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AISIE" sheetId="1" state="visible" r:id="rId2"/>
    <sheet name="CIC COMPTE COURANT" sheetId="2" state="visible" r:id="rId3"/>
    <sheet name="CIC LIVRET" sheetId="3" state="visible" r:id="rId4"/>
    <sheet name="Ventilation par compte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<sst xmlns="http://schemas.openxmlformats.org/spreadsheetml/2006/main" count="793" uniqueCount="162">
  <si>
    <t xml:space="preserve">Date</t>
  </si>
  <si>
    <t xml:space="preserve">Section</t>
  </si>
  <si>
    <t xml:space="preserve">Désignation de l'opération</t>
  </si>
  <si>
    <t xml:space="preserve">Compte</t>
  </si>
  <si>
    <t xml:space="preserve">B / L</t>
  </si>
  <si>
    <t xml:space="preserve">Règlement</t>
  </si>
  <si>
    <t xml:space="preserve">Relevé Banque</t>
  </si>
  <si>
    <t xml:space="preserve">Montant</t>
  </si>
  <si>
    <t xml:space="preserve">b CIN</t>
  </si>
  <si>
    <t xml:space="preserve">l CIN</t>
  </si>
  <si>
    <t xml:space="preserve">Comité directeur</t>
  </si>
  <si>
    <t xml:space="preserve">Virt du Cpte Livret</t>
  </si>
  <si>
    <t xml:space="preserve">Virement</t>
  </si>
  <si>
    <t xml:space="preserve">Virt au Cpte Courant</t>
  </si>
  <si>
    <t xml:space="preserve">Athlétisme</t>
  </si>
  <si>
    <t xml:space="preserve">Subv 2018-2019</t>
  </si>
  <si>
    <t xml:space="preserve">Natation</t>
  </si>
  <si>
    <t xml:space="preserve">Rbt location minibus FACT 54</t>
  </si>
  <si>
    <t xml:space="preserve">Rbt location minibus FACT 50</t>
  </si>
  <si>
    <t xml:space="preserve">Rbt URSSAF 1èr trim</t>
  </si>
  <si>
    <t xml:space="preserve">Rbt Pole Emploi 1er trim</t>
  </si>
  <si>
    <t xml:space="preserve">Rbt Humanis 1er trim</t>
  </si>
  <si>
    <t xml:space="preserve">Rbt location minibus FACT 43</t>
  </si>
  <si>
    <t xml:space="preserve">Rbt URSSAF 2è trim</t>
  </si>
  <si>
    <t xml:space="preserve">Rbt Pole Emploi 2è trim</t>
  </si>
  <si>
    <t xml:space="preserve">Rbt Humanis 2è trim</t>
  </si>
  <si>
    <t xml:space="preserve">Rbt Chorum 2eme trim</t>
  </si>
  <si>
    <t xml:space="preserve">Rbt location minibus FACT 47</t>
  </si>
  <si>
    <t xml:space="preserve">Rbt location minibus FACT 46</t>
  </si>
  <si>
    <t xml:space="preserve">Rbt location minibus FACT 42</t>
  </si>
  <si>
    <t xml:space="preserve">Rbt location minibus FACT 55</t>
  </si>
  <si>
    <t xml:space="preserve">Hand-Ball</t>
  </si>
  <si>
    <t xml:space="preserve">Free telecom</t>
  </si>
  <si>
    <t xml:space="preserve">Prélèvement</t>
  </si>
  <si>
    <t xml:space="preserve">Tennis de table</t>
  </si>
  <si>
    <t xml:space="preserve">FITECO Social 2ème trim</t>
  </si>
  <si>
    <t xml:space="preserve">CIC Filbanque et frais virements</t>
  </si>
  <si>
    <t xml:space="preserve">Aéromodélisme</t>
  </si>
  <si>
    <t xml:space="preserve">Basket</t>
  </si>
  <si>
    <t xml:space="preserve">Subvention CNDS Emilie Basket</t>
  </si>
  <si>
    <t xml:space="preserve">ADREA Mutuelle</t>
  </si>
  <si>
    <t xml:space="preserve">Arrondi ADREA Mutuelle</t>
  </si>
  <si>
    <t xml:space="preserve">ENCRE MARKET : papeterie</t>
  </si>
  <si>
    <t xml:space="preserve">CB</t>
  </si>
  <si>
    <t xml:space="preserve">URSSAF 08 – 2019</t>
  </si>
  <si>
    <t xml:space="preserve">Pole Emploi 08 – 2019</t>
  </si>
  <si>
    <t xml:space="preserve">Arrondi URSSAF 08 – 2019</t>
  </si>
  <si>
    <t xml:space="preserve">Escrime</t>
  </si>
  <si>
    <t xml:space="preserve">Badminton</t>
  </si>
  <si>
    <t xml:space="preserve">TAP FACT 00004 (21/01 au 05/07)</t>
  </si>
  <si>
    <t xml:space="preserve">Hockey</t>
  </si>
  <si>
    <t xml:space="preserve">TAP FACT 00005 (21/01 au 05/07)</t>
  </si>
  <si>
    <t xml:space="preserve">Tennis</t>
  </si>
  <si>
    <t xml:space="preserve">TAP FACT 00006 (21/01 au 05/07)</t>
  </si>
  <si>
    <t xml:space="preserve">DGFIP  Prel à la source</t>
  </si>
  <si>
    <t xml:space="preserve">Humanis 08 - 2019 </t>
  </si>
  <si>
    <t xml:space="preserve">REMB TAP FACT 00004 (21/01 au 05/07)</t>
  </si>
  <si>
    <t xml:space="preserve">REMB TAP FACT 00006 (21/01 au 05/07)</t>
  </si>
  <si>
    <t xml:space="preserve">Salaire Hatteville Jordan Septembre</t>
  </si>
  <si>
    <t xml:space="preserve">Participation Emilie</t>
  </si>
  <si>
    <t xml:space="preserve">Participation heures Jordan</t>
  </si>
  <si>
    <t xml:space="preserve">Salaire Hatteville Jordan septembre</t>
  </si>
  <si>
    <t xml:space="preserve">Urssaf (charges patronales) Hatteville Jordan septembre</t>
  </si>
  <si>
    <t xml:space="preserve">Humanis (charges patronales) Hatteville Jordan septembre</t>
  </si>
  <si>
    <t xml:space="preserve">Pôle emploi (charges patronales) Hatteville Jordan septembre</t>
  </si>
  <si>
    <t xml:space="preserve">Chorum (charges patronales) Hatteville Jordan septembre</t>
  </si>
  <si>
    <t xml:space="preserve">ADRÉA (charges patronales) Hatteville Jordan septembre</t>
  </si>
  <si>
    <t xml:space="preserve">Urssaf  Hatteville Jordan septembre</t>
  </si>
  <si>
    <t xml:space="preserve">Humanis Hatteville Jordan septembre</t>
  </si>
  <si>
    <t xml:space="preserve">Pôle emploi Hatteville Jordan septembre</t>
  </si>
  <si>
    <t xml:space="preserve">Chorum Hatteville Jordan septembre</t>
  </si>
  <si>
    <t xml:space="preserve">ADRÉA Hatteville Jordan septembre</t>
  </si>
  <si>
    <t xml:space="preserve">Aide except salaire BELLINA</t>
  </si>
  <si>
    <t xml:space="preserve">Remise chèque rembt uniformation 2018</t>
  </si>
  <si>
    <t xml:space="preserve">Chèque</t>
  </si>
  <si>
    <t xml:space="preserve">Remise chèque UNIFORMATION FRANCOIS</t>
  </si>
  <si>
    <t xml:space="preserve">Leclerc pot réunion</t>
  </si>
  <si>
    <t xml:space="preserve">Ville de Vire : solde subv. 2019</t>
  </si>
  <si>
    <t xml:space="preserve">Viile de Vire : solde subv. Equalia</t>
  </si>
  <si>
    <t xml:space="preserve">Conseil Départemental aide sections</t>
  </si>
  <si>
    <t xml:space="preserve">Clés minibus</t>
  </si>
  <si>
    <t xml:space="preserve">Basket-ball</t>
  </si>
  <si>
    <t xml:space="preserve">Rbt URSSAF 3è trim</t>
  </si>
  <si>
    <t xml:space="preserve">Rbt Pole Emploi 3è trim</t>
  </si>
  <si>
    <t xml:space="preserve">Rbt Humanis 3è trim</t>
  </si>
  <si>
    <t xml:space="preserve">Rbt Adrea 3è trim</t>
  </si>
  <si>
    <t xml:space="preserve">Rbt Chorum 3è trim</t>
  </si>
  <si>
    <t xml:space="preserve">Rbt Prel à la source</t>
  </si>
  <si>
    <t xml:space="preserve">Boxe</t>
  </si>
  <si>
    <t xml:space="preserve">URSSAF 09 – 2019</t>
  </si>
  <si>
    <t xml:space="preserve">Pole Emploi 09 – 2019</t>
  </si>
  <si>
    <t xml:space="preserve">Arrondi URSSAF 09 – 2019</t>
  </si>
  <si>
    <t xml:space="preserve">St Contest</t>
  </si>
  <si>
    <t xml:space="preserve">Remb frais formation Emilie FICET sept+oct</t>
  </si>
  <si>
    <t xml:space="preserve">Remb cartouches imprimante Emilie FICET</t>
  </si>
  <si>
    <t xml:space="preserve">Judo</t>
  </si>
  <si>
    <t xml:space="preserve">Participation heures Jordan ½</t>
  </si>
  <si>
    <t xml:space="preserve">Remb TAP erreur virt</t>
  </si>
  <si>
    <t xml:space="preserve">Humanis 09 - 2019 </t>
  </si>
  <si>
    <t xml:space="preserve">CPAM</t>
  </si>
  <si>
    <t xml:space="preserve">Conseil Départemental Jeunes</t>
  </si>
  <si>
    <t xml:space="preserve">Aeromodélisme</t>
  </si>
  <si>
    <t xml:space="preserve">Twirling</t>
  </si>
  <si>
    <t xml:space="preserve">Tir à l'arc</t>
  </si>
  <si>
    <t xml:space="preserve">Volley</t>
  </si>
  <si>
    <t xml:space="preserve">FITECO Social 3ème trim</t>
  </si>
  <si>
    <t xml:space="preserve">Subv exceptionnelle championnat</t>
  </si>
  <si>
    <t xml:space="preserve">subv exceptionnelle championnat</t>
  </si>
  <si>
    <t xml:space="preserve">Hypnos Equalia Facture 351 Septembre</t>
  </si>
  <si>
    <t xml:space="preserve">Mutex Demee</t>
  </si>
  <si>
    <t xml:space="preserve">Salaire Hatteville Jordan octobre</t>
  </si>
  <si>
    <t xml:space="preserve">Urssaf (charges patronales) Hatteville Jordan octobre</t>
  </si>
  <si>
    <t xml:space="preserve">Humanis (charges patronales) Hatteville Jordan octobre</t>
  </si>
  <si>
    <t xml:space="preserve">Pôle emploi (charges patronales) Hatteville Jordan octobre</t>
  </si>
  <si>
    <t xml:space="preserve">Chorum (charges patronales) Hatteville Jordan octobre</t>
  </si>
  <si>
    <t xml:space="preserve">ADRÉA (charges patronales) Hatteville Jordan octobre</t>
  </si>
  <si>
    <t xml:space="preserve">Urssaf  Hatteville Jordan octobre</t>
  </si>
  <si>
    <t xml:space="preserve">Humanis Hatteville Jordan octobre</t>
  </si>
  <si>
    <t xml:space="preserve">Pôle emploi Hatteville Jordan octobre</t>
  </si>
  <si>
    <t xml:space="preserve">Chorum Hatteville Jordan octobre</t>
  </si>
  <si>
    <t xml:space="preserve">ADRÉA Hatteville Jordan octobre</t>
  </si>
  <si>
    <t xml:space="preserve">CIN Virement</t>
  </si>
  <si>
    <t xml:space="preserve">Salaire Bellina François octobre</t>
  </si>
  <si>
    <t xml:space="preserve">Carnet de suivi kilométrique minibus</t>
  </si>
  <si>
    <t xml:space="preserve">Sodimaje participation frais Hockey</t>
  </si>
  <si>
    <t xml:space="preserve">CPAM remb carence Didier DEMEE</t>
  </si>
  <si>
    <t xml:space="preserve">MUTEX CHORUM 3è TRIM</t>
  </si>
  <si>
    <t xml:space="preserve">Rbt location minibus FACT 59</t>
  </si>
  <si>
    <t xml:space="preserve">Rbt location minibus FACT 63</t>
  </si>
  <si>
    <t xml:space="preserve">Remb frais formation Emilie FICET novembre</t>
  </si>
  <si>
    <t xml:space="preserve">ATOUT</t>
  </si>
  <si>
    <t xml:space="preserve">URSSAF 10 – 2019</t>
  </si>
  <si>
    <t xml:space="preserve">Pole Emploi 10 – 2019</t>
  </si>
  <si>
    <t xml:space="preserve">Arrondi URSSAF 10 – 2019</t>
  </si>
  <si>
    <t xml:space="preserve">Frais BELLINA François FORMATION BF3</t>
  </si>
  <si>
    <t xml:space="preserve">Poste courriers</t>
  </si>
  <si>
    <t xml:space="preserve">DGFIP Prel à la source</t>
  </si>
  <si>
    <t xml:space="preserve">Rugby</t>
  </si>
  <si>
    <t xml:space="preserve">Rbt location minibus FACT 60+61</t>
  </si>
  <si>
    <t xml:space="preserve">Location minibus camp basket juillet</t>
  </si>
  <si>
    <t xml:space="preserve">Humanis 10 - 2019 </t>
  </si>
  <si>
    <t xml:space="preserve">Virt ANCV</t>
  </si>
  <si>
    <t xml:space="preserve">Salaire Hatteville Jordan novembre</t>
  </si>
  <si>
    <t xml:space="preserve">Salaire Bellina François novembre</t>
  </si>
  <si>
    <t xml:space="preserve">Urssaf (charges patronales) Hatteville Jordan novembre</t>
  </si>
  <si>
    <t xml:space="preserve">Humanis (charges patronales) Hatteville Jordan novembre</t>
  </si>
  <si>
    <t xml:space="preserve">Pôle emploi (charges patronales) Hatteville Jordan novembre</t>
  </si>
  <si>
    <t xml:space="preserve">Chorum (charges patronales) Hatteville Jordan novembre</t>
  </si>
  <si>
    <t xml:space="preserve">ADRÉA (charges patronales) Hatteville Jordan novembre</t>
  </si>
  <si>
    <t xml:space="preserve">Urssaf  Hatteville Jordan novembre</t>
  </si>
  <si>
    <t xml:space="preserve">Humanis Hatteville Jordan novembre</t>
  </si>
  <si>
    <t xml:space="preserve">Pôle emploi Hatteville Jordan novembre</t>
  </si>
  <si>
    <t xml:space="preserve">Chorum Hatteville Jordan novembre</t>
  </si>
  <si>
    <t xml:space="preserve">ADRÉA Hatteville Jordan novembre</t>
  </si>
  <si>
    <t xml:space="preserve">Rbt location minibus FACT 62</t>
  </si>
  <si>
    <t xml:space="preserve">Subvention ANS</t>
  </si>
  <si>
    <t xml:space="preserve">Virt ATOUT</t>
  </si>
  <si>
    <t xml:space="preserve">MMA Assurances</t>
  </si>
  <si>
    <t xml:space="preserve">Solde</t>
  </si>
  <si>
    <t xml:space="preserve">Report saison 2018/2019</t>
  </si>
  <si>
    <t xml:space="preserve">Chèque n°</t>
  </si>
  <si>
    <t xml:space="preserve">somme =&gt;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</si>
</sst>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[$-40C]DD/MM/YYYY"/>
    <numFmt numFmtId="166" formatCode="_-* #,##0.00&quot; €&quot;_-;\-* #,##0.00&quot; €&quot;_-;_-* \-??&quot; €&quot;_-;_-@_-"/>
    <numFmt numFmtId="167" formatCode="#,##0.00&quot; €&quot;"/>
    <numFmt numFmtId="168" formatCode="#,##0"/>
    <numFmt numFmtId="169" formatCode="@"/>
    <numFmt numFmtId="170" formatCode="0"/>
    <numFmt numFmtId="171" formatCode="[$-40C]DD/MM/YY"/>
    <numFmt numFmtId="172" formatCode="[$-40C]#,##0"/>
    <numFmt numFmtId="173" formatCode="_-* #,##0.00\ _€_-;\-* #,##0.00\ _€_-;_-* \-??\ _€_-;_-@_-"/>
    <numFmt numFmtId="174" formatCode="_-* #,##0\ _€_-;\-* #,##0\ _€_-;_-* \-??\ _€_-;_-@_-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i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2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5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7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88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2" activeCellId="0" sqref="A2"/>
    </sheetView>
  </sheetViews>
  <sheetFormatPr defaultRowHeight="18" zeroHeight="false" outlineLevelRow="0" outlineLevelCol="0"/>
  <cols>
    <col collapsed="false" customWidth="true" hidden="false" outlineLevel="0" max="1" min="1" style="1" width="11.2"/>
    <col collapsed="false" customWidth="true" hidden="false" outlineLevel="0" max="2" min="2" style="2" width="15.81"/>
    <col collapsed="false" customWidth="true" hidden="false" outlineLevel="0" max="3" min="3" style="2" width="55.71"/>
    <col collapsed="false" customWidth="true" hidden="false" outlineLevel="0" max="4" min="4" style="3" width="11.2"/>
    <col collapsed="false" customWidth="true" hidden="false" outlineLevel="0" max="5" min="5" style="3" width="10.49"/>
    <col collapsed="false" customWidth="true" hidden="false" outlineLevel="0" max="6" min="6" style="3" width="14.28"/>
    <col collapsed="false" customWidth="true" hidden="false" outlineLevel="0" max="7" min="7" style="3" width="13.99"/>
    <col collapsed="false" customWidth="true" hidden="false" outlineLevel="0" max="8" min="8" style="4" width="11.62"/>
    <col collapsed="false" customWidth="true" hidden="false" outlineLevel="0" max="9" min="9" style="2" width="2.66"/>
    <col collapsed="false" customWidth="true" hidden="false" outlineLevel="0" max="10" min="10" style="2" width="11.2"/>
    <col collapsed="false" customWidth="true" hidden="false" outlineLevel="0" max="11" min="11" style="3" width="5.66"/>
    <col collapsed="false" customWidth="true" hidden="false" outlineLevel="0" max="12" min="12" style="3" width="5.09"/>
    <col collapsed="false" customWidth="true" hidden="false" outlineLevel="0" max="1025" min="13" style="2" width="11.2"/>
  </cols>
  <sheetData>
    <row r="1" s="3" customFormat="true" ht="18" hidden="false" customHeight="true" outlineLevel="0" collapsed="false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K1" s="8" t="s">
        <v>8</v>
      </c>
      <c r="L1" s="8" t="s">
        <v>9</v>
      </c>
    </row>
    <row r="2" customFormat="false" ht="18" hidden="false" customHeight="true" outlineLevel="0" collapsed="false">
      <c r="A2" s="9" t="n">
        <v>43710</v>
      </c>
      <c r="B2" s="10" t="s">
        <v>10</v>
      </c>
      <c r="C2" s="10" t="s">
        <v>11</v>
      </c>
      <c r="D2" s="6" t="n">
        <v>580000</v>
      </c>
      <c r="E2" s="6" t="s">
        <v>8</v>
      </c>
      <c r="F2" s="6" t="s">
        <v>12</v>
      </c>
      <c r="G2" s="6" t="n">
        <v>1909</v>
      </c>
      <c r="H2" s="11"/>
      <c r="K2" s="12" t="n">
        <f aca="false">IF(SAISIE!$E2="b CIN",ROW(),"")</f>
        <v>2</v>
      </c>
      <c r="L2" s="12" t="str">
        <f aca="false">IF(SAISIE!$E2="l CIN",ROW(),"")</f>
        <v/>
      </c>
    </row>
    <row r="3" customFormat="false" ht="18" hidden="false" customHeight="true" outlineLevel="0" collapsed="false">
      <c r="A3" s="9" t="n">
        <v>43710</v>
      </c>
      <c r="B3" s="10" t="s">
        <v>10</v>
      </c>
      <c r="C3" s="10" t="s">
        <v>13</v>
      </c>
      <c r="D3" s="6" t="n">
        <v>580000</v>
      </c>
      <c r="E3" s="6" t="s">
        <v>9</v>
      </c>
      <c r="F3" s="6" t="s">
        <v>12</v>
      </c>
      <c r="G3" s="6" t="n">
        <v>1909</v>
      </c>
      <c r="H3" s="11"/>
      <c r="K3" s="12" t="str">
        <f aca="false">IF(SAISIE!$E3="b CIN",ROW(),"")</f>
        <v/>
      </c>
      <c r="L3" s="12" t="n">
        <f aca="false">IF(SAISIE!$E3="l CIN",ROW(),"")</f>
        <v>3</v>
      </c>
    </row>
    <row r="4" customFormat="false" ht="18" hidden="false" customHeight="true" outlineLevel="0" collapsed="false">
      <c r="A4" s="9" t="n">
        <v>43710</v>
      </c>
      <c r="B4" s="10" t="s">
        <v>14</v>
      </c>
      <c r="C4" s="10" t="s">
        <v>15</v>
      </c>
      <c r="D4" s="6" t="n">
        <v>467010</v>
      </c>
      <c r="E4" s="6" t="s">
        <v>8</v>
      </c>
      <c r="F4" s="6" t="s">
        <v>12</v>
      </c>
      <c r="G4" s="6" t="n">
        <v>1909</v>
      </c>
      <c r="H4" s="11"/>
      <c r="K4" s="12" t="n">
        <f aca="false">IF(SAISIE!$E4="b CIN",ROW(),"")</f>
        <v>4</v>
      </c>
      <c r="L4" s="12" t="str">
        <f aca="false">IF(SAISIE!$E4="l CIN",ROW(),"")</f>
        <v/>
      </c>
    </row>
    <row r="5" customFormat="false" ht="18" hidden="false" customHeight="true" outlineLevel="0" collapsed="false">
      <c r="A5" s="9" t="n">
        <v>43711</v>
      </c>
      <c r="B5" s="10" t="s">
        <v>16</v>
      </c>
      <c r="C5" s="10" t="s">
        <v>17</v>
      </c>
      <c r="D5" s="6" t="n">
        <v>791180</v>
      </c>
      <c r="E5" s="6" t="s">
        <v>8</v>
      </c>
      <c r="F5" s="6" t="s">
        <v>12</v>
      </c>
      <c r="G5" s="6" t="n">
        <v>1909</v>
      </c>
      <c r="H5" s="11"/>
      <c r="K5" s="12" t="n">
        <f aca="false">IF(SAISIE!$E5="b CIN",ROW(),"")</f>
        <v>5</v>
      </c>
      <c r="L5" s="12" t="str">
        <f aca="false">IF(SAISIE!$E5="l CIN",ROW(),"")</f>
        <v/>
      </c>
    </row>
    <row r="6" customFormat="false" ht="18" hidden="false" customHeight="true" outlineLevel="0" collapsed="false">
      <c r="A6" s="9" t="n">
        <v>43711</v>
      </c>
      <c r="B6" s="10" t="s">
        <v>16</v>
      </c>
      <c r="C6" s="10" t="s">
        <v>18</v>
      </c>
      <c r="D6" s="6" t="n">
        <v>791180</v>
      </c>
      <c r="E6" s="6" t="s">
        <v>8</v>
      </c>
      <c r="F6" s="6" t="s">
        <v>12</v>
      </c>
      <c r="G6" s="6" t="n">
        <v>1909</v>
      </c>
      <c r="H6" s="11"/>
      <c r="K6" s="12" t="n">
        <f aca="false">IF(SAISIE!$E6="b CIN",ROW(),"")</f>
        <v>6</v>
      </c>
      <c r="L6" s="12" t="str">
        <f aca="false">IF(SAISIE!$E6="l CIN",ROW(),"")</f>
        <v/>
      </c>
    </row>
    <row r="7" customFormat="false" ht="18" hidden="false" customHeight="true" outlineLevel="0" collapsed="false">
      <c r="A7" s="9" t="n">
        <v>43711</v>
      </c>
      <c r="B7" s="10" t="s">
        <v>16</v>
      </c>
      <c r="C7" s="10" t="s">
        <v>19</v>
      </c>
      <c r="D7" s="6" t="n">
        <v>467100</v>
      </c>
      <c r="E7" s="6" t="s">
        <v>8</v>
      </c>
      <c r="F7" s="6" t="s">
        <v>12</v>
      </c>
      <c r="G7" s="6" t="n">
        <v>1909</v>
      </c>
      <c r="H7" s="11"/>
      <c r="K7" s="12" t="n">
        <f aca="false">IF(SAISIE!$E7="b CIN",ROW(),"")</f>
        <v>7</v>
      </c>
      <c r="L7" s="12" t="str">
        <f aca="false">IF(SAISIE!$E7="l CIN",ROW(),"")</f>
        <v/>
      </c>
    </row>
    <row r="8" customFormat="false" ht="18" hidden="false" customHeight="true" outlineLevel="0" collapsed="false">
      <c r="A8" s="9" t="n">
        <v>43711</v>
      </c>
      <c r="B8" s="10" t="s">
        <v>16</v>
      </c>
      <c r="C8" s="10" t="s">
        <v>20</v>
      </c>
      <c r="D8" s="6" t="n">
        <v>467110</v>
      </c>
      <c r="E8" s="6" t="s">
        <v>8</v>
      </c>
      <c r="F8" s="6" t="s">
        <v>12</v>
      </c>
      <c r="G8" s="6" t="n">
        <v>1909</v>
      </c>
      <c r="H8" s="11"/>
      <c r="K8" s="12" t="n">
        <f aca="false">IF(SAISIE!$E8="b CIN",ROW(),"")</f>
        <v>8</v>
      </c>
      <c r="L8" s="12" t="str">
        <f aca="false">IF(SAISIE!$E8="l CIN",ROW(),"")</f>
        <v/>
      </c>
    </row>
    <row r="9" customFormat="false" ht="18" hidden="false" customHeight="true" outlineLevel="0" collapsed="false">
      <c r="A9" s="9" t="n">
        <v>43711</v>
      </c>
      <c r="B9" s="10" t="s">
        <v>16</v>
      </c>
      <c r="C9" s="10" t="s">
        <v>21</v>
      </c>
      <c r="D9" s="6" t="n">
        <v>467120</v>
      </c>
      <c r="E9" s="6" t="s">
        <v>8</v>
      </c>
      <c r="F9" s="6" t="s">
        <v>12</v>
      </c>
      <c r="G9" s="6" t="n">
        <v>1909</v>
      </c>
      <c r="H9" s="11"/>
      <c r="K9" s="12" t="n">
        <f aca="false">IF(SAISIE!$E9="b CIN",ROW(),"")</f>
        <v>9</v>
      </c>
      <c r="L9" s="12" t="str">
        <f aca="false">IF(SAISIE!$E9="l CIN",ROW(),"")</f>
        <v/>
      </c>
    </row>
    <row r="10" customFormat="false" ht="18" hidden="false" customHeight="true" outlineLevel="0" collapsed="false">
      <c r="A10" s="9" t="n">
        <v>43711</v>
      </c>
      <c r="B10" s="10" t="s">
        <v>16</v>
      </c>
      <c r="C10" s="10" t="s">
        <v>22</v>
      </c>
      <c r="D10" s="6" t="n">
        <v>791180</v>
      </c>
      <c r="E10" s="6" t="s">
        <v>8</v>
      </c>
      <c r="F10" s="6" t="s">
        <v>12</v>
      </c>
      <c r="G10" s="6" t="n">
        <v>1909</v>
      </c>
      <c r="H10" s="11"/>
      <c r="K10" s="12" t="n">
        <f aca="false">IF(SAISIE!$E10="b CIN",ROW(),"")</f>
        <v>10</v>
      </c>
      <c r="L10" s="12" t="str">
        <f aca="false">IF(SAISIE!$E10="l CIN",ROW(),"")</f>
        <v/>
      </c>
    </row>
    <row r="11" customFormat="false" ht="18" hidden="false" customHeight="true" outlineLevel="0" collapsed="false">
      <c r="A11" s="9" t="n">
        <v>43711</v>
      </c>
      <c r="B11" s="10" t="s">
        <v>16</v>
      </c>
      <c r="C11" s="10" t="s">
        <v>23</v>
      </c>
      <c r="D11" s="6" t="n">
        <v>467100</v>
      </c>
      <c r="E11" s="6" t="s">
        <v>8</v>
      </c>
      <c r="F11" s="6" t="s">
        <v>12</v>
      </c>
      <c r="G11" s="6" t="n">
        <v>1909</v>
      </c>
      <c r="H11" s="11"/>
      <c r="K11" s="12" t="n">
        <f aca="false">IF(SAISIE!$E11="b CIN",ROW(),"")</f>
        <v>11</v>
      </c>
      <c r="L11" s="12" t="str">
        <f aca="false">IF(SAISIE!$E11="l CIN",ROW(),"")</f>
        <v/>
      </c>
    </row>
    <row r="12" customFormat="false" ht="18" hidden="false" customHeight="true" outlineLevel="0" collapsed="false">
      <c r="A12" s="9" t="n">
        <v>43711</v>
      </c>
      <c r="B12" s="10" t="s">
        <v>16</v>
      </c>
      <c r="C12" s="10" t="s">
        <v>24</v>
      </c>
      <c r="D12" s="6" t="n">
        <v>467110</v>
      </c>
      <c r="E12" s="6" t="s">
        <v>8</v>
      </c>
      <c r="F12" s="6" t="s">
        <v>12</v>
      </c>
      <c r="G12" s="6" t="n">
        <v>1909</v>
      </c>
      <c r="H12" s="11"/>
      <c r="K12" s="12" t="n">
        <f aca="false">IF(SAISIE!$E12="b CIN",ROW(),"")</f>
        <v>12</v>
      </c>
      <c r="L12" s="12" t="str">
        <f aca="false">IF(SAISIE!$E12="l CIN",ROW(),"")</f>
        <v/>
      </c>
    </row>
    <row r="13" customFormat="false" ht="18" hidden="false" customHeight="true" outlineLevel="0" collapsed="false">
      <c r="A13" s="9" t="n">
        <v>43711</v>
      </c>
      <c r="B13" s="10" t="s">
        <v>16</v>
      </c>
      <c r="C13" s="10" t="s">
        <v>25</v>
      </c>
      <c r="D13" s="6" t="n">
        <v>467120</v>
      </c>
      <c r="E13" s="6" t="s">
        <v>8</v>
      </c>
      <c r="F13" s="6" t="s">
        <v>12</v>
      </c>
      <c r="G13" s="6" t="n">
        <v>1909</v>
      </c>
      <c r="H13" s="11"/>
      <c r="K13" s="12" t="n">
        <f aca="false">IF(SAISIE!$E13="b CIN",ROW(),"")</f>
        <v>13</v>
      </c>
      <c r="L13" s="12" t="str">
        <f aca="false">IF(SAISIE!$E13="l CIN",ROW(),"")</f>
        <v/>
      </c>
    </row>
    <row r="14" customFormat="false" ht="18" hidden="false" customHeight="true" outlineLevel="0" collapsed="false">
      <c r="A14" s="9" t="n">
        <v>43711</v>
      </c>
      <c r="B14" s="10" t="s">
        <v>16</v>
      </c>
      <c r="C14" s="10" t="s">
        <v>26</v>
      </c>
      <c r="D14" s="6" t="n">
        <v>467140</v>
      </c>
      <c r="E14" s="6" t="s">
        <v>8</v>
      </c>
      <c r="F14" s="6" t="s">
        <v>12</v>
      </c>
      <c r="G14" s="6" t="n">
        <v>1909</v>
      </c>
      <c r="H14" s="11"/>
      <c r="K14" s="12" t="n">
        <f aca="false">IF(SAISIE!$E14="b CIN",ROW(),"")</f>
        <v>14</v>
      </c>
      <c r="L14" s="12" t="str">
        <f aca="false">IF(SAISIE!$E14="l CIN",ROW(),"")</f>
        <v/>
      </c>
    </row>
    <row r="15" customFormat="false" ht="18" hidden="false" customHeight="true" outlineLevel="0" collapsed="false">
      <c r="A15" s="9" t="n">
        <v>43711</v>
      </c>
      <c r="B15" s="10" t="s">
        <v>16</v>
      </c>
      <c r="C15" s="10" t="s">
        <v>27</v>
      </c>
      <c r="D15" s="6" t="n">
        <v>791180</v>
      </c>
      <c r="E15" s="6" t="s">
        <v>8</v>
      </c>
      <c r="F15" s="6" t="s">
        <v>12</v>
      </c>
      <c r="G15" s="6" t="n">
        <v>1909</v>
      </c>
      <c r="H15" s="11"/>
      <c r="K15" s="12" t="n">
        <f aca="false">IF(SAISIE!$E15="b CIN",ROW(),"")</f>
        <v>15</v>
      </c>
      <c r="L15" s="12" t="str">
        <f aca="false">IF(SAISIE!$E15="l CIN",ROW(),"")</f>
        <v/>
      </c>
    </row>
    <row r="16" customFormat="false" ht="18" hidden="false" customHeight="true" outlineLevel="0" collapsed="false">
      <c r="A16" s="9" t="n">
        <v>43711</v>
      </c>
      <c r="B16" s="10" t="s">
        <v>16</v>
      </c>
      <c r="C16" s="10" t="s">
        <v>28</v>
      </c>
      <c r="D16" s="6" t="n">
        <v>791180</v>
      </c>
      <c r="E16" s="6" t="s">
        <v>8</v>
      </c>
      <c r="F16" s="6" t="s">
        <v>12</v>
      </c>
      <c r="G16" s="6" t="n">
        <v>1909</v>
      </c>
      <c r="H16" s="11"/>
      <c r="K16" s="12" t="n">
        <f aca="false">IF(SAISIE!$E16="b CIN",ROW(),"")</f>
        <v>16</v>
      </c>
      <c r="L16" s="12" t="str">
        <f aca="false">IF(SAISIE!$E16="l CIN",ROW(),"")</f>
        <v/>
      </c>
    </row>
    <row r="17" customFormat="false" ht="18" hidden="false" customHeight="true" outlineLevel="0" collapsed="false">
      <c r="A17" s="9" t="n">
        <v>43711</v>
      </c>
      <c r="B17" s="10" t="s">
        <v>16</v>
      </c>
      <c r="C17" s="10" t="s">
        <v>29</v>
      </c>
      <c r="D17" s="6" t="n">
        <v>791180</v>
      </c>
      <c r="E17" s="6" t="s">
        <v>8</v>
      </c>
      <c r="F17" s="6" t="s">
        <v>12</v>
      </c>
      <c r="G17" s="6" t="n">
        <v>1909</v>
      </c>
      <c r="H17" s="11"/>
      <c r="K17" s="12" t="n">
        <f aca="false">IF(SAISIE!$E17="b CIN",ROW(),"")</f>
        <v>17</v>
      </c>
      <c r="L17" s="12" t="str">
        <f aca="false">IF(SAISIE!$E17="l CIN",ROW(),"")</f>
        <v/>
      </c>
    </row>
    <row r="18" customFormat="false" ht="18" hidden="false" customHeight="true" outlineLevel="0" collapsed="false">
      <c r="A18" s="9" t="n">
        <v>43711</v>
      </c>
      <c r="B18" s="10" t="s">
        <v>16</v>
      </c>
      <c r="C18" s="10" t="s">
        <v>30</v>
      </c>
      <c r="D18" s="6" t="n">
        <v>791180</v>
      </c>
      <c r="E18" s="6" t="s">
        <v>8</v>
      </c>
      <c r="F18" s="6" t="s">
        <v>12</v>
      </c>
      <c r="G18" s="6" t="n">
        <v>1909</v>
      </c>
      <c r="H18" s="11"/>
      <c r="K18" s="12" t="n">
        <f aca="false">IF(SAISIE!$E18="b CIN",ROW(),"")</f>
        <v>18</v>
      </c>
      <c r="L18" s="12" t="str">
        <f aca="false">IF(SAISIE!$E18="l CIN",ROW(),"")</f>
        <v/>
      </c>
    </row>
    <row r="19" customFormat="false" ht="18" hidden="false" customHeight="true" outlineLevel="0" collapsed="false">
      <c r="A19" s="9" t="n">
        <v>43711</v>
      </c>
      <c r="B19" s="10" t="s">
        <v>31</v>
      </c>
      <c r="C19" s="10" t="s">
        <v>15</v>
      </c>
      <c r="D19" s="6" t="n">
        <v>467010</v>
      </c>
      <c r="E19" s="6" t="s">
        <v>8</v>
      </c>
      <c r="F19" s="6" t="s">
        <v>12</v>
      </c>
      <c r="G19" s="6" t="n">
        <v>1909</v>
      </c>
      <c r="H19" s="11"/>
      <c r="K19" s="12" t="n">
        <f aca="false">IF(SAISIE!$E19="b CIN",ROW(),"")</f>
        <v>19</v>
      </c>
      <c r="L19" s="12" t="str">
        <f aca="false">IF(SAISIE!$E19="l CIN",ROW(),"")</f>
        <v/>
      </c>
    </row>
    <row r="20" customFormat="false" ht="18" hidden="false" customHeight="true" outlineLevel="0" collapsed="false">
      <c r="A20" s="9" t="n">
        <v>43713</v>
      </c>
      <c r="B20" s="10" t="s">
        <v>10</v>
      </c>
      <c r="C20" s="10" t="s">
        <v>32</v>
      </c>
      <c r="D20" s="6" t="n">
        <v>626500</v>
      </c>
      <c r="E20" s="6" t="s">
        <v>8</v>
      </c>
      <c r="F20" s="6" t="s">
        <v>33</v>
      </c>
      <c r="G20" s="6" t="n">
        <v>1909</v>
      </c>
      <c r="H20" s="11"/>
      <c r="K20" s="12" t="n">
        <f aca="false">IF(SAISIE!$E20="b CIN",ROW(),"")</f>
        <v>20</v>
      </c>
      <c r="L20" s="12" t="str">
        <f aca="false">IF(SAISIE!$E20="l CIN",ROW(),"")</f>
        <v/>
      </c>
    </row>
    <row r="21" customFormat="false" ht="18" hidden="false" customHeight="true" outlineLevel="0" collapsed="false">
      <c r="A21" s="9" t="n">
        <v>43717</v>
      </c>
      <c r="B21" s="10" t="s">
        <v>34</v>
      </c>
      <c r="C21" s="10" t="s">
        <v>15</v>
      </c>
      <c r="D21" s="6" t="n">
        <v>467010</v>
      </c>
      <c r="E21" s="6" t="s">
        <v>8</v>
      </c>
      <c r="F21" s="6" t="s">
        <v>12</v>
      </c>
      <c r="G21" s="6" t="n">
        <v>1909</v>
      </c>
      <c r="H21" s="11"/>
      <c r="K21" s="12" t="n">
        <f aca="false">IF(SAISIE!$E21="b CIN",ROW(),"")</f>
        <v>21</v>
      </c>
      <c r="L21" s="12" t="str">
        <f aca="false">IF(SAISIE!$E21="l CIN",ROW(),"")</f>
        <v/>
      </c>
    </row>
    <row r="22" customFormat="false" ht="18" hidden="false" customHeight="true" outlineLevel="0" collapsed="false">
      <c r="A22" s="9" t="n">
        <v>43717</v>
      </c>
      <c r="B22" s="10" t="s">
        <v>10</v>
      </c>
      <c r="C22" s="10" t="s">
        <v>35</v>
      </c>
      <c r="D22" s="6" t="n">
        <v>622600</v>
      </c>
      <c r="E22" s="6" t="s">
        <v>8</v>
      </c>
      <c r="F22" s="6" t="s">
        <v>12</v>
      </c>
      <c r="G22" s="6" t="n">
        <v>1909</v>
      </c>
      <c r="H22" s="11"/>
      <c r="K22" s="12" t="n">
        <f aca="false">IF(SAISIE!$E22="b CIN",ROW(),"")</f>
        <v>22</v>
      </c>
      <c r="L22" s="12" t="str">
        <f aca="false">IF(SAISIE!$E22="l CIN",ROW(),"")</f>
        <v/>
      </c>
    </row>
    <row r="23" customFormat="false" ht="18" hidden="false" customHeight="true" outlineLevel="0" collapsed="false">
      <c r="A23" s="9" t="n">
        <v>43718</v>
      </c>
      <c r="B23" s="10" t="s">
        <v>10</v>
      </c>
      <c r="C23" s="10" t="s">
        <v>36</v>
      </c>
      <c r="D23" s="6" t="n">
        <v>627800</v>
      </c>
      <c r="E23" s="6" t="s">
        <v>8</v>
      </c>
      <c r="F23" s="6" t="s">
        <v>33</v>
      </c>
      <c r="G23" s="6" t="n">
        <v>1909</v>
      </c>
      <c r="H23" s="11"/>
      <c r="K23" s="12" t="n">
        <f aca="false">IF(SAISIE!$E23="b CIN",ROW(),"")</f>
        <v>23</v>
      </c>
      <c r="L23" s="12" t="str">
        <f aca="false">IF(SAISIE!$E23="l CIN",ROW(),"")</f>
        <v/>
      </c>
    </row>
    <row r="24" customFormat="false" ht="18" hidden="false" customHeight="true" outlineLevel="0" collapsed="false">
      <c r="A24" s="9" t="n">
        <v>43720</v>
      </c>
      <c r="B24" s="10" t="s">
        <v>37</v>
      </c>
      <c r="C24" s="10" t="s">
        <v>15</v>
      </c>
      <c r="D24" s="6" t="n">
        <v>467010</v>
      </c>
      <c r="E24" s="6" t="s">
        <v>8</v>
      </c>
      <c r="F24" s="6" t="s">
        <v>12</v>
      </c>
      <c r="G24" s="6" t="n">
        <v>1909</v>
      </c>
      <c r="H24" s="11"/>
      <c r="K24" s="12" t="n">
        <f aca="false">IF(SAISIE!$E24="b CIN",ROW(),"")</f>
        <v>24</v>
      </c>
      <c r="L24" s="12" t="str">
        <f aca="false">IF(SAISIE!$E24="l CIN",ROW(),"")</f>
        <v/>
      </c>
    </row>
    <row r="25" customFormat="false" ht="18" hidden="false" customHeight="true" outlineLevel="0" collapsed="false">
      <c r="A25" s="9" t="n">
        <v>43720</v>
      </c>
      <c r="B25" s="10" t="s">
        <v>10</v>
      </c>
      <c r="C25" s="10" t="s">
        <v>11</v>
      </c>
      <c r="D25" s="6" t="n">
        <v>580000</v>
      </c>
      <c r="E25" s="6" t="s">
        <v>8</v>
      </c>
      <c r="F25" s="6" t="s">
        <v>12</v>
      </c>
      <c r="G25" s="6" t="n">
        <v>1909</v>
      </c>
      <c r="H25" s="11"/>
      <c r="K25" s="12" t="n">
        <f aca="false">IF(SAISIE!$E25="b CIN",ROW(),"")</f>
        <v>25</v>
      </c>
      <c r="L25" s="12" t="str">
        <f aca="false">IF(SAISIE!$E25="l CIN",ROW(),"")</f>
        <v/>
      </c>
    </row>
    <row r="26" customFormat="false" ht="18" hidden="false" customHeight="true" outlineLevel="0" collapsed="false">
      <c r="A26" s="9" t="n">
        <v>43720</v>
      </c>
      <c r="B26" s="10" t="s">
        <v>10</v>
      </c>
      <c r="C26" s="10" t="s">
        <v>13</v>
      </c>
      <c r="D26" s="6" t="n">
        <v>580000</v>
      </c>
      <c r="E26" s="6" t="s">
        <v>9</v>
      </c>
      <c r="F26" s="6" t="s">
        <v>12</v>
      </c>
      <c r="G26" s="6" t="n">
        <v>1909</v>
      </c>
      <c r="H26" s="11"/>
      <c r="K26" s="12" t="str">
        <f aca="false">IF(SAISIE!$E26="b CIN",ROW(),"")</f>
        <v/>
      </c>
      <c r="L26" s="12" t="n">
        <f aca="false">IF(SAISIE!$E26="l CIN",ROW(),"")</f>
        <v>26</v>
      </c>
    </row>
    <row r="27" customFormat="false" ht="18" hidden="false" customHeight="true" outlineLevel="0" collapsed="false">
      <c r="A27" s="9" t="n">
        <v>43720</v>
      </c>
      <c r="B27" s="10" t="s">
        <v>38</v>
      </c>
      <c r="C27" s="10" t="s">
        <v>39</v>
      </c>
      <c r="D27" s="6" t="n">
        <v>467080</v>
      </c>
      <c r="E27" s="6" t="s">
        <v>8</v>
      </c>
      <c r="F27" s="6" t="s">
        <v>12</v>
      </c>
      <c r="G27" s="6" t="n">
        <v>1909</v>
      </c>
      <c r="H27" s="11"/>
      <c r="K27" s="12" t="n">
        <f aca="false">IF(SAISIE!$E27="b CIN",ROW(),"")</f>
        <v>27</v>
      </c>
      <c r="L27" s="12" t="str">
        <f aca="false">IF(SAISIE!$E27="l CIN",ROW(),"")</f>
        <v/>
      </c>
    </row>
    <row r="28" customFormat="false" ht="18" hidden="false" customHeight="true" outlineLevel="0" collapsed="false">
      <c r="A28" s="9" t="n">
        <v>43720</v>
      </c>
      <c r="B28" s="10"/>
      <c r="C28" s="10" t="s">
        <v>40</v>
      </c>
      <c r="D28" s="6" t="n">
        <v>467180</v>
      </c>
      <c r="E28" s="6" t="s">
        <v>8</v>
      </c>
      <c r="F28" s="6" t="s">
        <v>33</v>
      </c>
      <c r="G28" s="6" t="n">
        <v>1909</v>
      </c>
      <c r="H28" s="11"/>
      <c r="K28" s="12" t="n">
        <f aca="false">IF(SAISIE!$E28="b CIN",ROW(),"")</f>
        <v>28</v>
      </c>
      <c r="L28" s="12" t="str">
        <f aca="false">IF(SAISIE!$E28="l CIN",ROW(),"")</f>
        <v/>
      </c>
    </row>
    <row r="29" customFormat="false" ht="18" hidden="false" customHeight="true" outlineLevel="0" collapsed="false">
      <c r="A29" s="9" t="n">
        <v>43720</v>
      </c>
      <c r="B29" s="10" t="s">
        <v>10</v>
      </c>
      <c r="C29" s="10" t="s">
        <v>40</v>
      </c>
      <c r="D29" s="6" t="n">
        <v>437800</v>
      </c>
      <c r="E29" s="6" t="s">
        <v>8</v>
      </c>
      <c r="F29" s="6" t="s">
        <v>33</v>
      </c>
      <c r="G29" s="6" t="n">
        <v>1909</v>
      </c>
      <c r="H29" s="11"/>
      <c r="K29" s="12" t="n">
        <f aca="false">IF(SAISIE!$E29="b CIN",ROW(),"")</f>
        <v>29</v>
      </c>
      <c r="L29" s="12" t="str">
        <f aca="false">IF(SAISIE!$E29="l CIN",ROW(),"")</f>
        <v/>
      </c>
    </row>
    <row r="30" customFormat="false" ht="18" hidden="false" customHeight="true" outlineLevel="0" collapsed="false">
      <c r="A30" s="9" t="n">
        <v>43720</v>
      </c>
      <c r="B30" s="10" t="s">
        <v>10</v>
      </c>
      <c r="C30" s="10" t="s">
        <v>41</v>
      </c>
      <c r="D30" s="6" t="n">
        <v>645800</v>
      </c>
      <c r="E30" s="6" t="s">
        <v>8</v>
      </c>
      <c r="F30" s="6" t="s">
        <v>33</v>
      </c>
      <c r="G30" s="6" t="n">
        <v>1909</v>
      </c>
      <c r="H30" s="11"/>
      <c r="K30" s="12" t="n">
        <f aca="false">IF(SAISIE!$E30="b CIN",ROW(),"")</f>
        <v>30</v>
      </c>
      <c r="L30" s="12" t="str">
        <f aca="false">IF(SAISIE!$E30="l CIN",ROW(),"")</f>
        <v/>
      </c>
    </row>
    <row r="31" customFormat="false" ht="18" hidden="false" customHeight="true" outlineLevel="0" collapsed="false">
      <c r="A31" s="9" t="n">
        <v>43720</v>
      </c>
      <c r="B31" s="10" t="s">
        <v>10</v>
      </c>
      <c r="C31" s="10" t="s">
        <v>42</v>
      </c>
      <c r="D31" s="6" t="n">
        <v>606400</v>
      </c>
      <c r="E31" s="6" t="s">
        <v>8</v>
      </c>
      <c r="F31" s="6" t="s">
        <v>43</v>
      </c>
      <c r="G31" s="6" t="n">
        <v>1909</v>
      </c>
      <c r="H31" s="11"/>
      <c r="K31" s="12" t="n">
        <f aca="false">IF(SAISIE!$E31="b CIN",ROW(),"")</f>
        <v>31</v>
      </c>
      <c r="L31" s="12" t="str">
        <f aca="false">IF(SAISIE!$E31="l CIN",ROW(),"")</f>
        <v/>
      </c>
    </row>
    <row r="32" customFormat="false" ht="18" hidden="false" customHeight="true" outlineLevel="0" collapsed="false">
      <c r="A32" s="9" t="n">
        <v>43724</v>
      </c>
      <c r="B32" s="10" t="s">
        <v>14</v>
      </c>
      <c r="C32" s="10" t="s">
        <v>15</v>
      </c>
      <c r="D32" s="6" t="n">
        <v>467010</v>
      </c>
      <c r="E32" s="6" t="s">
        <v>8</v>
      </c>
      <c r="F32" s="6" t="s">
        <v>12</v>
      </c>
      <c r="G32" s="6" t="n">
        <v>1909</v>
      </c>
      <c r="H32" s="11"/>
      <c r="K32" s="12" t="n">
        <f aca="false">IF(SAISIE!$E32="b CIN",ROW(),"")</f>
        <v>32</v>
      </c>
      <c r="L32" s="12" t="str">
        <f aca="false">IF(SAISIE!$E32="l CIN",ROW(),"")</f>
        <v/>
      </c>
    </row>
    <row r="33" customFormat="false" ht="18" hidden="false" customHeight="true" outlineLevel="0" collapsed="false">
      <c r="A33" s="9" t="n">
        <v>43725</v>
      </c>
      <c r="B33" s="10"/>
      <c r="C33" s="10" t="s">
        <v>44</v>
      </c>
      <c r="D33" s="6" t="n">
        <v>467100</v>
      </c>
      <c r="E33" s="6" t="s">
        <v>8</v>
      </c>
      <c r="F33" s="6" t="s">
        <v>33</v>
      </c>
      <c r="G33" s="6" t="n">
        <v>1909</v>
      </c>
      <c r="H33" s="11"/>
      <c r="K33" s="12" t="n">
        <f aca="false">IF(SAISIE!$E33="b CIN",ROW(),"")</f>
        <v>33</v>
      </c>
      <c r="L33" s="12" t="str">
        <f aca="false">IF(SAISIE!$E33="l CIN",ROW(),"")</f>
        <v/>
      </c>
    </row>
    <row r="34" customFormat="false" ht="18" hidden="false" customHeight="true" outlineLevel="0" collapsed="false">
      <c r="A34" s="9" t="n">
        <v>43725</v>
      </c>
      <c r="B34" s="10" t="s">
        <v>10</v>
      </c>
      <c r="C34" s="10" t="s">
        <v>44</v>
      </c>
      <c r="D34" s="6" t="n">
        <v>431100</v>
      </c>
      <c r="E34" s="6" t="s">
        <v>8</v>
      </c>
      <c r="F34" s="6" t="s">
        <v>33</v>
      </c>
      <c r="G34" s="6" t="n">
        <v>1909</v>
      </c>
      <c r="H34" s="11"/>
      <c r="K34" s="12" t="n">
        <f aca="false">IF(SAISIE!$E34="b CIN",ROW(),"")</f>
        <v>34</v>
      </c>
      <c r="L34" s="12" t="str">
        <f aca="false">IF(SAISIE!$E34="l CIN",ROW(),"")</f>
        <v/>
      </c>
    </row>
    <row r="35" customFormat="false" ht="18" hidden="false" customHeight="true" outlineLevel="0" collapsed="false">
      <c r="A35" s="9" t="n">
        <v>43725</v>
      </c>
      <c r="B35" s="10"/>
      <c r="C35" s="10" t="s">
        <v>45</v>
      </c>
      <c r="D35" s="6" t="n">
        <v>467110</v>
      </c>
      <c r="E35" s="6" t="s">
        <v>8</v>
      </c>
      <c r="F35" s="6" t="s">
        <v>33</v>
      </c>
      <c r="G35" s="6" t="n">
        <v>1909</v>
      </c>
      <c r="H35" s="11"/>
      <c r="K35" s="12" t="n">
        <f aca="false">IF(SAISIE!$E35="b CIN",ROW(),"")</f>
        <v>35</v>
      </c>
      <c r="L35" s="12" t="str">
        <f aca="false">IF(SAISIE!$E35="l CIN",ROW(),"")</f>
        <v/>
      </c>
    </row>
    <row r="36" customFormat="false" ht="18" hidden="false" customHeight="true" outlineLevel="0" collapsed="false">
      <c r="A36" s="9" t="n">
        <v>43725</v>
      </c>
      <c r="B36" s="10" t="s">
        <v>10</v>
      </c>
      <c r="C36" s="10" t="s">
        <v>45</v>
      </c>
      <c r="D36" s="6" t="n">
        <v>437400</v>
      </c>
      <c r="E36" s="6" t="s">
        <v>8</v>
      </c>
      <c r="F36" s="6" t="s">
        <v>33</v>
      </c>
      <c r="G36" s="6" t="n">
        <v>1909</v>
      </c>
      <c r="H36" s="11"/>
      <c r="K36" s="12" t="n">
        <f aca="false">IF(SAISIE!$E36="b CIN",ROW(),"")</f>
        <v>36</v>
      </c>
      <c r="L36" s="12" t="str">
        <f aca="false">IF(SAISIE!$E36="l CIN",ROW(),"")</f>
        <v/>
      </c>
    </row>
    <row r="37" customFormat="false" ht="18" hidden="false" customHeight="true" outlineLevel="0" collapsed="false">
      <c r="A37" s="9" t="n">
        <v>43725</v>
      </c>
      <c r="B37" s="10" t="s">
        <v>10</v>
      </c>
      <c r="C37" s="10" t="s">
        <v>46</v>
      </c>
      <c r="D37" s="6" t="n">
        <v>645100</v>
      </c>
      <c r="E37" s="6" t="s">
        <v>8</v>
      </c>
      <c r="F37" s="6" t="s">
        <v>33</v>
      </c>
      <c r="G37" s="6" t="n">
        <v>1909</v>
      </c>
      <c r="H37" s="11"/>
      <c r="K37" s="12" t="n">
        <f aca="false">IF(SAISIE!$E37="b CIN",ROW(),"")</f>
        <v>37</v>
      </c>
      <c r="L37" s="12" t="str">
        <f aca="false">IF(SAISIE!$E37="l CIN",ROW(),"")</f>
        <v/>
      </c>
    </row>
    <row r="38" customFormat="false" ht="18" hidden="false" customHeight="true" outlineLevel="0" collapsed="false">
      <c r="A38" s="9" t="n">
        <v>43725</v>
      </c>
      <c r="B38" s="10" t="s">
        <v>47</v>
      </c>
      <c r="C38" s="10" t="s">
        <v>15</v>
      </c>
      <c r="D38" s="6" t="n">
        <v>467010</v>
      </c>
      <c r="E38" s="6" t="s">
        <v>8</v>
      </c>
      <c r="F38" s="6" t="s">
        <v>12</v>
      </c>
      <c r="G38" s="6" t="n">
        <v>1909</v>
      </c>
      <c r="H38" s="11"/>
      <c r="K38" s="12" t="n">
        <f aca="false">IF(SAISIE!$E38="b CIN",ROW(),"")</f>
        <v>38</v>
      </c>
      <c r="L38" s="12" t="str">
        <f aca="false">IF(SAISIE!$E38="l CIN",ROW(),"")</f>
        <v/>
      </c>
    </row>
    <row r="39" customFormat="false" ht="18" hidden="false" customHeight="true" outlineLevel="0" collapsed="false">
      <c r="A39" s="9" t="n">
        <v>43725</v>
      </c>
      <c r="B39" s="10" t="s">
        <v>10</v>
      </c>
      <c r="C39" s="10" t="s">
        <v>11</v>
      </c>
      <c r="D39" s="6" t="n">
        <v>580000</v>
      </c>
      <c r="E39" s="6" t="s">
        <v>8</v>
      </c>
      <c r="F39" s="6" t="s">
        <v>12</v>
      </c>
      <c r="G39" s="6" t="n">
        <v>1909</v>
      </c>
      <c r="H39" s="11"/>
      <c r="K39" s="12" t="n">
        <f aca="false">IF(SAISIE!$E39="b CIN",ROW(),"")</f>
        <v>39</v>
      </c>
      <c r="L39" s="12" t="str">
        <f aca="false">IF(SAISIE!$E39="l CIN",ROW(),"")</f>
        <v/>
      </c>
    </row>
    <row r="40" customFormat="false" ht="18" hidden="false" customHeight="true" outlineLevel="0" collapsed="false">
      <c r="A40" s="9" t="n">
        <v>43725</v>
      </c>
      <c r="B40" s="10" t="s">
        <v>10</v>
      </c>
      <c r="C40" s="10" t="s">
        <v>13</v>
      </c>
      <c r="D40" s="6" t="n">
        <v>580000</v>
      </c>
      <c r="E40" s="6" t="s">
        <v>9</v>
      </c>
      <c r="F40" s="6" t="s">
        <v>12</v>
      </c>
      <c r="G40" s="6" t="n">
        <v>1909</v>
      </c>
      <c r="H40" s="11"/>
      <c r="K40" s="12" t="str">
        <f aca="false">IF(SAISIE!$E40="b CIN",ROW(),"")</f>
        <v/>
      </c>
      <c r="L40" s="12" t="n">
        <f aca="false">IF(SAISIE!$E40="l CIN",ROW(),"")</f>
        <v>40</v>
      </c>
    </row>
    <row r="41" customFormat="false" ht="18" hidden="false" customHeight="true" outlineLevel="0" collapsed="false">
      <c r="A41" s="9" t="n">
        <v>43728</v>
      </c>
      <c r="B41" s="10" t="s">
        <v>48</v>
      </c>
      <c r="C41" s="10" t="s">
        <v>26</v>
      </c>
      <c r="D41" s="6" t="n">
        <v>467140</v>
      </c>
      <c r="E41" s="6" t="s">
        <v>8</v>
      </c>
      <c r="F41" s="6" t="s">
        <v>12</v>
      </c>
      <c r="G41" s="6" t="n">
        <v>1909</v>
      </c>
      <c r="H41" s="11"/>
      <c r="K41" s="12" t="n">
        <f aca="false">IF(SAISIE!$E41="b CIN",ROW(),"")</f>
        <v>41</v>
      </c>
      <c r="L41" s="12" t="str">
        <f aca="false">IF(SAISIE!$E41="l CIN",ROW(),"")</f>
        <v/>
      </c>
    </row>
    <row r="42" customFormat="false" ht="18" hidden="false" customHeight="true" outlineLevel="0" collapsed="false">
      <c r="A42" s="9" t="n">
        <v>43729</v>
      </c>
      <c r="B42" s="10" t="s">
        <v>16</v>
      </c>
      <c r="C42" s="10" t="s">
        <v>15</v>
      </c>
      <c r="D42" s="6" t="n">
        <v>467010</v>
      </c>
      <c r="E42" s="6" t="s">
        <v>8</v>
      </c>
      <c r="F42" s="6" t="s">
        <v>12</v>
      </c>
      <c r="G42" s="6" t="n">
        <v>1909</v>
      </c>
      <c r="H42" s="11"/>
      <c r="K42" s="12" t="n">
        <f aca="false">IF(SAISIE!$E42="b CIN",ROW(),"")</f>
        <v>42</v>
      </c>
      <c r="L42" s="12" t="str">
        <f aca="false">IF(SAISIE!$E42="l CIN",ROW(),"")</f>
        <v/>
      </c>
    </row>
    <row r="43" customFormat="false" ht="18" hidden="false" customHeight="true" outlineLevel="0" collapsed="false">
      <c r="A43" s="9" t="n">
        <v>43731</v>
      </c>
      <c r="B43" s="10" t="s">
        <v>38</v>
      </c>
      <c r="C43" s="10" t="s">
        <v>49</v>
      </c>
      <c r="D43" s="6" t="n">
        <v>467190</v>
      </c>
      <c r="E43" s="6" t="s">
        <v>8</v>
      </c>
      <c r="F43" s="6" t="s">
        <v>12</v>
      </c>
      <c r="G43" s="6" t="n">
        <v>1909</v>
      </c>
      <c r="H43" s="11"/>
      <c r="K43" s="12" t="n">
        <f aca="false">IF(SAISIE!$E43="b CIN",ROW(),"")</f>
        <v>43</v>
      </c>
      <c r="L43" s="12" t="str">
        <f aca="false">IF(SAISIE!$E43="l CIN",ROW(),"")</f>
        <v/>
      </c>
    </row>
    <row r="44" customFormat="false" ht="18" hidden="false" customHeight="true" outlineLevel="0" collapsed="false">
      <c r="A44" s="9" t="n">
        <v>43731</v>
      </c>
      <c r="B44" s="10" t="s">
        <v>50</v>
      </c>
      <c r="C44" s="10" t="s">
        <v>51</v>
      </c>
      <c r="D44" s="6" t="n">
        <v>791240</v>
      </c>
      <c r="E44" s="6" t="s">
        <v>8</v>
      </c>
      <c r="F44" s="6" t="s">
        <v>12</v>
      </c>
      <c r="G44" s="6" t="n">
        <v>1909</v>
      </c>
      <c r="H44" s="11"/>
      <c r="K44" s="12" t="n">
        <f aca="false">IF(SAISIE!$E44="b CIN",ROW(),"")</f>
        <v>44</v>
      </c>
      <c r="L44" s="12" t="str">
        <f aca="false">IF(SAISIE!$E44="l CIN",ROW(),"")</f>
        <v/>
      </c>
    </row>
    <row r="45" customFormat="false" ht="18" hidden="false" customHeight="true" outlineLevel="0" collapsed="false">
      <c r="A45" s="9" t="n">
        <v>43731</v>
      </c>
      <c r="B45" s="10" t="s">
        <v>52</v>
      </c>
      <c r="C45" s="10" t="s">
        <v>53</v>
      </c>
      <c r="D45" s="6" t="n">
        <v>467190</v>
      </c>
      <c r="E45" s="6" t="s">
        <v>8</v>
      </c>
      <c r="F45" s="6" t="s">
        <v>12</v>
      </c>
      <c r="G45" s="6" t="n">
        <v>1909</v>
      </c>
      <c r="H45" s="11"/>
      <c r="K45" s="12" t="n">
        <f aca="false">IF(SAISIE!$E45="b CIN",ROW(),"")</f>
        <v>45</v>
      </c>
      <c r="L45" s="12" t="str">
        <f aca="false">IF(SAISIE!$E45="l CIN",ROW(),"")</f>
        <v/>
      </c>
    </row>
    <row r="46" customFormat="false" ht="18" hidden="false" customHeight="true" outlineLevel="0" collapsed="false">
      <c r="A46" s="9" t="n">
        <v>43732</v>
      </c>
      <c r="B46" s="10" t="s">
        <v>10</v>
      </c>
      <c r="C46" s="10" t="s">
        <v>54</v>
      </c>
      <c r="D46" s="6" t="n">
        <v>442100</v>
      </c>
      <c r="E46" s="6" t="s">
        <v>8</v>
      </c>
      <c r="F46" s="6" t="s">
        <v>33</v>
      </c>
      <c r="G46" s="6" t="n">
        <v>1909</v>
      </c>
      <c r="H46" s="11"/>
      <c r="K46" s="12" t="n">
        <f aca="false">IF(SAISIE!$E46="b CIN",ROW(),"")</f>
        <v>46</v>
      </c>
      <c r="L46" s="12" t="str">
        <f aca="false">IF(SAISIE!$E46="l CIN",ROW(),"")</f>
        <v/>
      </c>
    </row>
    <row r="47" customFormat="false" ht="18" hidden="false" customHeight="true" outlineLevel="0" collapsed="false">
      <c r="A47" s="9" t="n">
        <v>43733</v>
      </c>
      <c r="B47" s="10"/>
      <c r="C47" s="10" t="s">
        <v>55</v>
      </c>
      <c r="D47" s="6" t="n">
        <v>467120</v>
      </c>
      <c r="E47" s="6" t="s">
        <v>8</v>
      </c>
      <c r="F47" s="6" t="s">
        <v>33</v>
      </c>
      <c r="G47" s="6" t="n">
        <v>1909</v>
      </c>
      <c r="H47" s="11"/>
      <c r="K47" s="12" t="n">
        <f aca="false">IF(SAISIE!$E47="b CIN",ROW(),"")</f>
        <v>47</v>
      </c>
      <c r="L47" s="12" t="str">
        <f aca="false">IF(SAISIE!$E47="l CIN",ROW(),"")</f>
        <v/>
      </c>
    </row>
    <row r="48" customFormat="false" ht="18" hidden="false" customHeight="true" outlineLevel="0" collapsed="false">
      <c r="A48" s="9" t="n">
        <v>43733</v>
      </c>
      <c r="B48" s="10" t="s">
        <v>10</v>
      </c>
      <c r="C48" s="10" t="s">
        <v>55</v>
      </c>
      <c r="D48" s="6" t="n">
        <v>437300</v>
      </c>
      <c r="E48" s="6" t="s">
        <v>8</v>
      </c>
      <c r="F48" s="6" t="s">
        <v>33</v>
      </c>
      <c r="G48" s="6" t="n">
        <v>1909</v>
      </c>
      <c r="H48" s="11"/>
      <c r="K48" s="12" t="n">
        <f aca="false">IF(SAISIE!$E48="b CIN",ROW(),"")</f>
        <v>48</v>
      </c>
      <c r="L48" s="12" t="str">
        <f aca="false">IF(SAISIE!$E48="l CIN",ROW(),"")</f>
        <v/>
      </c>
    </row>
    <row r="49" customFormat="false" ht="18" hidden="false" customHeight="true" outlineLevel="0" collapsed="false">
      <c r="A49" s="9" t="n">
        <v>43733</v>
      </c>
      <c r="B49" s="10" t="s">
        <v>31</v>
      </c>
      <c r="C49" s="10" t="s">
        <v>15</v>
      </c>
      <c r="D49" s="6" t="n">
        <v>467010</v>
      </c>
      <c r="E49" s="6" t="s">
        <v>8</v>
      </c>
      <c r="F49" s="6" t="s">
        <v>12</v>
      </c>
      <c r="G49" s="6" t="n">
        <v>1909</v>
      </c>
      <c r="H49" s="11"/>
      <c r="K49" s="12" t="n">
        <f aca="false">IF(SAISIE!$E49="b CIN",ROW(),"")</f>
        <v>49</v>
      </c>
      <c r="L49" s="12" t="str">
        <f aca="false">IF(SAISIE!$E49="l CIN",ROW(),"")</f>
        <v/>
      </c>
    </row>
    <row r="50" customFormat="false" ht="18" hidden="false" customHeight="true" outlineLevel="0" collapsed="false">
      <c r="A50" s="9" t="n">
        <v>43735</v>
      </c>
      <c r="B50" s="10" t="s">
        <v>38</v>
      </c>
      <c r="C50" s="10" t="s">
        <v>56</v>
      </c>
      <c r="D50" s="6" t="n">
        <v>467190</v>
      </c>
      <c r="E50" s="6" t="s">
        <v>8</v>
      </c>
      <c r="F50" s="6" t="s">
        <v>12</v>
      </c>
      <c r="G50" s="6" t="n">
        <v>1909</v>
      </c>
      <c r="H50" s="11"/>
      <c r="K50" s="12" t="n">
        <f aca="false">IF(SAISIE!$E50="b CIN",ROW(),"")</f>
        <v>50</v>
      </c>
      <c r="L50" s="12" t="str">
        <f aca="false">IF(SAISIE!$E50="l CIN",ROW(),"")</f>
        <v/>
      </c>
    </row>
    <row r="51" customFormat="false" ht="18" hidden="false" customHeight="true" outlineLevel="0" collapsed="false">
      <c r="A51" s="9" t="n">
        <v>43735</v>
      </c>
      <c r="B51" s="10" t="s">
        <v>52</v>
      </c>
      <c r="C51" s="10" t="s">
        <v>57</v>
      </c>
      <c r="D51" s="6" t="n">
        <v>467190</v>
      </c>
      <c r="E51" s="6" t="s">
        <v>8</v>
      </c>
      <c r="F51" s="6" t="s">
        <v>12</v>
      </c>
      <c r="G51" s="6" t="n">
        <v>1909</v>
      </c>
      <c r="H51" s="11"/>
      <c r="K51" s="12" t="n">
        <f aca="false">IF(SAISIE!$E51="b CIN",ROW(),"")</f>
        <v>51</v>
      </c>
      <c r="L51" s="12" t="str">
        <f aca="false">IF(SAISIE!$E51="l CIN",ROW(),"")</f>
        <v/>
      </c>
    </row>
    <row r="52" customFormat="false" ht="18" hidden="false" customHeight="true" outlineLevel="0" collapsed="false">
      <c r="A52" s="9" t="n">
        <v>43736</v>
      </c>
      <c r="B52" s="10" t="s">
        <v>10</v>
      </c>
      <c r="C52" s="10" t="s">
        <v>58</v>
      </c>
      <c r="D52" s="6" t="n">
        <v>421000</v>
      </c>
      <c r="E52" s="6" t="s">
        <v>8</v>
      </c>
      <c r="F52" s="6" t="s">
        <v>12</v>
      </c>
      <c r="G52" s="6" t="n">
        <v>1909</v>
      </c>
      <c r="H52" s="11"/>
      <c r="K52" s="12" t="n">
        <f aca="false">IF(SAISIE!$E52="b CIN",ROW(),"")</f>
        <v>52</v>
      </c>
      <c r="L52" s="12" t="str">
        <f aca="false">IF(SAISIE!$E52="l CIN",ROW(),"")</f>
        <v/>
      </c>
    </row>
    <row r="53" customFormat="false" ht="18" hidden="false" customHeight="true" outlineLevel="0" collapsed="false">
      <c r="A53" s="9" t="n">
        <v>43736</v>
      </c>
      <c r="B53" s="10" t="s">
        <v>38</v>
      </c>
      <c r="C53" s="10" t="s">
        <v>59</v>
      </c>
      <c r="D53" s="6" t="n">
        <v>648000</v>
      </c>
      <c r="E53" s="6" t="s">
        <v>8</v>
      </c>
      <c r="F53" s="6" t="s">
        <v>12</v>
      </c>
      <c r="G53" s="6" t="n">
        <v>1909</v>
      </c>
      <c r="H53" s="11"/>
      <c r="K53" s="12" t="n">
        <f aca="false">IF(SAISIE!$E53="b CIN",ROW(),"")</f>
        <v>53</v>
      </c>
      <c r="L53" s="12" t="str">
        <f aca="false">IF(SAISIE!$E53="l CIN",ROW(),"")</f>
        <v/>
      </c>
    </row>
    <row r="54" customFormat="false" ht="18" hidden="false" customHeight="true" outlineLevel="0" collapsed="false">
      <c r="A54" s="9" t="n">
        <v>43738</v>
      </c>
      <c r="B54" s="10" t="s">
        <v>31</v>
      </c>
      <c r="C54" s="10" t="s">
        <v>60</v>
      </c>
      <c r="D54" s="6" t="n">
        <v>791240</v>
      </c>
      <c r="E54" s="6" t="s">
        <v>8</v>
      </c>
      <c r="F54" s="6" t="s">
        <v>12</v>
      </c>
      <c r="G54" s="6" t="n">
        <v>1909</v>
      </c>
      <c r="H54" s="11"/>
      <c r="K54" s="12" t="n">
        <f aca="false">IF(SAISIE!$E54="b CIN",ROW(),"")</f>
        <v>54</v>
      </c>
      <c r="L54" s="12" t="str">
        <f aca="false">IF(SAISIE!$E54="l CIN",ROW(),"")</f>
        <v/>
      </c>
    </row>
    <row r="55" customFormat="false" ht="18" hidden="false" customHeight="true" outlineLevel="0" collapsed="false">
      <c r="A55" s="9" t="n">
        <v>43738</v>
      </c>
      <c r="B55" s="10" t="s">
        <v>10</v>
      </c>
      <c r="C55" s="10" t="s">
        <v>61</v>
      </c>
      <c r="D55" s="6" t="n">
        <v>641100</v>
      </c>
      <c r="E55" s="6"/>
      <c r="F55" s="6"/>
      <c r="G55" s="6"/>
      <c r="H55" s="11"/>
      <c r="K55" s="12" t="str">
        <f aca="false">IF(SAISIE!$E55="b CIN",ROW(),"")</f>
        <v/>
      </c>
      <c r="L55" s="12" t="str">
        <f aca="false">IF(SAISIE!$E55="l CIN",ROW(),"")</f>
        <v/>
      </c>
    </row>
    <row r="56" customFormat="false" ht="18" hidden="false" customHeight="true" outlineLevel="0" collapsed="false">
      <c r="A56" s="9" t="n">
        <v>43738</v>
      </c>
      <c r="B56" s="10" t="s">
        <v>10</v>
      </c>
      <c r="C56" s="10" t="s">
        <v>62</v>
      </c>
      <c r="D56" s="6" t="n">
        <v>645100</v>
      </c>
      <c r="E56" s="6"/>
      <c r="F56" s="6"/>
      <c r="G56" s="6"/>
      <c r="H56" s="11"/>
      <c r="K56" s="12" t="str">
        <f aca="false">IF(SAISIE!$E56="b CIN",ROW(),"")</f>
        <v/>
      </c>
      <c r="L56" s="12" t="str">
        <f aca="false">IF(SAISIE!$E56="l CIN",ROW(),"")</f>
        <v/>
      </c>
    </row>
    <row r="57" customFormat="false" ht="18" hidden="false" customHeight="true" outlineLevel="0" collapsed="false">
      <c r="A57" s="9" t="n">
        <v>43738</v>
      </c>
      <c r="B57" s="10" t="s">
        <v>10</v>
      </c>
      <c r="C57" s="10" t="s">
        <v>63</v>
      </c>
      <c r="D57" s="6" t="n">
        <v>645300</v>
      </c>
      <c r="E57" s="6"/>
      <c r="F57" s="6"/>
      <c r="G57" s="6"/>
      <c r="H57" s="11"/>
      <c r="K57" s="12" t="str">
        <f aca="false">IF(SAISIE!$E57="b CIN",ROW(),"")</f>
        <v/>
      </c>
      <c r="L57" s="12" t="str">
        <f aca="false">IF(SAISIE!$E57="l CIN",ROW(),"")</f>
        <v/>
      </c>
    </row>
    <row r="58" customFormat="false" ht="18" hidden="false" customHeight="true" outlineLevel="0" collapsed="false">
      <c r="A58" s="9" t="n">
        <v>43738</v>
      </c>
      <c r="B58" s="10" t="s">
        <v>10</v>
      </c>
      <c r="C58" s="10" t="s">
        <v>64</v>
      </c>
      <c r="D58" s="6" t="n">
        <v>645400</v>
      </c>
      <c r="E58" s="6"/>
      <c r="F58" s="6"/>
      <c r="G58" s="6"/>
      <c r="H58" s="11"/>
      <c r="K58" s="12" t="str">
        <f aca="false">IF(SAISIE!$E58="b CIN",ROW(),"")</f>
        <v/>
      </c>
      <c r="L58" s="12" t="str">
        <f aca="false">IF(SAISIE!$E58="l CIN",ROW(),"")</f>
        <v/>
      </c>
    </row>
    <row r="59" customFormat="false" ht="18" hidden="false" customHeight="true" outlineLevel="0" collapsed="false">
      <c r="A59" s="9" t="n">
        <v>43738</v>
      </c>
      <c r="B59" s="10" t="s">
        <v>10</v>
      </c>
      <c r="C59" s="10" t="s">
        <v>65</v>
      </c>
      <c r="D59" s="6" t="n">
        <v>645350</v>
      </c>
      <c r="E59" s="6"/>
      <c r="F59" s="6"/>
      <c r="G59" s="6"/>
      <c r="H59" s="11"/>
      <c r="K59" s="12" t="str">
        <f aca="false">IF(SAISIE!$E59="b CIN",ROW(),"")</f>
        <v/>
      </c>
      <c r="L59" s="12" t="str">
        <f aca="false">IF(SAISIE!$E59="l CIN",ROW(),"")</f>
        <v/>
      </c>
    </row>
    <row r="60" customFormat="false" ht="18" hidden="false" customHeight="true" outlineLevel="0" collapsed="false">
      <c r="A60" s="9" t="n">
        <v>43738</v>
      </c>
      <c r="B60" s="10" t="s">
        <v>10</v>
      </c>
      <c r="C60" s="10" t="s">
        <v>66</v>
      </c>
      <c r="D60" s="6" t="n">
        <v>645800</v>
      </c>
      <c r="E60" s="6"/>
      <c r="F60" s="6"/>
      <c r="G60" s="6"/>
      <c r="H60" s="11"/>
      <c r="K60" s="12" t="str">
        <f aca="false">IF(SAISIE!$E60="b CIN",ROW(),"")</f>
        <v/>
      </c>
      <c r="L60" s="12" t="str">
        <f aca="false">IF(SAISIE!$E60="l CIN",ROW(),"")</f>
        <v/>
      </c>
    </row>
    <row r="61" customFormat="false" ht="18" hidden="false" customHeight="true" outlineLevel="0" collapsed="false">
      <c r="A61" s="9" t="n">
        <v>43738</v>
      </c>
      <c r="B61" s="10" t="s">
        <v>10</v>
      </c>
      <c r="C61" s="10" t="s">
        <v>61</v>
      </c>
      <c r="D61" s="6" t="n">
        <v>421000</v>
      </c>
      <c r="E61" s="6"/>
      <c r="F61" s="6"/>
      <c r="G61" s="6"/>
      <c r="H61" s="11"/>
      <c r="K61" s="12" t="str">
        <f aca="false">IF(SAISIE!$E61="b CIN",ROW(),"")</f>
        <v/>
      </c>
      <c r="L61" s="12" t="str">
        <f aca="false">IF(SAISIE!$E61="l CIN",ROW(),"")</f>
        <v/>
      </c>
    </row>
    <row r="62" customFormat="false" ht="18" hidden="false" customHeight="true" outlineLevel="0" collapsed="false">
      <c r="A62" s="9" t="n">
        <v>43738</v>
      </c>
      <c r="B62" s="10" t="s">
        <v>10</v>
      </c>
      <c r="C62" s="10" t="s">
        <v>67</v>
      </c>
      <c r="D62" s="6" t="n">
        <v>431100</v>
      </c>
      <c r="E62" s="6"/>
      <c r="F62" s="6"/>
      <c r="G62" s="6"/>
      <c r="H62" s="11"/>
      <c r="K62" s="12" t="str">
        <f aca="false">IF(SAISIE!$E62="b CIN",ROW(),"")</f>
        <v/>
      </c>
      <c r="L62" s="12" t="str">
        <f aca="false">IF(SAISIE!$E62="l CIN",ROW(),"")</f>
        <v/>
      </c>
    </row>
    <row r="63" customFormat="false" ht="18" hidden="false" customHeight="true" outlineLevel="0" collapsed="false">
      <c r="A63" s="9" t="n">
        <v>43738</v>
      </c>
      <c r="B63" s="10" t="s">
        <v>10</v>
      </c>
      <c r="C63" s="10" t="s">
        <v>68</v>
      </c>
      <c r="D63" s="6" t="n">
        <v>437300</v>
      </c>
      <c r="E63" s="6"/>
      <c r="F63" s="6"/>
      <c r="G63" s="6"/>
      <c r="H63" s="11"/>
      <c r="K63" s="12" t="str">
        <f aca="false">IF(SAISIE!$E63="b CIN",ROW(),"")</f>
        <v/>
      </c>
      <c r="L63" s="12" t="str">
        <f aca="false">IF(SAISIE!$E63="l CIN",ROW(),"")</f>
        <v/>
      </c>
    </row>
    <row r="64" customFormat="false" ht="18" hidden="false" customHeight="true" outlineLevel="0" collapsed="false">
      <c r="A64" s="9" t="n">
        <v>43738</v>
      </c>
      <c r="B64" s="10" t="s">
        <v>10</v>
      </c>
      <c r="C64" s="10" t="s">
        <v>69</v>
      </c>
      <c r="D64" s="6" t="n">
        <v>437400</v>
      </c>
      <c r="E64" s="6"/>
      <c r="F64" s="6"/>
      <c r="G64" s="6"/>
      <c r="H64" s="11"/>
      <c r="K64" s="12" t="str">
        <f aca="false">IF(SAISIE!$E64="b CIN",ROW(),"")</f>
        <v/>
      </c>
      <c r="L64" s="12" t="str">
        <f aca="false">IF(SAISIE!$E64="l CIN",ROW(),"")</f>
        <v/>
      </c>
    </row>
    <row r="65" customFormat="false" ht="18" hidden="false" customHeight="true" outlineLevel="0" collapsed="false">
      <c r="A65" s="9" t="n">
        <v>43738</v>
      </c>
      <c r="B65" s="10" t="s">
        <v>10</v>
      </c>
      <c r="C65" s="10" t="s">
        <v>70</v>
      </c>
      <c r="D65" s="6" t="n">
        <v>437350</v>
      </c>
      <c r="E65" s="6"/>
      <c r="F65" s="6"/>
      <c r="G65" s="6"/>
      <c r="H65" s="11"/>
      <c r="K65" s="12" t="str">
        <f aca="false">IF(SAISIE!$E65="b CIN",ROW(),"")</f>
        <v/>
      </c>
      <c r="L65" s="12" t="str">
        <f aca="false">IF(SAISIE!$E65="l CIN",ROW(),"")</f>
        <v/>
      </c>
    </row>
    <row r="66" customFormat="false" ht="18" hidden="false" customHeight="true" outlineLevel="0" collapsed="false">
      <c r="A66" s="9" t="n">
        <v>43738</v>
      </c>
      <c r="B66" s="10" t="s">
        <v>10</v>
      </c>
      <c r="C66" s="10" t="s">
        <v>71</v>
      </c>
      <c r="D66" s="6" t="n">
        <v>437800</v>
      </c>
      <c r="E66" s="6"/>
      <c r="F66" s="6"/>
      <c r="G66" s="6"/>
      <c r="H66" s="11"/>
      <c r="K66" s="12" t="str">
        <f aca="false">IF(SAISIE!$E66="b CIN",ROW(),"")</f>
        <v/>
      </c>
      <c r="L66" s="12" t="str">
        <f aca="false">IF(SAISIE!$E66="l CIN",ROW(),"")</f>
        <v/>
      </c>
    </row>
    <row r="67" customFormat="false" ht="18" hidden="false" customHeight="true" outlineLevel="0" collapsed="false">
      <c r="A67" s="9" t="n">
        <v>43741</v>
      </c>
      <c r="B67" s="10" t="s">
        <v>16</v>
      </c>
      <c r="C67" s="10" t="s">
        <v>15</v>
      </c>
      <c r="D67" s="6" t="n">
        <v>467010</v>
      </c>
      <c r="E67" s="6" t="s">
        <v>8</v>
      </c>
      <c r="F67" s="6" t="s">
        <v>12</v>
      </c>
      <c r="G67" s="6" t="n">
        <v>1910</v>
      </c>
      <c r="H67" s="11"/>
      <c r="K67" s="12" t="n">
        <f aca="false">IF(SAISIE!$E67="b CIN",ROW(),"")</f>
        <v>67</v>
      </c>
      <c r="L67" s="12" t="str">
        <f aca="false">IF(SAISIE!$E67="l CIN",ROW(),"")</f>
        <v/>
      </c>
    </row>
    <row r="68" customFormat="false" ht="18" hidden="false" customHeight="true" outlineLevel="0" collapsed="false">
      <c r="A68" s="9" t="n">
        <v>43742</v>
      </c>
      <c r="B68" s="10" t="s">
        <v>10</v>
      </c>
      <c r="C68" s="10" t="s">
        <v>32</v>
      </c>
      <c r="D68" s="6" t="n">
        <v>626500</v>
      </c>
      <c r="E68" s="6" t="s">
        <v>8</v>
      </c>
      <c r="F68" s="6" t="s">
        <v>33</v>
      </c>
      <c r="G68" s="6" t="n">
        <v>1910</v>
      </c>
      <c r="H68" s="11"/>
      <c r="K68" s="12" t="n">
        <f aca="false">IF(SAISIE!$E68="b CIN",ROW(),"")</f>
        <v>68</v>
      </c>
      <c r="L68" s="12" t="str">
        <f aca="false">IF(SAISIE!$E68="l CIN",ROW(),"")</f>
        <v/>
      </c>
    </row>
    <row r="69" customFormat="false" ht="18" hidden="false" customHeight="true" outlineLevel="0" collapsed="false">
      <c r="A69" s="9" t="n">
        <v>43742</v>
      </c>
      <c r="B69" s="10" t="s">
        <v>16</v>
      </c>
      <c r="C69" s="10" t="s">
        <v>72</v>
      </c>
      <c r="D69" s="6"/>
      <c r="E69" s="6" t="s">
        <v>8</v>
      </c>
      <c r="F69" s="6" t="s">
        <v>12</v>
      </c>
      <c r="G69" s="6" t="n">
        <v>1910</v>
      </c>
      <c r="H69" s="11"/>
      <c r="K69" s="12" t="n">
        <f aca="false">IF(SAISIE!$E69="b CIN",ROW(),"")</f>
        <v>69</v>
      </c>
      <c r="L69" s="12" t="str">
        <f aca="false">IF(SAISIE!$E69="l CIN",ROW(),"")</f>
        <v/>
      </c>
    </row>
    <row r="70" customFormat="false" ht="18" hidden="false" customHeight="true" outlineLevel="0" collapsed="false">
      <c r="A70" s="9" t="n">
        <v>43746</v>
      </c>
      <c r="B70" s="10" t="s">
        <v>16</v>
      </c>
      <c r="C70" s="10" t="s">
        <v>73</v>
      </c>
      <c r="D70" s="6" t="n">
        <v>467130</v>
      </c>
      <c r="E70" s="6" t="s">
        <v>8</v>
      </c>
      <c r="F70" s="6" t="s">
        <v>74</v>
      </c>
      <c r="G70" s="6" t="n">
        <v>1910</v>
      </c>
      <c r="H70" s="11"/>
      <c r="K70" s="12" t="n">
        <f aca="false">IF(SAISIE!$E70="b CIN",ROW(),"")</f>
        <v>70</v>
      </c>
      <c r="L70" s="12" t="str">
        <f aca="false">IF(SAISIE!$E70="l CIN",ROW(),"")</f>
        <v/>
      </c>
    </row>
    <row r="71" customFormat="false" ht="18" hidden="false" customHeight="true" outlineLevel="0" collapsed="false">
      <c r="A71" s="9" t="n">
        <v>43746</v>
      </c>
      <c r="B71" s="10"/>
      <c r="C71" s="10" t="s">
        <v>75</v>
      </c>
      <c r="D71" s="6" t="n">
        <v>791181</v>
      </c>
      <c r="E71" s="6" t="s">
        <v>8</v>
      </c>
      <c r="F71" s="6" t="s">
        <v>74</v>
      </c>
      <c r="G71" s="6" t="n">
        <v>1910</v>
      </c>
      <c r="H71" s="11"/>
      <c r="K71" s="12" t="n">
        <f aca="false">IF(SAISIE!$E71="b CIN",ROW(),"")</f>
        <v>71</v>
      </c>
      <c r="L71" s="12" t="str">
        <f aca="false">IF(SAISIE!$E71="l CIN",ROW(),"")</f>
        <v/>
      </c>
    </row>
    <row r="72" customFormat="false" ht="18" hidden="false" customHeight="true" outlineLevel="0" collapsed="false">
      <c r="A72" s="9" t="n">
        <v>43746</v>
      </c>
      <c r="B72" s="10" t="s">
        <v>10</v>
      </c>
      <c r="C72" s="10" t="s">
        <v>76</v>
      </c>
      <c r="D72" s="6" t="n">
        <v>625700</v>
      </c>
      <c r="E72" s="6" t="s">
        <v>8</v>
      </c>
      <c r="F72" s="6" t="s">
        <v>43</v>
      </c>
      <c r="G72" s="6" t="n">
        <v>1910</v>
      </c>
      <c r="H72" s="11"/>
      <c r="K72" s="12" t="n">
        <f aca="false">IF(SAISIE!$E72="b CIN",ROW(),"")</f>
        <v>72</v>
      </c>
      <c r="L72" s="12" t="str">
        <f aca="false">IF(SAISIE!$E72="l CIN",ROW(),"")</f>
        <v/>
      </c>
    </row>
    <row r="73" customFormat="false" ht="18" hidden="false" customHeight="true" outlineLevel="0" collapsed="false">
      <c r="A73" s="9" t="n">
        <v>43748</v>
      </c>
      <c r="B73" s="10"/>
      <c r="C73" s="10" t="s">
        <v>77</v>
      </c>
      <c r="D73" s="6" t="n">
        <v>467010</v>
      </c>
      <c r="E73" s="6" t="s">
        <v>8</v>
      </c>
      <c r="F73" s="6" t="s">
        <v>12</v>
      </c>
      <c r="G73" s="6" t="n">
        <v>1910</v>
      </c>
      <c r="H73" s="11"/>
      <c r="K73" s="12" t="n">
        <f aca="false">IF(SAISIE!$E73="b CIN",ROW(),"")</f>
        <v>73</v>
      </c>
      <c r="L73" s="12" t="str">
        <f aca="false">IF(SAISIE!$E73="l CIN",ROW(),"")</f>
        <v/>
      </c>
    </row>
    <row r="74" customFormat="false" ht="18" hidden="false" customHeight="true" outlineLevel="0" collapsed="false">
      <c r="A74" s="9" t="n">
        <v>43748</v>
      </c>
      <c r="B74" s="10" t="s">
        <v>16</v>
      </c>
      <c r="C74" s="10" t="s">
        <v>78</v>
      </c>
      <c r="D74" s="6" t="n">
        <v>467220</v>
      </c>
      <c r="E74" s="6" t="s">
        <v>8</v>
      </c>
      <c r="F74" s="6" t="s">
        <v>12</v>
      </c>
      <c r="G74" s="6" t="n">
        <v>1910</v>
      </c>
      <c r="H74" s="11"/>
      <c r="K74" s="12" t="n">
        <f aca="false">IF(SAISIE!$E74="b CIN",ROW(),"")</f>
        <v>74</v>
      </c>
      <c r="L74" s="12" t="str">
        <f aca="false">IF(SAISIE!$E74="l CIN",ROW(),"")</f>
        <v/>
      </c>
    </row>
    <row r="75" customFormat="false" ht="18" hidden="false" customHeight="true" outlineLevel="0" collapsed="false">
      <c r="A75" s="9" t="n">
        <v>43748</v>
      </c>
      <c r="B75" s="10"/>
      <c r="C75" s="10" t="s">
        <v>79</v>
      </c>
      <c r="D75" s="6" t="n">
        <v>467020</v>
      </c>
      <c r="E75" s="6" t="s">
        <v>8</v>
      </c>
      <c r="F75" s="6" t="s">
        <v>12</v>
      </c>
      <c r="G75" s="6" t="n">
        <v>1910</v>
      </c>
      <c r="H75" s="11"/>
      <c r="K75" s="12" t="n">
        <f aca="false">IF(SAISIE!$E75="b CIN",ROW(),"")</f>
        <v>75</v>
      </c>
      <c r="L75" s="12" t="str">
        <f aca="false">IF(SAISIE!$E75="l CIN",ROW(),"")</f>
        <v/>
      </c>
    </row>
    <row r="76" customFormat="false" ht="18" hidden="false" customHeight="true" outlineLevel="0" collapsed="false">
      <c r="A76" s="9" t="n">
        <v>43748</v>
      </c>
      <c r="B76" s="10" t="s">
        <v>10</v>
      </c>
      <c r="C76" s="10" t="s">
        <v>36</v>
      </c>
      <c r="D76" s="6" t="n">
        <v>627800</v>
      </c>
      <c r="E76" s="6" t="s">
        <v>8</v>
      </c>
      <c r="F76" s="6" t="s">
        <v>33</v>
      </c>
      <c r="G76" s="6" t="n">
        <v>1910</v>
      </c>
      <c r="H76" s="11"/>
      <c r="K76" s="12" t="n">
        <f aca="false">IF(SAISIE!$E76="b CIN",ROW(),"")</f>
        <v>76</v>
      </c>
      <c r="L76" s="12" t="str">
        <f aca="false">IF(SAISIE!$E76="l CIN",ROW(),"")</f>
        <v/>
      </c>
    </row>
    <row r="77" customFormat="false" ht="18" hidden="false" customHeight="true" outlineLevel="0" collapsed="false">
      <c r="A77" s="9" t="n">
        <v>43748</v>
      </c>
      <c r="B77" s="10" t="s">
        <v>10</v>
      </c>
      <c r="C77" s="10" t="s">
        <v>80</v>
      </c>
      <c r="D77" s="6" t="n">
        <v>615500</v>
      </c>
      <c r="E77" s="6" t="s">
        <v>8</v>
      </c>
      <c r="F77" s="6" t="s">
        <v>43</v>
      </c>
      <c r="G77" s="6" t="n">
        <v>1910</v>
      </c>
      <c r="H77" s="11"/>
      <c r="K77" s="12" t="n">
        <f aca="false">IF(SAISIE!$E77="b CIN",ROW(),"")</f>
        <v>77</v>
      </c>
      <c r="L77" s="12" t="str">
        <f aca="false">IF(SAISIE!$E77="l CIN",ROW(),"")</f>
        <v/>
      </c>
    </row>
    <row r="78" customFormat="false" ht="18" hidden="false" customHeight="true" outlineLevel="0" collapsed="false">
      <c r="A78" s="9" t="n">
        <v>43752</v>
      </c>
      <c r="B78" s="10"/>
      <c r="C78" s="10" t="s">
        <v>40</v>
      </c>
      <c r="D78" s="6" t="n">
        <v>467180</v>
      </c>
      <c r="E78" s="6" t="s">
        <v>8</v>
      </c>
      <c r="F78" s="6" t="s">
        <v>33</v>
      </c>
      <c r="G78" s="6" t="n">
        <v>1910</v>
      </c>
      <c r="H78" s="11"/>
      <c r="K78" s="12" t="n">
        <f aca="false">IF(SAISIE!$E78="b CIN",ROW(),"")</f>
        <v>78</v>
      </c>
      <c r="L78" s="12" t="str">
        <f aca="false">IF(SAISIE!$E78="l CIN",ROW(),"")</f>
        <v/>
      </c>
    </row>
    <row r="79" customFormat="false" ht="18" hidden="false" customHeight="true" outlineLevel="0" collapsed="false">
      <c r="A79" s="9" t="n">
        <v>43752</v>
      </c>
      <c r="B79" s="10" t="s">
        <v>10</v>
      </c>
      <c r="C79" s="10" t="s">
        <v>40</v>
      </c>
      <c r="D79" s="6" t="n">
        <v>437800</v>
      </c>
      <c r="E79" s="6" t="s">
        <v>8</v>
      </c>
      <c r="F79" s="6" t="s">
        <v>33</v>
      </c>
      <c r="G79" s="6" t="n">
        <v>1910</v>
      </c>
      <c r="H79" s="11"/>
      <c r="K79" s="12" t="n">
        <f aca="false">IF(SAISIE!$E79="b CIN",ROW(),"")</f>
        <v>79</v>
      </c>
      <c r="L79" s="12" t="str">
        <f aca="false">IF(SAISIE!$E79="l CIN",ROW(),"")</f>
        <v/>
      </c>
    </row>
    <row r="80" customFormat="false" ht="18" hidden="false" customHeight="true" outlineLevel="0" collapsed="false">
      <c r="A80" s="9" t="n">
        <v>43752</v>
      </c>
      <c r="B80" s="10" t="s">
        <v>10</v>
      </c>
      <c r="C80" s="10" t="s">
        <v>41</v>
      </c>
      <c r="D80" s="6" t="n">
        <v>645800</v>
      </c>
      <c r="E80" s="6" t="s">
        <v>8</v>
      </c>
      <c r="F80" s="6" t="s">
        <v>33</v>
      </c>
      <c r="G80" s="6" t="n">
        <v>1910</v>
      </c>
      <c r="H80" s="11"/>
      <c r="K80" s="12" t="n">
        <f aca="false">IF(SAISIE!$E80="b CIN",ROW(),"")</f>
        <v>80</v>
      </c>
      <c r="L80" s="12" t="str">
        <f aca="false">IF(SAISIE!$E80="l CIN",ROW(),"")</f>
        <v/>
      </c>
    </row>
    <row r="81" customFormat="false" ht="18" hidden="false" customHeight="true" outlineLevel="0" collapsed="false">
      <c r="A81" s="9" t="n">
        <v>43752</v>
      </c>
      <c r="B81" s="10" t="s">
        <v>81</v>
      </c>
      <c r="C81" s="10" t="s">
        <v>82</v>
      </c>
      <c r="D81" s="6" t="n">
        <v>467100</v>
      </c>
      <c r="E81" s="6" t="s">
        <v>8</v>
      </c>
      <c r="F81" s="6" t="s">
        <v>12</v>
      </c>
      <c r="G81" s="6" t="n">
        <v>1910</v>
      </c>
      <c r="H81" s="11"/>
      <c r="K81" s="12" t="n">
        <f aca="false">IF(SAISIE!$E81="b CIN",ROW(),"")</f>
        <v>81</v>
      </c>
      <c r="L81" s="12" t="str">
        <f aca="false">IF(SAISIE!$E81="l CIN",ROW(),"")</f>
        <v/>
      </c>
    </row>
    <row r="82" customFormat="false" ht="18" hidden="false" customHeight="true" outlineLevel="0" collapsed="false">
      <c r="A82" s="9" t="n">
        <v>43752</v>
      </c>
      <c r="B82" s="10" t="s">
        <v>81</v>
      </c>
      <c r="C82" s="10" t="s">
        <v>83</v>
      </c>
      <c r="D82" s="6" t="n">
        <v>467110</v>
      </c>
      <c r="E82" s="6" t="s">
        <v>8</v>
      </c>
      <c r="F82" s="6" t="s">
        <v>12</v>
      </c>
      <c r="G82" s="6" t="n">
        <v>1910</v>
      </c>
      <c r="H82" s="11"/>
      <c r="K82" s="12" t="n">
        <f aca="false">IF(SAISIE!$E82="b CIN",ROW(),"")</f>
        <v>82</v>
      </c>
      <c r="L82" s="12" t="str">
        <f aca="false">IF(SAISIE!$E82="l CIN",ROW(),"")</f>
        <v/>
      </c>
    </row>
    <row r="83" customFormat="false" ht="18" hidden="false" customHeight="true" outlineLevel="0" collapsed="false">
      <c r="A83" s="9" t="n">
        <v>43752</v>
      </c>
      <c r="B83" s="10" t="s">
        <v>81</v>
      </c>
      <c r="C83" s="10" t="s">
        <v>84</v>
      </c>
      <c r="D83" s="6" t="n">
        <v>467120</v>
      </c>
      <c r="E83" s="6" t="s">
        <v>8</v>
      </c>
      <c r="F83" s="6" t="s">
        <v>12</v>
      </c>
      <c r="G83" s="6" t="n">
        <v>1910</v>
      </c>
      <c r="H83" s="11"/>
      <c r="K83" s="12" t="n">
        <f aca="false">IF(SAISIE!$E83="b CIN",ROW(),"")</f>
        <v>83</v>
      </c>
      <c r="L83" s="12" t="str">
        <f aca="false">IF(SAISIE!$E83="l CIN",ROW(),"")</f>
        <v/>
      </c>
    </row>
    <row r="84" customFormat="false" ht="18" hidden="false" customHeight="true" outlineLevel="0" collapsed="false">
      <c r="A84" s="9" t="n">
        <v>43752</v>
      </c>
      <c r="B84" s="10" t="s">
        <v>81</v>
      </c>
      <c r="C84" s="10" t="s">
        <v>85</v>
      </c>
      <c r="D84" s="6" t="n">
        <v>467180</v>
      </c>
      <c r="E84" s="6" t="s">
        <v>8</v>
      </c>
      <c r="F84" s="6" t="s">
        <v>12</v>
      </c>
      <c r="G84" s="6" t="n">
        <v>1910</v>
      </c>
      <c r="H84" s="11"/>
      <c r="K84" s="12" t="n">
        <f aca="false">IF(SAISIE!$E84="b CIN",ROW(),"")</f>
        <v>84</v>
      </c>
      <c r="L84" s="12" t="str">
        <f aca="false">IF(SAISIE!$E84="l CIN",ROW(),"")</f>
        <v/>
      </c>
    </row>
    <row r="85" customFormat="false" ht="18" hidden="false" customHeight="true" outlineLevel="0" collapsed="false">
      <c r="A85" s="9" t="n">
        <v>43752</v>
      </c>
      <c r="B85" s="10" t="s">
        <v>81</v>
      </c>
      <c r="C85" s="10" t="s">
        <v>86</v>
      </c>
      <c r="D85" s="6" t="n">
        <v>467140</v>
      </c>
      <c r="E85" s="6" t="s">
        <v>8</v>
      </c>
      <c r="F85" s="6" t="s">
        <v>12</v>
      </c>
      <c r="G85" s="6" t="n">
        <v>1910</v>
      </c>
      <c r="H85" s="11"/>
      <c r="K85" s="12" t="n">
        <f aca="false">IF(SAISIE!$E85="b CIN",ROW(),"")</f>
        <v>85</v>
      </c>
      <c r="L85" s="12" t="str">
        <f aca="false">IF(SAISIE!$E85="l CIN",ROW(),"")</f>
        <v/>
      </c>
    </row>
    <row r="86" customFormat="false" ht="18" hidden="false" customHeight="true" outlineLevel="0" collapsed="false">
      <c r="A86" s="9" t="n">
        <v>43753</v>
      </c>
      <c r="B86" s="10" t="s">
        <v>52</v>
      </c>
      <c r="C86" s="10" t="s">
        <v>82</v>
      </c>
      <c r="D86" s="6" t="n">
        <v>467100</v>
      </c>
      <c r="E86" s="6" t="s">
        <v>8</v>
      </c>
      <c r="F86" s="6" t="s">
        <v>12</v>
      </c>
      <c r="G86" s="6" t="n">
        <v>1910</v>
      </c>
      <c r="H86" s="11"/>
      <c r="K86" s="12" t="n">
        <f aca="false">IF(SAISIE!$E86="b CIN",ROW(),"")</f>
        <v>86</v>
      </c>
      <c r="L86" s="12" t="str">
        <f aca="false">IF(SAISIE!$E86="l CIN",ROW(),"")</f>
        <v/>
      </c>
    </row>
    <row r="87" customFormat="false" ht="18" hidden="false" customHeight="true" outlineLevel="0" collapsed="false">
      <c r="A87" s="9" t="n">
        <v>43753</v>
      </c>
      <c r="B87" s="10" t="s">
        <v>52</v>
      </c>
      <c r="C87" s="10" t="s">
        <v>83</v>
      </c>
      <c r="D87" s="6" t="n">
        <v>467110</v>
      </c>
      <c r="E87" s="6" t="s">
        <v>8</v>
      </c>
      <c r="F87" s="6" t="s">
        <v>12</v>
      </c>
      <c r="G87" s="6" t="n">
        <v>1910</v>
      </c>
      <c r="H87" s="11"/>
      <c r="K87" s="12" t="n">
        <f aca="false">IF(SAISIE!$E87="b CIN",ROW(),"")</f>
        <v>87</v>
      </c>
      <c r="L87" s="12" t="str">
        <f aca="false">IF(SAISIE!$E87="l CIN",ROW(),"")</f>
        <v/>
      </c>
    </row>
    <row r="88" customFormat="false" ht="18" hidden="false" customHeight="true" outlineLevel="0" collapsed="false">
      <c r="A88" s="9" t="n">
        <v>43753</v>
      </c>
      <c r="B88" s="10" t="s">
        <v>52</v>
      </c>
      <c r="C88" s="10" t="s">
        <v>84</v>
      </c>
      <c r="D88" s="6" t="n">
        <v>467120</v>
      </c>
      <c r="E88" s="6" t="s">
        <v>8</v>
      </c>
      <c r="F88" s="6" t="s">
        <v>12</v>
      </c>
      <c r="G88" s="6" t="n">
        <v>1910</v>
      </c>
      <c r="H88" s="11"/>
      <c r="K88" s="12" t="n">
        <f aca="false">IF(SAISIE!$E88="b CIN",ROW(),"")</f>
        <v>88</v>
      </c>
      <c r="L88" s="12" t="str">
        <f aca="false">IF(SAISIE!$E88="l CIN",ROW(),"")</f>
        <v/>
      </c>
    </row>
    <row r="89" customFormat="false" ht="18" hidden="false" customHeight="true" outlineLevel="0" collapsed="false">
      <c r="A89" s="9" t="n">
        <v>43753</v>
      </c>
      <c r="B89" s="10" t="s">
        <v>52</v>
      </c>
      <c r="C89" s="10" t="s">
        <v>85</v>
      </c>
      <c r="D89" s="6" t="n">
        <v>467180</v>
      </c>
      <c r="E89" s="6" t="s">
        <v>8</v>
      </c>
      <c r="F89" s="6" t="s">
        <v>12</v>
      </c>
      <c r="G89" s="6" t="n">
        <v>1910</v>
      </c>
      <c r="H89" s="11"/>
      <c r="K89" s="12" t="n">
        <f aca="false">IF(SAISIE!$E89="b CIN",ROW(),"")</f>
        <v>89</v>
      </c>
      <c r="L89" s="12" t="str">
        <f aca="false">IF(SAISIE!$E89="l CIN",ROW(),"")</f>
        <v/>
      </c>
    </row>
    <row r="90" customFormat="false" ht="18" hidden="false" customHeight="true" outlineLevel="0" collapsed="false">
      <c r="A90" s="9" t="n">
        <v>43753</v>
      </c>
      <c r="B90" s="10" t="s">
        <v>52</v>
      </c>
      <c r="C90" s="10" t="s">
        <v>87</v>
      </c>
      <c r="D90" s="6" t="n">
        <v>442100</v>
      </c>
      <c r="E90" s="6" t="s">
        <v>8</v>
      </c>
      <c r="F90" s="6" t="s">
        <v>12</v>
      </c>
      <c r="G90" s="6" t="n">
        <v>1910</v>
      </c>
      <c r="H90" s="11"/>
      <c r="K90" s="12" t="n">
        <f aca="false">IF(SAISIE!$E90="b CIN",ROW(),"")</f>
        <v>90</v>
      </c>
      <c r="L90" s="12" t="str">
        <f aca="false">IF(SAISIE!$E90="l CIN",ROW(),"")</f>
        <v/>
      </c>
    </row>
    <row r="91" customFormat="false" ht="18" hidden="false" customHeight="true" outlineLevel="0" collapsed="false">
      <c r="A91" s="9" t="n">
        <v>43754</v>
      </c>
      <c r="B91" s="10" t="s">
        <v>34</v>
      </c>
      <c r="C91" s="10" t="s">
        <v>82</v>
      </c>
      <c r="D91" s="6" t="n">
        <v>467100</v>
      </c>
      <c r="E91" s="6" t="s">
        <v>8</v>
      </c>
      <c r="F91" s="6" t="s">
        <v>12</v>
      </c>
      <c r="G91" s="6" t="n">
        <v>1910</v>
      </c>
      <c r="H91" s="11"/>
      <c r="K91" s="12" t="n">
        <f aca="false">IF(SAISIE!$E91="b CIN",ROW(),"")</f>
        <v>91</v>
      </c>
      <c r="L91" s="12" t="str">
        <f aca="false">IF(SAISIE!$E91="l CIN",ROW(),"")</f>
        <v/>
      </c>
    </row>
    <row r="92" customFormat="false" ht="18" hidden="false" customHeight="true" outlineLevel="0" collapsed="false">
      <c r="A92" s="9" t="n">
        <v>43754</v>
      </c>
      <c r="B92" s="10" t="s">
        <v>34</v>
      </c>
      <c r="C92" s="10" t="s">
        <v>83</v>
      </c>
      <c r="D92" s="6" t="n">
        <v>467110</v>
      </c>
      <c r="E92" s="6" t="s">
        <v>8</v>
      </c>
      <c r="F92" s="6" t="s">
        <v>12</v>
      </c>
      <c r="G92" s="6" t="n">
        <v>1910</v>
      </c>
      <c r="H92" s="11"/>
      <c r="K92" s="12" t="n">
        <f aca="false">IF(SAISIE!$E92="b CIN",ROW(),"")</f>
        <v>92</v>
      </c>
      <c r="L92" s="12" t="str">
        <f aca="false">IF(SAISIE!$E92="l CIN",ROW(),"")</f>
        <v/>
      </c>
    </row>
    <row r="93" customFormat="false" ht="18" hidden="false" customHeight="true" outlineLevel="0" collapsed="false">
      <c r="A93" s="9" t="n">
        <v>43754</v>
      </c>
      <c r="B93" s="10" t="s">
        <v>34</v>
      </c>
      <c r="C93" s="10" t="s">
        <v>84</v>
      </c>
      <c r="D93" s="6" t="n">
        <v>467120</v>
      </c>
      <c r="E93" s="6" t="s">
        <v>8</v>
      </c>
      <c r="F93" s="6" t="s">
        <v>12</v>
      </c>
      <c r="G93" s="6" t="n">
        <v>1910</v>
      </c>
      <c r="H93" s="11"/>
      <c r="K93" s="12" t="n">
        <f aca="false">IF(SAISIE!$E93="b CIN",ROW(),"")</f>
        <v>93</v>
      </c>
      <c r="L93" s="12" t="str">
        <f aca="false">IF(SAISIE!$E93="l CIN",ROW(),"")</f>
        <v/>
      </c>
    </row>
    <row r="94" customFormat="false" ht="18" hidden="false" customHeight="true" outlineLevel="0" collapsed="false">
      <c r="A94" s="9" t="n">
        <v>43754</v>
      </c>
      <c r="B94" s="10" t="s">
        <v>88</v>
      </c>
      <c r="C94" s="10" t="s">
        <v>15</v>
      </c>
      <c r="D94" s="6" t="n">
        <v>467010</v>
      </c>
      <c r="E94" s="6" t="s">
        <v>8</v>
      </c>
      <c r="F94" s="6" t="s">
        <v>12</v>
      </c>
      <c r="G94" s="6" t="n">
        <v>1910</v>
      </c>
      <c r="H94" s="11"/>
      <c r="K94" s="12" t="n">
        <f aca="false">IF(SAISIE!$E94="b CIN",ROW(),"")</f>
        <v>94</v>
      </c>
      <c r="L94" s="12" t="str">
        <f aca="false">IF(SAISIE!$E94="l CIN",ROW(),"")</f>
        <v/>
      </c>
    </row>
    <row r="95" customFormat="false" ht="18" hidden="false" customHeight="true" outlineLevel="0" collapsed="false">
      <c r="A95" s="9" t="n">
        <v>43754</v>
      </c>
      <c r="B95" s="10" t="s">
        <v>34</v>
      </c>
      <c r="C95" s="10" t="s">
        <v>15</v>
      </c>
      <c r="D95" s="6" t="n">
        <v>467010</v>
      </c>
      <c r="E95" s="6" t="s">
        <v>8</v>
      </c>
      <c r="F95" s="6" t="s">
        <v>12</v>
      </c>
      <c r="G95" s="6" t="n">
        <v>1910</v>
      </c>
      <c r="H95" s="11"/>
      <c r="K95" s="12" t="n">
        <f aca="false">IF(SAISIE!$E95="b CIN",ROW(),"")</f>
        <v>95</v>
      </c>
      <c r="L95" s="12" t="str">
        <f aca="false">IF(SAISIE!$E95="l CIN",ROW(),"")</f>
        <v/>
      </c>
    </row>
    <row r="96" customFormat="false" ht="18" hidden="false" customHeight="true" outlineLevel="0" collapsed="false">
      <c r="A96" s="9" t="n">
        <v>43754</v>
      </c>
      <c r="B96" s="10"/>
      <c r="C96" s="10" t="s">
        <v>89</v>
      </c>
      <c r="D96" s="6" t="n">
        <v>467100</v>
      </c>
      <c r="E96" s="6" t="s">
        <v>8</v>
      </c>
      <c r="F96" s="6" t="s">
        <v>33</v>
      </c>
      <c r="G96" s="6" t="n">
        <v>1910</v>
      </c>
      <c r="H96" s="11"/>
      <c r="K96" s="12" t="n">
        <f aca="false">IF(SAISIE!$E96="b CIN",ROW(),"")</f>
        <v>96</v>
      </c>
      <c r="L96" s="12" t="str">
        <f aca="false">IF(SAISIE!$E96="l CIN",ROW(),"")</f>
        <v/>
      </c>
    </row>
    <row r="97" customFormat="false" ht="18" hidden="false" customHeight="true" outlineLevel="0" collapsed="false">
      <c r="A97" s="9" t="n">
        <v>43754</v>
      </c>
      <c r="B97" s="10" t="s">
        <v>10</v>
      </c>
      <c r="C97" s="10" t="s">
        <v>89</v>
      </c>
      <c r="D97" s="6" t="n">
        <v>431100</v>
      </c>
      <c r="E97" s="6" t="s">
        <v>8</v>
      </c>
      <c r="F97" s="6" t="s">
        <v>33</v>
      </c>
      <c r="G97" s="6" t="n">
        <v>1910</v>
      </c>
      <c r="H97" s="11"/>
      <c r="K97" s="12" t="n">
        <f aca="false">IF(SAISIE!$E97="b CIN",ROW(),"")</f>
        <v>97</v>
      </c>
      <c r="L97" s="12" t="str">
        <f aca="false">IF(SAISIE!$E97="l CIN",ROW(),"")</f>
        <v/>
      </c>
    </row>
    <row r="98" customFormat="false" ht="18" hidden="false" customHeight="true" outlineLevel="0" collapsed="false">
      <c r="A98" s="9" t="n">
        <v>43754</v>
      </c>
      <c r="B98" s="10"/>
      <c r="C98" s="10" t="s">
        <v>90</v>
      </c>
      <c r="D98" s="6" t="n">
        <v>467110</v>
      </c>
      <c r="E98" s="6" t="s">
        <v>8</v>
      </c>
      <c r="F98" s="6" t="s">
        <v>33</v>
      </c>
      <c r="G98" s="6" t="n">
        <v>1910</v>
      </c>
      <c r="H98" s="11"/>
      <c r="K98" s="12" t="n">
        <f aca="false">IF(SAISIE!$E98="b CIN",ROW(),"")</f>
        <v>98</v>
      </c>
      <c r="L98" s="12" t="str">
        <f aca="false">IF(SAISIE!$E98="l CIN",ROW(),"")</f>
        <v/>
      </c>
    </row>
    <row r="99" customFormat="false" ht="18" hidden="false" customHeight="true" outlineLevel="0" collapsed="false">
      <c r="A99" s="9" t="n">
        <v>43754</v>
      </c>
      <c r="B99" s="10" t="s">
        <v>10</v>
      </c>
      <c r="C99" s="10" t="s">
        <v>90</v>
      </c>
      <c r="D99" s="6" t="n">
        <v>437400</v>
      </c>
      <c r="E99" s="6" t="s">
        <v>8</v>
      </c>
      <c r="F99" s="6" t="s">
        <v>33</v>
      </c>
      <c r="G99" s="6" t="n">
        <v>1910</v>
      </c>
      <c r="H99" s="11"/>
      <c r="K99" s="12" t="n">
        <f aca="false">IF(SAISIE!$E99="b CIN",ROW(),"")</f>
        <v>99</v>
      </c>
      <c r="L99" s="12" t="str">
        <f aca="false">IF(SAISIE!$E99="l CIN",ROW(),"")</f>
        <v/>
      </c>
    </row>
    <row r="100" customFormat="false" ht="18" hidden="false" customHeight="true" outlineLevel="0" collapsed="false">
      <c r="A100" s="9" t="n">
        <v>43754</v>
      </c>
      <c r="B100" s="10" t="s">
        <v>10</v>
      </c>
      <c r="C100" s="10" t="s">
        <v>91</v>
      </c>
      <c r="D100" s="6" t="n">
        <v>645100</v>
      </c>
      <c r="E100" s="6" t="s">
        <v>8</v>
      </c>
      <c r="F100" s="6" t="s">
        <v>33</v>
      </c>
      <c r="G100" s="6" t="n">
        <v>1910</v>
      </c>
      <c r="H100" s="11"/>
      <c r="K100" s="12" t="n">
        <f aca="false">IF(SAISIE!$E100="b CIN",ROW(),"")</f>
        <v>100</v>
      </c>
      <c r="L100" s="12" t="str">
        <f aca="false">IF(SAISIE!$E100="l CIN",ROW(),"")</f>
        <v/>
      </c>
    </row>
    <row r="101" customFormat="false" ht="18" hidden="false" customHeight="true" outlineLevel="0" collapsed="false">
      <c r="A101" s="9" t="n">
        <v>43755</v>
      </c>
      <c r="B101" s="10" t="s">
        <v>16</v>
      </c>
      <c r="C101" s="10" t="s">
        <v>82</v>
      </c>
      <c r="D101" s="6" t="n">
        <v>467100</v>
      </c>
      <c r="E101" s="6" t="s">
        <v>8</v>
      </c>
      <c r="F101" s="6" t="s">
        <v>12</v>
      </c>
      <c r="G101" s="6" t="n">
        <v>1910</v>
      </c>
      <c r="H101" s="11"/>
      <c r="K101" s="12" t="n">
        <f aca="false">IF(SAISIE!$E101="b CIN",ROW(),"")</f>
        <v>101</v>
      </c>
      <c r="L101" s="12" t="str">
        <f aca="false">IF(SAISIE!$E101="l CIN",ROW(),"")</f>
        <v/>
      </c>
    </row>
    <row r="102" customFormat="false" ht="18" hidden="false" customHeight="true" outlineLevel="0" collapsed="false">
      <c r="A102" s="9" t="n">
        <v>43755</v>
      </c>
      <c r="B102" s="10" t="s">
        <v>16</v>
      </c>
      <c r="C102" s="10" t="s">
        <v>83</v>
      </c>
      <c r="D102" s="6" t="n">
        <v>467110</v>
      </c>
      <c r="E102" s="6" t="s">
        <v>8</v>
      </c>
      <c r="F102" s="6" t="s">
        <v>12</v>
      </c>
      <c r="G102" s="6" t="n">
        <v>1910</v>
      </c>
      <c r="H102" s="11"/>
      <c r="K102" s="12" t="n">
        <f aca="false">IF(SAISIE!$E102="b CIN",ROW(),"")</f>
        <v>102</v>
      </c>
      <c r="L102" s="12" t="str">
        <f aca="false">IF(SAISIE!$E102="l CIN",ROW(),"")</f>
        <v/>
      </c>
    </row>
    <row r="103" customFormat="false" ht="18" hidden="false" customHeight="true" outlineLevel="0" collapsed="false">
      <c r="A103" s="9" t="n">
        <v>43755</v>
      </c>
      <c r="B103" s="10" t="s">
        <v>16</v>
      </c>
      <c r="C103" s="10" t="s">
        <v>84</v>
      </c>
      <c r="D103" s="6" t="n">
        <v>467120</v>
      </c>
      <c r="E103" s="6" t="s">
        <v>8</v>
      </c>
      <c r="F103" s="6" t="s">
        <v>12</v>
      </c>
      <c r="G103" s="6" t="n">
        <v>1910</v>
      </c>
      <c r="H103" s="11"/>
      <c r="K103" s="12" t="n">
        <f aca="false">IF(SAISIE!$E103="b CIN",ROW(),"")</f>
        <v>103</v>
      </c>
      <c r="L103" s="12" t="str">
        <f aca="false">IF(SAISIE!$E103="l CIN",ROW(),"")</f>
        <v/>
      </c>
    </row>
    <row r="104" customFormat="false" ht="18" hidden="false" customHeight="true" outlineLevel="0" collapsed="false">
      <c r="A104" s="9" t="n">
        <v>43755</v>
      </c>
      <c r="B104" s="10"/>
      <c r="C104" s="10" t="s">
        <v>92</v>
      </c>
      <c r="D104" s="6" t="n">
        <v>471000</v>
      </c>
      <c r="E104" s="6" t="s">
        <v>8</v>
      </c>
      <c r="F104" s="6" t="s">
        <v>12</v>
      </c>
      <c r="G104" s="6" t="n">
        <v>1910</v>
      </c>
      <c r="H104" s="11"/>
      <c r="K104" s="12" t="n">
        <f aca="false">IF(SAISIE!$E104="b CIN",ROW(),"")</f>
        <v>104</v>
      </c>
      <c r="L104" s="12" t="str">
        <f aca="false">IF(SAISIE!$E104="l CIN",ROW(),"")</f>
        <v/>
      </c>
    </row>
    <row r="105" customFormat="false" ht="18" hidden="false" customHeight="true" outlineLevel="0" collapsed="false">
      <c r="A105" s="9" t="n">
        <v>43756</v>
      </c>
      <c r="B105" s="10" t="s">
        <v>50</v>
      </c>
      <c r="C105" s="10" t="s">
        <v>15</v>
      </c>
      <c r="D105" s="6" t="n">
        <v>467010</v>
      </c>
      <c r="E105" s="6" t="s">
        <v>8</v>
      </c>
      <c r="F105" s="6" t="s">
        <v>12</v>
      </c>
      <c r="G105" s="6" t="n">
        <v>1910</v>
      </c>
      <c r="H105" s="11"/>
      <c r="K105" s="12" t="n">
        <f aca="false">IF(SAISIE!$E105="b CIN",ROW(),"")</f>
        <v>105</v>
      </c>
      <c r="L105" s="12" t="str">
        <f aca="false">IF(SAISIE!$E105="l CIN",ROW(),"")</f>
        <v/>
      </c>
    </row>
    <row r="106" customFormat="false" ht="18" hidden="false" customHeight="true" outlineLevel="0" collapsed="false">
      <c r="A106" s="9" t="n">
        <v>43757</v>
      </c>
      <c r="B106" s="10" t="s">
        <v>10</v>
      </c>
      <c r="C106" s="10" t="s">
        <v>93</v>
      </c>
      <c r="D106" s="6" t="n">
        <v>618500</v>
      </c>
      <c r="E106" s="6" t="s">
        <v>8</v>
      </c>
      <c r="F106" s="6" t="s">
        <v>12</v>
      </c>
      <c r="G106" s="6" t="n">
        <v>1910</v>
      </c>
      <c r="H106" s="11"/>
      <c r="K106" s="12" t="n">
        <f aca="false">IF(SAISIE!$E106="b CIN",ROW(),"")</f>
        <v>106</v>
      </c>
      <c r="L106" s="12" t="str">
        <f aca="false">IF(SAISIE!$E106="l CIN",ROW(),"")</f>
        <v/>
      </c>
    </row>
    <row r="107" customFormat="false" ht="18" hidden="false" customHeight="true" outlineLevel="0" collapsed="false">
      <c r="A107" s="9" t="n">
        <v>43757</v>
      </c>
      <c r="B107" s="10" t="s">
        <v>10</v>
      </c>
      <c r="C107" s="10" t="s">
        <v>94</v>
      </c>
      <c r="D107" s="6" t="n">
        <v>606400</v>
      </c>
      <c r="E107" s="6" t="s">
        <v>8</v>
      </c>
      <c r="F107" s="6" t="s">
        <v>12</v>
      </c>
      <c r="G107" s="6" t="n">
        <v>1910</v>
      </c>
      <c r="H107" s="11"/>
      <c r="K107" s="12" t="n">
        <f aca="false">IF(SAISIE!$E107="b CIN",ROW(),"")</f>
        <v>107</v>
      </c>
      <c r="L107" s="12" t="str">
        <f aca="false">IF(SAISIE!$E107="l CIN",ROW(),"")</f>
        <v/>
      </c>
    </row>
    <row r="108" customFormat="false" ht="18" hidden="false" customHeight="true" outlineLevel="0" collapsed="false">
      <c r="A108" s="9" t="n">
        <v>43760</v>
      </c>
      <c r="B108" s="10" t="s">
        <v>95</v>
      </c>
      <c r="C108" s="10" t="s">
        <v>82</v>
      </c>
      <c r="D108" s="6" t="n">
        <v>467100</v>
      </c>
      <c r="E108" s="6" t="s">
        <v>8</v>
      </c>
      <c r="F108" s="6" t="s">
        <v>12</v>
      </c>
      <c r="G108" s="6" t="n">
        <v>1910</v>
      </c>
      <c r="H108" s="11"/>
      <c r="K108" s="12" t="n">
        <f aca="false">IF(SAISIE!$E108="b CIN",ROW(),"")</f>
        <v>108</v>
      </c>
      <c r="L108" s="12" t="str">
        <f aca="false">IF(SAISIE!$E108="l CIN",ROW(),"")</f>
        <v/>
      </c>
    </row>
    <row r="109" customFormat="false" ht="18" hidden="false" customHeight="true" outlineLevel="0" collapsed="false">
      <c r="A109" s="9" t="n">
        <v>43760</v>
      </c>
      <c r="B109" s="10" t="s">
        <v>95</v>
      </c>
      <c r="C109" s="10" t="s">
        <v>83</v>
      </c>
      <c r="D109" s="6" t="n">
        <v>467110</v>
      </c>
      <c r="E109" s="6" t="s">
        <v>8</v>
      </c>
      <c r="F109" s="6" t="s">
        <v>12</v>
      </c>
      <c r="G109" s="6" t="n">
        <v>1910</v>
      </c>
      <c r="H109" s="11"/>
      <c r="K109" s="12" t="n">
        <f aca="false">IF(SAISIE!$E109="b CIN",ROW(),"")</f>
        <v>109</v>
      </c>
      <c r="L109" s="12" t="str">
        <f aca="false">IF(SAISIE!$E109="l CIN",ROW(),"")</f>
        <v/>
      </c>
    </row>
    <row r="110" customFormat="false" ht="18" hidden="false" customHeight="true" outlineLevel="0" collapsed="false">
      <c r="A110" s="9" t="n">
        <v>43760</v>
      </c>
      <c r="B110" s="10" t="s">
        <v>95</v>
      </c>
      <c r="C110" s="10" t="s">
        <v>84</v>
      </c>
      <c r="D110" s="6" t="n">
        <v>467120</v>
      </c>
      <c r="E110" s="6" t="s">
        <v>8</v>
      </c>
      <c r="F110" s="6" t="s">
        <v>12</v>
      </c>
      <c r="G110" s="6" t="n">
        <v>1910</v>
      </c>
      <c r="H110" s="11"/>
      <c r="K110" s="12" t="n">
        <f aca="false">IF(SAISIE!$E110="b CIN",ROW(),"")</f>
        <v>110</v>
      </c>
      <c r="L110" s="12" t="str">
        <f aca="false">IF(SAISIE!$E110="l CIN",ROW(),"")</f>
        <v/>
      </c>
    </row>
    <row r="111" customFormat="false" ht="18" hidden="false" customHeight="true" outlineLevel="0" collapsed="false">
      <c r="A111" s="9" t="n">
        <v>43760</v>
      </c>
      <c r="B111" s="10" t="s">
        <v>50</v>
      </c>
      <c r="C111" s="10" t="s">
        <v>96</v>
      </c>
      <c r="D111" s="6" t="n">
        <v>791240</v>
      </c>
      <c r="E111" s="6" t="s">
        <v>8</v>
      </c>
      <c r="F111" s="6" t="s">
        <v>12</v>
      </c>
      <c r="G111" s="6" t="n">
        <v>1910</v>
      </c>
      <c r="H111" s="11"/>
      <c r="K111" s="12" t="n">
        <f aca="false">IF(SAISIE!$E111="b CIN",ROW(),"")</f>
        <v>111</v>
      </c>
      <c r="L111" s="12" t="str">
        <f aca="false">IF(SAISIE!$E111="l CIN",ROW(),"")</f>
        <v/>
      </c>
    </row>
    <row r="112" customFormat="false" ht="18" hidden="false" customHeight="true" outlineLevel="0" collapsed="false">
      <c r="A112" s="9" t="n">
        <v>43760</v>
      </c>
      <c r="B112" s="10" t="s">
        <v>50</v>
      </c>
      <c r="C112" s="10" t="s">
        <v>97</v>
      </c>
      <c r="D112" s="6" t="n">
        <v>467190</v>
      </c>
      <c r="E112" s="6" t="s">
        <v>8</v>
      </c>
      <c r="F112" s="6" t="s">
        <v>12</v>
      </c>
      <c r="G112" s="6" t="n">
        <v>1910</v>
      </c>
      <c r="H112" s="11"/>
      <c r="K112" s="12" t="n">
        <f aca="false">IF(SAISIE!$E112="b CIN",ROW(),"")</f>
        <v>112</v>
      </c>
      <c r="L112" s="12" t="str">
        <f aca="false">IF(SAISIE!$E112="l CIN",ROW(),"")</f>
        <v/>
      </c>
    </row>
    <row r="113" customFormat="false" ht="18" hidden="false" customHeight="true" outlineLevel="0" collapsed="false">
      <c r="A113" s="9" t="n">
        <v>43761</v>
      </c>
      <c r="B113" s="10" t="s">
        <v>10</v>
      </c>
      <c r="C113" s="10" t="s">
        <v>54</v>
      </c>
      <c r="D113" s="6" t="n">
        <v>442100</v>
      </c>
      <c r="E113" s="6" t="s">
        <v>8</v>
      </c>
      <c r="F113" s="6" t="s">
        <v>33</v>
      </c>
      <c r="G113" s="6" t="n">
        <v>1910</v>
      </c>
      <c r="H113" s="11"/>
      <c r="K113" s="12" t="n">
        <f aca="false">IF(SAISIE!$E113="b CIN",ROW(),"")</f>
        <v>113</v>
      </c>
      <c r="L113" s="12" t="str">
        <f aca="false">IF(SAISIE!$E113="l CIN",ROW(),"")</f>
        <v/>
      </c>
    </row>
    <row r="114" customFormat="false" ht="18" hidden="false" customHeight="true" outlineLevel="0" collapsed="false">
      <c r="A114" s="9" t="n">
        <v>43763</v>
      </c>
      <c r="B114" s="10"/>
      <c r="C114" s="10" t="s">
        <v>98</v>
      </c>
      <c r="D114" s="6" t="n">
        <v>467120</v>
      </c>
      <c r="E114" s="6" t="s">
        <v>8</v>
      </c>
      <c r="F114" s="6" t="s">
        <v>33</v>
      </c>
      <c r="G114" s="6" t="n">
        <v>1910</v>
      </c>
      <c r="H114" s="11"/>
      <c r="K114" s="12" t="n">
        <f aca="false">IF(SAISIE!$E114="b CIN",ROW(),"")</f>
        <v>114</v>
      </c>
      <c r="L114" s="12" t="str">
        <f aca="false">IF(SAISIE!$E114="l CIN",ROW(),"")</f>
        <v/>
      </c>
    </row>
    <row r="115" customFormat="false" ht="18" hidden="false" customHeight="true" outlineLevel="0" collapsed="false">
      <c r="A115" s="9" t="n">
        <v>43763</v>
      </c>
      <c r="B115" s="10" t="s">
        <v>10</v>
      </c>
      <c r="C115" s="10" t="s">
        <v>98</v>
      </c>
      <c r="D115" s="6" t="n">
        <v>437300</v>
      </c>
      <c r="E115" s="6" t="s">
        <v>8</v>
      </c>
      <c r="F115" s="6" t="s">
        <v>33</v>
      </c>
      <c r="G115" s="6" t="n">
        <v>1910</v>
      </c>
      <c r="H115" s="11"/>
      <c r="K115" s="12" t="n">
        <f aca="false">IF(SAISIE!$E115="b CIN",ROW(),"")</f>
        <v>115</v>
      </c>
      <c r="L115" s="12" t="str">
        <f aca="false">IF(SAISIE!$E115="l CIN",ROW(),"")</f>
        <v/>
      </c>
    </row>
    <row r="116" customFormat="false" ht="18" hidden="false" customHeight="true" outlineLevel="0" collapsed="false">
      <c r="A116" s="9" t="n">
        <v>43763</v>
      </c>
      <c r="B116" s="10" t="s">
        <v>52</v>
      </c>
      <c r="C116" s="10" t="s">
        <v>99</v>
      </c>
      <c r="D116" s="6" t="n">
        <v>467050</v>
      </c>
      <c r="E116" s="6" t="s">
        <v>8</v>
      </c>
      <c r="F116" s="6" t="s">
        <v>12</v>
      </c>
      <c r="G116" s="6" t="n">
        <v>1910</v>
      </c>
      <c r="H116" s="11"/>
      <c r="K116" s="12" t="n">
        <f aca="false">IF(SAISIE!$E116="b CIN",ROW(),"")</f>
        <v>116</v>
      </c>
      <c r="L116" s="12" t="str">
        <f aca="false">IF(SAISIE!$E116="l CIN",ROW(),"")</f>
        <v/>
      </c>
    </row>
    <row r="117" customFormat="false" ht="18" hidden="false" customHeight="true" outlineLevel="0" collapsed="false">
      <c r="A117" s="9" t="n">
        <v>43763</v>
      </c>
      <c r="B117" s="10" t="s">
        <v>48</v>
      </c>
      <c r="C117" s="10" t="s">
        <v>82</v>
      </c>
      <c r="D117" s="6" t="n">
        <v>467100</v>
      </c>
      <c r="E117" s="6" t="s">
        <v>8</v>
      </c>
      <c r="F117" s="6" t="s">
        <v>12</v>
      </c>
      <c r="G117" s="6" t="n">
        <v>1910</v>
      </c>
      <c r="H117" s="11"/>
      <c r="K117" s="12" t="n">
        <f aca="false">IF(SAISIE!$E117="b CIN",ROW(),"")</f>
        <v>117</v>
      </c>
      <c r="L117" s="12" t="str">
        <f aca="false">IF(SAISIE!$E117="l CIN",ROW(),"")</f>
        <v/>
      </c>
    </row>
    <row r="118" customFormat="false" ht="18" hidden="false" customHeight="true" outlineLevel="0" collapsed="false">
      <c r="A118" s="9" t="n">
        <v>43763</v>
      </c>
      <c r="B118" s="10" t="s">
        <v>48</v>
      </c>
      <c r="C118" s="10" t="s">
        <v>83</v>
      </c>
      <c r="D118" s="6" t="n">
        <v>467110</v>
      </c>
      <c r="E118" s="6" t="s">
        <v>8</v>
      </c>
      <c r="F118" s="6" t="s">
        <v>12</v>
      </c>
      <c r="G118" s="6" t="n">
        <v>1910</v>
      </c>
      <c r="H118" s="11"/>
      <c r="K118" s="12" t="n">
        <f aca="false">IF(SAISIE!$E118="b CIN",ROW(),"")</f>
        <v>118</v>
      </c>
      <c r="L118" s="12" t="str">
        <f aca="false">IF(SAISIE!$E118="l CIN",ROW(),"")</f>
        <v/>
      </c>
    </row>
    <row r="119" customFormat="false" ht="18" hidden="false" customHeight="true" outlineLevel="0" collapsed="false">
      <c r="A119" s="9" t="n">
        <v>43763</v>
      </c>
      <c r="B119" s="10" t="s">
        <v>48</v>
      </c>
      <c r="C119" s="10" t="s">
        <v>84</v>
      </c>
      <c r="D119" s="6" t="n">
        <v>467120</v>
      </c>
      <c r="E119" s="6" t="s">
        <v>8</v>
      </c>
      <c r="F119" s="6" t="s">
        <v>12</v>
      </c>
      <c r="G119" s="6" t="n">
        <v>1910</v>
      </c>
      <c r="H119" s="11"/>
      <c r="K119" s="12" t="n">
        <f aca="false">IF(SAISIE!$E119="b CIN",ROW(),"")</f>
        <v>119</v>
      </c>
      <c r="L119" s="12" t="str">
        <f aca="false">IF(SAISIE!$E119="l CIN",ROW(),"")</f>
        <v/>
      </c>
    </row>
    <row r="120" customFormat="false" ht="18" hidden="false" customHeight="true" outlineLevel="0" collapsed="false">
      <c r="A120" s="9" t="n">
        <v>43763</v>
      </c>
      <c r="B120" s="10" t="s">
        <v>14</v>
      </c>
      <c r="C120" s="10" t="s">
        <v>82</v>
      </c>
      <c r="D120" s="6" t="n">
        <v>467100</v>
      </c>
      <c r="E120" s="6" t="s">
        <v>8</v>
      </c>
      <c r="F120" s="6" t="s">
        <v>12</v>
      </c>
      <c r="G120" s="6" t="n">
        <v>1910</v>
      </c>
      <c r="H120" s="11"/>
      <c r="K120" s="12" t="n">
        <f aca="false">IF(SAISIE!$E120="b CIN",ROW(),"")</f>
        <v>120</v>
      </c>
      <c r="L120" s="12" t="str">
        <f aca="false">IF(SAISIE!$E120="l CIN",ROW(),"")</f>
        <v/>
      </c>
    </row>
    <row r="121" customFormat="false" ht="18" hidden="false" customHeight="true" outlineLevel="0" collapsed="false">
      <c r="A121" s="9" t="n">
        <v>43763</v>
      </c>
      <c r="B121" s="10" t="s">
        <v>14</v>
      </c>
      <c r="C121" s="10" t="s">
        <v>83</v>
      </c>
      <c r="D121" s="6" t="n">
        <v>467110</v>
      </c>
      <c r="E121" s="6" t="s">
        <v>8</v>
      </c>
      <c r="F121" s="6" t="s">
        <v>12</v>
      </c>
      <c r="G121" s="6" t="n">
        <v>1910</v>
      </c>
      <c r="H121" s="11"/>
      <c r="K121" s="12" t="n">
        <f aca="false">IF(SAISIE!$E121="b CIN",ROW(),"")</f>
        <v>121</v>
      </c>
      <c r="L121" s="12" t="str">
        <f aca="false">IF(SAISIE!$E121="l CIN",ROW(),"")</f>
        <v/>
      </c>
    </row>
    <row r="122" customFormat="false" ht="18" hidden="false" customHeight="true" outlineLevel="0" collapsed="false">
      <c r="A122" s="9" t="n">
        <v>43763</v>
      </c>
      <c r="B122" s="10" t="s">
        <v>14</v>
      </c>
      <c r="C122" s="10" t="s">
        <v>84</v>
      </c>
      <c r="D122" s="6" t="n">
        <v>467120</v>
      </c>
      <c r="E122" s="6" t="s">
        <v>8</v>
      </c>
      <c r="F122" s="6" t="s">
        <v>12</v>
      </c>
      <c r="G122" s="6" t="n">
        <v>1910</v>
      </c>
      <c r="H122" s="11"/>
      <c r="K122" s="12" t="n">
        <f aca="false">IF(SAISIE!$E122="b CIN",ROW(),"")</f>
        <v>122</v>
      </c>
      <c r="L122" s="12" t="str">
        <f aca="false">IF(SAISIE!$E122="l CIN",ROW(),"")</f>
        <v/>
      </c>
    </row>
    <row r="123" customFormat="false" ht="18" hidden="false" customHeight="true" outlineLevel="0" collapsed="false">
      <c r="A123" s="9" t="n">
        <v>43763</v>
      </c>
      <c r="B123" s="10" t="s">
        <v>14</v>
      </c>
      <c r="C123" s="10" t="s">
        <v>86</v>
      </c>
      <c r="D123" s="6" t="n">
        <v>467140</v>
      </c>
      <c r="E123" s="6" t="s">
        <v>8</v>
      </c>
      <c r="F123" s="6" t="s">
        <v>12</v>
      </c>
      <c r="G123" s="6" t="n">
        <v>1910</v>
      </c>
      <c r="H123" s="11"/>
      <c r="K123" s="12" t="n">
        <f aca="false">IF(SAISIE!$E123="b CIN",ROW(),"")</f>
        <v>123</v>
      </c>
      <c r="L123" s="12" t="str">
        <f aca="false">IF(SAISIE!$E123="l CIN",ROW(),"")</f>
        <v/>
      </c>
    </row>
    <row r="124" customFormat="false" ht="18" hidden="false" customHeight="true" outlineLevel="0" collapsed="false">
      <c r="A124" s="9" t="n">
        <v>43765</v>
      </c>
      <c r="B124" s="10" t="s">
        <v>52</v>
      </c>
      <c r="C124" s="10" t="s">
        <v>99</v>
      </c>
      <c r="D124" s="6" t="n">
        <v>467050</v>
      </c>
      <c r="E124" s="6" t="s">
        <v>8</v>
      </c>
      <c r="F124" s="6" t="s">
        <v>12</v>
      </c>
      <c r="G124" s="6" t="n">
        <v>1910</v>
      </c>
      <c r="H124" s="11"/>
      <c r="K124" s="12" t="n">
        <f aca="false">IF(SAISIE!$E124="b CIN",ROW(),"")</f>
        <v>124</v>
      </c>
      <c r="L124" s="12" t="str">
        <f aca="false">IF(SAISIE!$E124="l CIN",ROW(),"")</f>
        <v/>
      </c>
    </row>
    <row r="125" customFormat="false" ht="18" hidden="false" customHeight="true" outlineLevel="0" collapsed="false">
      <c r="A125" s="9" t="n">
        <v>43765</v>
      </c>
      <c r="B125" s="10" t="s">
        <v>31</v>
      </c>
      <c r="C125" s="10" t="s">
        <v>100</v>
      </c>
      <c r="D125" s="6" t="n">
        <v>467020</v>
      </c>
      <c r="E125" s="6" t="s">
        <v>8</v>
      </c>
      <c r="F125" s="6" t="s">
        <v>12</v>
      </c>
      <c r="G125" s="6" t="n">
        <v>1910</v>
      </c>
      <c r="H125" s="11"/>
      <c r="K125" s="12" t="n">
        <f aca="false">IF(SAISIE!$E125="b CIN",ROW(),"")</f>
        <v>125</v>
      </c>
      <c r="L125" s="12" t="str">
        <f aca="false">IF(SAISIE!$E125="l CIN",ROW(),"")</f>
        <v/>
      </c>
    </row>
    <row r="126" customFormat="false" ht="18" hidden="false" customHeight="true" outlineLevel="0" collapsed="false">
      <c r="A126" s="9" t="n">
        <v>43765</v>
      </c>
      <c r="B126" s="10" t="s">
        <v>16</v>
      </c>
      <c r="C126" s="10" t="s">
        <v>100</v>
      </c>
      <c r="D126" s="6" t="n">
        <v>467020</v>
      </c>
      <c r="E126" s="6" t="s">
        <v>8</v>
      </c>
      <c r="F126" s="6" t="s">
        <v>12</v>
      </c>
      <c r="G126" s="6" t="n">
        <v>1910</v>
      </c>
      <c r="H126" s="11"/>
      <c r="K126" s="12" t="n">
        <f aca="false">IF(SAISIE!$E126="b CIN",ROW(),"")</f>
        <v>126</v>
      </c>
      <c r="L126" s="12" t="str">
        <f aca="false">IF(SAISIE!$E126="l CIN",ROW(),"")</f>
        <v/>
      </c>
    </row>
    <row r="127" customFormat="false" ht="18" hidden="false" customHeight="true" outlineLevel="0" collapsed="false">
      <c r="A127" s="9" t="n">
        <v>43765</v>
      </c>
      <c r="B127" s="10" t="s">
        <v>52</v>
      </c>
      <c r="C127" s="10" t="s">
        <v>100</v>
      </c>
      <c r="D127" s="6" t="n">
        <v>467020</v>
      </c>
      <c r="E127" s="6" t="s">
        <v>8</v>
      </c>
      <c r="F127" s="6" t="s">
        <v>12</v>
      </c>
      <c r="G127" s="6" t="n">
        <v>1910</v>
      </c>
      <c r="H127" s="11"/>
      <c r="K127" s="12" t="n">
        <f aca="false">IF(SAISIE!$E127="b CIN",ROW(),"")</f>
        <v>127</v>
      </c>
      <c r="L127" s="12" t="str">
        <f aca="false">IF(SAISIE!$E127="l CIN",ROW(),"")</f>
        <v/>
      </c>
    </row>
    <row r="128" customFormat="false" ht="18" hidden="false" customHeight="true" outlineLevel="0" collapsed="false">
      <c r="A128" s="9" t="n">
        <v>43765</v>
      </c>
      <c r="B128" s="10" t="s">
        <v>50</v>
      </c>
      <c r="C128" s="10" t="s">
        <v>100</v>
      </c>
      <c r="D128" s="6" t="n">
        <v>467020</v>
      </c>
      <c r="E128" s="6" t="s">
        <v>8</v>
      </c>
      <c r="F128" s="6" t="s">
        <v>12</v>
      </c>
      <c r="G128" s="6" t="n">
        <v>1910</v>
      </c>
      <c r="H128" s="11"/>
      <c r="K128" s="12" t="n">
        <f aca="false">IF(SAISIE!$E128="b CIN",ROW(),"")</f>
        <v>128</v>
      </c>
      <c r="L128" s="12" t="str">
        <f aca="false">IF(SAISIE!$E128="l CIN",ROW(),"")</f>
        <v/>
      </c>
    </row>
    <row r="129" customFormat="false" ht="18" hidden="false" customHeight="true" outlineLevel="0" collapsed="false">
      <c r="A129" s="9" t="n">
        <v>43765</v>
      </c>
      <c r="B129" s="10" t="s">
        <v>101</v>
      </c>
      <c r="C129" s="10" t="s">
        <v>100</v>
      </c>
      <c r="D129" s="6" t="n">
        <v>467020</v>
      </c>
      <c r="E129" s="6" t="s">
        <v>8</v>
      </c>
      <c r="F129" s="6" t="s">
        <v>12</v>
      </c>
      <c r="G129" s="6" t="n">
        <v>1910</v>
      </c>
      <c r="H129" s="11"/>
      <c r="K129" s="12" t="n">
        <f aca="false">IF(SAISIE!$E129="b CIN",ROW(),"")</f>
        <v>129</v>
      </c>
      <c r="L129" s="12" t="str">
        <f aca="false">IF(SAISIE!$E129="l CIN",ROW(),"")</f>
        <v/>
      </c>
    </row>
    <row r="130" customFormat="false" ht="18" hidden="false" customHeight="true" outlineLevel="0" collapsed="false">
      <c r="A130" s="9" t="n">
        <v>43765</v>
      </c>
      <c r="B130" s="10" t="s">
        <v>14</v>
      </c>
      <c r="C130" s="10" t="s">
        <v>100</v>
      </c>
      <c r="D130" s="6" t="n">
        <v>467020</v>
      </c>
      <c r="E130" s="6" t="s">
        <v>8</v>
      </c>
      <c r="F130" s="6" t="s">
        <v>12</v>
      </c>
      <c r="G130" s="6" t="n">
        <v>1910</v>
      </c>
      <c r="H130" s="11"/>
      <c r="K130" s="12" t="n">
        <f aca="false">IF(SAISIE!$E130="b CIN",ROW(),"")</f>
        <v>130</v>
      </c>
      <c r="L130" s="12" t="str">
        <f aca="false">IF(SAISIE!$E130="l CIN",ROW(),"")</f>
        <v/>
      </c>
    </row>
    <row r="131" customFormat="false" ht="18" hidden="false" customHeight="true" outlineLevel="0" collapsed="false">
      <c r="A131" s="9" t="n">
        <v>43765</v>
      </c>
      <c r="B131" s="10" t="s">
        <v>48</v>
      </c>
      <c r="C131" s="10" t="s">
        <v>100</v>
      </c>
      <c r="D131" s="6" t="n">
        <v>467020</v>
      </c>
      <c r="E131" s="6" t="s">
        <v>8</v>
      </c>
      <c r="F131" s="6" t="s">
        <v>12</v>
      </c>
      <c r="G131" s="6" t="n">
        <v>1910</v>
      </c>
      <c r="H131" s="11"/>
      <c r="K131" s="12" t="n">
        <f aca="false">IF(SAISIE!$E131="b CIN",ROW(),"")</f>
        <v>131</v>
      </c>
      <c r="L131" s="12" t="str">
        <f aca="false">IF(SAISIE!$E131="l CIN",ROW(),"")</f>
        <v/>
      </c>
    </row>
    <row r="132" customFormat="false" ht="18" hidden="false" customHeight="true" outlineLevel="0" collapsed="false">
      <c r="A132" s="9" t="n">
        <v>43765</v>
      </c>
      <c r="B132" s="10" t="s">
        <v>38</v>
      </c>
      <c r="C132" s="10" t="s">
        <v>100</v>
      </c>
      <c r="D132" s="6" t="n">
        <v>467020</v>
      </c>
      <c r="E132" s="6" t="s">
        <v>8</v>
      </c>
      <c r="F132" s="6" t="s">
        <v>12</v>
      </c>
      <c r="G132" s="6" t="n">
        <v>1910</v>
      </c>
      <c r="H132" s="11"/>
      <c r="K132" s="12" t="n">
        <f aca="false">IF(SAISIE!$E132="b CIN",ROW(),"")</f>
        <v>132</v>
      </c>
      <c r="L132" s="12" t="str">
        <f aca="false">IF(SAISIE!$E132="l CIN",ROW(),"")</f>
        <v/>
      </c>
    </row>
    <row r="133" customFormat="false" ht="18" hidden="false" customHeight="true" outlineLevel="0" collapsed="false">
      <c r="A133" s="9" t="n">
        <v>43765</v>
      </c>
      <c r="B133" s="10" t="s">
        <v>88</v>
      </c>
      <c r="C133" s="10" t="s">
        <v>100</v>
      </c>
      <c r="D133" s="6" t="n">
        <v>467020</v>
      </c>
      <c r="E133" s="6" t="s">
        <v>8</v>
      </c>
      <c r="F133" s="6" t="s">
        <v>12</v>
      </c>
      <c r="G133" s="6" t="n">
        <v>1910</v>
      </c>
      <c r="H133" s="11"/>
      <c r="K133" s="12" t="n">
        <f aca="false">IF(SAISIE!$E133="b CIN",ROW(),"")</f>
        <v>133</v>
      </c>
      <c r="L133" s="12" t="str">
        <f aca="false">IF(SAISIE!$E133="l CIN",ROW(),"")</f>
        <v/>
      </c>
    </row>
    <row r="134" customFormat="false" ht="18" hidden="false" customHeight="true" outlineLevel="0" collapsed="false">
      <c r="A134" s="9" t="n">
        <v>43765</v>
      </c>
      <c r="B134" s="10" t="s">
        <v>47</v>
      </c>
      <c r="C134" s="10" t="s">
        <v>100</v>
      </c>
      <c r="D134" s="6" t="n">
        <v>467020</v>
      </c>
      <c r="E134" s="6" t="s">
        <v>8</v>
      </c>
      <c r="F134" s="6" t="s">
        <v>12</v>
      </c>
      <c r="G134" s="6" t="n">
        <v>1910</v>
      </c>
      <c r="H134" s="11"/>
      <c r="K134" s="12" t="n">
        <f aca="false">IF(SAISIE!$E134="b CIN",ROW(),"")</f>
        <v>134</v>
      </c>
      <c r="L134" s="12" t="str">
        <f aca="false">IF(SAISIE!$E134="l CIN",ROW(),"")</f>
        <v/>
      </c>
    </row>
    <row r="135" customFormat="false" ht="18" hidden="false" customHeight="true" outlineLevel="0" collapsed="false">
      <c r="A135" s="9" t="n">
        <v>43765</v>
      </c>
      <c r="B135" s="10" t="s">
        <v>95</v>
      </c>
      <c r="C135" s="10" t="s">
        <v>100</v>
      </c>
      <c r="D135" s="6" t="n">
        <v>467020</v>
      </c>
      <c r="E135" s="6" t="s">
        <v>8</v>
      </c>
      <c r="F135" s="6" t="s">
        <v>12</v>
      </c>
      <c r="G135" s="6" t="n">
        <v>1910</v>
      </c>
      <c r="H135" s="11"/>
      <c r="K135" s="12" t="n">
        <f aca="false">IF(SAISIE!$E135="b CIN",ROW(),"")</f>
        <v>135</v>
      </c>
      <c r="L135" s="12" t="str">
        <f aca="false">IF(SAISIE!$E135="l CIN",ROW(),"")</f>
        <v/>
      </c>
    </row>
    <row r="136" customFormat="false" ht="18" hidden="false" customHeight="true" outlineLevel="0" collapsed="false">
      <c r="A136" s="9" t="n">
        <v>43765</v>
      </c>
      <c r="B136" s="10" t="s">
        <v>34</v>
      </c>
      <c r="C136" s="10" t="s">
        <v>100</v>
      </c>
      <c r="D136" s="6" t="n">
        <v>467020</v>
      </c>
      <c r="E136" s="6" t="s">
        <v>8</v>
      </c>
      <c r="F136" s="6" t="s">
        <v>12</v>
      </c>
      <c r="G136" s="6" t="n">
        <v>1910</v>
      </c>
      <c r="H136" s="11"/>
      <c r="K136" s="12" t="n">
        <f aca="false">IF(SAISIE!$E136="b CIN",ROW(),"")</f>
        <v>136</v>
      </c>
      <c r="L136" s="12" t="str">
        <f aca="false">IF(SAISIE!$E136="l CIN",ROW(),"")</f>
        <v/>
      </c>
    </row>
    <row r="137" customFormat="false" ht="18" hidden="false" customHeight="true" outlineLevel="0" collapsed="false">
      <c r="A137" s="9" t="n">
        <v>43765</v>
      </c>
      <c r="B137" s="10" t="s">
        <v>102</v>
      </c>
      <c r="C137" s="10" t="s">
        <v>100</v>
      </c>
      <c r="D137" s="6" t="n">
        <v>467020</v>
      </c>
      <c r="E137" s="6" t="s">
        <v>8</v>
      </c>
      <c r="F137" s="6" t="s">
        <v>12</v>
      </c>
      <c r="G137" s="6" t="n">
        <v>1910</v>
      </c>
      <c r="H137" s="11"/>
      <c r="K137" s="12" t="n">
        <f aca="false">IF(SAISIE!$E137="b CIN",ROW(),"")</f>
        <v>137</v>
      </c>
      <c r="L137" s="12" t="str">
        <f aca="false">IF(SAISIE!$E137="l CIN",ROW(),"")</f>
        <v/>
      </c>
    </row>
    <row r="138" customFormat="false" ht="18" hidden="false" customHeight="true" outlineLevel="0" collapsed="false">
      <c r="A138" s="9" t="n">
        <v>43765</v>
      </c>
      <c r="B138" s="10" t="s">
        <v>103</v>
      </c>
      <c r="C138" s="10" t="s">
        <v>100</v>
      </c>
      <c r="D138" s="6" t="n">
        <v>467020</v>
      </c>
      <c r="E138" s="6" t="s">
        <v>8</v>
      </c>
      <c r="F138" s="6" t="s">
        <v>12</v>
      </c>
      <c r="G138" s="6" t="n">
        <v>1910</v>
      </c>
      <c r="H138" s="11"/>
      <c r="K138" s="12" t="n">
        <f aca="false">IF(SAISIE!$E138="b CIN",ROW(),"")</f>
        <v>138</v>
      </c>
      <c r="L138" s="12" t="str">
        <f aca="false">IF(SAISIE!$E138="l CIN",ROW(),"")</f>
        <v/>
      </c>
    </row>
    <row r="139" customFormat="false" ht="18" hidden="false" customHeight="true" outlineLevel="0" collapsed="false">
      <c r="A139" s="9" t="n">
        <v>43765</v>
      </c>
      <c r="B139" s="10" t="s">
        <v>104</v>
      </c>
      <c r="C139" s="10" t="s">
        <v>100</v>
      </c>
      <c r="D139" s="6" t="n">
        <v>467020</v>
      </c>
      <c r="E139" s="6" t="s">
        <v>8</v>
      </c>
      <c r="F139" s="6" t="s">
        <v>12</v>
      </c>
      <c r="G139" s="6" t="n">
        <v>1910</v>
      </c>
      <c r="H139" s="11"/>
      <c r="K139" s="12" t="n">
        <f aca="false">IF(SAISIE!$E139="b CIN",ROW(),"")</f>
        <v>139</v>
      </c>
      <c r="L139" s="12" t="str">
        <f aca="false">IF(SAISIE!$E139="l CIN",ROW(),"")</f>
        <v/>
      </c>
    </row>
    <row r="140" customFormat="false" ht="18" hidden="false" customHeight="true" outlineLevel="0" collapsed="false">
      <c r="A140" s="9" t="n">
        <v>43765</v>
      </c>
      <c r="B140" s="10" t="s">
        <v>10</v>
      </c>
      <c r="C140" s="10" t="s">
        <v>105</v>
      </c>
      <c r="D140" s="6" t="n">
        <v>622600</v>
      </c>
      <c r="E140" s="6" t="s">
        <v>8</v>
      </c>
      <c r="F140" s="6" t="s">
        <v>12</v>
      </c>
      <c r="G140" s="6" t="n">
        <v>1910</v>
      </c>
      <c r="H140" s="11"/>
      <c r="K140" s="12" t="n">
        <f aca="false">IF(SAISIE!$E140="b CIN",ROW(),"")</f>
        <v>140</v>
      </c>
      <c r="L140" s="12" t="str">
        <f aca="false">IF(SAISIE!$E140="l CIN",ROW(),"")</f>
        <v/>
      </c>
    </row>
    <row r="141" customFormat="false" ht="18" hidden="false" customHeight="true" outlineLevel="0" collapsed="false">
      <c r="A141" s="9" t="n">
        <v>43767</v>
      </c>
      <c r="B141" s="10" t="s">
        <v>102</v>
      </c>
      <c r="C141" s="10" t="s">
        <v>106</v>
      </c>
      <c r="D141" s="6" t="n">
        <v>467010</v>
      </c>
      <c r="E141" s="6" t="s">
        <v>8</v>
      </c>
      <c r="F141" s="6" t="s">
        <v>12</v>
      </c>
      <c r="G141" s="6" t="n">
        <v>1910</v>
      </c>
      <c r="H141" s="11"/>
      <c r="K141" s="12" t="n">
        <f aca="false">IF(SAISIE!$E141="b CIN",ROW(),"")</f>
        <v>141</v>
      </c>
      <c r="L141" s="12" t="str">
        <f aca="false">IF(SAISIE!$E141="l CIN",ROW(),"")</f>
        <v/>
      </c>
    </row>
    <row r="142" customFormat="false" ht="18" hidden="false" customHeight="true" outlineLevel="0" collapsed="false">
      <c r="A142" s="9" t="n">
        <v>43768</v>
      </c>
      <c r="B142" s="10" t="s">
        <v>102</v>
      </c>
      <c r="C142" s="10" t="s">
        <v>107</v>
      </c>
      <c r="D142" s="6" t="n">
        <v>467010</v>
      </c>
      <c r="E142" s="6" t="s">
        <v>8</v>
      </c>
      <c r="F142" s="6" t="s">
        <v>12</v>
      </c>
      <c r="G142" s="6" t="n">
        <v>1910</v>
      </c>
      <c r="H142" s="11"/>
      <c r="K142" s="12" t="n">
        <f aca="false">IF(SAISIE!$E142="b CIN",ROW(),"")</f>
        <v>142</v>
      </c>
      <c r="L142" s="12" t="str">
        <f aca="false">IF(SAISIE!$E142="l CIN",ROW(),"")</f>
        <v/>
      </c>
    </row>
    <row r="143" customFormat="false" ht="18" hidden="false" customHeight="true" outlineLevel="0" collapsed="false">
      <c r="A143" s="9" t="n">
        <v>43768</v>
      </c>
      <c r="B143" s="10" t="s">
        <v>16</v>
      </c>
      <c r="C143" s="10" t="s">
        <v>108</v>
      </c>
      <c r="D143" s="6" t="n">
        <v>467220</v>
      </c>
      <c r="E143" s="6" t="s">
        <v>8</v>
      </c>
      <c r="F143" s="6" t="s">
        <v>12</v>
      </c>
      <c r="G143" s="6" t="n">
        <v>1910</v>
      </c>
      <c r="H143" s="11"/>
      <c r="K143" s="12" t="n">
        <f aca="false">IF(SAISIE!$E143="b CIN",ROW(),"")</f>
        <v>143</v>
      </c>
      <c r="L143" s="12" t="str">
        <f aca="false">IF(SAISIE!$E143="l CIN",ROW(),"")</f>
        <v/>
      </c>
    </row>
    <row r="144" customFormat="false" ht="18" hidden="false" customHeight="true" outlineLevel="0" collapsed="false">
      <c r="A144" s="9" t="n">
        <v>43768</v>
      </c>
      <c r="B144" s="10" t="s">
        <v>52</v>
      </c>
      <c r="C144" s="10" t="s">
        <v>109</v>
      </c>
      <c r="D144" s="6" t="n">
        <v>467050</v>
      </c>
      <c r="E144" s="6" t="s">
        <v>8</v>
      </c>
      <c r="F144" s="6" t="s">
        <v>12</v>
      </c>
      <c r="G144" s="6" t="n">
        <v>1910</v>
      </c>
      <c r="H144" s="11"/>
      <c r="K144" s="12" t="n">
        <f aca="false">IF(SAISIE!$E144="b CIN",ROW(),"")</f>
        <v>144</v>
      </c>
      <c r="L144" s="12" t="str">
        <f aca="false">IF(SAISIE!$E144="l CIN",ROW(),"")</f>
        <v/>
      </c>
    </row>
    <row r="145" customFormat="false" ht="18" hidden="false" customHeight="true" outlineLevel="0" collapsed="false">
      <c r="A145" s="9" t="n">
        <v>43768</v>
      </c>
      <c r="B145" s="10" t="s">
        <v>52</v>
      </c>
      <c r="C145" s="10" t="s">
        <v>109</v>
      </c>
      <c r="D145" s="6" t="n">
        <v>467050</v>
      </c>
      <c r="E145" s="6" t="s">
        <v>8</v>
      </c>
      <c r="F145" s="6" t="s">
        <v>12</v>
      </c>
      <c r="G145" s="6" t="n">
        <v>1910</v>
      </c>
      <c r="H145" s="11"/>
      <c r="K145" s="12" t="n">
        <f aca="false">IF(SAISIE!$E145="b CIN",ROW(),"")</f>
        <v>145</v>
      </c>
      <c r="L145" s="12" t="str">
        <f aca="false">IF(SAISIE!$E145="l CIN",ROW(),"")</f>
        <v/>
      </c>
    </row>
    <row r="146" customFormat="false" ht="18" hidden="false" customHeight="true" outlineLevel="0" collapsed="false">
      <c r="A146" s="9" t="n">
        <v>43769</v>
      </c>
      <c r="B146" s="10"/>
      <c r="C146" s="10" t="s">
        <v>110</v>
      </c>
      <c r="D146" s="6" t="n">
        <v>641100</v>
      </c>
      <c r="E146" s="6"/>
      <c r="F146" s="6"/>
      <c r="G146" s="6"/>
      <c r="H146" s="11"/>
      <c r="K146" s="12" t="str">
        <f aca="false">IF(SAISIE!$E146="b CIN",ROW(),"")</f>
        <v/>
      </c>
      <c r="L146" s="12" t="str">
        <f aca="false">IF(SAISIE!$E146="l CIN",ROW(),"")</f>
        <v/>
      </c>
    </row>
    <row r="147" customFormat="false" ht="18" hidden="false" customHeight="true" outlineLevel="0" collapsed="false">
      <c r="A147" s="9" t="n">
        <v>43769</v>
      </c>
      <c r="B147" s="10"/>
      <c r="C147" s="10" t="s">
        <v>111</v>
      </c>
      <c r="D147" s="6" t="n">
        <v>645100</v>
      </c>
      <c r="E147" s="6"/>
      <c r="F147" s="6"/>
      <c r="G147" s="6"/>
      <c r="H147" s="11"/>
      <c r="K147" s="12" t="str">
        <f aca="false">IF(SAISIE!$E147="b CIN",ROW(),"")</f>
        <v/>
      </c>
      <c r="L147" s="12" t="str">
        <f aca="false">IF(SAISIE!$E147="l CIN",ROW(),"")</f>
        <v/>
      </c>
    </row>
    <row r="148" customFormat="false" ht="18" hidden="false" customHeight="true" outlineLevel="0" collapsed="false">
      <c r="A148" s="9" t="n">
        <v>43769</v>
      </c>
      <c r="B148" s="10"/>
      <c r="C148" s="10" t="s">
        <v>112</v>
      </c>
      <c r="D148" s="6" t="n">
        <v>645300</v>
      </c>
      <c r="E148" s="6"/>
      <c r="F148" s="6"/>
      <c r="G148" s="6"/>
      <c r="H148" s="11"/>
      <c r="K148" s="12" t="str">
        <f aca="false">IF(SAISIE!$E148="b CIN",ROW(),"")</f>
        <v/>
      </c>
      <c r="L148" s="12" t="str">
        <f aca="false">IF(SAISIE!$E148="l CIN",ROW(),"")</f>
        <v/>
      </c>
    </row>
    <row r="149" customFormat="false" ht="18" hidden="false" customHeight="true" outlineLevel="0" collapsed="false">
      <c r="A149" s="9" t="n">
        <v>43769</v>
      </c>
      <c r="B149" s="10"/>
      <c r="C149" s="10" t="s">
        <v>113</v>
      </c>
      <c r="D149" s="6" t="n">
        <v>645400</v>
      </c>
      <c r="E149" s="6"/>
      <c r="F149" s="6"/>
      <c r="G149" s="6"/>
      <c r="H149" s="11"/>
      <c r="K149" s="12" t="str">
        <f aca="false">IF(SAISIE!$E149="b CIN",ROW(),"")</f>
        <v/>
      </c>
      <c r="L149" s="12" t="str">
        <f aca="false">IF(SAISIE!$E149="l CIN",ROW(),"")</f>
        <v/>
      </c>
    </row>
    <row r="150" customFormat="false" ht="18" hidden="false" customHeight="true" outlineLevel="0" collapsed="false">
      <c r="A150" s="9" t="n">
        <v>43769</v>
      </c>
      <c r="B150" s="10"/>
      <c r="C150" s="10" t="s">
        <v>114</v>
      </c>
      <c r="D150" s="6" t="n">
        <v>645350</v>
      </c>
      <c r="E150" s="6"/>
      <c r="F150" s="6"/>
      <c r="G150" s="6"/>
      <c r="H150" s="11"/>
      <c r="K150" s="12" t="str">
        <f aca="false">IF(SAISIE!$E150="b CIN",ROW(),"")</f>
        <v/>
      </c>
      <c r="L150" s="12" t="str">
        <f aca="false">IF(SAISIE!$E150="l CIN",ROW(),"")</f>
        <v/>
      </c>
    </row>
    <row r="151" customFormat="false" ht="18" hidden="false" customHeight="true" outlineLevel="0" collapsed="false">
      <c r="A151" s="9" t="n">
        <v>43769</v>
      </c>
      <c r="B151" s="10"/>
      <c r="C151" s="10" t="s">
        <v>115</v>
      </c>
      <c r="D151" s="6" t="n">
        <v>645800</v>
      </c>
      <c r="E151" s="6"/>
      <c r="F151" s="6"/>
      <c r="G151" s="6"/>
      <c r="H151" s="11"/>
      <c r="K151" s="12" t="str">
        <f aca="false">IF(SAISIE!$E151="b CIN",ROW(),"")</f>
        <v/>
      </c>
      <c r="L151" s="12" t="str">
        <f aca="false">IF(SAISIE!$E151="l CIN",ROW(),"")</f>
        <v/>
      </c>
    </row>
    <row r="152" customFormat="false" ht="18" hidden="false" customHeight="true" outlineLevel="0" collapsed="false">
      <c r="A152" s="9" t="n">
        <v>43769</v>
      </c>
      <c r="B152" s="10"/>
      <c r="C152" s="10" t="s">
        <v>110</v>
      </c>
      <c r="D152" s="6" t="n">
        <v>421000</v>
      </c>
      <c r="E152" s="6"/>
      <c r="F152" s="6"/>
      <c r="G152" s="6"/>
      <c r="H152" s="11"/>
      <c r="K152" s="12" t="str">
        <f aca="false">IF(SAISIE!$E152="b CIN",ROW(),"")</f>
        <v/>
      </c>
      <c r="L152" s="12" t="str">
        <f aca="false">IF(SAISIE!$E152="l CIN",ROW(),"")</f>
        <v/>
      </c>
    </row>
    <row r="153" customFormat="false" ht="18" hidden="false" customHeight="true" outlineLevel="0" collapsed="false">
      <c r="A153" s="9" t="n">
        <v>43769</v>
      </c>
      <c r="B153" s="10"/>
      <c r="C153" s="10" t="s">
        <v>116</v>
      </c>
      <c r="D153" s="6" t="n">
        <v>431100</v>
      </c>
      <c r="E153" s="6"/>
      <c r="F153" s="6"/>
      <c r="G153" s="6"/>
      <c r="H153" s="11"/>
      <c r="K153" s="12" t="str">
        <f aca="false">IF(SAISIE!$E153="b CIN",ROW(),"")</f>
        <v/>
      </c>
      <c r="L153" s="12" t="str">
        <f aca="false">IF(SAISIE!$E153="l CIN",ROW(),"")</f>
        <v/>
      </c>
    </row>
    <row r="154" customFormat="false" ht="18" hidden="false" customHeight="true" outlineLevel="0" collapsed="false">
      <c r="A154" s="9" t="n">
        <v>43769</v>
      </c>
      <c r="B154" s="10"/>
      <c r="C154" s="10" t="s">
        <v>117</v>
      </c>
      <c r="D154" s="6" t="n">
        <v>437300</v>
      </c>
      <c r="E154" s="6"/>
      <c r="F154" s="6"/>
      <c r="G154" s="6"/>
      <c r="H154" s="11"/>
      <c r="K154" s="12" t="str">
        <f aca="false">IF(SAISIE!$E154="b CIN",ROW(),"")</f>
        <v/>
      </c>
      <c r="L154" s="12" t="str">
        <f aca="false">IF(SAISIE!$E154="l CIN",ROW(),"")</f>
        <v/>
      </c>
    </row>
    <row r="155" customFormat="false" ht="18" hidden="false" customHeight="true" outlineLevel="0" collapsed="false">
      <c r="A155" s="9" t="n">
        <v>43769</v>
      </c>
      <c r="B155" s="10"/>
      <c r="C155" s="10" t="s">
        <v>118</v>
      </c>
      <c r="D155" s="6" t="n">
        <v>437400</v>
      </c>
      <c r="E155" s="6"/>
      <c r="F155" s="6"/>
      <c r="G155" s="6"/>
      <c r="H155" s="11"/>
      <c r="K155" s="12" t="str">
        <f aca="false">IF(SAISIE!$E155="b CIN",ROW(),"")</f>
        <v/>
      </c>
      <c r="L155" s="12" t="str">
        <f aca="false">IF(SAISIE!$E155="l CIN",ROW(),"")</f>
        <v/>
      </c>
    </row>
    <row r="156" customFormat="false" ht="18" hidden="false" customHeight="true" outlineLevel="0" collapsed="false">
      <c r="A156" s="9" t="n">
        <v>43769</v>
      </c>
      <c r="B156" s="10"/>
      <c r="C156" s="10" t="s">
        <v>119</v>
      </c>
      <c r="D156" s="6" t="n">
        <v>437350</v>
      </c>
      <c r="E156" s="6"/>
      <c r="F156" s="6"/>
      <c r="G156" s="6"/>
      <c r="H156" s="11"/>
      <c r="K156" s="12" t="str">
        <f aca="false">IF(SAISIE!$E156="b CIN",ROW(),"")</f>
        <v/>
      </c>
      <c r="L156" s="12" t="str">
        <f aca="false">IF(SAISIE!$E156="l CIN",ROW(),"")</f>
        <v/>
      </c>
    </row>
    <row r="157" customFormat="false" ht="18" hidden="false" customHeight="true" outlineLevel="0" collapsed="false">
      <c r="A157" s="9" t="n">
        <v>43769</v>
      </c>
      <c r="B157" s="10"/>
      <c r="C157" s="10" t="s">
        <v>120</v>
      </c>
      <c r="D157" s="6" t="n">
        <v>437800</v>
      </c>
      <c r="E157" s="6"/>
      <c r="F157" s="6"/>
      <c r="G157" s="6"/>
      <c r="H157" s="11"/>
      <c r="K157" s="12" t="str">
        <f aca="false">IF(SAISIE!$E157="b CIN",ROW(),"")</f>
        <v/>
      </c>
      <c r="L157" s="12" t="str">
        <f aca="false">IF(SAISIE!$E157="l CIN",ROW(),"")</f>
        <v/>
      </c>
    </row>
    <row r="158" customFormat="false" ht="18" hidden="false" customHeight="true" outlineLevel="0" collapsed="false">
      <c r="A158" s="9" t="n">
        <v>43769</v>
      </c>
      <c r="B158" s="10"/>
      <c r="C158" s="10" t="s">
        <v>110</v>
      </c>
      <c r="D158" s="6" t="n">
        <v>421000</v>
      </c>
      <c r="E158" s="6" t="s">
        <v>8</v>
      </c>
      <c r="F158" s="6" t="s">
        <v>121</v>
      </c>
      <c r="G158" s="6" t="n">
        <v>1910</v>
      </c>
      <c r="H158" s="11"/>
      <c r="K158" s="12" t="n">
        <f aca="false">IF(SAISIE!$E158="b CIN",ROW(),"")</f>
        <v>158</v>
      </c>
      <c r="L158" s="12" t="str">
        <f aca="false">IF(SAISIE!$E158="l CIN",ROW(),"")</f>
        <v/>
      </c>
    </row>
    <row r="159" customFormat="false" ht="18" hidden="false" customHeight="true" outlineLevel="0" collapsed="false">
      <c r="A159" s="9" t="n">
        <v>43771</v>
      </c>
      <c r="B159" s="10" t="s">
        <v>16</v>
      </c>
      <c r="C159" s="10" t="s">
        <v>122</v>
      </c>
      <c r="D159" s="6"/>
      <c r="E159" s="6" t="s">
        <v>8</v>
      </c>
      <c r="F159" s="6" t="s">
        <v>121</v>
      </c>
      <c r="G159" s="6" t="n">
        <v>1911</v>
      </c>
      <c r="H159" s="11"/>
      <c r="K159" s="12" t="n">
        <f aca="false">IF(SAISIE!$E159="b CIN",ROW(),"")</f>
        <v>159</v>
      </c>
      <c r="L159" s="12" t="str">
        <f aca="false">IF(SAISIE!$E159="l CIN",ROW(),"")</f>
        <v/>
      </c>
    </row>
    <row r="160" customFormat="false" ht="18" hidden="false" customHeight="true" outlineLevel="0" collapsed="false">
      <c r="A160" s="9" t="n">
        <v>43776</v>
      </c>
      <c r="B160" s="10" t="s">
        <v>10</v>
      </c>
      <c r="C160" s="10" t="s">
        <v>32</v>
      </c>
      <c r="D160" s="6" t="n">
        <v>626500</v>
      </c>
      <c r="E160" s="6" t="s">
        <v>8</v>
      </c>
      <c r="F160" s="6" t="s">
        <v>33</v>
      </c>
      <c r="G160" s="6" t="n">
        <v>1911</v>
      </c>
      <c r="H160" s="11"/>
      <c r="K160" s="12" t="n">
        <f aca="false">IF(SAISIE!$E160="b CIN",ROW(),"")</f>
        <v>160</v>
      </c>
      <c r="L160" s="12" t="str">
        <f aca="false">IF(SAISIE!$E160="l CIN",ROW(),"")</f>
        <v/>
      </c>
    </row>
    <row r="161" customFormat="false" ht="18" hidden="false" customHeight="true" outlineLevel="0" collapsed="false">
      <c r="A161" s="9" t="n">
        <v>43777</v>
      </c>
      <c r="B161" s="10" t="s">
        <v>10</v>
      </c>
      <c r="C161" s="10" t="s">
        <v>123</v>
      </c>
      <c r="D161" s="6" t="n">
        <v>606400</v>
      </c>
      <c r="E161" s="6" t="s">
        <v>8</v>
      </c>
      <c r="F161" s="6" t="s">
        <v>43</v>
      </c>
      <c r="G161" s="6" t="n">
        <v>1911</v>
      </c>
      <c r="H161" s="11"/>
      <c r="K161" s="12" t="n">
        <f aca="false">IF(SAISIE!$E161="b CIN",ROW(),"")</f>
        <v>161</v>
      </c>
      <c r="L161" s="12" t="str">
        <f aca="false">IF(SAISIE!$E161="l CIN",ROW(),"")</f>
        <v/>
      </c>
    </row>
    <row r="162" customFormat="false" ht="18" hidden="false" customHeight="true" outlineLevel="0" collapsed="false">
      <c r="A162" s="9" t="n">
        <v>43778</v>
      </c>
      <c r="B162" s="10" t="s">
        <v>10</v>
      </c>
      <c r="C162" s="10" t="s">
        <v>124</v>
      </c>
      <c r="D162" s="6"/>
      <c r="E162" s="6" t="s">
        <v>8</v>
      </c>
      <c r="F162" s="6" t="s">
        <v>121</v>
      </c>
      <c r="G162" s="6" t="n">
        <v>1911</v>
      </c>
      <c r="H162" s="11"/>
      <c r="K162" s="12" t="n">
        <f aca="false">IF(SAISIE!$E162="b CIN",ROW(),"")</f>
        <v>162</v>
      </c>
      <c r="L162" s="12" t="str">
        <f aca="false">IF(SAISIE!$E162="l CIN",ROW(),"")</f>
        <v/>
      </c>
    </row>
    <row r="163" customFormat="false" ht="18" hidden="false" customHeight="true" outlineLevel="0" collapsed="false">
      <c r="A163" s="9" t="n">
        <v>43778</v>
      </c>
      <c r="B163" s="10" t="s">
        <v>52</v>
      </c>
      <c r="C163" s="10" t="s">
        <v>125</v>
      </c>
      <c r="D163" s="6"/>
      <c r="E163" s="6" t="s">
        <v>8</v>
      </c>
      <c r="F163" s="6" t="s">
        <v>121</v>
      </c>
      <c r="G163" s="6" t="n">
        <v>1911</v>
      </c>
      <c r="H163" s="11"/>
      <c r="K163" s="12" t="n">
        <f aca="false">IF(SAISIE!$E163="b CIN",ROW(),"")</f>
        <v>163</v>
      </c>
      <c r="L163" s="12" t="str">
        <f aca="false">IF(SAISIE!$E163="l CIN",ROW(),"")</f>
        <v/>
      </c>
    </row>
    <row r="164" customFormat="false" ht="18" hidden="false" customHeight="true" outlineLevel="0" collapsed="false">
      <c r="A164" s="9" t="n">
        <v>43780</v>
      </c>
      <c r="B164" s="10" t="s">
        <v>10</v>
      </c>
      <c r="C164" s="10" t="s">
        <v>36</v>
      </c>
      <c r="D164" s="6" t="n">
        <v>627800</v>
      </c>
      <c r="E164" s="6" t="s">
        <v>8</v>
      </c>
      <c r="F164" s="6" t="s">
        <v>33</v>
      </c>
      <c r="G164" s="6" t="n">
        <v>1911</v>
      </c>
      <c r="H164" s="11"/>
      <c r="K164" s="12" t="n">
        <f aca="false">IF(SAISIE!$E164="b CIN",ROW(),"")</f>
        <v>164</v>
      </c>
      <c r="L164" s="12" t="str">
        <f aca="false">IF(SAISIE!$E164="l CIN",ROW(),"")</f>
        <v/>
      </c>
    </row>
    <row r="165" customFormat="false" ht="18" hidden="false" customHeight="true" outlineLevel="0" collapsed="false">
      <c r="A165" s="9" t="n">
        <v>43781</v>
      </c>
      <c r="B165" s="10"/>
      <c r="C165" s="10" t="s">
        <v>40</v>
      </c>
      <c r="D165" s="6" t="n">
        <v>467180</v>
      </c>
      <c r="E165" s="6" t="s">
        <v>8</v>
      </c>
      <c r="F165" s="6" t="s">
        <v>33</v>
      </c>
      <c r="G165" s="6" t="n">
        <v>1911</v>
      </c>
      <c r="H165" s="11"/>
      <c r="K165" s="12" t="n">
        <f aca="false">IF(SAISIE!$E165="b CIN",ROW(),"")</f>
        <v>165</v>
      </c>
      <c r="L165" s="12" t="str">
        <f aca="false">IF(SAISIE!$E165="l CIN",ROW(),"")</f>
        <v/>
      </c>
    </row>
    <row r="166" customFormat="false" ht="18" hidden="false" customHeight="true" outlineLevel="0" collapsed="false">
      <c r="A166" s="9" t="n">
        <v>43781</v>
      </c>
      <c r="B166" s="10" t="s">
        <v>10</v>
      </c>
      <c r="C166" s="10" t="s">
        <v>40</v>
      </c>
      <c r="D166" s="6" t="n">
        <v>437800</v>
      </c>
      <c r="E166" s="6" t="s">
        <v>8</v>
      </c>
      <c r="F166" s="6" t="s">
        <v>33</v>
      </c>
      <c r="G166" s="6" t="n">
        <v>1911</v>
      </c>
      <c r="H166" s="11"/>
      <c r="K166" s="12" t="n">
        <f aca="false">IF(SAISIE!$E166="b CIN",ROW(),"")</f>
        <v>166</v>
      </c>
      <c r="L166" s="12" t="str">
        <f aca="false">IF(SAISIE!$E166="l CIN",ROW(),"")</f>
        <v/>
      </c>
    </row>
    <row r="167" customFormat="false" ht="18" hidden="false" customHeight="true" outlineLevel="0" collapsed="false">
      <c r="A167" s="9" t="n">
        <v>43781</v>
      </c>
      <c r="B167" s="10" t="s">
        <v>10</v>
      </c>
      <c r="C167" s="10" t="s">
        <v>41</v>
      </c>
      <c r="D167" s="6" t="n">
        <v>645800</v>
      </c>
      <c r="E167" s="6" t="s">
        <v>8</v>
      </c>
      <c r="F167" s="6" t="s">
        <v>33</v>
      </c>
      <c r="G167" s="6" t="n">
        <v>1911</v>
      </c>
      <c r="H167" s="11"/>
      <c r="K167" s="12" t="n">
        <f aca="false">IF(SAISIE!$E167="b CIN",ROW(),"")</f>
        <v>167</v>
      </c>
      <c r="L167" s="12" t="str">
        <f aca="false">IF(SAISIE!$E167="l CIN",ROW(),"")</f>
        <v/>
      </c>
    </row>
    <row r="168" customFormat="false" ht="18" hidden="false" customHeight="true" outlineLevel="0" collapsed="false">
      <c r="A168" s="9" t="n">
        <v>43784</v>
      </c>
      <c r="B168" s="10" t="s">
        <v>10</v>
      </c>
      <c r="C168" s="10" t="s">
        <v>126</v>
      </c>
      <c r="D168" s="6" t="n">
        <v>437350</v>
      </c>
      <c r="E168" s="6" t="s">
        <v>8</v>
      </c>
      <c r="F168" s="6" t="s">
        <v>12</v>
      </c>
      <c r="G168" s="6" t="n">
        <v>1911</v>
      </c>
      <c r="H168" s="11"/>
      <c r="K168" s="12" t="n">
        <f aca="false">IF(SAISIE!$E168="b CIN",ROW(),"")</f>
        <v>168</v>
      </c>
      <c r="L168" s="12" t="str">
        <f aca="false">IF(SAISIE!$E168="l CIN",ROW(),"")</f>
        <v/>
      </c>
    </row>
    <row r="169" customFormat="false" ht="18" hidden="false" customHeight="true" outlineLevel="0" collapsed="false">
      <c r="A169" s="9" t="n">
        <v>43784</v>
      </c>
      <c r="B169" s="10"/>
      <c r="C169" s="10" t="s">
        <v>126</v>
      </c>
      <c r="D169" s="6" t="n">
        <v>467140</v>
      </c>
      <c r="E169" s="6" t="s">
        <v>8</v>
      </c>
      <c r="F169" s="6" t="s">
        <v>12</v>
      </c>
      <c r="G169" s="6" t="n">
        <v>1911</v>
      </c>
      <c r="H169" s="11"/>
      <c r="K169" s="12" t="n">
        <f aca="false">IF(SAISIE!$E169="b CIN",ROW(),"")</f>
        <v>169</v>
      </c>
      <c r="L169" s="12" t="str">
        <f aca="false">IF(SAISIE!$E169="l CIN",ROW(),"")</f>
        <v/>
      </c>
    </row>
    <row r="170" customFormat="false" ht="18" hidden="false" customHeight="true" outlineLevel="0" collapsed="false">
      <c r="A170" s="9" t="n">
        <v>43784</v>
      </c>
      <c r="B170" s="10" t="s">
        <v>31</v>
      </c>
      <c r="C170" s="10" t="s">
        <v>127</v>
      </c>
      <c r="D170" s="6" t="n">
        <v>791180</v>
      </c>
      <c r="E170" s="6" t="s">
        <v>8</v>
      </c>
      <c r="F170" s="6" t="s">
        <v>12</v>
      </c>
      <c r="G170" s="6" t="n">
        <v>1911</v>
      </c>
      <c r="H170" s="11"/>
      <c r="K170" s="12" t="n">
        <f aca="false">IF(SAISIE!$E170="b CIN",ROW(),"")</f>
        <v>170</v>
      </c>
      <c r="L170" s="12" t="str">
        <f aca="false">IF(SAISIE!$E170="l CIN",ROW(),"")</f>
        <v/>
      </c>
    </row>
    <row r="171" customFormat="false" ht="18" hidden="false" customHeight="true" outlineLevel="0" collapsed="false">
      <c r="A171" s="9" t="n">
        <v>43784</v>
      </c>
      <c r="B171" s="10" t="s">
        <v>52</v>
      </c>
      <c r="C171" s="10" t="s">
        <v>128</v>
      </c>
      <c r="D171" s="6" t="n">
        <v>791180</v>
      </c>
      <c r="E171" s="6" t="s">
        <v>8</v>
      </c>
      <c r="F171" s="6" t="s">
        <v>12</v>
      </c>
      <c r="G171" s="6" t="n">
        <v>1911</v>
      </c>
      <c r="H171" s="11"/>
      <c r="K171" s="12" t="n">
        <f aca="false">IF(SAISIE!$E171="b CIN",ROW(),"")</f>
        <v>171</v>
      </c>
      <c r="L171" s="12" t="str">
        <f aca="false">IF(SAISIE!$E171="l CIN",ROW(),"")</f>
        <v/>
      </c>
    </row>
    <row r="172" customFormat="false" ht="18" hidden="false" customHeight="true" outlineLevel="0" collapsed="false">
      <c r="A172" s="9" t="n">
        <v>43786</v>
      </c>
      <c r="B172" s="10" t="s">
        <v>10</v>
      </c>
      <c r="C172" s="10" t="s">
        <v>129</v>
      </c>
      <c r="D172" s="6" t="n">
        <v>618500</v>
      </c>
      <c r="E172" s="6" t="s">
        <v>8</v>
      </c>
      <c r="F172" s="6" t="s">
        <v>12</v>
      </c>
      <c r="G172" s="6" t="n">
        <v>1911</v>
      </c>
      <c r="H172" s="11"/>
      <c r="K172" s="12" t="n">
        <f aca="false">IF(SAISIE!$E172="b CIN",ROW(),"")</f>
        <v>172</v>
      </c>
      <c r="L172" s="12" t="str">
        <f aca="false">IF(SAISIE!$E172="l CIN",ROW(),"")</f>
        <v/>
      </c>
    </row>
    <row r="173" customFormat="false" ht="18" hidden="false" customHeight="true" outlineLevel="0" collapsed="false">
      <c r="A173" s="9" t="n">
        <v>43787</v>
      </c>
      <c r="B173" s="10" t="s">
        <v>104</v>
      </c>
      <c r="C173" s="10" t="s">
        <v>130</v>
      </c>
      <c r="D173" s="6" t="n">
        <v>467030</v>
      </c>
      <c r="E173" s="6" t="s">
        <v>8</v>
      </c>
      <c r="F173" s="6" t="s">
        <v>12</v>
      </c>
      <c r="G173" s="6" t="n">
        <v>1911</v>
      </c>
      <c r="H173" s="11"/>
      <c r="K173" s="12" t="n">
        <f aca="false">IF(SAISIE!$E173="b CIN",ROW(),"")</f>
        <v>173</v>
      </c>
      <c r="L173" s="12" t="str">
        <f aca="false">IF(SAISIE!$E173="l CIN",ROW(),"")</f>
        <v/>
      </c>
    </row>
    <row r="174" customFormat="false" ht="18" hidden="false" customHeight="true" outlineLevel="0" collapsed="false">
      <c r="A174" s="9" t="n">
        <v>43787</v>
      </c>
      <c r="B174" s="10"/>
      <c r="C174" s="10" t="s">
        <v>131</v>
      </c>
      <c r="D174" s="6" t="n">
        <v>467100</v>
      </c>
      <c r="E174" s="6" t="s">
        <v>8</v>
      </c>
      <c r="F174" s="6" t="s">
        <v>33</v>
      </c>
      <c r="G174" s="6" t="n">
        <v>1911</v>
      </c>
      <c r="H174" s="11"/>
      <c r="K174" s="12" t="n">
        <f aca="false">IF(SAISIE!$E174="b CIN",ROW(),"")</f>
        <v>174</v>
      </c>
      <c r="L174" s="12" t="str">
        <f aca="false">IF(SAISIE!$E174="l CIN",ROW(),"")</f>
        <v/>
      </c>
    </row>
    <row r="175" customFormat="false" ht="18" hidden="false" customHeight="true" outlineLevel="0" collapsed="false">
      <c r="A175" s="9" t="n">
        <v>43787</v>
      </c>
      <c r="B175" s="10" t="s">
        <v>10</v>
      </c>
      <c r="C175" s="10" t="s">
        <v>131</v>
      </c>
      <c r="D175" s="6" t="n">
        <v>431100</v>
      </c>
      <c r="E175" s="6" t="s">
        <v>8</v>
      </c>
      <c r="F175" s="6" t="s">
        <v>33</v>
      </c>
      <c r="G175" s="6" t="n">
        <v>1911</v>
      </c>
      <c r="H175" s="11"/>
      <c r="K175" s="12" t="n">
        <f aca="false">IF(SAISIE!$E175="b CIN",ROW(),"")</f>
        <v>175</v>
      </c>
      <c r="L175" s="12" t="str">
        <f aca="false">IF(SAISIE!$E175="l CIN",ROW(),"")</f>
        <v/>
      </c>
    </row>
    <row r="176" customFormat="false" ht="18" hidden="false" customHeight="true" outlineLevel="0" collapsed="false">
      <c r="A176" s="9" t="n">
        <v>43787</v>
      </c>
      <c r="B176" s="10"/>
      <c r="C176" s="10" t="s">
        <v>132</v>
      </c>
      <c r="D176" s="6" t="n">
        <v>467110</v>
      </c>
      <c r="E176" s="6" t="s">
        <v>8</v>
      </c>
      <c r="F176" s="6" t="s">
        <v>33</v>
      </c>
      <c r="G176" s="6" t="n">
        <v>1911</v>
      </c>
      <c r="H176" s="11"/>
      <c r="K176" s="12" t="n">
        <f aca="false">IF(SAISIE!$E176="b CIN",ROW(),"")</f>
        <v>176</v>
      </c>
      <c r="L176" s="12" t="str">
        <f aca="false">IF(SAISIE!$E176="l CIN",ROW(),"")</f>
        <v/>
      </c>
    </row>
    <row r="177" customFormat="false" ht="18" hidden="false" customHeight="true" outlineLevel="0" collapsed="false">
      <c r="A177" s="9" t="n">
        <v>43787</v>
      </c>
      <c r="B177" s="10" t="s">
        <v>10</v>
      </c>
      <c r="C177" s="10" t="s">
        <v>132</v>
      </c>
      <c r="D177" s="6" t="n">
        <v>437400</v>
      </c>
      <c r="E177" s="6" t="s">
        <v>8</v>
      </c>
      <c r="F177" s="6" t="s">
        <v>33</v>
      </c>
      <c r="G177" s="6" t="n">
        <v>1911</v>
      </c>
      <c r="H177" s="11"/>
      <c r="K177" s="12" t="n">
        <f aca="false">IF(SAISIE!$E177="b CIN",ROW(),"")</f>
        <v>177</v>
      </c>
      <c r="L177" s="12" t="str">
        <f aca="false">IF(SAISIE!$E177="l CIN",ROW(),"")</f>
        <v/>
      </c>
    </row>
    <row r="178" customFormat="false" ht="18" hidden="false" customHeight="true" outlineLevel="0" collapsed="false">
      <c r="A178" s="9" t="n">
        <v>43787</v>
      </c>
      <c r="B178" s="10" t="s">
        <v>10</v>
      </c>
      <c r="C178" s="10" t="s">
        <v>133</v>
      </c>
      <c r="D178" s="6" t="n">
        <v>645100</v>
      </c>
      <c r="E178" s="6" t="s">
        <v>8</v>
      </c>
      <c r="F178" s="6" t="s">
        <v>33</v>
      </c>
      <c r="G178" s="6" t="n">
        <v>1911</v>
      </c>
      <c r="H178" s="11"/>
      <c r="K178" s="12" t="n">
        <f aca="false">IF(SAISIE!$E178="b CIN",ROW(),"")</f>
        <v>178</v>
      </c>
      <c r="L178" s="12" t="str">
        <f aca="false">IF(SAISIE!$E178="l CIN",ROW(),"")</f>
        <v/>
      </c>
    </row>
    <row r="179" customFormat="false" ht="18" hidden="false" customHeight="true" outlineLevel="0" collapsed="false">
      <c r="A179" s="9" t="n">
        <v>43789</v>
      </c>
      <c r="B179" s="10" t="s">
        <v>10</v>
      </c>
      <c r="C179" s="10" t="s">
        <v>134</v>
      </c>
      <c r="D179" s="6" t="n">
        <v>467130</v>
      </c>
      <c r="E179" s="6" t="s">
        <v>8</v>
      </c>
      <c r="F179" s="6" t="s">
        <v>12</v>
      </c>
      <c r="G179" s="6" t="n">
        <v>1911</v>
      </c>
      <c r="H179" s="11"/>
      <c r="K179" s="12" t="n">
        <f aca="false">IF(SAISIE!$E179="b CIN",ROW(),"")</f>
        <v>179</v>
      </c>
      <c r="L179" s="12" t="str">
        <f aca="false">IF(SAISIE!$E179="l CIN",ROW(),"")</f>
        <v/>
      </c>
    </row>
    <row r="180" customFormat="false" ht="18" hidden="false" customHeight="true" outlineLevel="0" collapsed="false">
      <c r="A180" s="9" t="n">
        <v>43788</v>
      </c>
      <c r="B180" s="10" t="s">
        <v>10</v>
      </c>
      <c r="C180" s="10" t="s">
        <v>135</v>
      </c>
      <c r="D180" s="6" t="n">
        <v>626000</v>
      </c>
      <c r="E180" s="6" t="s">
        <v>8</v>
      </c>
      <c r="F180" s="6" t="s">
        <v>43</v>
      </c>
      <c r="G180" s="6" t="n">
        <v>1911</v>
      </c>
      <c r="H180" s="11"/>
      <c r="K180" s="12" t="n">
        <f aca="false">IF(SAISIE!$E180="b CIN",ROW(),"")</f>
        <v>180</v>
      </c>
      <c r="L180" s="12" t="str">
        <f aca="false">IF(SAISIE!$E180="l CIN",ROW(),"")</f>
        <v/>
      </c>
    </row>
    <row r="181" customFormat="false" ht="18" hidden="false" customHeight="true" outlineLevel="0" collapsed="false">
      <c r="A181" s="9" t="n">
        <v>43790</v>
      </c>
      <c r="B181" s="10" t="s">
        <v>10</v>
      </c>
      <c r="C181" s="10" t="s">
        <v>136</v>
      </c>
      <c r="D181" s="6" t="n">
        <v>442100</v>
      </c>
      <c r="E181" s="6" t="s">
        <v>8</v>
      </c>
      <c r="F181" s="6" t="s">
        <v>33</v>
      </c>
      <c r="G181" s="6" t="n">
        <v>1911</v>
      </c>
      <c r="H181" s="11"/>
      <c r="K181" s="12" t="n">
        <f aca="false">IF(SAISIE!$E181="b CIN",ROW(),"")</f>
        <v>181</v>
      </c>
      <c r="L181" s="12" t="str">
        <f aca="false">IF(SAISIE!$E181="l CIN",ROW(),"")</f>
        <v/>
      </c>
    </row>
    <row r="182" customFormat="false" ht="18" hidden="false" customHeight="true" outlineLevel="0" collapsed="false">
      <c r="A182" s="9" t="n">
        <v>43791</v>
      </c>
      <c r="B182" s="10" t="s">
        <v>137</v>
      </c>
      <c r="C182" s="10" t="s">
        <v>138</v>
      </c>
      <c r="D182" s="6" t="n">
        <v>791180</v>
      </c>
      <c r="E182" s="6" t="s">
        <v>8</v>
      </c>
      <c r="F182" s="6" t="s">
        <v>12</v>
      </c>
      <c r="G182" s="6" t="n">
        <v>1911</v>
      </c>
      <c r="H182" s="11"/>
      <c r="K182" s="12" t="n">
        <f aca="false">IF(SAISIE!$E182="b CIN",ROW(),"")</f>
        <v>182</v>
      </c>
      <c r="L182" s="12" t="str">
        <f aca="false">IF(SAISIE!$E182="l CIN",ROW(),"")</f>
        <v/>
      </c>
    </row>
    <row r="183" customFormat="false" ht="18" hidden="false" customHeight="true" outlineLevel="0" collapsed="false">
      <c r="A183" s="9" t="n">
        <v>43791</v>
      </c>
      <c r="B183" s="10"/>
      <c r="C183" s="10" t="s">
        <v>92</v>
      </c>
      <c r="D183" s="6" t="n">
        <v>471000</v>
      </c>
      <c r="E183" s="6" t="s">
        <v>8</v>
      </c>
      <c r="F183" s="6" t="s">
        <v>74</v>
      </c>
      <c r="G183" s="6" t="n">
        <v>1911</v>
      </c>
      <c r="H183" s="11"/>
      <c r="K183" s="12" t="n">
        <f aca="false">IF(SAISIE!$E183="b CIN",ROW(),"")</f>
        <v>183</v>
      </c>
      <c r="L183" s="12" t="str">
        <f aca="false">IF(SAISIE!$E183="l CIN",ROW(),"")</f>
        <v/>
      </c>
    </row>
    <row r="184" customFormat="false" ht="18" hidden="false" customHeight="true" outlineLevel="0" collapsed="false">
      <c r="A184" s="9" t="n">
        <v>43791</v>
      </c>
      <c r="B184" s="10" t="s">
        <v>38</v>
      </c>
      <c r="C184" s="10" t="s">
        <v>139</v>
      </c>
      <c r="D184" s="6" t="n">
        <v>791180</v>
      </c>
      <c r="E184" s="6" t="s">
        <v>8</v>
      </c>
      <c r="F184" s="6" t="s">
        <v>74</v>
      </c>
      <c r="G184" s="6" t="n">
        <v>1911</v>
      </c>
      <c r="H184" s="11"/>
      <c r="K184" s="12" t="n">
        <f aca="false">IF(SAISIE!$E184="b CIN",ROW(),"")</f>
        <v>184</v>
      </c>
      <c r="L184" s="12" t="str">
        <f aca="false">IF(SAISIE!$E184="l CIN",ROW(),"")</f>
        <v/>
      </c>
    </row>
    <row r="185" customFormat="false" ht="18" hidden="false" customHeight="true" outlineLevel="0" collapsed="false">
      <c r="A185" s="9" t="n">
        <v>43794</v>
      </c>
      <c r="B185" s="10"/>
      <c r="C185" s="10" t="s">
        <v>140</v>
      </c>
      <c r="D185" s="6" t="n">
        <v>467120</v>
      </c>
      <c r="E185" s="6" t="s">
        <v>8</v>
      </c>
      <c r="F185" s="6" t="s">
        <v>33</v>
      </c>
      <c r="G185" s="6" t="n">
        <v>1911</v>
      </c>
      <c r="H185" s="11"/>
      <c r="K185" s="12" t="n">
        <f aca="false">IF(SAISIE!$E185="b CIN",ROW(),"")</f>
        <v>185</v>
      </c>
      <c r="L185" s="12" t="str">
        <f aca="false">IF(SAISIE!$E185="l CIN",ROW(),"")</f>
        <v/>
      </c>
    </row>
    <row r="186" customFormat="false" ht="18" hidden="false" customHeight="true" outlineLevel="0" collapsed="false">
      <c r="A186" s="9" t="n">
        <v>43794</v>
      </c>
      <c r="B186" s="10" t="s">
        <v>10</v>
      </c>
      <c r="C186" s="10" t="s">
        <v>140</v>
      </c>
      <c r="D186" s="6" t="n">
        <v>437300</v>
      </c>
      <c r="E186" s="6" t="s">
        <v>8</v>
      </c>
      <c r="F186" s="6" t="s">
        <v>33</v>
      </c>
      <c r="G186" s="6" t="n">
        <v>1911</v>
      </c>
      <c r="H186" s="11"/>
      <c r="K186" s="12" t="n">
        <f aca="false">IF(SAISIE!$E186="b CIN",ROW(),"")</f>
        <v>186</v>
      </c>
      <c r="L186" s="12" t="str">
        <f aca="false">IF(SAISIE!$E186="l CIN",ROW(),"")</f>
        <v/>
      </c>
    </row>
    <row r="187" customFormat="false" ht="18" hidden="false" customHeight="true" outlineLevel="0" collapsed="false">
      <c r="A187" s="9" t="n">
        <v>43794</v>
      </c>
      <c r="B187" s="10" t="s">
        <v>10</v>
      </c>
      <c r="C187" s="10" t="s">
        <v>135</v>
      </c>
      <c r="D187" s="6" t="n">
        <v>626000</v>
      </c>
      <c r="E187" s="6" t="s">
        <v>8</v>
      </c>
      <c r="F187" s="6" t="s">
        <v>43</v>
      </c>
      <c r="G187" s="6" t="n">
        <v>1911</v>
      </c>
      <c r="H187" s="11"/>
      <c r="K187" s="12" t="n">
        <f aca="false">IF(SAISIE!$E187="b CIN",ROW(),"")</f>
        <v>187</v>
      </c>
      <c r="L187" s="12" t="str">
        <f aca="false">IF(SAISIE!$E187="l CIN",ROW(),"")</f>
        <v/>
      </c>
    </row>
    <row r="188" customFormat="false" ht="18" hidden="false" customHeight="true" outlineLevel="0" collapsed="false">
      <c r="A188" s="9" t="n">
        <v>43795</v>
      </c>
      <c r="B188" s="10" t="s">
        <v>10</v>
      </c>
      <c r="C188" s="10" t="s">
        <v>135</v>
      </c>
      <c r="D188" s="6" t="n">
        <v>626000</v>
      </c>
      <c r="E188" s="6" t="s">
        <v>8</v>
      </c>
      <c r="F188" s="6" t="s">
        <v>43</v>
      </c>
      <c r="G188" s="6" t="n">
        <v>1911</v>
      </c>
      <c r="H188" s="11"/>
      <c r="K188" s="12" t="n">
        <f aca="false">IF(SAISIE!$E188="b CIN",ROW(),"")</f>
        <v>188</v>
      </c>
      <c r="L188" s="12" t="str">
        <f aca="false">IF(SAISIE!$E188="l CIN",ROW(),"")</f>
        <v/>
      </c>
    </row>
    <row r="189" customFormat="false" ht="18" hidden="false" customHeight="true" outlineLevel="0" collapsed="false">
      <c r="A189" s="9" t="n">
        <v>43797</v>
      </c>
      <c r="B189" s="10"/>
      <c r="C189" s="10" t="s">
        <v>141</v>
      </c>
      <c r="D189" s="6" t="n">
        <v>467030</v>
      </c>
      <c r="E189" s="6" t="s">
        <v>8</v>
      </c>
      <c r="F189" s="6" t="s">
        <v>12</v>
      </c>
      <c r="G189" s="6" t="n">
        <v>1911</v>
      </c>
      <c r="H189" s="11"/>
      <c r="K189" s="12" t="n">
        <f aca="false">IF(SAISIE!$E189="b CIN",ROW(),"")</f>
        <v>189</v>
      </c>
      <c r="L189" s="12" t="str">
        <f aca="false">IF(SAISIE!$E189="l CIN",ROW(),"")</f>
        <v/>
      </c>
    </row>
    <row r="190" customFormat="false" ht="18" hidden="false" customHeight="true" outlineLevel="0" collapsed="false">
      <c r="A190" s="9" t="n">
        <v>43797</v>
      </c>
      <c r="B190" s="10"/>
      <c r="C190" s="10" t="s">
        <v>141</v>
      </c>
      <c r="D190" s="6" t="n">
        <v>467030</v>
      </c>
      <c r="E190" s="6" t="s">
        <v>8</v>
      </c>
      <c r="F190" s="6" t="s">
        <v>12</v>
      </c>
      <c r="G190" s="6" t="n">
        <v>1911</v>
      </c>
      <c r="H190" s="11"/>
      <c r="K190" s="12" t="n">
        <f aca="false">IF(SAISIE!$E190="b CIN",ROW(),"")</f>
        <v>190</v>
      </c>
      <c r="L190" s="12" t="str">
        <f aca="false">IF(SAISIE!$E190="l CIN",ROW(),"")</f>
        <v/>
      </c>
    </row>
    <row r="191" customFormat="false" ht="18" hidden="false" customHeight="true" outlineLevel="0" collapsed="false">
      <c r="A191" s="9" t="n">
        <v>43797</v>
      </c>
      <c r="B191" s="10"/>
      <c r="C191" s="10" t="s">
        <v>142</v>
      </c>
      <c r="D191" s="6" t="n">
        <v>421000</v>
      </c>
      <c r="E191" s="6" t="s">
        <v>8</v>
      </c>
      <c r="F191" s="6" t="s">
        <v>121</v>
      </c>
      <c r="G191" s="6" t="n">
        <v>1911</v>
      </c>
      <c r="H191" s="11"/>
      <c r="K191" s="12" t="n">
        <f aca="false">IF(SAISIE!$E191="b CIN",ROW(),"")</f>
        <v>191</v>
      </c>
      <c r="L191" s="12" t="str">
        <f aca="false">IF(SAISIE!$E191="l CIN",ROW(),"")</f>
        <v/>
      </c>
    </row>
    <row r="192" customFormat="false" ht="18" hidden="false" customHeight="true" outlineLevel="0" collapsed="false">
      <c r="A192" s="9" t="n">
        <v>43797</v>
      </c>
      <c r="B192" s="10" t="s">
        <v>16</v>
      </c>
      <c r="C192" s="10" t="s">
        <v>143</v>
      </c>
      <c r="D192" s="6"/>
      <c r="E192" s="6" t="s">
        <v>8</v>
      </c>
      <c r="F192" s="6" t="s">
        <v>121</v>
      </c>
      <c r="G192" s="6" t="n">
        <v>1911</v>
      </c>
      <c r="H192" s="11"/>
      <c r="K192" s="12" t="n">
        <f aca="false">IF(SAISIE!$E192="b CIN",ROW(),"")</f>
        <v>192</v>
      </c>
      <c r="L192" s="12" t="str">
        <f aca="false">IF(SAISIE!$E192="l CIN",ROW(),"")</f>
        <v/>
      </c>
    </row>
    <row r="193" customFormat="false" ht="18" hidden="false" customHeight="true" outlineLevel="0" collapsed="false">
      <c r="A193" s="9" t="n">
        <v>43799</v>
      </c>
      <c r="B193" s="10"/>
      <c r="C193" s="10" t="s">
        <v>142</v>
      </c>
      <c r="D193" s="6" t="n">
        <v>641100</v>
      </c>
      <c r="E193" s="6"/>
      <c r="F193" s="6"/>
      <c r="G193" s="6"/>
      <c r="H193" s="11"/>
      <c r="K193" s="12" t="str">
        <f aca="false">IF(SAISIE!$E193="b CIN",ROW(),"")</f>
        <v/>
      </c>
      <c r="L193" s="12" t="str">
        <f aca="false">IF(SAISIE!$E193="l CIN",ROW(),"")</f>
        <v/>
      </c>
    </row>
    <row r="194" customFormat="false" ht="18" hidden="false" customHeight="true" outlineLevel="0" collapsed="false">
      <c r="A194" s="9" t="n">
        <v>43799</v>
      </c>
      <c r="B194" s="10"/>
      <c r="C194" s="10" t="s">
        <v>144</v>
      </c>
      <c r="D194" s="6" t="n">
        <v>645100</v>
      </c>
      <c r="E194" s="6"/>
      <c r="F194" s="6"/>
      <c r="G194" s="6"/>
      <c r="H194" s="11"/>
      <c r="K194" s="12" t="str">
        <f aca="false">IF(SAISIE!$E194="b CIN",ROW(),"")</f>
        <v/>
      </c>
      <c r="L194" s="12" t="str">
        <f aca="false">IF(SAISIE!$E194="l CIN",ROW(),"")</f>
        <v/>
      </c>
    </row>
    <row r="195" customFormat="false" ht="18" hidden="false" customHeight="true" outlineLevel="0" collapsed="false">
      <c r="A195" s="9" t="n">
        <v>43799</v>
      </c>
      <c r="B195" s="10"/>
      <c r="C195" s="10" t="s">
        <v>145</v>
      </c>
      <c r="D195" s="6" t="n">
        <v>645300</v>
      </c>
      <c r="E195" s="6"/>
      <c r="F195" s="6"/>
      <c r="G195" s="6"/>
      <c r="H195" s="11"/>
      <c r="K195" s="12" t="str">
        <f aca="false">IF(SAISIE!$E195="b CIN",ROW(),"")</f>
        <v/>
      </c>
      <c r="L195" s="12" t="str">
        <f aca="false">IF(SAISIE!$E195="l CIN",ROW(),"")</f>
        <v/>
      </c>
    </row>
    <row r="196" customFormat="false" ht="18" hidden="false" customHeight="true" outlineLevel="0" collapsed="false">
      <c r="A196" s="9" t="n">
        <v>43799</v>
      </c>
      <c r="B196" s="10"/>
      <c r="C196" s="10" t="s">
        <v>146</v>
      </c>
      <c r="D196" s="6" t="n">
        <v>645400</v>
      </c>
      <c r="E196" s="6"/>
      <c r="F196" s="6"/>
      <c r="G196" s="6"/>
      <c r="H196" s="11"/>
      <c r="K196" s="12" t="str">
        <f aca="false">IF(SAISIE!$E196="b CIN",ROW(),"")</f>
        <v/>
      </c>
      <c r="L196" s="12" t="str">
        <f aca="false">IF(SAISIE!$E196="l CIN",ROW(),"")</f>
        <v/>
      </c>
    </row>
    <row r="197" customFormat="false" ht="18" hidden="false" customHeight="true" outlineLevel="0" collapsed="false">
      <c r="A197" s="9" t="n">
        <v>43799</v>
      </c>
      <c r="B197" s="10"/>
      <c r="C197" s="10" t="s">
        <v>147</v>
      </c>
      <c r="D197" s="6" t="n">
        <v>645350</v>
      </c>
      <c r="E197" s="6"/>
      <c r="F197" s="6"/>
      <c r="G197" s="6"/>
      <c r="H197" s="11"/>
      <c r="K197" s="12" t="str">
        <f aca="false">IF(SAISIE!$E197="b CIN",ROW(),"")</f>
        <v/>
      </c>
      <c r="L197" s="12" t="str">
        <f aca="false">IF(SAISIE!$E197="l CIN",ROW(),"")</f>
        <v/>
      </c>
    </row>
    <row r="198" customFormat="false" ht="18" hidden="false" customHeight="true" outlineLevel="0" collapsed="false">
      <c r="A198" s="9" t="n">
        <v>43799</v>
      </c>
      <c r="B198" s="10"/>
      <c r="C198" s="10" t="s">
        <v>148</v>
      </c>
      <c r="D198" s="6" t="n">
        <v>645800</v>
      </c>
      <c r="E198" s="6"/>
      <c r="F198" s="6"/>
      <c r="G198" s="6"/>
      <c r="H198" s="11"/>
      <c r="K198" s="12" t="str">
        <f aca="false">IF(SAISIE!$E198="b CIN",ROW(),"")</f>
        <v/>
      </c>
      <c r="L198" s="12" t="str">
        <f aca="false">IF(SAISIE!$E198="l CIN",ROW(),"")</f>
        <v/>
      </c>
    </row>
    <row r="199" customFormat="false" ht="18" hidden="false" customHeight="true" outlineLevel="0" collapsed="false">
      <c r="A199" s="9" t="n">
        <v>43799</v>
      </c>
      <c r="B199" s="10"/>
      <c r="C199" s="10" t="s">
        <v>142</v>
      </c>
      <c r="D199" s="6" t="n">
        <v>421000</v>
      </c>
      <c r="E199" s="6"/>
      <c r="F199" s="6"/>
      <c r="G199" s="6"/>
      <c r="H199" s="11"/>
      <c r="K199" s="12" t="str">
        <f aca="false">IF(SAISIE!$E199="b CIN",ROW(),"")</f>
        <v/>
      </c>
      <c r="L199" s="12" t="str">
        <f aca="false">IF(SAISIE!$E199="l CIN",ROW(),"")</f>
        <v/>
      </c>
    </row>
    <row r="200" customFormat="false" ht="18" hidden="false" customHeight="true" outlineLevel="0" collapsed="false">
      <c r="A200" s="9" t="n">
        <v>43799</v>
      </c>
      <c r="B200" s="10"/>
      <c r="C200" s="10" t="s">
        <v>149</v>
      </c>
      <c r="D200" s="6" t="n">
        <v>431100</v>
      </c>
      <c r="E200" s="6"/>
      <c r="F200" s="6"/>
      <c r="G200" s="6"/>
      <c r="H200" s="11"/>
      <c r="K200" s="12" t="str">
        <f aca="false">IF(SAISIE!$E200="b CIN",ROW(),"")</f>
        <v/>
      </c>
      <c r="L200" s="12" t="str">
        <f aca="false">IF(SAISIE!$E200="l CIN",ROW(),"")</f>
        <v/>
      </c>
    </row>
    <row r="201" customFormat="false" ht="18" hidden="false" customHeight="true" outlineLevel="0" collapsed="false">
      <c r="A201" s="9" t="n">
        <v>43799</v>
      </c>
      <c r="B201" s="10"/>
      <c r="C201" s="10" t="s">
        <v>150</v>
      </c>
      <c r="D201" s="6" t="n">
        <v>437300</v>
      </c>
      <c r="E201" s="6"/>
      <c r="F201" s="6"/>
      <c r="G201" s="6"/>
      <c r="H201" s="11"/>
      <c r="K201" s="12" t="str">
        <f aca="false">IF(SAISIE!$E201="b CIN",ROW(),"")</f>
        <v/>
      </c>
      <c r="L201" s="12" t="str">
        <f aca="false">IF(SAISIE!$E201="l CIN",ROW(),"")</f>
        <v/>
      </c>
    </row>
    <row r="202" customFormat="false" ht="18" hidden="false" customHeight="true" outlineLevel="0" collapsed="false">
      <c r="A202" s="9" t="n">
        <v>43799</v>
      </c>
      <c r="B202" s="10"/>
      <c r="C202" s="10" t="s">
        <v>151</v>
      </c>
      <c r="D202" s="6" t="n">
        <v>437400</v>
      </c>
      <c r="E202" s="6"/>
      <c r="F202" s="6"/>
      <c r="G202" s="6"/>
      <c r="H202" s="11"/>
      <c r="K202" s="12" t="str">
        <f aca="false">IF(SAISIE!$E202="b CIN",ROW(),"")</f>
        <v/>
      </c>
      <c r="L202" s="12" t="str">
        <f aca="false">IF(SAISIE!$E202="l CIN",ROW(),"")</f>
        <v/>
      </c>
    </row>
    <row r="203" customFormat="false" ht="18" hidden="false" customHeight="true" outlineLevel="0" collapsed="false">
      <c r="A203" s="9" t="n">
        <v>43799</v>
      </c>
      <c r="B203" s="10"/>
      <c r="C203" s="10" t="s">
        <v>152</v>
      </c>
      <c r="D203" s="6" t="n">
        <v>437350</v>
      </c>
      <c r="E203" s="6"/>
      <c r="F203" s="6"/>
      <c r="G203" s="6"/>
      <c r="H203" s="11"/>
      <c r="K203" s="12" t="str">
        <f aca="false">IF(SAISIE!$E203="b CIN",ROW(),"")</f>
        <v/>
      </c>
      <c r="L203" s="12" t="str">
        <f aca="false">IF(SAISIE!$E203="l CIN",ROW(),"")</f>
        <v/>
      </c>
    </row>
    <row r="204" customFormat="false" ht="18" hidden="false" customHeight="true" outlineLevel="0" collapsed="false">
      <c r="A204" s="9" t="n">
        <v>43799</v>
      </c>
      <c r="B204" s="10"/>
      <c r="C204" s="10" t="s">
        <v>153</v>
      </c>
      <c r="D204" s="6" t="n">
        <v>437800</v>
      </c>
      <c r="E204" s="6"/>
      <c r="F204" s="6"/>
      <c r="G204" s="6"/>
      <c r="H204" s="11"/>
      <c r="K204" s="12" t="str">
        <f aca="false">IF(SAISIE!$E204="b CIN",ROW(),"")</f>
        <v/>
      </c>
      <c r="L204" s="12" t="str">
        <f aca="false">IF(SAISIE!$E204="l CIN",ROW(),"")</f>
        <v/>
      </c>
    </row>
    <row r="205" customFormat="false" ht="18" hidden="false" customHeight="true" outlineLevel="0" collapsed="false">
      <c r="A205" s="9" t="n">
        <v>43802</v>
      </c>
      <c r="B205" s="10" t="s">
        <v>14</v>
      </c>
      <c r="C205" s="10" t="s">
        <v>154</v>
      </c>
      <c r="D205" s="6" t="n">
        <v>791180</v>
      </c>
      <c r="E205" s="6" t="s">
        <v>8</v>
      </c>
      <c r="F205" s="6" t="s">
        <v>12</v>
      </c>
      <c r="G205" s="6" t="n">
        <v>1912</v>
      </c>
      <c r="H205" s="11"/>
      <c r="K205" s="12" t="n">
        <f aca="false">IF(SAISIE!$E205="b CIN",ROW(),"")</f>
        <v>205</v>
      </c>
      <c r="L205" s="12" t="str">
        <f aca="false">IF(SAISIE!$E205="l CIN",ROW(),"")</f>
        <v/>
      </c>
    </row>
    <row r="206" customFormat="false" ht="18" hidden="false" customHeight="true" outlineLevel="0" collapsed="false">
      <c r="A206" s="9" t="n">
        <v>43802</v>
      </c>
      <c r="B206" s="10" t="s">
        <v>52</v>
      </c>
      <c r="C206" s="10" t="s">
        <v>155</v>
      </c>
      <c r="D206" s="6"/>
      <c r="E206" s="6" t="s">
        <v>8</v>
      </c>
      <c r="F206" s="6" t="s">
        <v>12</v>
      </c>
      <c r="G206" s="6" t="n">
        <v>1912</v>
      </c>
      <c r="H206" s="11"/>
      <c r="K206" s="12" t="n">
        <f aca="false">IF(SAISIE!$E206="b CIN",ROW(),"")</f>
        <v>206</v>
      </c>
      <c r="L206" s="12" t="str">
        <f aca="false">IF(SAISIE!$E206="l CIN",ROW(),"")</f>
        <v/>
      </c>
    </row>
    <row r="207" customFormat="false" ht="18" hidden="false" customHeight="true" outlineLevel="0" collapsed="false">
      <c r="A207" s="9" t="n">
        <v>43802</v>
      </c>
      <c r="B207" s="10" t="s">
        <v>50</v>
      </c>
      <c r="C207" s="10" t="s">
        <v>96</v>
      </c>
      <c r="D207" s="6" t="n">
        <v>791240</v>
      </c>
      <c r="E207" s="6" t="s">
        <v>8</v>
      </c>
      <c r="F207" s="6" t="s">
        <v>12</v>
      </c>
      <c r="G207" s="6" t="n">
        <v>1912</v>
      </c>
      <c r="H207" s="11"/>
      <c r="K207" s="12" t="n">
        <f aca="false">IF(SAISIE!$E207="b CIN",ROW(),"")</f>
        <v>207</v>
      </c>
      <c r="L207" s="12" t="str">
        <f aca="false">IF(SAISIE!$E207="l CIN",ROW(),"")</f>
        <v/>
      </c>
    </row>
    <row r="208" customFormat="false" ht="18" hidden="false" customHeight="true" outlineLevel="0" collapsed="false">
      <c r="A208" s="9" t="n">
        <v>43802</v>
      </c>
      <c r="B208" s="10" t="s">
        <v>50</v>
      </c>
      <c r="C208" s="10" t="s">
        <v>97</v>
      </c>
      <c r="D208" s="6" t="n">
        <v>467190</v>
      </c>
      <c r="E208" s="6" t="s">
        <v>8</v>
      </c>
      <c r="F208" s="6" t="s">
        <v>12</v>
      </c>
      <c r="G208" s="6" t="n">
        <v>1912</v>
      </c>
      <c r="H208" s="11"/>
      <c r="K208" s="12" t="n">
        <f aca="false">IF(SAISIE!$E208="b CIN",ROW(),"")</f>
        <v>208</v>
      </c>
      <c r="L208" s="12" t="str">
        <f aca="false">IF(SAISIE!$E208="l CIN",ROW(),"")</f>
        <v/>
      </c>
    </row>
    <row r="209" customFormat="false" ht="18" hidden="false" customHeight="true" outlineLevel="0" collapsed="false">
      <c r="A209" s="9" t="n">
        <v>43803</v>
      </c>
      <c r="B209" s="10" t="s">
        <v>14</v>
      </c>
      <c r="C209" s="10" t="s">
        <v>141</v>
      </c>
      <c r="D209" s="6" t="n">
        <v>467030</v>
      </c>
      <c r="E209" s="6" t="s">
        <v>8</v>
      </c>
      <c r="F209" s="6" t="s">
        <v>12</v>
      </c>
      <c r="G209" s="6" t="n">
        <v>1912</v>
      </c>
      <c r="H209" s="11"/>
      <c r="K209" s="12" t="n">
        <f aca="false">IF(SAISIE!$E209="b CIN",ROW(),"")</f>
        <v>209</v>
      </c>
      <c r="L209" s="12" t="str">
        <f aca="false">IF(SAISIE!$E209="l CIN",ROW(),"")</f>
        <v/>
      </c>
    </row>
    <row r="210" customFormat="false" ht="18" hidden="false" customHeight="true" outlineLevel="0" collapsed="false">
      <c r="A210" s="9" t="n">
        <v>43803</v>
      </c>
      <c r="B210" s="10" t="s">
        <v>48</v>
      </c>
      <c r="C210" s="10" t="s">
        <v>141</v>
      </c>
      <c r="D210" s="6" t="n">
        <v>467030</v>
      </c>
      <c r="E210" s="6" t="s">
        <v>8</v>
      </c>
      <c r="F210" s="6" t="s">
        <v>12</v>
      </c>
      <c r="G210" s="6" t="n">
        <v>1912</v>
      </c>
      <c r="H210" s="11"/>
      <c r="K210" s="12" t="n">
        <f aca="false">IF(SAISIE!$E210="b CIN",ROW(),"")</f>
        <v>210</v>
      </c>
      <c r="L210" s="12" t="str">
        <f aca="false">IF(SAISIE!$E210="l CIN",ROW(),"")</f>
        <v/>
      </c>
    </row>
    <row r="211" customFormat="false" ht="18" hidden="false" customHeight="true" outlineLevel="0" collapsed="false">
      <c r="A211" s="9" t="n">
        <v>43803</v>
      </c>
      <c r="B211" s="10" t="s">
        <v>38</v>
      </c>
      <c r="C211" s="10" t="s">
        <v>141</v>
      </c>
      <c r="D211" s="6" t="n">
        <v>467030</v>
      </c>
      <c r="E211" s="6" t="s">
        <v>8</v>
      </c>
      <c r="F211" s="6" t="s">
        <v>12</v>
      </c>
      <c r="G211" s="6" t="n">
        <v>1912</v>
      </c>
      <c r="H211" s="11"/>
      <c r="K211" s="12" t="n">
        <f aca="false">IF(SAISIE!$E211="b CIN",ROW(),"")</f>
        <v>211</v>
      </c>
      <c r="L211" s="12" t="str">
        <f aca="false">IF(SAISIE!$E211="l CIN",ROW(),"")</f>
        <v/>
      </c>
    </row>
    <row r="212" customFormat="false" ht="18" hidden="false" customHeight="true" outlineLevel="0" collapsed="false">
      <c r="A212" s="9" t="n">
        <v>43803</v>
      </c>
      <c r="B212" s="10" t="s">
        <v>47</v>
      </c>
      <c r="C212" s="10" t="s">
        <v>141</v>
      </c>
      <c r="D212" s="6" t="n">
        <v>467030</v>
      </c>
      <c r="E212" s="6" t="s">
        <v>8</v>
      </c>
      <c r="F212" s="6" t="s">
        <v>12</v>
      </c>
      <c r="G212" s="6" t="n">
        <v>1912</v>
      </c>
      <c r="H212" s="11"/>
      <c r="K212" s="12" t="n">
        <f aca="false">IF(SAISIE!$E212="b CIN",ROW(),"")</f>
        <v>212</v>
      </c>
      <c r="L212" s="12" t="str">
        <f aca="false">IF(SAISIE!$E212="l CIN",ROW(),"")</f>
        <v/>
      </c>
    </row>
    <row r="213" customFormat="false" ht="18" hidden="false" customHeight="true" outlineLevel="0" collapsed="false">
      <c r="A213" s="9" t="n">
        <v>43803</v>
      </c>
      <c r="B213" s="10" t="s">
        <v>31</v>
      </c>
      <c r="C213" s="10" t="s">
        <v>141</v>
      </c>
      <c r="D213" s="6" t="n">
        <v>467030</v>
      </c>
      <c r="E213" s="6" t="s">
        <v>8</v>
      </c>
      <c r="F213" s="6" t="s">
        <v>12</v>
      </c>
      <c r="G213" s="6" t="n">
        <v>1912</v>
      </c>
      <c r="H213" s="11"/>
      <c r="K213" s="12" t="n">
        <f aca="false">IF(SAISIE!$E213="b CIN",ROW(),"")</f>
        <v>213</v>
      </c>
      <c r="L213" s="12" t="str">
        <f aca="false">IF(SAISIE!$E213="l CIN",ROW(),"")</f>
        <v/>
      </c>
    </row>
    <row r="214" customFormat="false" ht="18" hidden="false" customHeight="true" outlineLevel="0" collapsed="false">
      <c r="A214" s="9" t="n">
        <v>43803</v>
      </c>
      <c r="B214" s="10" t="s">
        <v>95</v>
      </c>
      <c r="C214" s="10" t="s">
        <v>141</v>
      </c>
      <c r="D214" s="6" t="n">
        <v>467030</v>
      </c>
      <c r="E214" s="6" t="s">
        <v>8</v>
      </c>
      <c r="F214" s="6" t="s">
        <v>12</v>
      </c>
      <c r="G214" s="6" t="n">
        <v>1912</v>
      </c>
      <c r="H214" s="11"/>
      <c r="K214" s="12" t="n">
        <f aca="false">IF(SAISIE!$E214="b CIN",ROW(),"")</f>
        <v>214</v>
      </c>
      <c r="L214" s="12" t="str">
        <f aca="false">IF(SAISIE!$E214="l CIN",ROW(),"")</f>
        <v/>
      </c>
    </row>
    <row r="215" customFormat="false" ht="18" hidden="false" customHeight="true" outlineLevel="0" collapsed="false">
      <c r="A215" s="9" t="n">
        <v>43803</v>
      </c>
      <c r="B215" s="10" t="s">
        <v>16</v>
      </c>
      <c r="C215" s="10" t="s">
        <v>141</v>
      </c>
      <c r="D215" s="6" t="n">
        <v>467030</v>
      </c>
      <c r="E215" s="6" t="s">
        <v>8</v>
      </c>
      <c r="F215" s="6" t="s">
        <v>12</v>
      </c>
      <c r="G215" s="6" t="n">
        <v>1912</v>
      </c>
      <c r="H215" s="11"/>
      <c r="K215" s="12" t="n">
        <f aca="false">IF(SAISIE!$E215="b CIN",ROW(),"")</f>
        <v>215</v>
      </c>
      <c r="L215" s="12" t="str">
        <f aca="false">IF(SAISIE!$E215="l CIN",ROW(),"")</f>
        <v/>
      </c>
    </row>
    <row r="216" customFormat="false" ht="18" hidden="false" customHeight="true" outlineLevel="0" collapsed="false">
      <c r="A216" s="9" t="n">
        <v>43803</v>
      </c>
      <c r="B216" s="10" t="s">
        <v>52</v>
      </c>
      <c r="C216" s="10" t="s">
        <v>141</v>
      </c>
      <c r="D216" s="6" t="n">
        <v>467030</v>
      </c>
      <c r="E216" s="6" t="s">
        <v>8</v>
      </c>
      <c r="F216" s="6" t="s">
        <v>12</v>
      </c>
      <c r="G216" s="6" t="n">
        <v>1912</v>
      </c>
      <c r="H216" s="11"/>
      <c r="K216" s="12" t="n">
        <f aca="false">IF(SAISIE!$E216="b CIN",ROW(),"")</f>
        <v>216</v>
      </c>
      <c r="L216" s="12" t="str">
        <f aca="false">IF(SAISIE!$E216="l CIN",ROW(),"")</f>
        <v/>
      </c>
    </row>
    <row r="217" customFormat="false" ht="18" hidden="false" customHeight="true" outlineLevel="0" collapsed="false">
      <c r="A217" s="9" t="n">
        <v>43803</v>
      </c>
      <c r="B217" s="10" t="s">
        <v>104</v>
      </c>
      <c r="C217" s="10" t="s">
        <v>141</v>
      </c>
      <c r="D217" s="6" t="n">
        <v>467030</v>
      </c>
      <c r="E217" s="6" t="s">
        <v>8</v>
      </c>
      <c r="F217" s="6" t="s">
        <v>12</v>
      </c>
      <c r="G217" s="6" t="n">
        <v>1912</v>
      </c>
      <c r="H217" s="11"/>
      <c r="K217" s="12" t="n">
        <f aca="false">IF(SAISIE!$E217="b CIN",ROW(),"")</f>
        <v>217</v>
      </c>
      <c r="L217" s="12" t="str">
        <f aca="false">IF(SAISIE!$E217="l CIN",ROW(),"")</f>
        <v/>
      </c>
    </row>
    <row r="218" customFormat="false" ht="18" hidden="false" customHeight="true" outlineLevel="0" collapsed="false">
      <c r="A218" s="9" t="n">
        <v>43803</v>
      </c>
      <c r="B218" s="10" t="s">
        <v>104</v>
      </c>
      <c r="C218" s="10" t="s">
        <v>156</v>
      </c>
      <c r="D218" s="6" t="n">
        <v>467030</v>
      </c>
      <c r="E218" s="6" t="s">
        <v>8</v>
      </c>
      <c r="F218" s="6" t="s">
        <v>12</v>
      </c>
      <c r="G218" s="6" t="n">
        <v>1912</v>
      </c>
      <c r="H218" s="11"/>
      <c r="K218" s="12" t="n">
        <f aca="false">IF(SAISIE!$E218="b CIN",ROW(),"")</f>
        <v>218</v>
      </c>
      <c r="L218" s="12" t="str">
        <f aca="false">IF(SAISIE!$E218="l CIN",ROW(),"")</f>
        <v/>
      </c>
    </row>
    <row r="219" customFormat="false" ht="18" hidden="false" customHeight="true" outlineLevel="0" collapsed="false">
      <c r="A219" s="9" t="n">
        <v>43804</v>
      </c>
      <c r="B219" s="10" t="s">
        <v>10</v>
      </c>
      <c r="C219" s="10" t="s">
        <v>32</v>
      </c>
      <c r="D219" s="6" t="n">
        <v>626500</v>
      </c>
      <c r="E219" s="6" t="s">
        <v>8</v>
      </c>
      <c r="F219" s="6" t="s">
        <v>33</v>
      </c>
      <c r="G219" s="6" t="n">
        <v>1912</v>
      </c>
      <c r="H219" s="11"/>
      <c r="K219" s="12" t="n">
        <f aca="false">IF(SAISIE!$E219="b CIN",ROW(),"")</f>
        <v>219</v>
      </c>
      <c r="L219" s="12" t="str">
        <f aca="false">IF(SAISIE!$E219="l CIN",ROW(),"")</f>
        <v/>
      </c>
    </row>
    <row r="220" customFormat="false" ht="18" hidden="false" customHeight="true" outlineLevel="0" collapsed="false">
      <c r="A220" s="9" t="n">
        <v>43804</v>
      </c>
      <c r="B220" s="10" t="s">
        <v>10</v>
      </c>
      <c r="C220" s="10" t="s">
        <v>157</v>
      </c>
      <c r="D220" s="6" t="n">
        <v>616000</v>
      </c>
      <c r="E220" s="6" t="s">
        <v>8</v>
      </c>
      <c r="F220" s="6" t="s">
        <v>33</v>
      </c>
      <c r="G220" s="6" t="n">
        <v>1912</v>
      </c>
      <c r="H220" s="11"/>
      <c r="K220" s="12" t="n">
        <f aca="false">IF(SAISIE!$E220="b CIN",ROW(),"")</f>
        <v>220</v>
      </c>
      <c r="L220" s="12" t="str">
        <f aca="false">IF(SAISIE!$E220="l CIN",ROW(),"")</f>
        <v/>
      </c>
    </row>
    <row r="221" customFormat="false" ht="18" hidden="false" customHeight="true" outlineLevel="0" collapsed="false">
      <c r="A221" s="9"/>
      <c r="B221" s="10"/>
      <c r="C221" s="10"/>
      <c r="D221" s="6"/>
      <c r="E221" s="6"/>
      <c r="F221" s="6"/>
      <c r="G221" s="6"/>
      <c r="H221" s="11"/>
      <c r="K221" s="12" t="str">
        <f aca="false">IF(SAISIE!$E221="b CIN",ROW(),"")</f>
        <v/>
      </c>
      <c r="L221" s="12" t="str">
        <f aca="false">IF(SAISIE!$E221="l CIN",ROW(),"")</f>
        <v/>
      </c>
    </row>
    <row r="222" customFormat="false" ht="18" hidden="false" customHeight="true" outlineLevel="0" collapsed="false">
      <c r="A222" s="9"/>
      <c r="B222" s="10"/>
      <c r="C222" s="10"/>
      <c r="D222" s="6"/>
      <c r="E222" s="6"/>
      <c r="F222" s="6"/>
      <c r="G222" s="6"/>
      <c r="H222" s="11"/>
      <c r="K222" s="12" t="str">
        <f aca="false">IF(SAISIE!$E222="b CIN",ROW(),"")</f>
        <v/>
      </c>
      <c r="L222" s="12" t="str">
        <f aca="false">IF(SAISIE!$E222="l CIN",ROW(),"")</f>
        <v/>
      </c>
    </row>
    <row r="223" customFormat="false" ht="18" hidden="false" customHeight="true" outlineLevel="0" collapsed="false">
      <c r="A223" s="9" t="n">
        <v>43825</v>
      </c>
      <c r="B223" s="10" t="s">
        <v>52</v>
      </c>
      <c r="C223" s="10" t="s">
        <v>155</v>
      </c>
      <c r="D223" s="6"/>
      <c r="E223" s="6" t="s">
        <v>8</v>
      </c>
      <c r="F223" s="6" t="s">
        <v>12</v>
      </c>
      <c r="G223" s="6" t="n">
        <v>1912</v>
      </c>
      <c r="H223" s="11"/>
      <c r="K223" s="12" t="n">
        <f aca="false">IF(SAISIE!$E223="b CIN",ROW(),"")</f>
        <v>223</v>
      </c>
      <c r="L223" s="12" t="str">
        <f aca="false">IF(SAISIE!$E223="l CIN",ROW(),"")</f>
        <v/>
      </c>
    </row>
    <row r="224" customFormat="false" ht="18" hidden="false" customHeight="true" outlineLevel="0" collapsed="false">
      <c r="A224" s="9"/>
      <c r="B224" s="10"/>
      <c r="C224" s="10"/>
      <c r="D224" s="6"/>
      <c r="E224" s="6"/>
      <c r="F224" s="6"/>
      <c r="G224" s="6"/>
      <c r="H224" s="11"/>
      <c r="K224" s="12" t="str">
        <f aca="false">IF(SAISIE!$E224="b CIN",ROW(),"")</f>
        <v/>
      </c>
      <c r="L224" s="12" t="str">
        <f aca="false">IF(SAISIE!$E224="l CIN",ROW(),"")</f>
        <v/>
      </c>
    </row>
    <row r="225" customFormat="false" ht="18" hidden="false" customHeight="true" outlineLevel="0" collapsed="false">
      <c r="A225" s="9"/>
      <c r="B225" s="10"/>
      <c r="C225" s="10"/>
      <c r="D225" s="6"/>
      <c r="E225" s="6"/>
      <c r="F225" s="6"/>
      <c r="G225" s="6"/>
      <c r="H225" s="11"/>
      <c r="K225" s="12" t="str">
        <f aca="false">IF(SAISIE!$E225="b CIN",ROW(),"")</f>
        <v/>
      </c>
      <c r="L225" s="12" t="str">
        <f aca="false">IF(SAISIE!$E225="l CIN",ROW(),"")</f>
        <v/>
      </c>
    </row>
    <row r="226" customFormat="false" ht="18" hidden="false" customHeight="true" outlineLevel="0" collapsed="false">
      <c r="A226" s="9"/>
      <c r="B226" s="10"/>
      <c r="C226" s="10"/>
      <c r="D226" s="6"/>
      <c r="E226" s="6"/>
      <c r="F226" s="6"/>
      <c r="G226" s="6"/>
      <c r="H226" s="11"/>
      <c r="K226" s="12" t="str">
        <f aca="false">IF(SAISIE!$E226="b CIN",ROW(),"")</f>
        <v/>
      </c>
      <c r="L226" s="12" t="str">
        <f aca="false">IF(SAISIE!$E226="l CIN",ROW(),"")</f>
        <v/>
      </c>
    </row>
    <row r="227" customFormat="false" ht="18" hidden="false" customHeight="true" outlineLevel="0" collapsed="false">
      <c r="A227" s="9"/>
      <c r="B227" s="10"/>
      <c r="C227" s="10"/>
      <c r="D227" s="6"/>
      <c r="E227" s="6"/>
      <c r="F227" s="6"/>
      <c r="G227" s="6"/>
      <c r="H227" s="11"/>
      <c r="K227" s="12" t="str">
        <f aca="false">IF(SAISIE!$E227="b CIN",ROW(),"")</f>
        <v/>
      </c>
      <c r="L227" s="12" t="str">
        <f aca="false">IF(SAISIE!$E227="l CIN",ROW(),"")</f>
        <v/>
      </c>
    </row>
    <row r="228" customFormat="false" ht="18" hidden="false" customHeight="true" outlineLevel="0" collapsed="false">
      <c r="A228" s="9"/>
      <c r="B228" s="10"/>
      <c r="C228" s="10"/>
      <c r="D228" s="6"/>
      <c r="E228" s="6"/>
      <c r="F228" s="6"/>
      <c r="G228" s="6"/>
      <c r="H228" s="11"/>
      <c r="K228" s="12" t="str">
        <f aca="false">IF(SAISIE!$E228="b CIN",ROW(),"")</f>
        <v/>
      </c>
      <c r="L228" s="12" t="str">
        <f aca="false">IF(SAISIE!$E228="l CIN",ROW(),"")</f>
        <v/>
      </c>
    </row>
    <row r="229" customFormat="false" ht="18" hidden="false" customHeight="true" outlineLevel="0" collapsed="false">
      <c r="A229" s="9"/>
      <c r="B229" s="10"/>
      <c r="C229" s="10"/>
      <c r="D229" s="6"/>
      <c r="E229" s="6"/>
      <c r="F229" s="6"/>
      <c r="G229" s="6"/>
      <c r="H229" s="11"/>
      <c r="K229" s="12" t="str">
        <f aca="false">IF(SAISIE!$E229="b CIN",ROW(),"")</f>
        <v/>
      </c>
      <c r="L229" s="12" t="str">
        <f aca="false">IF(SAISIE!$E229="l CIN",ROW(),"")</f>
        <v/>
      </c>
    </row>
    <row r="230" customFormat="false" ht="18" hidden="false" customHeight="true" outlineLevel="0" collapsed="false">
      <c r="A230" s="9"/>
      <c r="B230" s="10"/>
      <c r="C230" s="10"/>
      <c r="D230" s="6"/>
      <c r="E230" s="6"/>
      <c r="F230" s="6"/>
      <c r="G230" s="6"/>
      <c r="H230" s="11"/>
      <c r="K230" s="12" t="str">
        <f aca="false">IF(SAISIE!$E230="b CIN",ROW(),"")</f>
        <v/>
      </c>
      <c r="L230" s="12" t="str">
        <f aca="false">IF(SAISIE!$E230="l CIN",ROW(),"")</f>
        <v/>
      </c>
    </row>
    <row r="231" customFormat="false" ht="18" hidden="false" customHeight="true" outlineLevel="0" collapsed="false">
      <c r="A231" s="9"/>
      <c r="B231" s="10"/>
      <c r="C231" s="10"/>
      <c r="D231" s="6"/>
      <c r="E231" s="6"/>
      <c r="F231" s="6"/>
      <c r="G231" s="6"/>
      <c r="H231" s="11"/>
      <c r="K231" s="12" t="str">
        <f aca="false">IF(SAISIE!$E231="b CIN",ROW(),"")</f>
        <v/>
      </c>
      <c r="L231" s="12" t="str">
        <f aca="false">IF(SAISIE!$E231="l CIN",ROW(),"")</f>
        <v/>
      </c>
    </row>
    <row r="232" customFormat="false" ht="18" hidden="false" customHeight="true" outlineLevel="0" collapsed="false">
      <c r="A232" s="9"/>
      <c r="B232" s="10"/>
      <c r="C232" s="10"/>
      <c r="D232" s="6"/>
      <c r="E232" s="6"/>
      <c r="F232" s="6"/>
      <c r="G232" s="6"/>
      <c r="H232" s="11"/>
      <c r="K232" s="12" t="str">
        <f aca="false">IF(SAISIE!$E232="b CIN",ROW(),"")</f>
        <v/>
      </c>
      <c r="L232" s="12" t="str">
        <f aca="false">IF(SAISIE!$E232="l CIN",ROW(),"")</f>
        <v/>
      </c>
    </row>
    <row r="233" customFormat="false" ht="18" hidden="false" customHeight="true" outlineLevel="0" collapsed="false">
      <c r="A233" s="9"/>
      <c r="B233" s="10"/>
      <c r="C233" s="10"/>
      <c r="D233" s="6"/>
      <c r="E233" s="6"/>
      <c r="F233" s="6"/>
      <c r="G233" s="6"/>
      <c r="H233" s="11"/>
      <c r="K233" s="12" t="str">
        <f aca="false">IF(SAISIE!$E233="b CIN",ROW(),"")</f>
        <v/>
      </c>
      <c r="L233" s="12" t="str">
        <f aca="false">IF(SAISIE!$E233="l CIN",ROW(),"")</f>
        <v/>
      </c>
    </row>
    <row r="234" customFormat="false" ht="18" hidden="false" customHeight="true" outlineLevel="0" collapsed="false">
      <c r="A234" s="9"/>
      <c r="B234" s="10"/>
      <c r="C234" s="10"/>
      <c r="D234" s="6"/>
      <c r="E234" s="6"/>
      <c r="F234" s="6"/>
      <c r="G234" s="6"/>
      <c r="H234" s="11"/>
      <c r="K234" s="12" t="str">
        <f aca="false">IF(SAISIE!$E234="b CIN",ROW(),"")</f>
        <v/>
      </c>
      <c r="L234" s="12" t="str">
        <f aca="false">IF(SAISIE!$E234="l CIN",ROW(),"")</f>
        <v/>
      </c>
    </row>
    <row r="235" customFormat="false" ht="18" hidden="false" customHeight="true" outlineLevel="0" collapsed="false">
      <c r="A235" s="9"/>
      <c r="B235" s="10"/>
      <c r="C235" s="10"/>
      <c r="D235" s="6"/>
      <c r="E235" s="6"/>
      <c r="F235" s="6"/>
      <c r="G235" s="6"/>
      <c r="H235" s="11"/>
      <c r="K235" s="12" t="str">
        <f aca="false">IF(SAISIE!$E235="b CIN",ROW(),"")</f>
        <v/>
      </c>
      <c r="L235" s="12" t="str">
        <f aca="false">IF(SAISIE!$E235="l CIN",ROW(),"")</f>
        <v/>
      </c>
    </row>
    <row r="236" customFormat="false" ht="18" hidden="false" customHeight="true" outlineLevel="0" collapsed="false">
      <c r="A236" s="9"/>
      <c r="B236" s="10"/>
      <c r="C236" s="10"/>
      <c r="D236" s="6"/>
      <c r="E236" s="6"/>
      <c r="F236" s="6"/>
      <c r="G236" s="6"/>
      <c r="H236" s="11"/>
      <c r="K236" s="12" t="str">
        <f aca="false">IF(SAISIE!$E236="b CIN",ROW(),"")</f>
        <v/>
      </c>
      <c r="L236" s="12" t="str">
        <f aca="false">IF(SAISIE!$E236="l CIN",ROW(),"")</f>
        <v/>
      </c>
    </row>
    <row r="237" customFormat="false" ht="18" hidden="false" customHeight="true" outlineLevel="0" collapsed="false">
      <c r="A237" s="9"/>
      <c r="B237" s="10"/>
      <c r="C237" s="10"/>
      <c r="D237" s="6"/>
      <c r="E237" s="6"/>
      <c r="F237" s="6"/>
      <c r="G237" s="6"/>
      <c r="H237" s="11"/>
      <c r="K237" s="12" t="str">
        <f aca="false">IF(SAISIE!$E237="b CIN",ROW(),"")</f>
        <v/>
      </c>
      <c r="L237" s="12" t="str">
        <f aca="false">IF(SAISIE!$E237="l CIN",ROW(),"")</f>
        <v/>
      </c>
    </row>
    <row r="238" customFormat="false" ht="18" hidden="false" customHeight="true" outlineLevel="0" collapsed="false">
      <c r="A238" s="9"/>
      <c r="B238" s="10"/>
      <c r="C238" s="10"/>
      <c r="D238" s="6"/>
      <c r="E238" s="6"/>
      <c r="F238" s="6"/>
      <c r="G238" s="6"/>
      <c r="H238" s="11"/>
      <c r="K238" s="12" t="str">
        <f aca="false">IF(SAISIE!$E238="b CIN",ROW(),"")</f>
        <v/>
      </c>
      <c r="L238" s="12" t="str">
        <f aca="false">IF(SAISIE!$E238="l CIN",ROW(),"")</f>
        <v/>
      </c>
    </row>
    <row r="239" customFormat="false" ht="18" hidden="false" customHeight="true" outlineLevel="0" collapsed="false">
      <c r="A239" s="9"/>
      <c r="B239" s="10"/>
      <c r="C239" s="10"/>
      <c r="D239" s="6"/>
      <c r="E239" s="6"/>
      <c r="F239" s="6"/>
      <c r="G239" s="6"/>
      <c r="H239" s="11"/>
      <c r="K239" s="12" t="str">
        <f aca="false">IF(SAISIE!$E239="b CIN",ROW(),"")</f>
        <v/>
      </c>
      <c r="L239" s="12" t="str">
        <f aca="false">IF(SAISIE!$E239="l CIN",ROW(),"")</f>
        <v/>
      </c>
    </row>
    <row r="240" customFormat="false" ht="18" hidden="false" customHeight="true" outlineLevel="0" collapsed="false">
      <c r="A240" s="9"/>
      <c r="B240" s="10"/>
      <c r="C240" s="10"/>
      <c r="D240" s="6"/>
      <c r="E240" s="6"/>
      <c r="F240" s="6"/>
      <c r="G240" s="6"/>
      <c r="H240" s="11"/>
      <c r="K240" s="12" t="str">
        <f aca="false">IF(SAISIE!$E240="b CIN",ROW(),"")</f>
        <v/>
      </c>
      <c r="L240" s="12" t="str">
        <f aca="false">IF(SAISIE!$E240="l CIN",ROW(),"")</f>
        <v/>
      </c>
    </row>
    <row r="241" customFormat="false" ht="18" hidden="false" customHeight="true" outlineLevel="0" collapsed="false">
      <c r="A241" s="9"/>
      <c r="B241" s="10"/>
      <c r="C241" s="10"/>
      <c r="D241" s="6"/>
      <c r="E241" s="6"/>
      <c r="F241" s="6"/>
      <c r="G241" s="6"/>
      <c r="H241" s="11"/>
      <c r="K241" s="12" t="str">
        <f aca="false">IF(SAISIE!$E241="b CIN",ROW(),"")</f>
        <v/>
      </c>
      <c r="L241" s="12" t="str">
        <f aca="false">IF(SAISIE!$E241="l CIN",ROW(),"")</f>
        <v/>
      </c>
    </row>
    <row r="242" customFormat="false" ht="18" hidden="false" customHeight="true" outlineLevel="0" collapsed="false">
      <c r="A242" s="9"/>
      <c r="B242" s="10"/>
      <c r="C242" s="10"/>
      <c r="D242" s="6"/>
      <c r="E242" s="6"/>
      <c r="F242" s="6"/>
      <c r="G242" s="6"/>
      <c r="H242" s="11"/>
      <c r="K242" s="12" t="str">
        <f aca="false">IF(SAISIE!$E242="b CIN",ROW(),"")</f>
        <v/>
      </c>
      <c r="L242" s="12" t="str">
        <f aca="false">IF(SAISIE!$E242="l CIN",ROW(),"")</f>
        <v/>
      </c>
    </row>
    <row r="243" customFormat="false" ht="18" hidden="false" customHeight="true" outlineLevel="0" collapsed="false">
      <c r="A243" s="9"/>
      <c r="B243" s="10"/>
      <c r="C243" s="10"/>
      <c r="D243" s="6"/>
      <c r="E243" s="6"/>
      <c r="F243" s="6"/>
      <c r="G243" s="6"/>
      <c r="H243" s="11"/>
      <c r="K243" s="12" t="str">
        <f aca="false">IF(SAISIE!$E243="b CIN",ROW(),"")</f>
        <v/>
      </c>
      <c r="L243" s="12" t="str">
        <f aca="false">IF(SAISIE!$E243="l CIN",ROW(),"")</f>
        <v/>
      </c>
    </row>
    <row r="244" customFormat="false" ht="18" hidden="false" customHeight="true" outlineLevel="0" collapsed="false">
      <c r="A244" s="9"/>
      <c r="B244" s="10"/>
      <c r="C244" s="10"/>
      <c r="D244" s="6"/>
      <c r="E244" s="6"/>
      <c r="F244" s="6"/>
      <c r="G244" s="6"/>
      <c r="H244" s="11"/>
      <c r="K244" s="12" t="str">
        <f aca="false">IF(SAISIE!$E244="b CIN",ROW(),"")</f>
        <v/>
      </c>
      <c r="L244" s="12" t="str">
        <f aca="false">IF(SAISIE!$E244="l CIN",ROW(),"")</f>
        <v/>
      </c>
    </row>
    <row r="245" customFormat="false" ht="18" hidden="false" customHeight="true" outlineLevel="0" collapsed="false">
      <c r="A245" s="9"/>
      <c r="B245" s="10"/>
      <c r="C245" s="10"/>
      <c r="D245" s="6"/>
      <c r="E245" s="6"/>
      <c r="F245" s="6"/>
      <c r="G245" s="6"/>
      <c r="H245" s="11"/>
      <c r="K245" s="12" t="str">
        <f aca="false">IF(SAISIE!$E245="b CIN",ROW(),"")</f>
        <v/>
      </c>
      <c r="L245" s="12" t="str">
        <f aca="false">IF(SAISIE!$E245="l CIN",ROW(),"")</f>
        <v/>
      </c>
    </row>
    <row r="246" customFormat="false" ht="18" hidden="false" customHeight="true" outlineLevel="0" collapsed="false">
      <c r="A246" s="9"/>
      <c r="B246" s="10"/>
      <c r="C246" s="10"/>
      <c r="D246" s="6"/>
      <c r="E246" s="6"/>
      <c r="F246" s="6"/>
      <c r="G246" s="6"/>
      <c r="H246" s="11"/>
      <c r="K246" s="12" t="str">
        <f aca="false">IF(SAISIE!$E246="b CIN",ROW(),"")</f>
        <v/>
      </c>
      <c r="L246" s="12" t="str">
        <f aca="false">IF(SAISIE!$E246="l CIN",ROW(),"")</f>
        <v/>
      </c>
    </row>
    <row r="247" customFormat="false" ht="18" hidden="false" customHeight="true" outlineLevel="0" collapsed="false">
      <c r="A247" s="9"/>
      <c r="B247" s="10"/>
      <c r="C247" s="10"/>
      <c r="D247" s="6"/>
      <c r="E247" s="6"/>
      <c r="F247" s="6"/>
      <c r="G247" s="6"/>
      <c r="H247" s="11"/>
      <c r="K247" s="12" t="str">
        <f aca="false">IF(SAISIE!$E247="b CIN",ROW(),"")</f>
        <v/>
      </c>
      <c r="L247" s="12" t="str">
        <f aca="false">IF(SAISIE!$E247="l CIN",ROW(),"")</f>
        <v/>
      </c>
    </row>
    <row r="248" customFormat="false" ht="18" hidden="false" customHeight="true" outlineLevel="0" collapsed="false">
      <c r="A248" s="9"/>
      <c r="B248" s="10"/>
      <c r="C248" s="10"/>
      <c r="D248" s="6"/>
      <c r="E248" s="6"/>
      <c r="F248" s="6"/>
      <c r="G248" s="6"/>
      <c r="H248" s="11"/>
      <c r="K248" s="12" t="str">
        <f aca="false">IF(SAISIE!$E248="b CIN",ROW(),"")</f>
        <v/>
      </c>
      <c r="L248" s="12" t="str">
        <f aca="false">IF(SAISIE!$E248="l CIN",ROW(),"")</f>
        <v/>
      </c>
    </row>
    <row r="249" customFormat="false" ht="18" hidden="false" customHeight="true" outlineLevel="0" collapsed="false">
      <c r="A249" s="9"/>
      <c r="B249" s="10"/>
      <c r="C249" s="10"/>
      <c r="D249" s="6"/>
      <c r="E249" s="6"/>
      <c r="F249" s="6"/>
      <c r="G249" s="6"/>
      <c r="H249" s="11"/>
      <c r="K249" s="12" t="str">
        <f aca="false">IF(SAISIE!$E249="b CIN",ROW(),"")</f>
        <v/>
      </c>
      <c r="L249" s="12" t="str">
        <f aca="false">IF(SAISIE!$E249="l CIN",ROW(),"")</f>
        <v/>
      </c>
    </row>
    <row r="250" customFormat="false" ht="18" hidden="false" customHeight="true" outlineLevel="0" collapsed="false">
      <c r="A250" s="9"/>
      <c r="B250" s="10"/>
      <c r="C250" s="10"/>
      <c r="D250" s="6"/>
      <c r="E250" s="6"/>
      <c r="F250" s="6"/>
      <c r="G250" s="6"/>
      <c r="H250" s="11"/>
      <c r="K250" s="12" t="str">
        <f aca="false">IF(SAISIE!$E250="b CIN",ROW(),"")</f>
        <v/>
      </c>
      <c r="L250" s="12" t="str">
        <f aca="false">IF(SAISIE!$E250="l CIN",ROW(),"")</f>
        <v/>
      </c>
    </row>
    <row r="251" customFormat="false" ht="18" hidden="false" customHeight="true" outlineLevel="0" collapsed="false">
      <c r="A251" s="9"/>
      <c r="B251" s="10"/>
      <c r="C251" s="10"/>
      <c r="D251" s="6"/>
      <c r="E251" s="6"/>
      <c r="F251" s="6"/>
      <c r="G251" s="6"/>
      <c r="H251" s="11"/>
      <c r="K251" s="12" t="str">
        <f aca="false">IF(SAISIE!$E251="b CIN",ROW(),"")</f>
        <v/>
      </c>
      <c r="L251" s="12" t="str">
        <f aca="false">IF(SAISIE!$E251="l CIN",ROW(),"")</f>
        <v/>
      </c>
    </row>
    <row r="252" customFormat="false" ht="18" hidden="false" customHeight="true" outlineLevel="0" collapsed="false">
      <c r="A252" s="9"/>
      <c r="B252" s="10"/>
      <c r="C252" s="10"/>
      <c r="D252" s="6"/>
      <c r="E252" s="6"/>
      <c r="F252" s="6"/>
      <c r="G252" s="6"/>
      <c r="H252" s="11"/>
      <c r="K252" s="12" t="str">
        <f aca="false">IF(SAISIE!$E252="b CIN",ROW(),"")</f>
        <v/>
      </c>
      <c r="L252" s="12" t="str">
        <f aca="false">IF(SAISIE!$E252="l CIN",ROW(),"")</f>
        <v/>
      </c>
    </row>
    <row r="253" customFormat="false" ht="18" hidden="false" customHeight="true" outlineLevel="0" collapsed="false">
      <c r="A253" s="9"/>
      <c r="B253" s="10"/>
      <c r="C253" s="10"/>
      <c r="D253" s="6"/>
      <c r="E253" s="6"/>
      <c r="F253" s="6"/>
      <c r="G253" s="6"/>
      <c r="H253" s="11"/>
      <c r="K253" s="12" t="str">
        <f aca="false">IF(SAISIE!$E253="b CIN",ROW(),"")</f>
        <v/>
      </c>
      <c r="L253" s="12" t="str">
        <f aca="false">IF(SAISIE!$E253="l CIN",ROW(),"")</f>
        <v/>
      </c>
    </row>
    <row r="254" customFormat="false" ht="18" hidden="false" customHeight="true" outlineLevel="0" collapsed="false">
      <c r="A254" s="9"/>
      <c r="B254" s="10"/>
      <c r="C254" s="10"/>
      <c r="D254" s="6"/>
      <c r="E254" s="6"/>
      <c r="F254" s="6"/>
      <c r="G254" s="6"/>
      <c r="H254" s="11"/>
      <c r="K254" s="12" t="str">
        <f aca="false">IF(SAISIE!$E254="b CIN",ROW(),"")</f>
        <v/>
      </c>
      <c r="L254" s="12" t="str">
        <f aca="false">IF(SAISIE!$E254="l CIN",ROW(),"")</f>
        <v/>
      </c>
    </row>
    <row r="255" customFormat="false" ht="18" hidden="false" customHeight="true" outlineLevel="0" collapsed="false">
      <c r="A255" s="9"/>
      <c r="B255" s="10"/>
      <c r="C255" s="10"/>
      <c r="D255" s="6"/>
      <c r="E255" s="6"/>
      <c r="F255" s="6"/>
      <c r="G255" s="6"/>
      <c r="H255" s="11"/>
      <c r="K255" s="12" t="str">
        <f aca="false">IF(SAISIE!$E255="b CIN",ROW(),"")</f>
        <v/>
      </c>
      <c r="L255" s="12" t="str">
        <f aca="false">IF(SAISIE!$E255="l CIN",ROW(),"")</f>
        <v/>
      </c>
    </row>
    <row r="256" customFormat="false" ht="18" hidden="false" customHeight="true" outlineLevel="0" collapsed="false">
      <c r="A256" s="9"/>
      <c r="B256" s="10"/>
      <c r="C256" s="10"/>
      <c r="D256" s="6"/>
      <c r="E256" s="6"/>
      <c r="F256" s="6"/>
      <c r="G256" s="6"/>
      <c r="H256" s="11"/>
      <c r="K256" s="12" t="str">
        <f aca="false">IF(SAISIE!$E256="b CIN",ROW(),"")</f>
        <v/>
      </c>
      <c r="L256" s="12" t="str">
        <f aca="false">IF(SAISIE!$E256="l CIN",ROW(),"")</f>
        <v/>
      </c>
    </row>
    <row r="257" customFormat="false" ht="18" hidden="false" customHeight="true" outlineLevel="0" collapsed="false">
      <c r="A257" s="9"/>
      <c r="B257" s="10"/>
      <c r="C257" s="10"/>
      <c r="D257" s="6"/>
      <c r="E257" s="6"/>
      <c r="F257" s="6"/>
      <c r="G257" s="6"/>
      <c r="H257" s="11"/>
      <c r="K257" s="12" t="str">
        <f aca="false">IF(SAISIE!$E257="b CIN",ROW(),"")</f>
        <v/>
      </c>
      <c r="L257" s="12" t="str">
        <f aca="false">IF(SAISIE!$E257="l CIN",ROW(),"")</f>
        <v/>
      </c>
    </row>
    <row r="258" customFormat="false" ht="18" hidden="false" customHeight="true" outlineLevel="0" collapsed="false">
      <c r="A258" s="9"/>
      <c r="B258" s="10"/>
      <c r="C258" s="10"/>
      <c r="D258" s="6"/>
      <c r="E258" s="6"/>
      <c r="F258" s="6"/>
      <c r="G258" s="6"/>
      <c r="H258" s="11"/>
      <c r="K258" s="12" t="str">
        <f aca="false">IF(SAISIE!$E258="b CIN",ROW(),"")</f>
        <v/>
      </c>
      <c r="L258" s="12" t="str">
        <f aca="false">IF(SAISIE!$E258="l CIN",ROW(),"")</f>
        <v/>
      </c>
    </row>
    <row r="259" customFormat="false" ht="18" hidden="false" customHeight="true" outlineLevel="0" collapsed="false">
      <c r="A259" s="9"/>
      <c r="B259" s="10"/>
      <c r="C259" s="10"/>
      <c r="D259" s="6"/>
      <c r="E259" s="6"/>
      <c r="F259" s="6"/>
      <c r="G259" s="6"/>
      <c r="H259" s="11"/>
      <c r="K259" s="12" t="str">
        <f aca="false">IF(SAISIE!$E259="b CIN",ROW(),"")</f>
        <v/>
      </c>
      <c r="L259" s="12" t="str">
        <f aca="false">IF(SAISIE!$E259="l CIN",ROW(),"")</f>
        <v/>
      </c>
    </row>
    <row r="260" customFormat="false" ht="18" hidden="false" customHeight="true" outlineLevel="0" collapsed="false">
      <c r="A260" s="9"/>
      <c r="B260" s="10"/>
      <c r="C260" s="10"/>
      <c r="D260" s="6"/>
      <c r="E260" s="6"/>
      <c r="F260" s="6"/>
      <c r="G260" s="6"/>
      <c r="H260" s="11"/>
      <c r="K260" s="12" t="str">
        <f aca="false">IF(SAISIE!$E260="b CIN",ROW(),"")</f>
        <v/>
      </c>
      <c r="L260" s="12" t="str">
        <f aca="false">IF(SAISIE!$E260="l CIN",ROW(),"")</f>
        <v/>
      </c>
    </row>
    <row r="261" customFormat="false" ht="18" hidden="false" customHeight="true" outlineLevel="0" collapsed="false">
      <c r="A261" s="9"/>
      <c r="B261" s="10"/>
      <c r="C261" s="10"/>
      <c r="D261" s="6"/>
      <c r="E261" s="6"/>
      <c r="F261" s="6"/>
      <c r="G261" s="6"/>
      <c r="H261" s="11"/>
      <c r="K261" s="12" t="str">
        <f aca="false">IF(SAISIE!$E261="b CIN",ROW(),"")</f>
        <v/>
      </c>
      <c r="L261" s="12" t="str">
        <f aca="false">IF(SAISIE!$E261="l CIN",ROW(),"")</f>
        <v/>
      </c>
    </row>
    <row r="262" customFormat="false" ht="18" hidden="false" customHeight="true" outlineLevel="0" collapsed="false">
      <c r="A262" s="9"/>
      <c r="B262" s="10"/>
      <c r="C262" s="10"/>
      <c r="D262" s="6"/>
      <c r="E262" s="6"/>
      <c r="F262" s="6"/>
      <c r="G262" s="6"/>
      <c r="H262" s="11"/>
      <c r="K262" s="12" t="str">
        <f aca="false">IF(SAISIE!$E262="b CIN",ROW(),"")</f>
        <v/>
      </c>
      <c r="L262" s="12" t="str">
        <f aca="false">IF(SAISIE!$E262="l CIN",ROW(),"")</f>
        <v/>
      </c>
    </row>
    <row r="263" customFormat="false" ht="18" hidden="false" customHeight="true" outlineLevel="0" collapsed="false">
      <c r="A263" s="9"/>
      <c r="B263" s="10"/>
      <c r="C263" s="10"/>
      <c r="D263" s="6"/>
      <c r="E263" s="6"/>
      <c r="F263" s="6"/>
      <c r="G263" s="6"/>
      <c r="H263" s="11"/>
      <c r="K263" s="12" t="str">
        <f aca="false">IF(SAISIE!$E263="b CIN",ROW(),"")</f>
        <v/>
      </c>
      <c r="L263" s="12" t="str">
        <f aca="false">IF(SAISIE!$E263="l CIN",ROW(),"")</f>
        <v/>
      </c>
    </row>
    <row r="264" customFormat="false" ht="18" hidden="false" customHeight="true" outlineLevel="0" collapsed="false">
      <c r="A264" s="9"/>
      <c r="B264" s="10"/>
      <c r="C264" s="10"/>
      <c r="D264" s="6"/>
      <c r="E264" s="6"/>
      <c r="F264" s="6"/>
      <c r="G264" s="6"/>
      <c r="H264" s="11"/>
      <c r="K264" s="12" t="str">
        <f aca="false">IF(SAISIE!$E264="b CIN",ROW(),"")</f>
        <v/>
      </c>
      <c r="L264" s="12" t="str">
        <f aca="false">IF(SAISIE!$E264="l CIN",ROW(),"")</f>
        <v/>
      </c>
    </row>
    <row r="265" customFormat="false" ht="18" hidden="false" customHeight="true" outlineLevel="0" collapsed="false">
      <c r="A265" s="9"/>
      <c r="B265" s="10"/>
      <c r="C265" s="10"/>
      <c r="D265" s="6"/>
      <c r="E265" s="6"/>
      <c r="F265" s="6"/>
      <c r="G265" s="6"/>
      <c r="H265" s="11"/>
      <c r="K265" s="12" t="str">
        <f aca="false">IF(SAISIE!$E265="b CIN",ROW(),"")</f>
        <v/>
      </c>
      <c r="L265" s="12" t="str">
        <f aca="false">IF(SAISIE!$E265="l CIN",ROW(),"")</f>
        <v/>
      </c>
    </row>
    <row r="266" customFormat="false" ht="18" hidden="false" customHeight="true" outlineLevel="0" collapsed="false">
      <c r="A266" s="9"/>
      <c r="B266" s="10"/>
      <c r="C266" s="10"/>
      <c r="D266" s="6"/>
      <c r="E266" s="6"/>
      <c r="F266" s="6"/>
      <c r="G266" s="6"/>
      <c r="H266" s="11"/>
      <c r="K266" s="12" t="str">
        <f aca="false">IF(SAISIE!$E266="b CIN",ROW(),"")</f>
        <v/>
      </c>
      <c r="L266" s="12" t="str">
        <f aca="false">IF(SAISIE!$E266="l CIN",ROW(),"")</f>
        <v/>
      </c>
    </row>
    <row r="267" customFormat="false" ht="18" hidden="false" customHeight="true" outlineLevel="0" collapsed="false">
      <c r="A267" s="9"/>
      <c r="B267" s="10"/>
      <c r="C267" s="10"/>
      <c r="D267" s="6"/>
      <c r="E267" s="6"/>
      <c r="F267" s="6"/>
      <c r="G267" s="6"/>
      <c r="H267" s="11"/>
      <c r="K267" s="12" t="str">
        <f aca="false">IF(SAISIE!$E267="b CIN",ROW(),"")</f>
        <v/>
      </c>
      <c r="L267" s="12" t="str">
        <f aca="false">IF(SAISIE!$E267="l CIN",ROW(),"")</f>
        <v/>
      </c>
    </row>
    <row r="268" customFormat="false" ht="18" hidden="false" customHeight="true" outlineLevel="0" collapsed="false">
      <c r="A268" s="9"/>
      <c r="B268" s="10"/>
      <c r="C268" s="10"/>
      <c r="D268" s="6"/>
      <c r="E268" s="6"/>
      <c r="F268" s="6"/>
      <c r="G268" s="6"/>
      <c r="H268" s="11"/>
      <c r="K268" s="12" t="str">
        <f aca="false">IF(SAISIE!$E268="b CIN",ROW(),"")</f>
        <v/>
      </c>
      <c r="L268" s="12" t="str">
        <f aca="false">IF(SAISIE!$E268="l CIN",ROW(),"")</f>
        <v/>
      </c>
    </row>
    <row r="269" customFormat="false" ht="18" hidden="false" customHeight="true" outlineLevel="0" collapsed="false">
      <c r="A269" s="9"/>
      <c r="B269" s="10"/>
      <c r="C269" s="10"/>
      <c r="D269" s="6"/>
      <c r="E269" s="6"/>
      <c r="F269" s="6"/>
      <c r="G269" s="6"/>
      <c r="H269" s="11"/>
      <c r="K269" s="12" t="str">
        <f aca="false">IF(SAISIE!$E269="b CIN",ROW(),"")</f>
        <v/>
      </c>
      <c r="L269" s="12" t="str">
        <f aca="false">IF(SAISIE!$E269="l CIN",ROW(),"")</f>
        <v/>
      </c>
    </row>
    <row r="270" customFormat="false" ht="18" hidden="false" customHeight="true" outlineLevel="0" collapsed="false">
      <c r="A270" s="9"/>
      <c r="B270" s="10"/>
      <c r="C270" s="10"/>
      <c r="D270" s="6"/>
      <c r="E270" s="6"/>
      <c r="F270" s="6"/>
      <c r="G270" s="6"/>
      <c r="H270" s="11"/>
      <c r="K270" s="12" t="str">
        <f aca="false">IF(SAISIE!$E270="b CIN",ROW(),"")</f>
        <v/>
      </c>
      <c r="L270" s="12" t="str">
        <f aca="false">IF(SAISIE!$E270="l CIN",ROW(),"")</f>
        <v/>
      </c>
    </row>
    <row r="271" customFormat="false" ht="18" hidden="false" customHeight="true" outlineLevel="0" collapsed="false">
      <c r="A271" s="9"/>
      <c r="B271" s="10"/>
      <c r="C271" s="10"/>
      <c r="D271" s="6"/>
      <c r="E271" s="6"/>
      <c r="F271" s="6"/>
      <c r="G271" s="6"/>
      <c r="H271" s="11"/>
      <c r="K271" s="12" t="str">
        <f aca="false">IF(SAISIE!$E271="b CIN",ROW(),"")</f>
        <v/>
      </c>
      <c r="L271" s="12" t="str">
        <f aca="false">IF(SAISIE!$E271="l CIN",ROW(),"")</f>
        <v/>
      </c>
    </row>
    <row r="272" customFormat="false" ht="18" hidden="false" customHeight="true" outlineLevel="0" collapsed="false">
      <c r="A272" s="9"/>
      <c r="B272" s="10"/>
      <c r="C272" s="10"/>
      <c r="D272" s="6"/>
      <c r="E272" s="6"/>
      <c r="F272" s="6"/>
      <c r="G272" s="6"/>
      <c r="H272" s="11"/>
      <c r="K272" s="12" t="str">
        <f aca="false">IF(SAISIE!$E272="b CIN",ROW(),"")</f>
        <v/>
      </c>
      <c r="L272" s="12" t="str">
        <f aca="false">IF(SAISIE!$E272="l CIN",ROW(),"")</f>
        <v/>
      </c>
    </row>
    <row r="273" customFormat="false" ht="18" hidden="false" customHeight="true" outlineLevel="0" collapsed="false">
      <c r="A273" s="9"/>
      <c r="B273" s="10"/>
      <c r="C273" s="10"/>
      <c r="D273" s="6"/>
      <c r="E273" s="6"/>
      <c r="F273" s="6"/>
      <c r="G273" s="6"/>
      <c r="H273" s="11"/>
      <c r="K273" s="12" t="str">
        <f aca="false">IF(SAISIE!$E273="b CIN",ROW(),"")</f>
        <v/>
      </c>
      <c r="L273" s="12" t="str">
        <f aca="false">IF(SAISIE!$E273="l CIN",ROW(),"")</f>
        <v/>
      </c>
    </row>
    <row r="274" customFormat="false" ht="18" hidden="false" customHeight="true" outlineLevel="0" collapsed="false">
      <c r="A274" s="9"/>
      <c r="B274" s="10"/>
      <c r="C274" s="10"/>
      <c r="D274" s="6"/>
      <c r="E274" s="6"/>
      <c r="F274" s="6"/>
      <c r="G274" s="6"/>
      <c r="H274" s="11"/>
      <c r="K274" s="12" t="str">
        <f aca="false">IF(SAISIE!$E274="b CIN",ROW(),"")</f>
        <v/>
      </c>
      <c r="L274" s="12" t="str">
        <f aca="false">IF(SAISIE!$E274="l CIN",ROW(),"")</f>
        <v/>
      </c>
    </row>
    <row r="275" customFormat="false" ht="18" hidden="false" customHeight="true" outlineLevel="0" collapsed="false">
      <c r="A275" s="9"/>
      <c r="B275" s="10"/>
      <c r="C275" s="10"/>
      <c r="D275" s="6"/>
      <c r="E275" s="6"/>
      <c r="F275" s="6"/>
      <c r="G275" s="6"/>
      <c r="H275" s="11"/>
      <c r="K275" s="12" t="str">
        <f aca="false">IF(SAISIE!$E275="b CIN",ROW(),"")</f>
        <v/>
      </c>
      <c r="L275" s="12" t="str">
        <f aca="false">IF(SAISIE!$E275="l CIN",ROW(),"")</f>
        <v/>
      </c>
    </row>
    <row r="276" customFormat="false" ht="18" hidden="false" customHeight="true" outlineLevel="0" collapsed="false">
      <c r="A276" s="9"/>
      <c r="B276" s="10"/>
      <c r="C276" s="10"/>
      <c r="D276" s="6"/>
      <c r="E276" s="6"/>
      <c r="F276" s="6"/>
      <c r="G276" s="6"/>
      <c r="H276" s="11"/>
      <c r="K276" s="12" t="str">
        <f aca="false">IF(SAISIE!$E276="b CIN",ROW(),"")</f>
        <v/>
      </c>
      <c r="L276" s="12" t="str">
        <f aca="false">IF(SAISIE!$E276="l CIN",ROW(),"")</f>
        <v/>
      </c>
    </row>
    <row r="277" customFormat="false" ht="18" hidden="false" customHeight="true" outlineLevel="0" collapsed="false">
      <c r="A277" s="9"/>
      <c r="B277" s="10"/>
      <c r="C277" s="10"/>
      <c r="D277" s="6"/>
      <c r="E277" s="6"/>
      <c r="F277" s="6"/>
      <c r="G277" s="6"/>
      <c r="H277" s="11"/>
      <c r="K277" s="12" t="str">
        <f aca="false">IF(SAISIE!$E277="b CIN",ROW(),"")</f>
        <v/>
      </c>
      <c r="L277" s="12" t="str">
        <f aca="false">IF(SAISIE!$E277="l CIN",ROW(),"")</f>
        <v/>
      </c>
    </row>
    <row r="278" customFormat="false" ht="18" hidden="false" customHeight="true" outlineLevel="0" collapsed="false">
      <c r="A278" s="9"/>
      <c r="B278" s="10"/>
      <c r="C278" s="10"/>
      <c r="D278" s="6"/>
      <c r="E278" s="6"/>
      <c r="F278" s="6"/>
      <c r="G278" s="6"/>
      <c r="H278" s="11"/>
      <c r="K278" s="12" t="str">
        <f aca="false">IF(SAISIE!$E278="b CIN",ROW(),"")</f>
        <v/>
      </c>
      <c r="L278" s="12" t="str">
        <f aca="false">IF(SAISIE!$E278="l CIN",ROW(),"")</f>
        <v/>
      </c>
    </row>
    <row r="279" customFormat="false" ht="18" hidden="false" customHeight="true" outlineLevel="0" collapsed="false">
      <c r="A279" s="9"/>
      <c r="B279" s="10"/>
      <c r="C279" s="10"/>
      <c r="D279" s="6"/>
      <c r="E279" s="6"/>
      <c r="F279" s="6"/>
      <c r="G279" s="6"/>
      <c r="H279" s="11"/>
      <c r="K279" s="12" t="str">
        <f aca="false">IF(SAISIE!$E279="b CIN",ROW(),"")</f>
        <v/>
      </c>
      <c r="L279" s="12" t="str">
        <f aca="false">IF(SAISIE!$E279="l CIN",ROW(),"")</f>
        <v/>
      </c>
    </row>
    <row r="280" customFormat="false" ht="18" hidden="false" customHeight="true" outlineLevel="0" collapsed="false">
      <c r="A280" s="9"/>
      <c r="B280" s="10"/>
      <c r="C280" s="10"/>
      <c r="D280" s="6"/>
      <c r="E280" s="6"/>
      <c r="F280" s="6"/>
      <c r="G280" s="6"/>
      <c r="H280" s="11"/>
      <c r="K280" s="12" t="str">
        <f aca="false">IF(SAISIE!$E280="b CIN",ROW(),"")</f>
        <v/>
      </c>
      <c r="L280" s="12" t="str">
        <f aca="false">IF(SAISIE!$E280="l CIN",ROW(),"")</f>
        <v/>
      </c>
    </row>
    <row r="281" customFormat="false" ht="18" hidden="false" customHeight="true" outlineLevel="0" collapsed="false">
      <c r="A281" s="9"/>
      <c r="B281" s="10"/>
      <c r="C281" s="10"/>
      <c r="D281" s="6"/>
      <c r="E281" s="6"/>
      <c r="F281" s="6"/>
      <c r="G281" s="6"/>
      <c r="H281" s="11"/>
      <c r="K281" s="12" t="str">
        <f aca="false">IF(SAISIE!$E281="b CIN",ROW(),"")</f>
        <v/>
      </c>
      <c r="L281" s="12" t="str">
        <f aca="false">IF(SAISIE!$E281="l CIN",ROW(),"")</f>
        <v/>
      </c>
    </row>
    <row r="282" customFormat="false" ht="18" hidden="false" customHeight="true" outlineLevel="0" collapsed="false">
      <c r="A282" s="9"/>
      <c r="B282" s="10"/>
      <c r="C282" s="10"/>
      <c r="D282" s="6"/>
      <c r="E282" s="6"/>
      <c r="F282" s="6"/>
      <c r="G282" s="6"/>
      <c r="H282" s="11"/>
      <c r="K282" s="12" t="str">
        <f aca="false">IF(SAISIE!$E282="b CIN",ROW(),"")</f>
        <v/>
      </c>
      <c r="L282" s="12" t="str">
        <f aca="false">IF(SAISIE!$E282="l CIN",ROW(),"")</f>
        <v/>
      </c>
    </row>
    <row r="283" customFormat="false" ht="18" hidden="false" customHeight="true" outlineLevel="0" collapsed="false">
      <c r="A283" s="9"/>
      <c r="B283" s="10"/>
      <c r="C283" s="10"/>
      <c r="D283" s="6"/>
      <c r="E283" s="6"/>
      <c r="F283" s="6"/>
      <c r="G283" s="6"/>
      <c r="H283" s="11"/>
      <c r="K283" s="12" t="str">
        <f aca="false">IF(SAISIE!$E283="b CIN",ROW(),"")</f>
        <v/>
      </c>
      <c r="L283" s="12" t="str">
        <f aca="false">IF(SAISIE!$E283="l CIN",ROW(),"")</f>
        <v/>
      </c>
    </row>
    <row r="284" customFormat="false" ht="18" hidden="false" customHeight="true" outlineLevel="0" collapsed="false">
      <c r="A284" s="9"/>
      <c r="B284" s="10"/>
      <c r="C284" s="10"/>
      <c r="D284" s="6"/>
      <c r="E284" s="6"/>
      <c r="F284" s="6"/>
      <c r="G284" s="6"/>
      <c r="H284" s="11"/>
      <c r="K284" s="12" t="str">
        <f aca="false">IF(SAISIE!$E284="b CIN",ROW(),"")</f>
        <v/>
      </c>
      <c r="L284" s="12" t="str">
        <f aca="false">IF(SAISIE!$E284="l CIN",ROW(),"")</f>
        <v/>
      </c>
    </row>
    <row r="285" customFormat="false" ht="18" hidden="false" customHeight="true" outlineLevel="0" collapsed="false">
      <c r="A285" s="9"/>
      <c r="B285" s="10"/>
      <c r="C285" s="10"/>
      <c r="D285" s="6"/>
      <c r="E285" s="6"/>
      <c r="F285" s="6"/>
      <c r="G285" s="6"/>
      <c r="H285" s="11"/>
      <c r="K285" s="12" t="str">
        <f aca="false">IF(SAISIE!$E285="b CIN",ROW(),"")</f>
        <v/>
      </c>
      <c r="L285" s="12" t="str">
        <f aca="false">IF(SAISIE!$E285="l CIN",ROW(),"")</f>
        <v/>
      </c>
    </row>
    <row r="286" customFormat="false" ht="18" hidden="false" customHeight="true" outlineLevel="0" collapsed="false">
      <c r="A286" s="9"/>
      <c r="B286" s="10"/>
      <c r="C286" s="10"/>
      <c r="D286" s="6"/>
      <c r="E286" s="6"/>
      <c r="F286" s="6"/>
      <c r="G286" s="6"/>
      <c r="H286" s="11"/>
      <c r="K286" s="12" t="str">
        <f aca="false">IF(SAISIE!$E286="b CIN",ROW(),"")</f>
        <v/>
      </c>
      <c r="L286" s="12" t="str">
        <f aca="false">IF(SAISIE!$E286="l CIN",ROW(),"")</f>
        <v/>
      </c>
    </row>
    <row r="287" customFormat="false" ht="18" hidden="false" customHeight="true" outlineLevel="0" collapsed="false">
      <c r="A287" s="9"/>
      <c r="B287" s="10"/>
      <c r="C287" s="10"/>
      <c r="D287" s="6"/>
      <c r="E287" s="6"/>
      <c r="F287" s="6"/>
      <c r="G287" s="6"/>
      <c r="H287" s="11"/>
      <c r="K287" s="12" t="str">
        <f aca="false">IF(SAISIE!$E287="b CIN",ROW(),"")</f>
        <v/>
      </c>
      <c r="L287" s="12" t="str">
        <f aca="false">IF(SAISIE!$E287="l CIN",ROW(),"")</f>
        <v/>
      </c>
    </row>
    <row r="288" customFormat="false" ht="18" hidden="false" customHeight="true" outlineLevel="0" collapsed="false">
      <c r="A288" s="9"/>
      <c r="B288" s="10"/>
      <c r="C288" s="10"/>
      <c r="D288" s="6"/>
      <c r="E288" s="6"/>
      <c r="F288" s="6"/>
      <c r="G288" s="6"/>
      <c r="H288" s="11"/>
      <c r="K288" s="12" t="str">
        <f aca="false">IF(SAISIE!$E288="b CIN",ROW(),"")</f>
        <v/>
      </c>
      <c r="L288" s="12" t="str">
        <f aca="false">IF(SAISIE!$E288="l CIN",ROW(),"")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00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4" activeCellId="0" sqref="A4"/>
    </sheetView>
  </sheetViews>
  <sheetFormatPr defaultRowHeight="18" zeroHeight="false" outlineLevelRow="0" outlineLevelCol="0"/>
  <cols>
    <col collapsed="false" customWidth="true" hidden="false" outlineLevel="0" max="1" min="1" style="13" width="12.87"/>
    <col collapsed="false" customWidth="true" hidden="false" outlineLevel="0" max="2" min="2" style="14" width="16.52"/>
    <col collapsed="false" customWidth="true" hidden="false" outlineLevel="0" max="3" min="3" style="15" width="38.63"/>
    <col collapsed="false" customWidth="true" hidden="false" outlineLevel="0" max="4" min="4" style="16" width="14.41"/>
    <col collapsed="false" customWidth="true" hidden="false" outlineLevel="0" max="5" min="5" style="17" width="11.62"/>
    <col collapsed="false" customWidth="true" hidden="false" outlineLevel="0" max="6" min="6" style="17" width="12.6"/>
    <col collapsed="false" customWidth="true" hidden="false" outlineLevel="0" max="1025" min="7" style="2" width="11.2"/>
  </cols>
  <sheetData>
    <row r="1" s="22" customFormat="true" ht="18" hidden="false" customHeight="true" outlineLevel="0" collapsed="false">
      <c r="A1" s="18" t="s">
        <v>0</v>
      </c>
      <c r="B1" s="19" t="s">
        <v>1</v>
      </c>
      <c r="C1" s="20" t="s">
        <v>2</v>
      </c>
      <c r="D1" s="21" t="s">
        <v>6</v>
      </c>
      <c r="E1" s="7" t="s">
        <v>7</v>
      </c>
      <c r="F1" s="7" t="s">
        <v>158</v>
      </c>
    </row>
    <row r="2" customFormat="false" ht="18" hidden="false" customHeight="true" outlineLevel="0" collapsed="false">
      <c r="A2" s="5"/>
      <c r="B2" s="23"/>
      <c r="C2" s="24" t="s">
        <v>159</v>
      </c>
      <c r="D2" s="25"/>
      <c r="E2" s="26"/>
      <c r="F2" s="27" t="n">
        <v>1000</v>
      </c>
    </row>
    <row r="3" customFormat="false" ht="18" hidden="false" customHeight="true" outlineLevel="0" collapsed="false">
      <c r="A3" s="28" t="n">
        <f aca="true">IF(ROW()-3&gt;COUNTIF(SAISIE!$K$2:$K$300,"&gt;"&amp;2),"",INDIRECT(ADDRESS(SMALL(SAISIE!$K$2:$K$300,ROW()-2),MATCH(A$1,SAISIE!$A$1:$H$1,0),4,1,"SAISIE"),1))</f>
        <v>43710</v>
      </c>
      <c r="B3" s="28" t="str">
        <f aca="true">IF(ROW()-3&gt;COUNTIF(SAISIE!$K$2:$K$300,"&gt;"&amp;2),"",INDIRECT(ADDRESS(SMALL(SAISIE!$K$2:$K$300,ROW()-2),MATCH(B$1,SAISIE!$A$1:$H$1,0),4,1,"SAISIE"),1))</f>
        <v>Comité directeur</v>
      </c>
      <c r="C3" s="28" t="str">
        <f aca="true">IF(ROW()-3&gt;COUNTIF(SAISIE!$K$2:$K$300,"&gt;"&amp;2),"",INDIRECT(ADDRESS(SMALL(SAISIE!$K$2:$K$300,ROW()-2),MATCH(C$1,SAISIE!$A$1:$H$1,0),4,1,"SAISIE"),1))</f>
        <v>Virt du Cpte Livret</v>
      </c>
      <c r="D3" s="29" t="n">
        <f aca="true">IF(ROW()-3&gt;COUNTIF(SAISIE!$K$2:$K$300,"&gt;"&amp;2),"",INDIRECT(ADDRESS(SMALL(SAISIE!$K$2:$K$300,ROW()-2),MATCH(D$1,SAISIE!$A$1:$H$1,0),4,1,"SAISIE"),1))</f>
        <v>1909</v>
      </c>
      <c r="E3" s="30" t="n">
        <f aca="true">IF(ROW()-3&gt;COUNTIF(SAISIE!$K$2:$K$300,"&gt;"&amp;2),0,INDIRECT(ADDRESS(SMALL(SAISIE!$K$2:$K$300,ROW()-2),MATCH(E$1,SAISIE!$A$1:$H$1,0),4,1,"SAISIE"),1))</f>
        <v>0</v>
      </c>
      <c r="F3" s="26" t="n">
        <f aca="false">+F2+E3</f>
        <v>1000</v>
      </c>
    </row>
    <row r="4" customFormat="false" ht="18" hidden="false" customHeight="true" outlineLevel="0" collapsed="false">
      <c r="A4" s="28" t="n">
        <f aca="true">IF(ROW()-3&gt;COUNTIF(SAISIE!$K$2:$K$300,"&gt;"&amp;2),"",INDIRECT(ADDRESS(SMALL(SAISIE!$K$2:$K$300,ROW()-2),MATCH(A$1,SAISIE!$A$1:$H$1,0),4,1,"SAISIE"),1))</f>
        <v>43710</v>
      </c>
      <c r="B4" s="28" t="str">
        <f aca="true">IF(ROW()-3&gt;COUNTIF(SAISIE!$K$2:$K$300,"&gt;"&amp;2),"",INDIRECT(ADDRESS(SMALL(SAISIE!$K$2:$K$300,ROW()-2),MATCH(B$1,SAISIE!$A$1:$H$1,0),4,1,"SAISIE"),1))</f>
        <v>Athlétisme</v>
      </c>
      <c r="C4" s="28" t="str">
        <f aca="true">IF(ROW()-3&gt;COUNTIF(SAISIE!$K$2:$K$300,"&gt;"&amp;2),"",INDIRECT(ADDRESS(SMALL(SAISIE!$K$2:$K$300,ROW()-2),MATCH(C$1,SAISIE!$A$1:$H$1,0),4,1,"SAISIE"),1))</f>
        <v>Subv 2018-2019</v>
      </c>
      <c r="D4" s="29" t="n">
        <f aca="true">IF(ROW()-3&gt;COUNTIF(SAISIE!$K$2:$K$300,"&gt;"&amp;2),"",INDIRECT(ADDRESS(SMALL(SAISIE!$K$2:$K$300,ROW()-2),MATCH(D$1,SAISIE!$A$1:$H$1,0),4,1,"SAISIE"),1))</f>
        <v>1909</v>
      </c>
      <c r="E4" s="30" t="n">
        <f aca="true">IF(ROW()-3&gt;COUNTIF(SAISIE!$K$2:$K$300,"&gt;"&amp;2),0,INDIRECT(ADDRESS(SMALL(SAISIE!$K$2:$K$300,ROW()-2),MATCH(E$1,SAISIE!$A$1:$H$1,0),4,1,"SAISIE"),1))</f>
        <v>0</v>
      </c>
      <c r="F4" s="26" t="n">
        <f aca="false">+F3+E4</f>
        <v>1000</v>
      </c>
    </row>
    <row r="5" customFormat="false" ht="18" hidden="false" customHeight="true" outlineLevel="0" collapsed="false">
      <c r="A5" s="28" t="n">
        <f aca="true">IF(ROW()-3&gt;COUNTIF(SAISIE!$K$2:$K$300,"&gt;"&amp;2),"",INDIRECT(ADDRESS(SMALL(SAISIE!$K$2:$K$300,ROW()-2),MATCH(A$1,SAISIE!$A$1:$H$1,0),4,1,"SAISIE"),1))</f>
        <v>43711</v>
      </c>
      <c r="B5" s="28" t="str">
        <f aca="true">IF(ROW()-3&gt;COUNTIF(SAISIE!$K$2:$K$300,"&gt;"&amp;2),"",INDIRECT(ADDRESS(SMALL(SAISIE!$K$2:$K$300,ROW()-2),MATCH(B$1,SAISIE!$A$1:$H$1,0),4,1,"SAISIE"),1))</f>
        <v>Natation</v>
      </c>
      <c r="C5" s="28" t="str">
        <f aca="true">IF(ROW()-3&gt;COUNTIF(SAISIE!$K$2:$K$300,"&gt;"&amp;2),"",INDIRECT(ADDRESS(SMALL(SAISIE!$K$2:$K$300,ROW()-2),MATCH(C$1,SAISIE!$A$1:$H$1,0),4,1,"SAISIE"),1))</f>
        <v>Rbt location minibus FACT 54</v>
      </c>
      <c r="D5" s="29" t="n">
        <f aca="true">IF(ROW()-3&gt;COUNTIF(SAISIE!$K$2:$K$300,"&gt;"&amp;2),"",INDIRECT(ADDRESS(SMALL(SAISIE!$K$2:$K$300,ROW()-2),MATCH(D$1,SAISIE!$A$1:$H$1,0),4,1,"SAISIE"),1))</f>
        <v>1909</v>
      </c>
      <c r="E5" s="30" t="n">
        <f aca="true">IF(ROW()-3&gt;COUNTIF(SAISIE!$K$2:$K$300,"&gt;"&amp;2),0,INDIRECT(ADDRESS(SMALL(SAISIE!$K$2:$K$300,ROW()-2),MATCH(E$1,SAISIE!$A$1:$H$1,0),4,1,"SAISIE"),1))</f>
        <v>0</v>
      </c>
      <c r="F5" s="26" t="n">
        <f aca="false">+F4+E5</f>
        <v>1000</v>
      </c>
    </row>
    <row r="6" customFormat="false" ht="18" hidden="false" customHeight="true" outlineLevel="0" collapsed="false">
      <c r="A6" s="28" t="n">
        <f aca="true">IF(ROW()-3&gt;COUNTIF(SAISIE!$K$2:$K$300,"&gt;"&amp;2),"",INDIRECT(ADDRESS(SMALL(SAISIE!$K$2:$K$300,ROW()-2),MATCH(A$1,SAISIE!$A$1:$H$1,0),4,1,"SAISIE"),1))</f>
        <v>43711</v>
      </c>
      <c r="B6" s="28" t="str">
        <f aca="true">IF(ROW()-3&gt;COUNTIF(SAISIE!$K$2:$K$300,"&gt;"&amp;2),"",INDIRECT(ADDRESS(SMALL(SAISIE!$K$2:$K$300,ROW()-2),MATCH(B$1,SAISIE!$A$1:$H$1,0),4,1,"SAISIE"),1))</f>
        <v>Natation</v>
      </c>
      <c r="C6" s="28" t="str">
        <f aca="true">IF(ROW()-3&gt;COUNTIF(SAISIE!$K$2:$K$300,"&gt;"&amp;2),"",INDIRECT(ADDRESS(SMALL(SAISIE!$K$2:$K$300,ROW()-2),MATCH(C$1,SAISIE!$A$1:$H$1,0),4,1,"SAISIE"),1))</f>
        <v>Rbt location minibus FACT 50</v>
      </c>
      <c r="D6" s="29" t="n">
        <f aca="true">IF(ROW()-3&gt;COUNTIF(SAISIE!$K$2:$K$300,"&gt;"&amp;2),"",INDIRECT(ADDRESS(SMALL(SAISIE!$K$2:$K$300,ROW()-2),MATCH(D$1,SAISIE!$A$1:$H$1,0),4,1,"SAISIE"),1))</f>
        <v>1909</v>
      </c>
      <c r="E6" s="30" t="n">
        <f aca="true">IF(ROW()-3&gt;COUNTIF(SAISIE!$K$2:$K$300,"&gt;"&amp;2),0,INDIRECT(ADDRESS(SMALL(SAISIE!$K$2:$K$300,ROW()-2),MATCH(E$1,SAISIE!$A$1:$H$1,0),4,1,"SAISIE"),1))</f>
        <v>0</v>
      </c>
      <c r="F6" s="26" t="n">
        <f aca="false">+F5+E6</f>
        <v>1000</v>
      </c>
    </row>
    <row r="7" customFormat="false" ht="18" hidden="false" customHeight="true" outlineLevel="0" collapsed="false">
      <c r="A7" s="28" t="n">
        <f aca="true">IF(ROW()-3&gt;COUNTIF(SAISIE!$K$2:$K$300,"&gt;"&amp;2),"",INDIRECT(ADDRESS(SMALL(SAISIE!$K$2:$K$300,ROW()-2),MATCH(A$1,SAISIE!$A$1:$H$1,0),4,1,"SAISIE"),1))</f>
        <v>43711</v>
      </c>
      <c r="B7" s="28" t="str">
        <f aca="true">IF(ROW()-3&gt;COUNTIF(SAISIE!$K$2:$K$300,"&gt;"&amp;2),"",INDIRECT(ADDRESS(SMALL(SAISIE!$K$2:$K$300,ROW()-2),MATCH(B$1,SAISIE!$A$1:$H$1,0),4,1,"SAISIE"),1))</f>
        <v>Natation</v>
      </c>
      <c r="C7" s="28" t="str">
        <f aca="true">IF(ROW()-3&gt;COUNTIF(SAISIE!$K$2:$K$300,"&gt;"&amp;2),"",INDIRECT(ADDRESS(SMALL(SAISIE!$K$2:$K$300,ROW()-2),MATCH(C$1,SAISIE!$A$1:$H$1,0),4,1,"SAISIE"),1))</f>
        <v>Rbt URSSAF 1èr trim</v>
      </c>
      <c r="D7" s="29" t="n">
        <f aca="true">IF(ROW()-3&gt;COUNTIF(SAISIE!$K$2:$K$300,"&gt;"&amp;2),"",INDIRECT(ADDRESS(SMALL(SAISIE!$K$2:$K$300,ROW()-2),MATCH(D$1,SAISIE!$A$1:$H$1,0),4,1,"SAISIE"),1))</f>
        <v>1909</v>
      </c>
      <c r="E7" s="30" t="n">
        <f aca="true">IF(ROW()-3&gt;COUNTIF(SAISIE!$K$2:$K$300,"&gt;"&amp;2),0,INDIRECT(ADDRESS(SMALL(SAISIE!$K$2:$K$300,ROW()-2),MATCH(E$1,SAISIE!$A$1:$H$1,0),4,1,"SAISIE"),1))</f>
        <v>0</v>
      </c>
      <c r="F7" s="26" t="n">
        <f aca="false">+F6+E7</f>
        <v>1000</v>
      </c>
    </row>
    <row r="8" customFormat="false" ht="18" hidden="false" customHeight="true" outlineLevel="0" collapsed="false">
      <c r="A8" s="28" t="n">
        <f aca="true">IF(ROW()-3&gt;COUNTIF(SAISIE!$K$2:$K$300,"&gt;"&amp;2),"",INDIRECT(ADDRESS(SMALL(SAISIE!$K$2:$K$300,ROW()-2),MATCH(A$1,SAISIE!$A$1:$H$1,0),4,1,"SAISIE"),1))</f>
        <v>43711</v>
      </c>
      <c r="B8" s="28" t="str">
        <f aca="true">IF(ROW()-3&gt;COUNTIF(SAISIE!$K$2:$K$300,"&gt;"&amp;2),"",INDIRECT(ADDRESS(SMALL(SAISIE!$K$2:$K$300,ROW()-2),MATCH(B$1,SAISIE!$A$1:$H$1,0),4,1,"SAISIE"),1))</f>
        <v>Natation</v>
      </c>
      <c r="C8" s="28" t="str">
        <f aca="true">IF(ROW()-3&gt;COUNTIF(SAISIE!$K$2:$K$300,"&gt;"&amp;2),"",INDIRECT(ADDRESS(SMALL(SAISIE!$K$2:$K$300,ROW()-2),MATCH(C$1,SAISIE!$A$1:$H$1,0),4,1,"SAISIE"),1))</f>
        <v>Rbt Pole Emploi 1er trim</v>
      </c>
      <c r="D8" s="29" t="n">
        <f aca="true">IF(ROW()-3&gt;COUNTIF(SAISIE!$K$2:$K$300,"&gt;"&amp;2),"",INDIRECT(ADDRESS(SMALL(SAISIE!$K$2:$K$300,ROW()-2),MATCH(D$1,SAISIE!$A$1:$H$1,0),4,1,"SAISIE"),1))</f>
        <v>1909</v>
      </c>
      <c r="E8" s="30" t="n">
        <f aca="true">IF(ROW()-3&gt;COUNTIF(SAISIE!$K$2:$K$300,"&gt;"&amp;2),0,INDIRECT(ADDRESS(SMALL(SAISIE!$K$2:$K$300,ROW()-2),MATCH(E$1,SAISIE!$A$1:$H$1,0),4,1,"SAISIE"),1))</f>
        <v>0</v>
      </c>
      <c r="F8" s="26" t="n">
        <f aca="false">+F7+E8</f>
        <v>1000</v>
      </c>
    </row>
    <row r="9" customFormat="false" ht="18" hidden="false" customHeight="true" outlineLevel="0" collapsed="false">
      <c r="A9" s="28" t="n">
        <f aca="true">IF(ROW()-3&gt;COUNTIF(SAISIE!$K$2:$K$300,"&gt;"&amp;2),"",INDIRECT(ADDRESS(SMALL(SAISIE!$K$2:$K$300,ROW()-2),MATCH(A$1,SAISIE!$A$1:$H$1,0),4,1,"SAISIE"),1))</f>
        <v>43711</v>
      </c>
      <c r="B9" s="28" t="str">
        <f aca="true">IF(ROW()-3&gt;COUNTIF(SAISIE!$K$2:$K$300,"&gt;"&amp;2),"",INDIRECT(ADDRESS(SMALL(SAISIE!$K$2:$K$300,ROW()-2),MATCH(B$1,SAISIE!$A$1:$H$1,0),4,1,"SAISIE"),1))</f>
        <v>Natation</v>
      </c>
      <c r="C9" s="28" t="str">
        <f aca="true">IF(ROW()-3&gt;COUNTIF(SAISIE!$K$2:$K$300,"&gt;"&amp;2),"",INDIRECT(ADDRESS(SMALL(SAISIE!$K$2:$K$300,ROW()-2),MATCH(C$1,SAISIE!$A$1:$H$1,0),4,1,"SAISIE"),1))</f>
        <v>Rbt Humanis 1er trim</v>
      </c>
      <c r="D9" s="29" t="n">
        <f aca="true">IF(ROW()-3&gt;COUNTIF(SAISIE!$K$2:$K$300,"&gt;"&amp;2),"",INDIRECT(ADDRESS(SMALL(SAISIE!$K$2:$K$300,ROW()-2),MATCH(D$1,SAISIE!$A$1:$H$1,0),4,1,"SAISIE"),1))</f>
        <v>1909</v>
      </c>
      <c r="E9" s="30" t="n">
        <f aca="true">IF(ROW()-3&gt;COUNTIF(SAISIE!$K$2:$K$300,"&gt;"&amp;2),0,INDIRECT(ADDRESS(SMALL(SAISIE!$K$2:$K$300,ROW()-2),MATCH(E$1,SAISIE!$A$1:$H$1,0),4,1,"SAISIE"),1))</f>
        <v>0</v>
      </c>
      <c r="F9" s="26" t="n">
        <f aca="false">+F8+E9</f>
        <v>1000</v>
      </c>
    </row>
    <row r="10" customFormat="false" ht="18" hidden="false" customHeight="true" outlineLevel="0" collapsed="false">
      <c r="A10" s="28" t="n">
        <f aca="true">IF(ROW()-3&gt;COUNTIF(SAISIE!$K$2:$K$300,"&gt;"&amp;2),"",INDIRECT(ADDRESS(SMALL(SAISIE!$K$2:$K$300,ROW()-2),MATCH(A$1,SAISIE!$A$1:$H$1,0),4,1,"SAISIE"),1))</f>
        <v>43711</v>
      </c>
      <c r="B10" s="28" t="str">
        <f aca="true">IF(ROW()-3&gt;COUNTIF(SAISIE!$K$2:$K$300,"&gt;"&amp;2),"",INDIRECT(ADDRESS(SMALL(SAISIE!$K$2:$K$300,ROW()-2),MATCH(B$1,SAISIE!$A$1:$H$1,0),4,1,"SAISIE"),1))</f>
        <v>Natation</v>
      </c>
      <c r="C10" s="28" t="str">
        <f aca="true">IF(ROW()-3&gt;COUNTIF(SAISIE!$K$2:$K$300,"&gt;"&amp;2),"",INDIRECT(ADDRESS(SMALL(SAISIE!$K$2:$K$300,ROW()-2),MATCH(C$1,SAISIE!$A$1:$H$1,0),4,1,"SAISIE"),1))</f>
        <v>Rbt location minibus FACT 43</v>
      </c>
      <c r="D10" s="29" t="n">
        <f aca="true">IF(ROW()-3&gt;COUNTIF(SAISIE!$K$2:$K$300,"&gt;"&amp;2),"",INDIRECT(ADDRESS(SMALL(SAISIE!$K$2:$K$300,ROW()-2),MATCH(D$1,SAISIE!$A$1:$H$1,0),4,1,"SAISIE"),1))</f>
        <v>1909</v>
      </c>
      <c r="E10" s="30" t="n">
        <f aca="true">IF(ROW()-3&gt;COUNTIF(SAISIE!$K$2:$K$300,"&gt;"&amp;2),0,INDIRECT(ADDRESS(SMALL(SAISIE!$K$2:$K$300,ROW()-2),MATCH(E$1,SAISIE!$A$1:$H$1,0),4,1,"SAISIE"),1))</f>
        <v>0</v>
      </c>
      <c r="F10" s="26" t="n">
        <f aca="false">+F9+E10</f>
        <v>1000</v>
      </c>
    </row>
    <row r="11" customFormat="false" ht="18" hidden="false" customHeight="true" outlineLevel="0" collapsed="false">
      <c r="A11" s="28" t="n">
        <f aca="true">IF(ROW()-3&gt;COUNTIF(SAISIE!$K$2:$K$300,"&gt;"&amp;2),"",INDIRECT(ADDRESS(SMALL(SAISIE!$K$2:$K$300,ROW()-2),MATCH(A$1,SAISIE!$A$1:$H$1,0),4,1,"SAISIE"),1))</f>
        <v>43711</v>
      </c>
      <c r="B11" s="28" t="str">
        <f aca="true">IF(ROW()-3&gt;COUNTIF(SAISIE!$K$2:$K$300,"&gt;"&amp;2),"",INDIRECT(ADDRESS(SMALL(SAISIE!$K$2:$K$300,ROW()-2),MATCH(B$1,SAISIE!$A$1:$H$1,0),4,1,"SAISIE"),1))</f>
        <v>Natation</v>
      </c>
      <c r="C11" s="28" t="str">
        <f aca="true">IF(ROW()-3&gt;COUNTIF(SAISIE!$K$2:$K$300,"&gt;"&amp;2),"",INDIRECT(ADDRESS(SMALL(SAISIE!$K$2:$K$300,ROW()-2),MATCH(C$1,SAISIE!$A$1:$H$1,0),4,1,"SAISIE"),1))</f>
        <v>Rbt URSSAF 2è trim</v>
      </c>
      <c r="D11" s="29" t="n">
        <f aca="true">IF(ROW()-3&gt;COUNTIF(SAISIE!$K$2:$K$300,"&gt;"&amp;2),"",INDIRECT(ADDRESS(SMALL(SAISIE!$K$2:$K$300,ROW()-2),MATCH(D$1,SAISIE!$A$1:$H$1,0),4,1,"SAISIE"),1))</f>
        <v>1909</v>
      </c>
      <c r="E11" s="30" t="n">
        <f aca="true">IF(ROW()-3&gt;COUNTIF(SAISIE!$K$2:$K$300,"&gt;"&amp;2),0,INDIRECT(ADDRESS(SMALL(SAISIE!$K$2:$K$300,ROW()-2),MATCH(E$1,SAISIE!$A$1:$H$1,0),4,1,"SAISIE"),1))</f>
        <v>0</v>
      </c>
      <c r="F11" s="26" t="n">
        <f aca="false">+F10+E11</f>
        <v>1000</v>
      </c>
    </row>
    <row r="12" customFormat="false" ht="18" hidden="false" customHeight="true" outlineLevel="0" collapsed="false">
      <c r="A12" s="28" t="n">
        <f aca="true">IF(ROW()-3&gt;COUNTIF(SAISIE!$K$2:$K$300,"&gt;"&amp;2),"",INDIRECT(ADDRESS(SMALL(SAISIE!$K$2:$K$300,ROW()-2),MATCH(A$1,SAISIE!$A$1:$H$1,0),4,1,"SAISIE"),1))</f>
        <v>43711</v>
      </c>
      <c r="B12" s="28" t="str">
        <f aca="true">IF(ROW()-3&gt;COUNTIF(SAISIE!$K$2:$K$300,"&gt;"&amp;2),"",INDIRECT(ADDRESS(SMALL(SAISIE!$K$2:$K$300,ROW()-2),MATCH(B$1,SAISIE!$A$1:$H$1,0),4,1,"SAISIE"),1))</f>
        <v>Natation</v>
      </c>
      <c r="C12" s="28" t="str">
        <f aca="true">IF(ROW()-3&gt;COUNTIF(SAISIE!$K$2:$K$300,"&gt;"&amp;2),"",INDIRECT(ADDRESS(SMALL(SAISIE!$K$2:$K$300,ROW()-2),MATCH(C$1,SAISIE!$A$1:$H$1,0),4,1,"SAISIE"),1))</f>
        <v>Rbt Pole Emploi 2è trim</v>
      </c>
      <c r="D12" s="29" t="n">
        <f aca="true">IF(ROW()-3&gt;COUNTIF(SAISIE!$K$2:$K$300,"&gt;"&amp;2),"",INDIRECT(ADDRESS(SMALL(SAISIE!$K$2:$K$300,ROW()-2),MATCH(D$1,SAISIE!$A$1:$H$1,0),4,1,"SAISIE"),1))</f>
        <v>1909</v>
      </c>
      <c r="E12" s="30" t="n">
        <f aca="true">IF(ROW()-3&gt;COUNTIF(SAISIE!$K$2:$K$300,"&gt;"&amp;2),0,INDIRECT(ADDRESS(SMALL(SAISIE!$K$2:$K$300,ROW()-2),MATCH(E$1,SAISIE!$A$1:$H$1,0),4,1,"SAISIE"),1))</f>
        <v>0</v>
      </c>
      <c r="F12" s="26" t="n">
        <f aca="false">+F11+E12</f>
        <v>1000</v>
      </c>
    </row>
    <row r="13" customFormat="false" ht="18" hidden="false" customHeight="true" outlineLevel="0" collapsed="false">
      <c r="A13" s="28" t="n">
        <f aca="true">IF(ROW()-3&gt;COUNTIF(SAISIE!$K$2:$K$300,"&gt;"&amp;2),"",INDIRECT(ADDRESS(SMALL(SAISIE!$K$2:$K$300,ROW()-2),MATCH(A$1,SAISIE!$A$1:$H$1,0),4,1,"SAISIE"),1))</f>
        <v>43711</v>
      </c>
      <c r="B13" s="28" t="str">
        <f aca="true">IF(ROW()-3&gt;COUNTIF(SAISIE!$K$2:$K$300,"&gt;"&amp;2),"",INDIRECT(ADDRESS(SMALL(SAISIE!$K$2:$K$300,ROW()-2),MATCH(B$1,SAISIE!$A$1:$H$1,0),4,1,"SAISIE"),1))</f>
        <v>Natation</v>
      </c>
      <c r="C13" s="28" t="str">
        <f aca="true">IF(ROW()-3&gt;COUNTIF(SAISIE!$K$2:$K$300,"&gt;"&amp;2),"",INDIRECT(ADDRESS(SMALL(SAISIE!$K$2:$K$300,ROW()-2),MATCH(C$1,SAISIE!$A$1:$H$1,0),4,1,"SAISIE"),1))</f>
        <v>Rbt Humanis 2è trim</v>
      </c>
      <c r="D13" s="29" t="n">
        <f aca="true">IF(ROW()-3&gt;COUNTIF(SAISIE!$K$2:$K$300,"&gt;"&amp;2),"",INDIRECT(ADDRESS(SMALL(SAISIE!$K$2:$K$300,ROW()-2),MATCH(D$1,SAISIE!$A$1:$H$1,0),4,1,"SAISIE"),1))</f>
        <v>1909</v>
      </c>
      <c r="E13" s="30" t="n">
        <f aca="true">IF(ROW()-3&gt;COUNTIF(SAISIE!$K$2:$K$300,"&gt;"&amp;2),0,INDIRECT(ADDRESS(SMALL(SAISIE!$K$2:$K$300,ROW()-2),MATCH(E$1,SAISIE!$A$1:$H$1,0),4,1,"SAISIE"),1))</f>
        <v>0</v>
      </c>
      <c r="F13" s="26" t="n">
        <f aca="false">+F12+E13</f>
        <v>1000</v>
      </c>
    </row>
    <row r="14" customFormat="false" ht="18" hidden="false" customHeight="true" outlineLevel="0" collapsed="false">
      <c r="A14" s="28" t="n">
        <f aca="true">IF(ROW()-3&gt;COUNTIF(SAISIE!$K$2:$K$300,"&gt;"&amp;2),"",INDIRECT(ADDRESS(SMALL(SAISIE!$K$2:$K$300,ROW()-2),MATCH(A$1,SAISIE!$A$1:$H$1,0),4,1,"SAISIE"),1))</f>
        <v>43711</v>
      </c>
      <c r="B14" s="28" t="str">
        <f aca="true">IF(ROW()-3&gt;COUNTIF(SAISIE!$K$2:$K$300,"&gt;"&amp;2),"",INDIRECT(ADDRESS(SMALL(SAISIE!$K$2:$K$300,ROW()-2),MATCH(B$1,SAISIE!$A$1:$H$1,0),4,1,"SAISIE"),1))</f>
        <v>Natation</v>
      </c>
      <c r="C14" s="28" t="str">
        <f aca="true">IF(ROW()-3&gt;COUNTIF(SAISIE!$K$2:$K$300,"&gt;"&amp;2),"",INDIRECT(ADDRESS(SMALL(SAISIE!$K$2:$K$300,ROW()-2),MATCH(C$1,SAISIE!$A$1:$H$1,0),4,1,"SAISIE"),1))</f>
        <v>Rbt Chorum 2eme trim</v>
      </c>
      <c r="D14" s="29" t="n">
        <f aca="true">IF(ROW()-3&gt;COUNTIF(SAISIE!$K$2:$K$300,"&gt;"&amp;2),"",INDIRECT(ADDRESS(SMALL(SAISIE!$K$2:$K$300,ROW()-2),MATCH(D$1,SAISIE!$A$1:$H$1,0),4,1,"SAISIE"),1))</f>
        <v>1909</v>
      </c>
      <c r="E14" s="30" t="n">
        <f aca="true">IF(ROW()-3&gt;COUNTIF(SAISIE!$K$2:$K$300,"&gt;"&amp;2),0,INDIRECT(ADDRESS(SMALL(SAISIE!$K$2:$K$300,ROW()-2),MATCH(E$1,SAISIE!$A$1:$H$1,0),4,1,"SAISIE"),1))</f>
        <v>0</v>
      </c>
      <c r="F14" s="26" t="n">
        <f aca="false">+F13+E14</f>
        <v>1000</v>
      </c>
    </row>
    <row r="15" customFormat="false" ht="18" hidden="false" customHeight="true" outlineLevel="0" collapsed="false">
      <c r="A15" s="28" t="n">
        <f aca="true">IF(ROW()-3&gt;COUNTIF(SAISIE!$K$2:$K$300,"&gt;"&amp;2),"",INDIRECT(ADDRESS(SMALL(SAISIE!$K$2:$K$300,ROW()-2),MATCH(A$1,SAISIE!$A$1:$H$1,0),4,1,"SAISIE"),1))</f>
        <v>43711</v>
      </c>
      <c r="B15" s="28" t="str">
        <f aca="true">IF(ROW()-3&gt;COUNTIF(SAISIE!$K$2:$K$300,"&gt;"&amp;2),"",INDIRECT(ADDRESS(SMALL(SAISIE!$K$2:$K$300,ROW()-2),MATCH(B$1,SAISIE!$A$1:$H$1,0),4,1,"SAISIE"),1))</f>
        <v>Natation</v>
      </c>
      <c r="C15" s="28" t="str">
        <f aca="true">IF(ROW()-3&gt;COUNTIF(SAISIE!$K$2:$K$300,"&gt;"&amp;2),"",INDIRECT(ADDRESS(SMALL(SAISIE!$K$2:$K$300,ROW()-2),MATCH(C$1,SAISIE!$A$1:$H$1,0),4,1,"SAISIE"),1))</f>
        <v>Rbt location minibus FACT 47</v>
      </c>
      <c r="D15" s="29" t="n">
        <f aca="true">IF(ROW()-3&gt;COUNTIF(SAISIE!$K$2:$K$300,"&gt;"&amp;2),"",INDIRECT(ADDRESS(SMALL(SAISIE!$K$2:$K$300,ROW()-2),MATCH(D$1,SAISIE!$A$1:$H$1,0),4,1,"SAISIE"),1))</f>
        <v>1909</v>
      </c>
      <c r="E15" s="30" t="n">
        <f aca="true">IF(ROW()-3&gt;COUNTIF(SAISIE!$K$2:$K$300,"&gt;"&amp;2),0,INDIRECT(ADDRESS(SMALL(SAISIE!$K$2:$K$300,ROW()-2),MATCH(E$1,SAISIE!$A$1:$H$1,0),4,1,"SAISIE"),1))</f>
        <v>0</v>
      </c>
      <c r="F15" s="26" t="n">
        <f aca="false">+F14+E15</f>
        <v>1000</v>
      </c>
    </row>
    <row r="16" customFormat="false" ht="18" hidden="false" customHeight="true" outlineLevel="0" collapsed="false">
      <c r="A16" s="28" t="n">
        <f aca="true">IF(ROW()-3&gt;COUNTIF(SAISIE!$K$2:$K$300,"&gt;"&amp;2),"",INDIRECT(ADDRESS(SMALL(SAISIE!$K$2:$K$300,ROW()-2),MATCH(A$1,SAISIE!$A$1:$H$1,0),4,1,"SAISIE"),1))</f>
        <v>43711</v>
      </c>
      <c r="B16" s="28" t="str">
        <f aca="true">IF(ROW()-3&gt;COUNTIF(SAISIE!$K$2:$K$300,"&gt;"&amp;2),"",INDIRECT(ADDRESS(SMALL(SAISIE!$K$2:$K$300,ROW()-2),MATCH(B$1,SAISIE!$A$1:$H$1,0),4,1,"SAISIE"),1))</f>
        <v>Natation</v>
      </c>
      <c r="C16" s="28" t="str">
        <f aca="true">IF(ROW()-3&gt;COUNTIF(SAISIE!$K$2:$K$300,"&gt;"&amp;2),"",INDIRECT(ADDRESS(SMALL(SAISIE!$K$2:$K$300,ROW()-2),MATCH(C$1,SAISIE!$A$1:$H$1,0),4,1,"SAISIE"),1))</f>
        <v>Rbt location minibus FACT 46</v>
      </c>
      <c r="D16" s="29" t="n">
        <f aca="true">IF(ROW()-3&gt;COUNTIF(SAISIE!$K$2:$K$300,"&gt;"&amp;2),"",INDIRECT(ADDRESS(SMALL(SAISIE!$K$2:$K$300,ROW()-2),MATCH(D$1,SAISIE!$A$1:$H$1,0),4,1,"SAISIE"),1))</f>
        <v>1909</v>
      </c>
      <c r="E16" s="30" t="n">
        <f aca="true">IF(ROW()-3&gt;COUNTIF(SAISIE!$K$2:$K$300,"&gt;"&amp;2),0,INDIRECT(ADDRESS(SMALL(SAISIE!$K$2:$K$300,ROW()-2),MATCH(E$1,SAISIE!$A$1:$H$1,0),4,1,"SAISIE"),1))</f>
        <v>0</v>
      </c>
      <c r="F16" s="26" t="n">
        <f aca="false">+F15+E16</f>
        <v>1000</v>
      </c>
    </row>
    <row r="17" customFormat="false" ht="18" hidden="false" customHeight="true" outlineLevel="0" collapsed="false">
      <c r="A17" s="28" t="n">
        <f aca="true">IF(ROW()-3&gt;COUNTIF(SAISIE!$K$2:$K$300,"&gt;"&amp;2),"",INDIRECT(ADDRESS(SMALL(SAISIE!$K$2:$K$300,ROW()-2),MATCH(A$1,SAISIE!$A$1:$H$1,0),4,1,"SAISIE"),1))</f>
        <v>43711</v>
      </c>
      <c r="B17" s="28" t="str">
        <f aca="true">IF(ROW()-3&gt;COUNTIF(SAISIE!$K$2:$K$300,"&gt;"&amp;2),"",INDIRECT(ADDRESS(SMALL(SAISIE!$K$2:$K$300,ROW()-2),MATCH(B$1,SAISIE!$A$1:$H$1,0),4,1,"SAISIE"),1))</f>
        <v>Natation</v>
      </c>
      <c r="C17" s="28" t="str">
        <f aca="true">IF(ROW()-3&gt;COUNTIF(SAISIE!$K$2:$K$300,"&gt;"&amp;2),"",INDIRECT(ADDRESS(SMALL(SAISIE!$K$2:$K$300,ROW()-2),MATCH(C$1,SAISIE!$A$1:$H$1,0),4,1,"SAISIE"),1))</f>
        <v>Rbt location minibus FACT 42</v>
      </c>
      <c r="D17" s="29" t="n">
        <f aca="true">IF(ROW()-3&gt;COUNTIF(SAISIE!$K$2:$K$300,"&gt;"&amp;2),"",INDIRECT(ADDRESS(SMALL(SAISIE!$K$2:$K$300,ROW()-2),MATCH(D$1,SAISIE!$A$1:$H$1,0),4,1,"SAISIE"),1))</f>
        <v>1909</v>
      </c>
      <c r="E17" s="30" t="n">
        <f aca="true">IF(ROW()-3&gt;COUNTIF(SAISIE!$K$2:$K$300,"&gt;"&amp;2),0,INDIRECT(ADDRESS(SMALL(SAISIE!$K$2:$K$300,ROW()-2),MATCH(E$1,SAISIE!$A$1:$H$1,0),4,1,"SAISIE"),1))</f>
        <v>0</v>
      </c>
      <c r="F17" s="26" t="n">
        <f aca="false">+F16+E17</f>
        <v>1000</v>
      </c>
    </row>
    <row r="18" customFormat="false" ht="18" hidden="false" customHeight="true" outlineLevel="0" collapsed="false">
      <c r="A18" s="28" t="n">
        <f aca="true">IF(ROW()-3&gt;COUNTIF(SAISIE!$K$2:$K$300,"&gt;"&amp;2),"",INDIRECT(ADDRESS(SMALL(SAISIE!$K$2:$K$300,ROW()-2),MATCH(A$1,SAISIE!$A$1:$H$1,0),4,1,"SAISIE"),1))</f>
        <v>43711</v>
      </c>
      <c r="B18" s="28" t="str">
        <f aca="true">IF(ROW()-3&gt;COUNTIF(SAISIE!$K$2:$K$300,"&gt;"&amp;2),"",INDIRECT(ADDRESS(SMALL(SAISIE!$K$2:$K$300,ROW()-2),MATCH(B$1,SAISIE!$A$1:$H$1,0),4,1,"SAISIE"),1))</f>
        <v>Natation</v>
      </c>
      <c r="C18" s="28" t="str">
        <f aca="true">IF(ROW()-3&gt;COUNTIF(SAISIE!$K$2:$K$300,"&gt;"&amp;2),"",INDIRECT(ADDRESS(SMALL(SAISIE!$K$2:$K$300,ROW()-2),MATCH(C$1,SAISIE!$A$1:$H$1,0),4,1,"SAISIE"),1))</f>
        <v>Rbt location minibus FACT 55</v>
      </c>
      <c r="D18" s="29" t="n">
        <f aca="true">IF(ROW()-3&gt;COUNTIF(SAISIE!$K$2:$K$300,"&gt;"&amp;2),"",INDIRECT(ADDRESS(SMALL(SAISIE!$K$2:$K$300,ROW()-2),MATCH(D$1,SAISIE!$A$1:$H$1,0),4,1,"SAISIE"),1))</f>
        <v>1909</v>
      </c>
      <c r="E18" s="30" t="n">
        <f aca="true">IF(ROW()-3&gt;COUNTIF(SAISIE!$K$2:$K$300,"&gt;"&amp;2),0,INDIRECT(ADDRESS(SMALL(SAISIE!$K$2:$K$300,ROW()-2),MATCH(E$1,SAISIE!$A$1:$H$1,0),4,1,"SAISIE"),1))</f>
        <v>0</v>
      </c>
      <c r="F18" s="26" t="n">
        <f aca="false">+F17+E18</f>
        <v>1000</v>
      </c>
    </row>
    <row r="19" customFormat="false" ht="18" hidden="false" customHeight="true" outlineLevel="0" collapsed="false">
      <c r="A19" s="28" t="n">
        <f aca="true">IF(ROW()-3&gt;COUNTIF(SAISIE!$K$2:$K$300,"&gt;"&amp;2),"",INDIRECT(ADDRESS(SMALL(SAISIE!$K$2:$K$300,ROW()-2),MATCH(A$1,SAISIE!$A$1:$H$1,0),4,1,"SAISIE"),1))</f>
        <v>43711</v>
      </c>
      <c r="B19" s="28" t="str">
        <f aca="true">IF(ROW()-3&gt;COUNTIF(SAISIE!$K$2:$K$300,"&gt;"&amp;2),"",INDIRECT(ADDRESS(SMALL(SAISIE!$K$2:$K$300,ROW()-2),MATCH(B$1,SAISIE!$A$1:$H$1,0),4,1,"SAISIE"),1))</f>
        <v>Hand-Ball</v>
      </c>
      <c r="C19" s="28" t="str">
        <f aca="true">IF(ROW()-3&gt;COUNTIF(SAISIE!$K$2:$K$300,"&gt;"&amp;2),"",INDIRECT(ADDRESS(SMALL(SAISIE!$K$2:$K$300,ROW()-2),MATCH(C$1,SAISIE!$A$1:$H$1,0),4,1,"SAISIE"),1))</f>
        <v>Subv 2018-2019</v>
      </c>
      <c r="D19" s="29" t="n">
        <f aca="true">IF(ROW()-3&gt;COUNTIF(SAISIE!$K$2:$K$300,"&gt;"&amp;2),"",INDIRECT(ADDRESS(SMALL(SAISIE!$K$2:$K$300,ROW()-2),MATCH(D$1,SAISIE!$A$1:$H$1,0),4,1,"SAISIE"),1))</f>
        <v>1909</v>
      </c>
      <c r="E19" s="30" t="n">
        <f aca="true">IF(ROW()-3&gt;COUNTIF(SAISIE!$K$2:$K$300,"&gt;"&amp;2),0,INDIRECT(ADDRESS(SMALL(SAISIE!$K$2:$K$300,ROW()-2),MATCH(E$1,SAISIE!$A$1:$H$1,0),4,1,"SAISIE"),1))</f>
        <v>0</v>
      </c>
      <c r="F19" s="26" t="n">
        <f aca="false">+F18+E19</f>
        <v>1000</v>
      </c>
    </row>
    <row r="20" customFormat="false" ht="18" hidden="false" customHeight="true" outlineLevel="0" collapsed="false">
      <c r="A20" s="28" t="n">
        <f aca="true">IF(ROW()-3&gt;COUNTIF(SAISIE!$K$2:$K$300,"&gt;"&amp;2),"",INDIRECT(ADDRESS(SMALL(SAISIE!$K$2:$K$300,ROW()-2),MATCH(A$1,SAISIE!$A$1:$H$1,0),4,1,"SAISIE"),1))</f>
        <v>43713</v>
      </c>
      <c r="B20" s="28" t="str">
        <f aca="true">IF(ROW()-3&gt;COUNTIF(SAISIE!$K$2:$K$300,"&gt;"&amp;2),"",INDIRECT(ADDRESS(SMALL(SAISIE!$K$2:$K$300,ROW()-2),MATCH(B$1,SAISIE!$A$1:$H$1,0),4,1,"SAISIE"),1))</f>
        <v>Comité directeur</v>
      </c>
      <c r="C20" s="28" t="str">
        <f aca="true">IF(ROW()-3&gt;COUNTIF(SAISIE!$K$2:$K$300,"&gt;"&amp;2),"",INDIRECT(ADDRESS(SMALL(SAISIE!$K$2:$K$300,ROW()-2),MATCH(C$1,SAISIE!$A$1:$H$1,0),4,1,"SAISIE"),1))</f>
        <v>Free telecom</v>
      </c>
      <c r="D20" s="29" t="n">
        <f aca="true">IF(ROW()-3&gt;COUNTIF(SAISIE!$K$2:$K$300,"&gt;"&amp;2),"",INDIRECT(ADDRESS(SMALL(SAISIE!$K$2:$K$300,ROW()-2),MATCH(D$1,SAISIE!$A$1:$H$1,0),4,1,"SAISIE"),1))</f>
        <v>1909</v>
      </c>
      <c r="E20" s="30" t="n">
        <f aca="true">IF(ROW()-3&gt;COUNTIF(SAISIE!$K$2:$K$300,"&gt;"&amp;2),0,INDIRECT(ADDRESS(SMALL(SAISIE!$K$2:$K$300,ROW()-2),MATCH(E$1,SAISIE!$A$1:$H$1,0),4,1,"SAISIE"),1))</f>
        <v>0</v>
      </c>
      <c r="F20" s="26" t="n">
        <f aca="false">+F19+E20</f>
        <v>1000</v>
      </c>
    </row>
    <row r="21" customFormat="false" ht="18" hidden="false" customHeight="true" outlineLevel="0" collapsed="false">
      <c r="A21" s="28" t="n">
        <f aca="true">IF(ROW()-3&gt;COUNTIF(SAISIE!$K$2:$K$300,"&gt;"&amp;2),"",INDIRECT(ADDRESS(SMALL(SAISIE!$K$2:$K$300,ROW()-2),MATCH(A$1,SAISIE!$A$1:$H$1,0),4,1,"SAISIE"),1))</f>
        <v>43717</v>
      </c>
      <c r="B21" s="28" t="str">
        <f aca="true">IF(ROW()-3&gt;COUNTIF(SAISIE!$K$2:$K$300,"&gt;"&amp;2),"",INDIRECT(ADDRESS(SMALL(SAISIE!$K$2:$K$300,ROW()-2),MATCH(B$1,SAISIE!$A$1:$H$1,0),4,1,"SAISIE"),1))</f>
        <v>Tennis de table</v>
      </c>
      <c r="C21" s="28" t="str">
        <f aca="true">IF(ROW()-3&gt;COUNTIF(SAISIE!$K$2:$K$300,"&gt;"&amp;2),"",INDIRECT(ADDRESS(SMALL(SAISIE!$K$2:$K$300,ROW()-2),MATCH(C$1,SAISIE!$A$1:$H$1,0),4,1,"SAISIE"),1))</f>
        <v>Subv 2018-2019</v>
      </c>
      <c r="D21" s="29" t="n">
        <f aca="true">IF(ROW()-3&gt;COUNTIF(SAISIE!$K$2:$K$300,"&gt;"&amp;2),"",INDIRECT(ADDRESS(SMALL(SAISIE!$K$2:$K$300,ROW()-2),MATCH(D$1,SAISIE!$A$1:$H$1,0),4,1,"SAISIE"),1))</f>
        <v>1909</v>
      </c>
      <c r="E21" s="30" t="n">
        <f aca="true">IF(ROW()-3&gt;COUNTIF(SAISIE!$K$2:$K$300,"&gt;"&amp;2),0,INDIRECT(ADDRESS(SMALL(SAISIE!$K$2:$K$300,ROW()-2),MATCH(E$1,SAISIE!$A$1:$H$1,0),4,1,"SAISIE"),1))</f>
        <v>0</v>
      </c>
      <c r="F21" s="26" t="n">
        <f aca="false">+F20+E21</f>
        <v>1000</v>
      </c>
    </row>
    <row r="22" customFormat="false" ht="18" hidden="false" customHeight="true" outlineLevel="0" collapsed="false">
      <c r="A22" s="28" t="n">
        <f aca="true">IF(ROW()-3&gt;COUNTIF(SAISIE!$K$2:$K$300,"&gt;"&amp;2),"",INDIRECT(ADDRESS(SMALL(SAISIE!$K$2:$K$300,ROW()-2),MATCH(A$1,SAISIE!$A$1:$H$1,0),4,1,"SAISIE"),1))</f>
        <v>43717</v>
      </c>
      <c r="B22" s="28" t="str">
        <f aca="true">IF(ROW()-3&gt;COUNTIF(SAISIE!$K$2:$K$300,"&gt;"&amp;2),"",INDIRECT(ADDRESS(SMALL(SAISIE!$K$2:$K$300,ROW()-2),MATCH(B$1,SAISIE!$A$1:$H$1,0),4,1,"SAISIE"),1))</f>
        <v>Comité directeur</v>
      </c>
      <c r="C22" s="28" t="str">
        <f aca="true">IF(ROW()-3&gt;COUNTIF(SAISIE!$K$2:$K$300,"&gt;"&amp;2),"",INDIRECT(ADDRESS(SMALL(SAISIE!$K$2:$K$300,ROW()-2),MATCH(C$1,SAISIE!$A$1:$H$1,0),4,1,"SAISIE"),1))</f>
        <v>FITECO Social 2ème trim</v>
      </c>
      <c r="D22" s="29" t="n">
        <f aca="true">IF(ROW()-3&gt;COUNTIF(SAISIE!$K$2:$K$300,"&gt;"&amp;2),"",INDIRECT(ADDRESS(SMALL(SAISIE!$K$2:$K$300,ROW()-2),MATCH(D$1,SAISIE!$A$1:$H$1,0),4,1,"SAISIE"),1))</f>
        <v>1909</v>
      </c>
      <c r="E22" s="30" t="n">
        <f aca="true">IF(ROW()-3&gt;COUNTIF(SAISIE!$K$2:$K$300,"&gt;"&amp;2),0,INDIRECT(ADDRESS(SMALL(SAISIE!$K$2:$K$300,ROW()-2),MATCH(E$1,SAISIE!$A$1:$H$1,0),4,1,"SAISIE"),1))</f>
        <v>0</v>
      </c>
      <c r="F22" s="26" t="n">
        <f aca="false">+F21+E22</f>
        <v>1000</v>
      </c>
    </row>
    <row r="23" customFormat="false" ht="18" hidden="false" customHeight="true" outlineLevel="0" collapsed="false">
      <c r="A23" s="28" t="n">
        <f aca="true">IF(ROW()-3&gt;COUNTIF(SAISIE!$K$2:$K$300,"&gt;"&amp;2),"",INDIRECT(ADDRESS(SMALL(SAISIE!$K$2:$K$300,ROW()-2),MATCH(A$1,SAISIE!$A$1:$H$1,0),4,1,"SAISIE"),1))</f>
        <v>43718</v>
      </c>
      <c r="B23" s="28" t="str">
        <f aca="true">IF(ROW()-3&gt;COUNTIF(SAISIE!$K$2:$K$300,"&gt;"&amp;2),"",INDIRECT(ADDRESS(SMALL(SAISIE!$K$2:$K$300,ROW()-2),MATCH(B$1,SAISIE!$A$1:$H$1,0),4,1,"SAISIE"),1))</f>
        <v>Comité directeur</v>
      </c>
      <c r="C23" s="28" t="str">
        <f aca="true">IF(ROW()-3&gt;COUNTIF(SAISIE!$K$2:$K$300,"&gt;"&amp;2),"",INDIRECT(ADDRESS(SMALL(SAISIE!$K$2:$K$300,ROW()-2),MATCH(C$1,SAISIE!$A$1:$H$1,0),4,1,"SAISIE"),1))</f>
        <v>CIC Filbanque et frais virements</v>
      </c>
      <c r="D23" s="29" t="n">
        <f aca="true">IF(ROW()-3&gt;COUNTIF(SAISIE!$K$2:$K$300,"&gt;"&amp;2),"",INDIRECT(ADDRESS(SMALL(SAISIE!$K$2:$K$300,ROW()-2),MATCH(D$1,SAISIE!$A$1:$H$1,0),4,1,"SAISIE"),1))</f>
        <v>1909</v>
      </c>
      <c r="E23" s="30" t="n">
        <f aca="true">IF(ROW()-3&gt;COUNTIF(SAISIE!$K$2:$K$300,"&gt;"&amp;2),0,INDIRECT(ADDRESS(SMALL(SAISIE!$K$2:$K$300,ROW()-2),MATCH(E$1,SAISIE!$A$1:$H$1,0),4,1,"SAISIE"),1))</f>
        <v>0</v>
      </c>
      <c r="F23" s="26" t="n">
        <f aca="false">+F22+E23</f>
        <v>1000</v>
      </c>
    </row>
    <row r="24" customFormat="false" ht="18" hidden="false" customHeight="true" outlineLevel="0" collapsed="false">
      <c r="A24" s="28" t="n">
        <f aca="true">IF(ROW()-3&gt;COUNTIF(SAISIE!$K$2:$K$300,"&gt;"&amp;2),"",INDIRECT(ADDRESS(SMALL(SAISIE!$K$2:$K$300,ROW()-2),MATCH(A$1,SAISIE!$A$1:$H$1,0),4,1,"SAISIE"),1))</f>
        <v>43720</v>
      </c>
      <c r="B24" s="28" t="str">
        <f aca="true">IF(ROW()-3&gt;COUNTIF(SAISIE!$K$2:$K$300,"&gt;"&amp;2),"",INDIRECT(ADDRESS(SMALL(SAISIE!$K$2:$K$300,ROW()-2),MATCH(B$1,SAISIE!$A$1:$H$1,0),4,1,"SAISIE"),1))</f>
        <v>Aéromodélisme</v>
      </c>
      <c r="C24" s="28" t="str">
        <f aca="true">IF(ROW()-3&gt;COUNTIF(SAISIE!$K$2:$K$300,"&gt;"&amp;2),"",INDIRECT(ADDRESS(SMALL(SAISIE!$K$2:$K$300,ROW()-2),MATCH(C$1,SAISIE!$A$1:$H$1,0),4,1,"SAISIE"),1))</f>
        <v>Subv 2018-2019</v>
      </c>
      <c r="D24" s="29" t="n">
        <f aca="true">IF(ROW()-3&gt;COUNTIF(SAISIE!$K$2:$K$300,"&gt;"&amp;2),"",INDIRECT(ADDRESS(SMALL(SAISIE!$K$2:$K$300,ROW()-2),MATCH(D$1,SAISIE!$A$1:$H$1,0),4,1,"SAISIE"),1))</f>
        <v>1909</v>
      </c>
      <c r="E24" s="30" t="n">
        <f aca="true">IF(ROW()-3&gt;COUNTIF(SAISIE!$K$2:$K$300,"&gt;"&amp;2),0,INDIRECT(ADDRESS(SMALL(SAISIE!$K$2:$K$300,ROW()-2),MATCH(E$1,SAISIE!$A$1:$H$1,0),4,1,"SAISIE"),1))</f>
        <v>0</v>
      </c>
      <c r="F24" s="26" t="n">
        <f aca="false">+F23+E24</f>
        <v>1000</v>
      </c>
    </row>
    <row r="25" customFormat="false" ht="18" hidden="false" customHeight="true" outlineLevel="0" collapsed="false">
      <c r="A25" s="28" t="n">
        <f aca="true">IF(ROW()-3&gt;COUNTIF(SAISIE!$K$2:$K$300,"&gt;"&amp;2),"",INDIRECT(ADDRESS(SMALL(SAISIE!$K$2:$K$300,ROW()-2),MATCH(A$1,SAISIE!$A$1:$H$1,0),4,1,"SAISIE"),1))</f>
        <v>43720</v>
      </c>
      <c r="B25" s="28" t="str">
        <f aca="true">IF(ROW()-3&gt;COUNTIF(SAISIE!$K$2:$K$300,"&gt;"&amp;2),"",INDIRECT(ADDRESS(SMALL(SAISIE!$K$2:$K$300,ROW()-2),MATCH(B$1,SAISIE!$A$1:$H$1,0),4,1,"SAISIE"),1))</f>
        <v>Comité directeur</v>
      </c>
      <c r="C25" s="28" t="str">
        <f aca="true">IF(ROW()-3&gt;COUNTIF(SAISIE!$K$2:$K$300,"&gt;"&amp;2),"",INDIRECT(ADDRESS(SMALL(SAISIE!$K$2:$K$300,ROW()-2),MATCH(C$1,SAISIE!$A$1:$H$1,0),4,1,"SAISIE"),1))</f>
        <v>Virt du Cpte Livret</v>
      </c>
      <c r="D25" s="29" t="n">
        <f aca="true">IF(ROW()-3&gt;COUNTIF(SAISIE!$K$2:$K$300,"&gt;"&amp;2),"",INDIRECT(ADDRESS(SMALL(SAISIE!$K$2:$K$300,ROW()-2),MATCH(D$1,SAISIE!$A$1:$H$1,0),4,1,"SAISIE"),1))</f>
        <v>1909</v>
      </c>
      <c r="E25" s="30" t="n">
        <f aca="true">IF(ROW()-3&gt;COUNTIF(SAISIE!$K$2:$K$300,"&gt;"&amp;2),0,INDIRECT(ADDRESS(SMALL(SAISIE!$K$2:$K$300,ROW()-2),MATCH(E$1,SAISIE!$A$1:$H$1,0),4,1,"SAISIE"),1))</f>
        <v>0</v>
      </c>
      <c r="F25" s="26" t="n">
        <f aca="false">+F24+E25</f>
        <v>1000</v>
      </c>
    </row>
    <row r="26" customFormat="false" ht="18" hidden="false" customHeight="true" outlineLevel="0" collapsed="false">
      <c r="A26" s="28" t="n">
        <f aca="true">IF(ROW()-3&gt;COUNTIF(SAISIE!$K$2:$K$300,"&gt;"&amp;2),"",INDIRECT(ADDRESS(SMALL(SAISIE!$K$2:$K$300,ROW()-2),MATCH(A$1,SAISIE!$A$1:$H$1,0),4,1,"SAISIE"),1))</f>
        <v>43720</v>
      </c>
      <c r="B26" s="28" t="str">
        <f aca="true">IF(ROW()-3&gt;COUNTIF(SAISIE!$K$2:$K$300,"&gt;"&amp;2),"",INDIRECT(ADDRESS(SMALL(SAISIE!$K$2:$K$300,ROW()-2),MATCH(B$1,SAISIE!$A$1:$H$1,0),4,1,"SAISIE"),1))</f>
        <v>Basket</v>
      </c>
      <c r="C26" s="28" t="str">
        <f aca="true">IF(ROW()-3&gt;COUNTIF(SAISIE!$K$2:$K$300,"&gt;"&amp;2),"",INDIRECT(ADDRESS(SMALL(SAISIE!$K$2:$K$300,ROW()-2),MATCH(C$1,SAISIE!$A$1:$H$1,0),4,1,"SAISIE"),1))</f>
        <v>Subvention CNDS Emilie Basket</v>
      </c>
      <c r="D26" s="29" t="n">
        <f aca="true">IF(ROW()-3&gt;COUNTIF(SAISIE!$K$2:$K$300,"&gt;"&amp;2),"",INDIRECT(ADDRESS(SMALL(SAISIE!$K$2:$K$300,ROW()-2),MATCH(D$1,SAISIE!$A$1:$H$1,0),4,1,"SAISIE"),1))</f>
        <v>1909</v>
      </c>
      <c r="E26" s="30" t="n">
        <f aca="true">IF(ROW()-3&gt;COUNTIF(SAISIE!$K$2:$K$300,"&gt;"&amp;2),0,INDIRECT(ADDRESS(SMALL(SAISIE!$K$2:$K$300,ROW()-2),MATCH(E$1,SAISIE!$A$1:$H$1,0),4,1,"SAISIE"),1))</f>
        <v>0</v>
      </c>
      <c r="F26" s="26" t="n">
        <f aca="false">+F25+E26</f>
        <v>1000</v>
      </c>
    </row>
    <row r="27" customFormat="false" ht="18" hidden="false" customHeight="true" outlineLevel="0" collapsed="false">
      <c r="A27" s="28" t="n">
        <f aca="true">IF(ROW()-3&gt;COUNTIF(SAISIE!$K$2:$K$300,"&gt;"&amp;2),"",INDIRECT(ADDRESS(SMALL(SAISIE!$K$2:$K$300,ROW()-2),MATCH(A$1,SAISIE!$A$1:$H$1,0),4,1,"SAISIE"),1))</f>
        <v>43720</v>
      </c>
      <c r="B27" s="28" t="n">
        <f aca="true">IF(ROW()-3&gt;COUNTIF(SAISIE!$K$2:$K$300,"&gt;"&amp;2),"",INDIRECT(ADDRESS(SMALL(SAISIE!$K$2:$K$300,ROW()-2),MATCH(B$1,SAISIE!$A$1:$H$1,0),4,1,"SAISIE"),1))</f>
        <v>0</v>
      </c>
      <c r="C27" s="28" t="str">
        <f aca="true">IF(ROW()-3&gt;COUNTIF(SAISIE!$K$2:$K$300,"&gt;"&amp;2),"",INDIRECT(ADDRESS(SMALL(SAISIE!$K$2:$K$300,ROW()-2),MATCH(C$1,SAISIE!$A$1:$H$1,0),4,1,"SAISIE"),1))</f>
        <v>ADREA Mutuelle</v>
      </c>
      <c r="D27" s="29" t="n">
        <f aca="true">IF(ROW()-3&gt;COUNTIF(SAISIE!$K$2:$K$300,"&gt;"&amp;2),"",INDIRECT(ADDRESS(SMALL(SAISIE!$K$2:$K$300,ROW()-2),MATCH(D$1,SAISIE!$A$1:$H$1,0),4,1,"SAISIE"),1))</f>
        <v>1909</v>
      </c>
      <c r="E27" s="30" t="n">
        <f aca="true">IF(ROW()-3&gt;COUNTIF(SAISIE!$K$2:$K$300,"&gt;"&amp;2),0,INDIRECT(ADDRESS(SMALL(SAISIE!$K$2:$K$300,ROW()-2),MATCH(E$1,SAISIE!$A$1:$H$1,0),4,1,"SAISIE"),1))</f>
        <v>0</v>
      </c>
      <c r="F27" s="26" t="n">
        <f aca="false">+F26+E27</f>
        <v>1000</v>
      </c>
    </row>
    <row r="28" customFormat="false" ht="18" hidden="false" customHeight="true" outlineLevel="0" collapsed="false">
      <c r="A28" s="28" t="n">
        <f aca="true">IF(ROW()-3&gt;COUNTIF(SAISIE!$K$2:$K$300,"&gt;"&amp;2),"",INDIRECT(ADDRESS(SMALL(SAISIE!$K$2:$K$300,ROW()-2),MATCH(A$1,SAISIE!$A$1:$H$1,0),4,1,"SAISIE"),1))</f>
        <v>43720</v>
      </c>
      <c r="B28" s="28" t="str">
        <f aca="true">IF(ROW()-3&gt;COUNTIF(SAISIE!$K$2:$K$300,"&gt;"&amp;2),"",INDIRECT(ADDRESS(SMALL(SAISIE!$K$2:$K$300,ROW()-2),MATCH(B$1,SAISIE!$A$1:$H$1,0),4,1,"SAISIE"),1))</f>
        <v>Comité directeur</v>
      </c>
      <c r="C28" s="28" t="str">
        <f aca="true">IF(ROW()-3&gt;COUNTIF(SAISIE!$K$2:$K$300,"&gt;"&amp;2),"",INDIRECT(ADDRESS(SMALL(SAISIE!$K$2:$K$300,ROW()-2),MATCH(C$1,SAISIE!$A$1:$H$1,0),4,1,"SAISIE"),1))</f>
        <v>ADREA Mutuelle</v>
      </c>
      <c r="D28" s="29" t="n">
        <f aca="true">IF(ROW()-3&gt;COUNTIF(SAISIE!$K$2:$K$300,"&gt;"&amp;2),"",INDIRECT(ADDRESS(SMALL(SAISIE!$K$2:$K$300,ROW()-2),MATCH(D$1,SAISIE!$A$1:$H$1,0),4,1,"SAISIE"),1))</f>
        <v>1909</v>
      </c>
      <c r="E28" s="30" t="n">
        <f aca="true">IF(ROW()-3&gt;COUNTIF(SAISIE!$K$2:$K$300,"&gt;"&amp;2),0,INDIRECT(ADDRESS(SMALL(SAISIE!$K$2:$K$300,ROW()-2),MATCH(E$1,SAISIE!$A$1:$H$1,0),4,1,"SAISIE"),1))</f>
        <v>0</v>
      </c>
      <c r="F28" s="26" t="n">
        <f aca="false">+F27+E28</f>
        <v>1000</v>
      </c>
    </row>
    <row r="29" customFormat="false" ht="18" hidden="false" customHeight="true" outlineLevel="0" collapsed="false">
      <c r="A29" s="28" t="n">
        <f aca="true">IF(ROW()-3&gt;COUNTIF(SAISIE!$K$2:$K$300,"&gt;"&amp;2),"",INDIRECT(ADDRESS(SMALL(SAISIE!$K$2:$K$300,ROW()-2),MATCH(A$1,SAISIE!$A$1:$H$1,0),4,1,"SAISIE"),1))</f>
        <v>43720</v>
      </c>
      <c r="B29" s="28" t="str">
        <f aca="true">IF(ROW()-3&gt;COUNTIF(SAISIE!$K$2:$K$300,"&gt;"&amp;2),"",INDIRECT(ADDRESS(SMALL(SAISIE!$K$2:$K$300,ROW()-2),MATCH(B$1,SAISIE!$A$1:$H$1,0),4,1,"SAISIE"),1))</f>
        <v>Comité directeur</v>
      </c>
      <c r="C29" s="28" t="str">
        <f aca="true">IF(ROW()-3&gt;COUNTIF(SAISIE!$K$2:$K$300,"&gt;"&amp;2),"",INDIRECT(ADDRESS(SMALL(SAISIE!$K$2:$K$300,ROW()-2),MATCH(C$1,SAISIE!$A$1:$H$1,0),4,1,"SAISIE"),1))</f>
        <v>Arrondi ADREA Mutuelle</v>
      </c>
      <c r="D29" s="29" t="n">
        <f aca="true">IF(ROW()-3&gt;COUNTIF(SAISIE!$K$2:$K$300,"&gt;"&amp;2),"",INDIRECT(ADDRESS(SMALL(SAISIE!$K$2:$K$300,ROW()-2),MATCH(D$1,SAISIE!$A$1:$H$1,0),4,1,"SAISIE"),1))</f>
        <v>1909</v>
      </c>
      <c r="E29" s="30" t="n">
        <f aca="true">IF(ROW()-3&gt;COUNTIF(SAISIE!$K$2:$K$300,"&gt;"&amp;2),0,INDIRECT(ADDRESS(SMALL(SAISIE!$K$2:$K$300,ROW()-2),MATCH(E$1,SAISIE!$A$1:$H$1,0),4,1,"SAISIE"),1))</f>
        <v>0</v>
      </c>
      <c r="F29" s="26" t="n">
        <f aca="false">+F28+E29</f>
        <v>1000</v>
      </c>
    </row>
    <row r="30" customFormat="false" ht="18" hidden="false" customHeight="true" outlineLevel="0" collapsed="false">
      <c r="A30" s="28" t="n">
        <f aca="true">IF(ROW()-3&gt;COUNTIF(SAISIE!$K$2:$K$300,"&gt;"&amp;2),"",INDIRECT(ADDRESS(SMALL(SAISIE!$K$2:$K$300,ROW()-2),MATCH(A$1,SAISIE!$A$1:$H$1,0),4,1,"SAISIE"),1))</f>
        <v>43720</v>
      </c>
      <c r="B30" s="28" t="str">
        <f aca="true">IF(ROW()-3&gt;COUNTIF(SAISIE!$K$2:$K$300,"&gt;"&amp;2),"",INDIRECT(ADDRESS(SMALL(SAISIE!$K$2:$K$300,ROW()-2),MATCH(B$1,SAISIE!$A$1:$H$1,0),4,1,"SAISIE"),1))</f>
        <v>Comité directeur</v>
      </c>
      <c r="C30" s="28" t="str">
        <f aca="true">IF(ROW()-3&gt;COUNTIF(SAISIE!$K$2:$K$300,"&gt;"&amp;2),"",INDIRECT(ADDRESS(SMALL(SAISIE!$K$2:$K$300,ROW()-2),MATCH(C$1,SAISIE!$A$1:$H$1,0),4,1,"SAISIE"),1))</f>
        <v>ENCRE MARKET : papeterie</v>
      </c>
      <c r="D30" s="29" t="n">
        <f aca="true">IF(ROW()-3&gt;COUNTIF(SAISIE!$K$2:$K$300,"&gt;"&amp;2),"",INDIRECT(ADDRESS(SMALL(SAISIE!$K$2:$K$300,ROW()-2),MATCH(D$1,SAISIE!$A$1:$H$1,0),4,1,"SAISIE"),1))</f>
        <v>1909</v>
      </c>
      <c r="E30" s="30" t="n">
        <f aca="true">IF(ROW()-3&gt;COUNTIF(SAISIE!$K$2:$K$300,"&gt;"&amp;2),0,INDIRECT(ADDRESS(SMALL(SAISIE!$K$2:$K$300,ROW()-2),MATCH(E$1,SAISIE!$A$1:$H$1,0),4,1,"SAISIE"),1))</f>
        <v>0</v>
      </c>
      <c r="F30" s="26" t="n">
        <f aca="false">+F29+E30</f>
        <v>1000</v>
      </c>
    </row>
    <row r="31" customFormat="false" ht="18" hidden="false" customHeight="true" outlineLevel="0" collapsed="false">
      <c r="A31" s="28" t="n">
        <f aca="true">IF(ROW()-3&gt;COUNTIF(SAISIE!$K$2:$K$300,"&gt;"&amp;2),"",INDIRECT(ADDRESS(SMALL(SAISIE!$K$2:$K$300,ROW()-2),MATCH(A$1,SAISIE!$A$1:$H$1,0),4,1,"SAISIE"),1))</f>
        <v>43724</v>
      </c>
      <c r="B31" s="28" t="str">
        <f aca="true">IF(ROW()-3&gt;COUNTIF(SAISIE!$K$2:$K$300,"&gt;"&amp;2),"",INDIRECT(ADDRESS(SMALL(SAISIE!$K$2:$K$300,ROW()-2),MATCH(B$1,SAISIE!$A$1:$H$1,0),4,1,"SAISIE"),1))</f>
        <v>Athlétisme</v>
      </c>
      <c r="C31" s="28" t="str">
        <f aca="true">IF(ROW()-3&gt;COUNTIF(SAISIE!$K$2:$K$300,"&gt;"&amp;2),"",INDIRECT(ADDRESS(SMALL(SAISIE!$K$2:$K$300,ROW()-2),MATCH(C$1,SAISIE!$A$1:$H$1,0),4,1,"SAISIE"),1))</f>
        <v>Subv 2018-2019</v>
      </c>
      <c r="D31" s="29" t="n">
        <f aca="true">IF(ROW()-3&gt;COUNTIF(SAISIE!$K$2:$K$300,"&gt;"&amp;2),"",INDIRECT(ADDRESS(SMALL(SAISIE!$K$2:$K$300,ROW()-2),MATCH(D$1,SAISIE!$A$1:$H$1,0),4,1,"SAISIE"),1))</f>
        <v>1909</v>
      </c>
      <c r="E31" s="30" t="n">
        <f aca="true">IF(ROW()-3&gt;COUNTIF(SAISIE!$K$2:$K$300,"&gt;"&amp;2),0,INDIRECT(ADDRESS(SMALL(SAISIE!$K$2:$K$300,ROW()-2),MATCH(E$1,SAISIE!$A$1:$H$1,0),4,1,"SAISIE"),1))</f>
        <v>0</v>
      </c>
      <c r="F31" s="26" t="n">
        <f aca="false">+F30+E31</f>
        <v>1000</v>
      </c>
    </row>
    <row r="32" customFormat="false" ht="18" hidden="false" customHeight="true" outlineLevel="0" collapsed="false">
      <c r="A32" s="28" t="n">
        <f aca="true">IF(ROW()-3&gt;COUNTIF(SAISIE!$K$2:$K$300,"&gt;"&amp;2),"",INDIRECT(ADDRESS(SMALL(SAISIE!$K$2:$K$300,ROW()-2),MATCH(A$1,SAISIE!$A$1:$H$1,0),4,1,"SAISIE"),1))</f>
        <v>43725</v>
      </c>
      <c r="B32" s="28" t="n">
        <f aca="true">IF(ROW()-3&gt;COUNTIF(SAISIE!$K$2:$K$300,"&gt;"&amp;2),"",INDIRECT(ADDRESS(SMALL(SAISIE!$K$2:$K$300,ROW()-2),MATCH(B$1,SAISIE!$A$1:$H$1,0),4,1,"SAISIE"),1))</f>
        <v>0</v>
      </c>
      <c r="C32" s="28" t="str">
        <f aca="true">IF(ROW()-3&gt;COUNTIF(SAISIE!$K$2:$K$300,"&gt;"&amp;2),"",INDIRECT(ADDRESS(SMALL(SAISIE!$K$2:$K$300,ROW()-2),MATCH(C$1,SAISIE!$A$1:$H$1,0),4,1,"SAISIE"),1))</f>
        <v>URSSAF 08 – 2019</v>
      </c>
      <c r="D32" s="29" t="n">
        <f aca="true">IF(ROW()-3&gt;COUNTIF(SAISIE!$K$2:$K$300,"&gt;"&amp;2),"",INDIRECT(ADDRESS(SMALL(SAISIE!$K$2:$K$300,ROW()-2),MATCH(D$1,SAISIE!$A$1:$H$1,0),4,1,"SAISIE"),1))</f>
        <v>1909</v>
      </c>
      <c r="E32" s="30" t="n">
        <f aca="true">IF(ROW()-3&gt;COUNTIF(SAISIE!$K$2:$K$300,"&gt;"&amp;2),0,INDIRECT(ADDRESS(SMALL(SAISIE!$K$2:$K$300,ROW()-2),MATCH(E$1,SAISIE!$A$1:$H$1,0),4,1,"SAISIE"),1))</f>
        <v>0</v>
      </c>
      <c r="F32" s="26" t="n">
        <f aca="false">+F31+E32</f>
        <v>1000</v>
      </c>
    </row>
    <row r="33" customFormat="false" ht="18" hidden="false" customHeight="true" outlineLevel="0" collapsed="false">
      <c r="A33" s="28" t="n">
        <f aca="true">IF(ROW()-3&gt;COUNTIF(SAISIE!$K$2:$K$300,"&gt;"&amp;2),"",INDIRECT(ADDRESS(SMALL(SAISIE!$K$2:$K$300,ROW()-2),MATCH(A$1,SAISIE!$A$1:$H$1,0),4,1,"SAISIE"),1))</f>
        <v>43725</v>
      </c>
      <c r="B33" s="28" t="str">
        <f aca="true">IF(ROW()-3&gt;COUNTIF(SAISIE!$K$2:$K$300,"&gt;"&amp;2),"",INDIRECT(ADDRESS(SMALL(SAISIE!$K$2:$K$300,ROW()-2),MATCH(B$1,SAISIE!$A$1:$H$1,0),4,1,"SAISIE"),1))</f>
        <v>Comité directeur</v>
      </c>
      <c r="C33" s="28" t="str">
        <f aca="true">IF(ROW()-3&gt;COUNTIF(SAISIE!$K$2:$K$300,"&gt;"&amp;2),"",INDIRECT(ADDRESS(SMALL(SAISIE!$K$2:$K$300,ROW()-2),MATCH(C$1,SAISIE!$A$1:$H$1,0),4,1,"SAISIE"),1))</f>
        <v>URSSAF 08 – 2019</v>
      </c>
      <c r="D33" s="29" t="n">
        <f aca="true">IF(ROW()-3&gt;COUNTIF(SAISIE!$K$2:$K$300,"&gt;"&amp;2),"",INDIRECT(ADDRESS(SMALL(SAISIE!$K$2:$K$300,ROW()-2),MATCH(D$1,SAISIE!$A$1:$H$1,0),4,1,"SAISIE"),1))</f>
        <v>1909</v>
      </c>
      <c r="E33" s="30" t="n">
        <f aca="true">IF(ROW()-3&gt;COUNTIF(SAISIE!$K$2:$K$300,"&gt;"&amp;2),0,INDIRECT(ADDRESS(SMALL(SAISIE!$K$2:$K$300,ROW()-2),MATCH(E$1,SAISIE!$A$1:$H$1,0),4,1,"SAISIE"),1))</f>
        <v>0</v>
      </c>
      <c r="F33" s="26" t="n">
        <f aca="false">+F32+E33</f>
        <v>1000</v>
      </c>
    </row>
    <row r="34" customFormat="false" ht="18" hidden="false" customHeight="true" outlineLevel="0" collapsed="false">
      <c r="A34" s="28" t="n">
        <f aca="true">IF(ROW()-3&gt;COUNTIF(SAISIE!$K$2:$K$300,"&gt;"&amp;2),"",INDIRECT(ADDRESS(SMALL(SAISIE!$K$2:$K$300,ROW()-2),MATCH(A$1,SAISIE!$A$1:$H$1,0),4,1,"SAISIE"),1))</f>
        <v>43725</v>
      </c>
      <c r="B34" s="28" t="n">
        <f aca="true">IF(ROW()-3&gt;COUNTIF(SAISIE!$K$2:$K$300,"&gt;"&amp;2),"",INDIRECT(ADDRESS(SMALL(SAISIE!$K$2:$K$300,ROW()-2),MATCH(B$1,SAISIE!$A$1:$H$1,0),4,1,"SAISIE"),1))</f>
        <v>0</v>
      </c>
      <c r="C34" s="28" t="str">
        <f aca="true">IF(ROW()-3&gt;COUNTIF(SAISIE!$K$2:$K$300,"&gt;"&amp;2),"",INDIRECT(ADDRESS(SMALL(SAISIE!$K$2:$K$300,ROW()-2),MATCH(C$1,SAISIE!$A$1:$H$1,0),4,1,"SAISIE"),1))</f>
        <v>Pole Emploi 08 – 2019</v>
      </c>
      <c r="D34" s="29" t="n">
        <f aca="true">IF(ROW()-3&gt;COUNTIF(SAISIE!$K$2:$K$300,"&gt;"&amp;2),"",INDIRECT(ADDRESS(SMALL(SAISIE!$K$2:$K$300,ROW()-2),MATCH(D$1,SAISIE!$A$1:$H$1,0),4,1,"SAISIE"),1))</f>
        <v>1909</v>
      </c>
      <c r="E34" s="30" t="n">
        <f aca="true">IF(ROW()-3&gt;COUNTIF(SAISIE!$K$2:$K$300,"&gt;"&amp;2),0,INDIRECT(ADDRESS(SMALL(SAISIE!$K$2:$K$300,ROW()-2),MATCH(E$1,SAISIE!$A$1:$H$1,0),4,1,"SAISIE"),1))</f>
        <v>0</v>
      </c>
      <c r="F34" s="26" t="n">
        <f aca="false">+F33+E34</f>
        <v>1000</v>
      </c>
    </row>
    <row r="35" customFormat="false" ht="18" hidden="false" customHeight="true" outlineLevel="0" collapsed="false">
      <c r="A35" s="28" t="n">
        <f aca="true">IF(ROW()-3&gt;COUNTIF(SAISIE!$K$2:$K$300,"&gt;"&amp;2),"",INDIRECT(ADDRESS(SMALL(SAISIE!$K$2:$K$300,ROW()-2),MATCH(A$1,SAISIE!$A$1:$H$1,0),4,1,"SAISIE"),1))</f>
        <v>43725</v>
      </c>
      <c r="B35" s="28" t="str">
        <f aca="true">IF(ROW()-3&gt;COUNTIF(SAISIE!$K$2:$K$300,"&gt;"&amp;2),"",INDIRECT(ADDRESS(SMALL(SAISIE!$K$2:$K$300,ROW()-2),MATCH(B$1,SAISIE!$A$1:$H$1,0),4,1,"SAISIE"),1))</f>
        <v>Comité directeur</v>
      </c>
      <c r="C35" s="28" t="str">
        <f aca="true">IF(ROW()-3&gt;COUNTIF(SAISIE!$K$2:$K$300,"&gt;"&amp;2),"",INDIRECT(ADDRESS(SMALL(SAISIE!$K$2:$K$300,ROW()-2),MATCH(C$1,SAISIE!$A$1:$H$1,0),4,1,"SAISIE"),1))</f>
        <v>Pole Emploi 08 – 2019</v>
      </c>
      <c r="D35" s="29" t="n">
        <f aca="true">IF(ROW()-3&gt;COUNTIF(SAISIE!$K$2:$K$300,"&gt;"&amp;2),"",INDIRECT(ADDRESS(SMALL(SAISIE!$K$2:$K$300,ROW()-2),MATCH(D$1,SAISIE!$A$1:$H$1,0),4,1,"SAISIE"),1))</f>
        <v>1909</v>
      </c>
      <c r="E35" s="30" t="n">
        <f aca="true">IF(ROW()-3&gt;COUNTIF(SAISIE!$K$2:$K$300,"&gt;"&amp;2),0,INDIRECT(ADDRESS(SMALL(SAISIE!$K$2:$K$300,ROW()-2),MATCH(E$1,SAISIE!$A$1:$H$1,0),4,1,"SAISIE"),1))</f>
        <v>0</v>
      </c>
      <c r="F35" s="26" t="n">
        <f aca="false">+F34+E35</f>
        <v>1000</v>
      </c>
    </row>
    <row r="36" customFormat="false" ht="18" hidden="false" customHeight="true" outlineLevel="0" collapsed="false">
      <c r="A36" s="28" t="n">
        <f aca="true">IF(ROW()-3&gt;COUNTIF(SAISIE!$K$2:$K$300,"&gt;"&amp;2),"",INDIRECT(ADDRESS(SMALL(SAISIE!$K$2:$K$300,ROW()-2),MATCH(A$1,SAISIE!$A$1:$H$1,0),4,1,"SAISIE"),1))</f>
        <v>43725</v>
      </c>
      <c r="B36" s="28" t="str">
        <f aca="true">IF(ROW()-3&gt;COUNTIF(SAISIE!$K$2:$K$300,"&gt;"&amp;2),"",INDIRECT(ADDRESS(SMALL(SAISIE!$K$2:$K$300,ROW()-2),MATCH(B$1,SAISIE!$A$1:$H$1,0),4,1,"SAISIE"),1))</f>
        <v>Comité directeur</v>
      </c>
      <c r="C36" s="28" t="str">
        <f aca="true">IF(ROW()-3&gt;COUNTIF(SAISIE!$K$2:$K$300,"&gt;"&amp;2),"",INDIRECT(ADDRESS(SMALL(SAISIE!$K$2:$K$300,ROW()-2),MATCH(C$1,SAISIE!$A$1:$H$1,0),4,1,"SAISIE"),1))</f>
        <v>Arrondi URSSAF 08 – 2019</v>
      </c>
      <c r="D36" s="29" t="n">
        <f aca="true">IF(ROW()-3&gt;COUNTIF(SAISIE!$K$2:$K$300,"&gt;"&amp;2),"",INDIRECT(ADDRESS(SMALL(SAISIE!$K$2:$K$300,ROW()-2),MATCH(D$1,SAISIE!$A$1:$H$1,0),4,1,"SAISIE"),1))</f>
        <v>1909</v>
      </c>
      <c r="E36" s="30" t="n">
        <f aca="true">IF(ROW()-3&gt;COUNTIF(SAISIE!$K$2:$K$300,"&gt;"&amp;2),0,INDIRECT(ADDRESS(SMALL(SAISIE!$K$2:$K$300,ROW()-2),MATCH(E$1,SAISIE!$A$1:$H$1,0),4,1,"SAISIE"),1))</f>
        <v>0</v>
      </c>
      <c r="F36" s="26" t="n">
        <f aca="false">+F35+E36</f>
        <v>1000</v>
      </c>
    </row>
    <row r="37" customFormat="false" ht="18" hidden="false" customHeight="true" outlineLevel="0" collapsed="false">
      <c r="A37" s="28" t="n">
        <f aca="true">IF(ROW()-3&gt;COUNTIF(SAISIE!$K$2:$K$300,"&gt;"&amp;2),"",INDIRECT(ADDRESS(SMALL(SAISIE!$K$2:$K$300,ROW()-2),MATCH(A$1,SAISIE!$A$1:$H$1,0),4,1,"SAISIE"),1))</f>
        <v>43725</v>
      </c>
      <c r="B37" s="28" t="str">
        <f aca="true">IF(ROW()-3&gt;COUNTIF(SAISIE!$K$2:$K$300,"&gt;"&amp;2),"",INDIRECT(ADDRESS(SMALL(SAISIE!$K$2:$K$300,ROW()-2),MATCH(B$1,SAISIE!$A$1:$H$1,0),4,1,"SAISIE"),1))</f>
        <v>Escrime</v>
      </c>
      <c r="C37" s="28" t="str">
        <f aca="true">IF(ROW()-3&gt;COUNTIF(SAISIE!$K$2:$K$300,"&gt;"&amp;2),"",INDIRECT(ADDRESS(SMALL(SAISIE!$K$2:$K$300,ROW()-2),MATCH(C$1,SAISIE!$A$1:$H$1,0),4,1,"SAISIE"),1))</f>
        <v>Subv 2018-2019</v>
      </c>
      <c r="D37" s="29" t="n">
        <f aca="true">IF(ROW()-3&gt;COUNTIF(SAISIE!$K$2:$K$300,"&gt;"&amp;2),"",INDIRECT(ADDRESS(SMALL(SAISIE!$K$2:$K$300,ROW()-2),MATCH(D$1,SAISIE!$A$1:$H$1,0),4,1,"SAISIE"),1))</f>
        <v>1909</v>
      </c>
      <c r="E37" s="30" t="n">
        <f aca="true">IF(ROW()-3&gt;COUNTIF(SAISIE!$K$2:$K$300,"&gt;"&amp;2),0,INDIRECT(ADDRESS(SMALL(SAISIE!$K$2:$K$300,ROW()-2),MATCH(E$1,SAISIE!$A$1:$H$1,0),4,1,"SAISIE"),1))</f>
        <v>0</v>
      </c>
      <c r="F37" s="26" t="n">
        <f aca="false">+F36+E37</f>
        <v>1000</v>
      </c>
    </row>
    <row r="38" customFormat="false" ht="18" hidden="false" customHeight="true" outlineLevel="0" collapsed="false">
      <c r="A38" s="28" t="n">
        <f aca="true">IF(ROW()-3&gt;COUNTIF(SAISIE!$K$2:$K$300,"&gt;"&amp;2),"",INDIRECT(ADDRESS(SMALL(SAISIE!$K$2:$K$300,ROW()-2),MATCH(A$1,SAISIE!$A$1:$H$1,0),4,1,"SAISIE"),1))</f>
        <v>43725</v>
      </c>
      <c r="B38" s="28" t="str">
        <f aca="true">IF(ROW()-3&gt;COUNTIF(SAISIE!$K$2:$K$300,"&gt;"&amp;2),"",INDIRECT(ADDRESS(SMALL(SAISIE!$K$2:$K$300,ROW()-2),MATCH(B$1,SAISIE!$A$1:$H$1,0),4,1,"SAISIE"),1))</f>
        <v>Comité directeur</v>
      </c>
      <c r="C38" s="28" t="str">
        <f aca="true">IF(ROW()-3&gt;COUNTIF(SAISIE!$K$2:$K$300,"&gt;"&amp;2),"",INDIRECT(ADDRESS(SMALL(SAISIE!$K$2:$K$300,ROW()-2),MATCH(C$1,SAISIE!$A$1:$H$1,0),4,1,"SAISIE"),1))</f>
        <v>Virt du Cpte Livret</v>
      </c>
      <c r="D38" s="29" t="n">
        <f aca="true">IF(ROW()-3&gt;COUNTIF(SAISIE!$K$2:$K$300,"&gt;"&amp;2),"",INDIRECT(ADDRESS(SMALL(SAISIE!$K$2:$K$300,ROW()-2),MATCH(D$1,SAISIE!$A$1:$H$1,0),4,1,"SAISIE"),1))</f>
        <v>1909</v>
      </c>
      <c r="E38" s="30" t="n">
        <f aca="true">IF(ROW()-3&gt;COUNTIF(SAISIE!$K$2:$K$300,"&gt;"&amp;2),0,INDIRECT(ADDRESS(SMALL(SAISIE!$K$2:$K$300,ROW()-2),MATCH(E$1,SAISIE!$A$1:$H$1,0),4,1,"SAISIE"),1))</f>
        <v>0</v>
      </c>
      <c r="F38" s="26" t="n">
        <f aca="false">+F37+E38</f>
        <v>1000</v>
      </c>
    </row>
    <row r="39" customFormat="false" ht="18" hidden="false" customHeight="true" outlineLevel="0" collapsed="false">
      <c r="A39" s="28" t="n">
        <f aca="true">IF(ROW()-3&gt;COUNTIF(SAISIE!$K$2:$K$300,"&gt;"&amp;2),"",INDIRECT(ADDRESS(SMALL(SAISIE!$K$2:$K$300,ROW()-2),MATCH(A$1,SAISIE!$A$1:$H$1,0),4,1,"SAISIE"),1))</f>
        <v>43728</v>
      </c>
      <c r="B39" s="28" t="str">
        <f aca="true">IF(ROW()-3&gt;COUNTIF(SAISIE!$K$2:$K$300,"&gt;"&amp;2),"",INDIRECT(ADDRESS(SMALL(SAISIE!$K$2:$K$300,ROW()-2),MATCH(B$1,SAISIE!$A$1:$H$1,0),4,1,"SAISIE"),1))</f>
        <v>Badminton</v>
      </c>
      <c r="C39" s="28" t="str">
        <f aca="true">IF(ROW()-3&gt;COUNTIF(SAISIE!$K$2:$K$300,"&gt;"&amp;2),"",INDIRECT(ADDRESS(SMALL(SAISIE!$K$2:$K$300,ROW()-2),MATCH(C$1,SAISIE!$A$1:$H$1,0),4,1,"SAISIE"),1))</f>
        <v>Rbt Chorum 2eme trim</v>
      </c>
      <c r="D39" s="29" t="n">
        <f aca="true">IF(ROW()-3&gt;COUNTIF(SAISIE!$K$2:$K$300,"&gt;"&amp;2),"",INDIRECT(ADDRESS(SMALL(SAISIE!$K$2:$K$300,ROW()-2),MATCH(D$1,SAISIE!$A$1:$H$1,0),4,1,"SAISIE"),1))</f>
        <v>1909</v>
      </c>
      <c r="E39" s="30" t="n">
        <f aca="true">IF(ROW()-3&gt;COUNTIF(SAISIE!$K$2:$K$300,"&gt;"&amp;2),0,INDIRECT(ADDRESS(SMALL(SAISIE!$K$2:$K$300,ROW()-2),MATCH(E$1,SAISIE!$A$1:$H$1,0),4,1,"SAISIE"),1))</f>
        <v>0</v>
      </c>
      <c r="F39" s="26" t="n">
        <f aca="false">+F38+E39</f>
        <v>1000</v>
      </c>
    </row>
    <row r="40" customFormat="false" ht="18" hidden="false" customHeight="true" outlineLevel="0" collapsed="false">
      <c r="A40" s="28" t="n">
        <f aca="true">IF(ROW()-3&gt;COUNTIF(SAISIE!$K$2:$K$300,"&gt;"&amp;2),"",INDIRECT(ADDRESS(SMALL(SAISIE!$K$2:$K$300,ROW()-2),MATCH(A$1,SAISIE!$A$1:$H$1,0),4,1,"SAISIE"),1))</f>
        <v>43729</v>
      </c>
      <c r="B40" s="28" t="str">
        <f aca="true">IF(ROW()-3&gt;COUNTIF(SAISIE!$K$2:$K$300,"&gt;"&amp;2),"",INDIRECT(ADDRESS(SMALL(SAISIE!$K$2:$K$300,ROW()-2),MATCH(B$1,SAISIE!$A$1:$H$1,0),4,1,"SAISIE"),1))</f>
        <v>Natation</v>
      </c>
      <c r="C40" s="28" t="str">
        <f aca="true">IF(ROW()-3&gt;COUNTIF(SAISIE!$K$2:$K$300,"&gt;"&amp;2),"",INDIRECT(ADDRESS(SMALL(SAISIE!$K$2:$K$300,ROW()-2),MATCH(C$1,SAISIE!$A$1:$H$1,0),4,1,"SAISIE"),1))</f>
        <v>Subv 2018-2019</v>
      </c>
      <c r="D40" s="29" t="n">
        <f aca="true">IF(ROW()-3&gt;COUNTIF(SAISIE!$K$2:$K$300,"&gt;"&amp;2),"",INDIRECT(ADDRESS(SMALL(SAISIE!$K$2:$K$300,ROW()-2),MATCH(D$1,SAISIE!$A$1:$H$1,0),4,1,"SAISIE"),1))</f>
        <v>1909</v>
      </c>
      <c r="E40" s="30" t="n">
        <f aca="true">IF(ROW()-3&gt;COUNTIF(SAISIE!$K$2:$K$300,"&gt;"&amp;2),0,INDIRECT(ADDRESS(SMALL(SAISIE!$K$2:$K$300,ROW()-2),MATCH(E$1,SAISIE!$A$1:$H$1,0),4,1,"SAISIE"),1))</f>
        <v>0</v>
      </c>
      <c r="F40" s="26" t="n">
        <f aca="false">+F39+E40</f>
        <v>1000</v>
      </c>
    </row>
    <row r="41" customFormat="false" ht="18" hidden="false" customHeight="true" outlineLevel="0" collapsed="false">
      <c r="A41" s="28" t="n">
        <f aca="true">IF(ROW()-3&gt;COUNTIF(SAISIE!$K$2:$K$300,"&gt;"&amp;2),"",INDIRECT(ADDRESS(SMALL(SAISIE!$K$2:$K$300,ROW()-2),MATCH(A$1,SAISIE!$A$1:$H$1,0),4,1,"SAISIE"),1))</f>
        <v>43731</v>
      </c>
      <c r="B41" s="28" t="str">
        <f aca="true">IF(ROW()-3&gt;COUNTIF(SAISIE!$K$2:$K$300,"&gt;"&amp;2),"",INDIRECT(ADDRESS(SMALL(SAISIE!$K$2:$K$300,ROW()-2),MATCH(B$1,SAISIE!$A$1:$H$1,0),4,1,"SAISIE"),1))</f>
        <v>Basket</v>
      </c>
      <c r="C41" s="28" t="str">
        <f aca="true">IF(ROW()-3&gt;COUNTIF(SAISIE!$K$2:$K$300,"&gt;"&amp;2),"",INDIRECT(ADDRESS(SMALL(SAISIE!$K$2:$K$300,ROW()-2),MATCH(C$1,SAISIE!$A$1:$H$1,0),4,1,"SAISIE"),1))</f>
        <v>TAP FACT 00004 (21/01 au 05/07)</v>
      </c>
      <c r="D41" s="29" t="n">
        <f aca="true">IF(ROW()-3&gt;COUNTIF(SAISIE!$K$2:$K$300,"&gt;"&amp;2),"",INDIRECT(ADDRESS(SMALL(SAISIE!$K$2:$K$300,ROW()-2),MATCH(D$1,SAISIE!$A$1:$H$1,0),4,1,"SAISIE"),1))</f>
        <v>1909</v>
      </c>
      <c r="E41" s="30" t="n">
        <f aca="true">IF(ROW()-3&gt;COUNTIF(SAISIE!$K$2:$K$300,"&gt;"&amp;2),0,INDIRECT(ADDRESS(SMALL(SAISIE!$K$2:$K$300,ROW()-2),MATCH(E$1,SAISIE!$A$1:$H$1,0),4,1,"SAISIE"),1))</f>
        <v>0</v>
      </c>
      <c r="F41" s="26" t="n">
        <f aca="false">+F40+E41</f>
        <v>1000</v>
      </c>
    </row>
    <row r="42" customFormat="false" ht="18" hidden="false" customHeight="true" outlineLevel="0" collapsed="false">
      <c r="A42" s="28" t="n">
        <f aca="true">IF(ROW()-3&gt;COUNTIF(SAISIE!$K$2:$K$300,"&gt;"&amp;2),"",INDIRECT(ADDRESS(SMALL(SAISIE!$K$2:$K$300,ROW()-2),MATCH(A$1,SAISIE!$A$1:$H$1,0),4,1,"SAISIE"),1))</f>
        <v>43731</v>
      </c>
      <c r="B42" s="28" t="str">
        <f aca="true">IF(ROW()-3&gt;COUNTIF(SAISIE!$K$2:$K$300,"&gt;"&amp;2),"",INDIRECT(ADDRESS(SMALL(SAISIE!$K$2:$K$300,ROW()-2),MATCH(B$1,SAISIE!$A$1:$H$1,0),4,1,"SAISIE"),1))</f>
        <v>Hockey</v>
      </c>
      <c r="C42" s="28" t="str">
        <f aca="true">IF(ROW()-3&gt;COUNTIF(SAISIE!$K$2:$K$300,"&gt;"&amp;2),"",INDIRECT(ADDRESS(SMALL(SAISIE!$K$2:$K$300,ROW()-2),MATCH(C$1,SAISIE!$A$1:$H$1,0),4,1,"SAISIE"),1))</f>
        <v>TAP FACT 00005 (21/01 au 05/07)</v>
      </c>
      <c r="D42" s="29" t="n">
        <f aca="true">IF(ROW()-3&gt;COUNTIF(SAISIE!$K$2:$K$300,"&gt;"&amp;2),"",INDIRECT(ADDRESS(SMALL(SAISIE!$K$2:$K$300,ROW()-2),MATCH(D$1,SAISIE!$A$1:$H$1,0),4,1,"SAISIE"),1))</f>
        <v>1909</v>
      </c>
      <c r="E42" s="30" t="n">
        <f aca="true">IF(ROW()-3&gt;COUNTIF(SAISIE!$K$2:$K$300,"&gt;"&amp;2),0,INDIRECT(ADDRESS(SMALL(SAISIE!$K$2:$K$300,ROW()-2),MATCH(E$1,SAISIE!$A$1:$H$1,0),4,1,"SAISIE"),1))</f>
        <v>0</v>
      </c>
      <c r="F42" s="26" t="n">
        <f aca="false">+F41+E42</f>
        <v>1000</v>
      </c>
    </row>
    <row r="43" customFormat="false" ht="18" hidden="false" customHeight="true" outlineLevel="0" collapsed="false">
      <c r="A43" s="28" t="n">
        <f aca="true">IF(ROW()-3&gt;COUNTIF(SAISIE!$K$2:$K$300,"&gt;"&amp;2),"",INDIRECT(ADDRESS(SMALL(SAISIE!$K$2:$K$300,ROW()-2),MATCH(A$1,SAISIE!$A$1:$H$1,0),4,1,"SAISIE"),1))</f>
        <v>43731</v>
      </c>
      <c r="B43" s="28" t="str">
        <f aca="true">IF(ROW()-3&gt;COUNTIF(SAISIE!$K$2:$K$300,"&gt;"&amp;2),"",INDIRECT(ADDRESS(SMALL(SAISIE!$K$2:$K$300,ROW()-2),MATCH(B$1,SAISIE!$A$1:$H$1,0),4,1,"SAISIE"),1))</f>
        <v>Tennis</v>
      </c>
      <c r="C43" s="28" t="str">
        <f aca="true">IF(ROW()-3&gt;COUNTIF(SAISIE!$K$2:$K$300,"&gt;"&amp;2),"",INDIRECT(ADDRESS(SMALL(SAISIE!$K$2:$K$300,ROW()-2),MATCH(C$1,SAISIE!$A$1:$H$1,0),4,1,"SAISIE"),1))</f>
        <v>TAP FACT 00006 (21/01 au 05/07)</v>
      </c>
      <c r="D43" s="29" t="n">
        <f aca="true">IF(ROW()-3&gt;COUNTIF(SAISIE!$K$2:$K$300,"&gt;"&amp;2),"",INDIRECT(ADDRESS(SMALL(SAISIE!$K$2:$K$300,ROW()-2),MATCH(D$1,SAISIE!$A$1:$H$1,0),4,1,"SAISIE"),1))</f>
        <v>1909</v>
      </c>
      <c r="E43" s="30" t="n">
        <f aca="true">IF(ROW()-3&gt;COUNTIF(SAISIE!$K$2:$K$300,"&gt;"&amp;2),0,INDIRECT(ADDRESS(SMALL(SAISIE!$K$2:$K$300,ROW()-2),MATCH(E$1,SAISIE!$A$1:$H$1,0),4,1,"SAISIE"),1))</f>
        <v>0</v>
      </c>
      <c r="F43" s="26" t="n">
        <f aca="false">+F42+E43</f>
        <v>1000</v>
      </c>
    </row>
    <row r="44" customFormat="false" ht="18" hidden="false" customHeight="true" outlineLevel="0" collapsed="false">
      <c r="A44" s="28" t="n">
        <f aca="true">IF(ROW()-3&gt;COUNTIF(SAISIE!$K$2:$K$300,"&gt;"&amp;2),"",INDIRECT(ADDRESS(SMALL(SAISIE!$K$2:$K$300,ROW()-2),MATCH(A$1,SAISIE!$A$1:$H$1,0),4,1,"SAISIE"),1))</f>
        <v>43732</v>
      </c>
      <c r="B44" s="28" t="str">
        <f aca="true">IF(ROW()-3&gt;COUNTIF(SAISIE!$K$2:$K$300,"&gt;"&amp;2),"",INDIRECT(ADDRESS(SMALL(SAISIE!$K$2:$K$300,ROW()-2),MATCH(B$1,SAISIE!$A$1:$H$1,0),4,1,"SAISIE"),1))</f>
        <v>Comité directeur</v>
      </c>
      <c r="C44" s="28" t="str">
        <f aca="true">IF(ROW()-3&gt;COUNTIF(SAISIE!$K$2:$K$300,"&gt;"&amp;2),"",INDIRECT(ADDRESS(SMALL(SAISIE!$K$2:$K$300,ROW()-2),MATCH(C$1,SAISIE!$A$1:$H$1,0),4,1,"SAISIE"),1))</f>
        <v>DGFIP  Prel à la source</v>
      </c>
      <c r="D44" s="29" t="n">
        <f aca="true">IF(ROW()-3&gt;COUNTIF(SAISIE!$K$2:$K$300,"&gt;"&amp;2),"",INDIRECT(ADDRESS(SMALL(SAISIE!$K$2:$K$300,ROW()-2),MATCH(D$1,SAISIE!$A$1:$H$1,0),4,1,"SAISIE"),1))</f>
        <v>1909</v>
      </c>
      <c r="E44" s="30" t="n">
        <f aca="true">IF(ROW()-3&gt;COUNTIF(SAISIE!$K$2:$K$300,"&gt;"&amp;2),0,INDIRECT(ADDRESS(SMALL(SAISIE!$K$2:$K$300,ROW()-2),MATCH(E$1,SAISIE!$A$1:$H$1,0),4,1,"SAISIE"),1))</f>
        <v>0</v>
      </c>
      <c r="F44" s="26" t="n">
        <f aca="false">+F43+E44</f>
        <v>1000</v>
      </c>
    </row>
    <row r="45" customFormat="false" ht="18" hidden="false" customHeight="true" outlineLevel="0" collapsed="false">
      <c r="A45" s="28" t="n">
        <f aca="true">IF(ROW()-3&gt;COUNTIF(SAISIE!$K$2:$K$300,"&gt;"&amp;2),"",INDIRECT(ADDRESS(SMALL(SAISIE!$K$2:$K$300,ROW()-2),MATCH(A$1,SAISIE!$A$1:$H$1,0),4,1,"SAISIE"),1))</f>
        <v>43733</v>
      </c>
      <c r="B45" s="28" t="n">
        <f aca="true">IF(ROW()-3&gt;COUNTIF(SAISIE!$K$2:$K$300,"&gt;"&amp;2),"",INDIRECT(ADDRESS(SMALL(SAISIE!$K$2:$K$300,ROW()-2),MATCH(B$1,SAISIE!$A$1:$H$1,0),4,1,"SAISIE"),1))</f>
        <v>0</v>
      </c>
      <c r="C45" s="28" t="str">
        <f aca="true">IF(ROW()-3&gt;COUNTIF(SAISIE!$K$2:$K$300,"&gt;"&amp;2),"",INDIRECT(ADDRESS(SMALL(SAISIE!$K$2:$K$300,ROW()-2),MATCH(C$1,SAISIE!$A$1:$H$1,0),4,1,"SAISIE"),1))</f>
        <v>Humanis 08 - 2019 </v>
      </c>
      <c r="D45" s="29" t="n">
        <f aca="true">IF(ROW()-3&gt;COUNTIF(SAISIE!$K$2:$K$300,"&gt;"&amp;2),"",INDIRECT(ADDRESS(SMALL(SAISIE!$K$2:$K$300,ROW()-2),MATCH(D$1,SAISIE!$A$1:$H$1,0),4,1,"SAISIE"),1))</f>
        <v>1909</v>
      </c>
      <c r="E45" s="30" t="n">
        <f aca="true">IF(ROW()-3&gt;COUNTIF(SAISIE!$K$2:$K$300,"&gt;"&amp;2),0,INDIRECT(ADDRESS(SMALL(SAISIE!$K$2:$K$300,ROW()-2),MATCH(E$1,SAISIE!$A$1:$H$1,0),4,1,"SAISIE"),1))</f>
        <v>0</v>
      </c>
      <c r="F45" s="26" t="n">
        <f aca="false">+F44+E45</f>
        <v>1000</v>
      </c>
    </row>
    <row r="46" customFormat="false" ht="18" hidden="false" customHeight="true" outlineLevel="0" collapsed="false">
      <c r="A46" s="28" t="n">
        <f aca="true">IF(ROW()-3&gt;COUNTIF(SAISIE!$K$2:$K$300,"&gt;"&amp;2),"",INDIRECT(ADDRESS(SMALL(SAISIE!$K$2:$K$300,ROW()-2),MATCH(A$1,SAISIE!$A$1:$H$1,0),4,1,"SAISIE"),1))</f>
        <v>43733</v>
      </c>
      <c r="B46" s="28" t="str">
        <f aca="true">IF(ROW()-3&gt;COUNTIF(SAISIE!$K$2:$K$300,"&gt;"&amp;2),"",INDIRECT(ADDRESS(SMALL(SAISIE!$K$2:$K$300,ROW()-2),MATCH(B$1,SAISIE!$A$1:$H$1,0),4,1,"SAISIE"),1))</f>
        <v>Comité directeur</v>
      </c>
      <c r="C46" s="28" t="str">
        <f aca="true">IF(ROW()-3&gt;COUNTIF(SAISIE!$K$2:$K$300,"&gt;"&amp;2),"",INDIRECT(ADDRESS(SMALL(SAISIE!$K$2:$K$300,ROW()-2),MATCH(C$1,SAISIE!$A$1:$H$1,0),4,1,"SAISIE"),1))</f>
        <v>Humanis 08 - 2019 </v>
      </c>
      <c r="D46" s="29" t="n">
        <f aca="true">IF(ROW()-3&gt;COUNTIF(SAISIE!$K$2:$K$300,"&gt;"&amp;2),"",INDIRECT(ADDRESS(SMALL(SAISIE!$K$2:$K$300,ROW()-2),MATCH(D$1,SAISIE!$A$1:$H$1,0),4,1,"SAISIE"),1))</f>
        <v>1909</v>
      </c>
      <c r="E46" s="30" t="n">
        <f aca="true">IF(ROW()-3&gt;COUNTIF(SAISIE!$K$2:$K$300,"&gt;"&amp;2),0,INDIRECT(ADDRESS(SMALL(SAISIE!$K$2:$K$300,ROW()-2),MATCH(E$1,SAISIE!$A$1:$H$1,0),4,1,"SAISIE"),1))</f>
        <v>0</v>
      </c>
      <c r="F46" s="26" t="n">
        <f aca="false">+F45+E46</f>
        <v>1000</v>
      </c>
    </row>
    <row r="47" customFormat="false" ht="18" hidden="false" customHeight="true" outlineLevel="0" collapsed="false">
      <c r="A47" s="28" t="n">
        <f aca="true">IF(ROW()-3&gt;COUNTIF(SAISIE!$K$2:$K$300,"&gt;"&amp;2),"",INDIRECT(ADDRESS(SMALL(SAISIE!$K$2:$K$300,ROW()-2),MATCH(A$1,SAISIE!$A$1:$H$1,0),4,1,"SAISIE"),1))</f>
        <v>43733</v>
      </c>
      <c r="B47" s="28" t="str">
        <f aca="true">IF(ROW()-3&gt;COUNTIF(SAISIE!$K$2:$K$300,"&gt;"&amp;2),"",INDIRECT(ADDRESS(SMALL(SAISIE!$K$2:$K$300,ROW()-2),MATCH(B$1,SAISIE!$A$1:$H$1,0),4,1,"SAISIE"),1))</f>
        <v>Hand-Ball</v>
      </c>
      <c r="C47" s="28" t="str">
        <f aca="true">IF(ROW()-3&gt;COUNTIF(SAISIE!$K$2:$K$300,"&gt;"&amp;2),"",INDIRECT(ADDRESS(SMALL(SAISIE!$K$2:$K$300,ROW()-2),MATCH(C$1,SAISIE!$A$1:$H$1,0),4,1,"SAISIE"),1))</f>
        <v>Subv 2018-2019</v>
      </c>
      <c r="D47" s="29" t="n">
        <f aca="true">IF(ROW()-3&gt;COUNTIF(SAISIE!$K$2:$K$300,"&gt;"&amp;2),"",INDIRECT(ADDRESS(SMALL(SAISIE!$K$2:$K$300,ROW()-2),MATCH(D$1,SAISIE!$A$1:$H$1,0),4,1,"SAISIE"),1))</f>
        <v>1909</v>
      </c>
      <c r="E47" s="30" t="n">
        <f aca="true">IF(ROW()-3&gt;COUNTIF(SAISIE!$K$2:$K$300,"&gt;"&amp;2),0,INDIRECT(ADDRESS(SMALL(SAISIE!$K$2:$K$300,ROW()-2),MATCH(E$1,SAISIE!$A$1:$H$1,0),4,1,"SAISIE"),1))</f>
        <v>0</v>
      </c>
      <c r="F47" s="26" t="n">
        <f aca="false">+F46+E47</f>
        <v>1000</v>
      </c>
    </row>
    <row r="48" customFormat="false" ht="18" hidden="false" customHeight="true" outlineLevel="0" collapsed="false">
      <c r="A48" s="28" t="n">
        <f aca="true">IF(ROW()-3&gt;COUNTIF(SAISIE!$K$2:$K$300,"&gt;"&amp;2),"",INDIRECT(ADDRESS(SMALL(SAISIE!$K$2:$K$300,ROW()-2),MATCH(A$1,SAISIE!$A$1:$H$1,0),4,1,"SAISIE"),1))</f>
        <v>43735</v>
      </c>
      <c r="B48" s="28" t="str">
        <f aca="true">IF(ROW()-3&gt;COUNTIF(SAISIE!$K$2:$K$300,"&gt;"&amp;2),"",INDIRECT(ADDRESS(SMALL(SAISIE!$K$2:$K$300,ROW()-2),MATCH(B$1,SAISIE!$A$1:$H$1,0),4,1,"SAISIE"),1))</f>
        <v>Basket</v>
      </c>
      <c r="C48" s="28" t="str">
        <f aca="true">IF(ROW()-3&gt;COUNTIF(SAISIE!$K$2:$K$300,"&gt;"&amp;2),"",INDIRECT(ADDRESS(SMALL(SAISIE!$K$2:$K$300,ROW()-2),MATCH(C$1,SAISIE!$A$1:$H$1,0),4,1,"SAISIE"),1))</f>
        <v>REMB TAP FACT 00004 (21/01 au 05/07)</v>
      </c>
      <c r="D48" s="29" t="n">
        <f aca="true">IF(ROW()-3&gt;COUNTIF(SAISIE!$K$2:$K$300,"&gt;"&amp;2),"",INDIRECT(ADDRESS(SMALL(SAISIE!$K$2:$K$300,ROW()-2),MATCH(D$1,SAISIE!$A$1:$H$1,0),4,1,"SAISIE"),1))</f>
        <v>1909</v>
      </c>
      <c r="E48" s="30" t="n">
        <f aca="true">IF(ROW()-3&gt;COUNTIF(SAISIE!$K$2:$K$300,"&gt;"&amp;2),0,INDIRECT(ADDRESS(SMALL(SAISIE!$K$2:$K$300,ROW()-2),MATCH(E$1,SAISIE!$A$1:$H$1,0),4,1,"SAISIE"),1))</f>
        <v>0</v>
      </c>
      <c r="F48" s="26" t="n">
        <f aca="false">+F47+E48</f>
        <v>1000</v>
      </c>
    </row>
    <row r="49" customFormat="false" ht="18" hidden="false" customHeight="true" outlineLevel="0" collapsed="false">
      <c r="A49" s="28" t="n">
        <f aca="true">IF(ROW()-3&gt;COUNTIF(SAISIE!$K$2:$K$300,"&gt;"&amp;2),"",INDIRECT(ADDRESS(SMALL(SAISIE!$K$2:$K$300,ROW()-2),MATCH(A$1,SAISIE!$A$1:$H$1,0),4,1,"SAISIE"),1))</f>
        <v>43735</v>
      </c>
      <c r="B49" s="28" t="str">
        <f aca="true">IF(ROW()-3&gt;COUNTIF(SAISIE!$K$2:$K$300,"&gt;"&amp;2),"",INDIRECT(ADDRESS(SMALL(SAISIE!$K$2:$K$300,ROW()-2),MATCH(B$1,SAISIE!$A$1:$H$1,0),4,1,"SAISIE"),1))</f>
        <v>Tennis</v>
      </c>
      <c r="C49" s="28" t="str">
        <f aca="true">IF(ROW()-3&gt;COUNTIF(SAISIE!$K$2:$K$300,"&gt;"&amp;2),"",INDIRECT(ADDRESS(SMALL(SAISIE!$K$2:$K$300,ROW()-2),MATCH(C$1,SAISIE!$A$1:$H$1,0),4,1,"SAISIE"),1))</f>
        <v>REMB TAP FACT 00006 (21/01 au 05/07)</v>
      </c>
      <c r="D49" s="29" t="n">
        <f aca="true">IF(ROW()-3&gt;COUNTIF(SAISIE!$K$2:$K$300,"&gt;"&amp;2),"",INDIRECT(ADDRESS(SMALL(SAISIE!$K$2:$K$300,ROW()-2),MATCH(D$1,SAISIE!$A$1:$H$1,0),4,1,"SAISIE"),1))</f>
        <v>1909</v>
      </c>
      <c r="E49" s="30" t="n">
        <f aca="true">IF(ROW()-3&gt;COUNTIF(SAISIE!$K$2:$K$300,"&gt;"&amp;2),0,INDIRECT(ADDRESS(SMALL(SAISIE!$K$2:$K$300,ROW()-2),MATCH(E$1,SAISIE!$A$1:$H$1,0),4,1,"SAISIE"),1))</f>
        <v>0</v>
      </c>
      <c r="F49" s="26" t="n">
        <f aca="false">+F48+E49</f>
        <v>1000</v>
      </c>
    </row>
    <row r="50" customFormat="false" ht="18" hidden="false" customHeight="true" outlineLevel="0" collapsed="false">
      <c r="A50" s="28" t="n">
        <f aca="true">IF(ROW()-3&gt;COUNTIF(SAISIE!$K$2:$K$300,"&gt;"&amp;2),"",INDIRECT(ADDRESS(SMALL(SAISIE!$K$2:$K$300,ROW()-2),MATCH(A$1,SAISIE!$A$1:$H$1,0),4,1,"SAISIE"),1))</f>
        <v>43736</v>
      </c>
      <c r="B50" s="28" t="str">
        <f aca="true">IF(ROW()-3&gt;COUNTIF(SAISIE!$K$2:$K$300,"&gt;"&amp;2),"",INDIRECT(ADDRESS(SMALL(SAISIE!$K$2:$K$300,ROW()-2),MATCH(B$1,SAISIE!$A$1:$H$1,0),4,1,"SAISIE"),1))</f>
        <v>Comité directeur</v>
      </c>
      <c r="C50" s="28" t="str">
        <f aca="true">IF(ROW()-3&gt;COUNTIF(SAISIE!$K$2:$K$300,"&gt;"&amp;2),"",INDIRECT(ADDRESS(SMALL(SAISIE!$K$2:$K$300,ROW()-2),MATCH(C$1,SAISIE!$A$1:$H$1,0),4,1,"SAISIE"),1))</f>
        <v>Salaire Hatteville Jordan Septembre</v>
      </c>
      <c r="D50" s="29" t="n">
        <f aca="true">IF(ROW()-3&gt;COUNTIF(SAISIE!$K$2:$K$300,"&gt;"&amp;2),"",INDIRECT(ADDRESS(SMALL(SAISIE!$K$2:$K$300,ROW()-2),MATCH(D$1,SAISIE!$A$1:$H$1,0),4,1,"SAISIE"),1))</f>
        <v>1909</v>
      </c>
      <c r="E50" s="30" t="n">
        <f aca="true">IF(ROW()-3&gt;COUNTIF(SAISIE!$K$2:$K$300,"&gt;"&amp;2),0,INDIRECT(ADDRESS(SMALL(SAISIE!$K$2:$K$300,ROW()-2),MATCH(E$1,SAISIE!$A$1:$H$1,0),4,1,"SAISIE"),1))</f>
        <v>0</v>
      </c>
      <c r="F50" s="26" t="n">
        <f aca="false">+F49+E50</f>
        <v>1000</v>
      </c>
    </row>
    <row r="51" customFormat="false" ht="18" hidden="false" customHeight="true" outlineLevel="0" collapsed="false">
      <c r="A51" s="28" t="n">
        <f aca="true">IF(ROW()-3&gt;COUNTIF(SAISIE!$K$2:$K$300,"&gt;"&amp;2),"",INDIRECT(ADDRESS(SMALL(SAISIE!$K$2:$K$300,ROW()-2),MATCH(A$1,SAISIE!$A$1:$H$1,0),4,1,"SAISIE"),1))</f>
        <v>43736</v>
      </c>
      <c r="B51" s="28" t="str">
        <f aca="true">IF(ROW()-3&gt;COUNTIF(SAISIE!$K$2:$K$300,"&gt;"&amp;2),"",INDIRECT(ADDRESS(SMALL(SAISIE!$K$2:$K$300,ROW()-2),MATCH(B$1,SAISIE!$A$1:$H$1,0),4,1,"SAISIE"),1))</f>
        <v>Basket</v>
      </c>
      <c r="C51" s="28" t="str">
        <f aca="true">IF(ROW()-3&gt;COUNTIF(SAISIE!$K$2:$K$300,"&gt;"&amp;2),"",INDIRECT(ADDRESS(SMALL(SAISIE!$K$2:$K$300,ROW()-2),MATCH(C$1,SAISIE!$A$1:$H$1,0),4,1,"SAISIE"),1))</f>
        <v>Participation Emilie</v>
      </c>
      <c r="D51" s="29" t="n">
        <f aca="true">IF(ROW()-3&gt;COUNTIF(SAISIE!$K$2:$K$300,"&gt;"&amp;2),"",INDIRECT(ADDRESS(SMALL(SAISIE!$K$2:$K$300,ROW()-2),MATCH(D$1,SAISIE!$A$1:$H$1,0),4,1,"SAISIE"),1))</f>
        <v>1909</v>
      </c>
      <c r="E51" s="30" t="n">
        <f aca="true">IF(ROW()-3&gt;COUNTIF(SAISIE!$K$2:$K$300,"&gt;"&amp;2),0,INDIRECT(ADDRESS(SMALL(SAISIE!$K$2:$K$300,ROW()-2),MATCH(E$1,SAISIE!$A$1:$H$1,0),4,1,"SAISIE"),1))</f>
        <v>0</v>
      </c>
      <c r="F51" s="26" t="n">
        <f aca="false">+F50+E51</f>
        <v>1000</v>
      </c>
    </row>
    <row r="52" customFormat="false" ht="18" hidden="false" customHeight="true" outlineLevel="0" collapsed="false">
      <c r="A52" s="28" t="n">
        <f aca="true">IF(ROW()-3&gt;COUNTIF(SAISIE!$K$2:$K$300,"&gt;"&amp;2),"",INDIRECT(ADDRESS(SMALL(SAISIE!$K$2:$K$300,ROW()-2),MATCH(A$1,SAISIE!$A$1:$H$1,0),4,1,"SAISIE"),1))</f>
        <v>43738</v>
      </c>
      <c r="B52" s="28" t="str">
        <f aca="true">IF(ROW()-3&gt;COUNTIF(SAISIE!$K$2:$K$300,"&gt;"&amp;2),"",INDIRECT(ADDRESS(SMALL(SAISIE!$K$2:$K$300,ROW()-2),MATCH(B$1,SAISIE!$A$1:$H$1,0),4,1,"SAISIE"),1))</f>
        <v>Hand-Ball</v>
      </c>
      <c r="C52" s="28" t="str">
        <f aca="true">IF(ROW()-3&gt;COUNTIF(SAISIE!$K$2:$K$300,"&gt;"&amp;2),"",INDIRECT(ADDRESS(SMALL(SAISIE!$K$2:$K$300,ROW()-2),MATCH(C$1,SAISIE!$A$1:$H$1,0),4,1,"SAISIE"),1))</f>
        <v>Participation heures Jordan</v>
      </c>
      <c r="D52" s="29" t="n">
        <f aca="true">IF(ROW()-3&gt;COUNTIF(SAISIE!$K$2:$K$300,"&gt;"&amp;2),"",INDIRECT(ADDRESS(SMALL(SAISIE!$K$2:$K$300,ROW()-2),MATCH(D$1,SAISIE!$A$1:$H$1,0),4,1,"SAISIE"),1))</f>
        <v>1909</v>
      </c>
      <c r="E52" s="30" t="n">
        <f aca="true">IF(ROW()-3&gt;COUNTIF(SAISIE!$K$2:$K$300,"&gt;"&amp;2),0,INDIRECT(ADDRESS(SMALL(SAISIE!$K$2:$K$300,ROW()-2),MATCH(E$1,SAISIE!$A$1:$H$1,0),4,1,"SAISIE"),1))</f>
        <v>0</v>
      </c>
      <c r="F52" s="26" t="n">
        <f aca="false">+F51+E52</f>
        <v>1000</v>
      </c>
    </row>
    <row r="53" customFormat="false" ht="18" hidden="false" customHeight="true" outlineLevel="0" collapsed="false">
      <c r="A53" s="28" t="n">
        <f aca="true">IF(ROW()-3&gt;COUNTIF(SAISIE!$K$2:$K$300,"&gt;"&amp;2),"",INDIRECT(ADDRESS(SMALL(SAISIE!$K$2:$K$300,ROW()-2),MATCH(A$1,SAISIE!$A$1:$H$1,0),4,1,"SAISIE"),1))</f>
        <v>43741</v>
      </c>
      <c r="B53" s="28" t="str">
        <f aca="true">IF(ROW()-3&gt;COUNTIF(SAISIE!$K$2:$K$300,"&gt;"&amp;2),"",INDIRECT(ADDRESS(SMALL(SAISIE!$K$2:$K$300,ROW()-2),MATCH(B$1,SAISIE!$A$1:$H$1,0),4,1,"SAISIE"),1))</f>
        <v>Natation</v>
      </c>
      <c r="C53" s="28" t="str">
        <f aca="true">IF(ROW()-3&gt;COUNTIF(SAISIE!$K$2:$K$300,"&gt;"&amp;2),"",INDIRECT(ADDRESS(SMALL(SAISIE!$K$2:$K$300,ROW()-2),MATCH(C$1,SAISIE!$A$1:$H$1,0),4,1,"SAISIE"),1))</f>
        <v>Subv 2018-2019</v>
      </c>
      <c r="D53" s="29" t="n">
        <f aca="true">IF(ROW()-3&gt;COUNTIF(SAISIE!$K$2:$K$300,"&gt;"&amp;2),"",INDIRECT(ADDRESS(SMALL(SAISIE!$K$2:$K$300,ROW()-2),MATCH(D$1,SAISIE!$A$1:$H$1,0),4,1,"SAISIE"),1))</f>
        <v>1910</v>
      </c>
      <c r="E53" s="30" t="n">
        <f aca="true">IF(ROW()-3&gt;COUNTIF(SAISIE!$K$2:$K$300,"&gt;"&amp;2),0,INDIRECT(ADDRESS(SMALL(SAISIE!$K$2:$K$300,ROW()-2),MATCH(E$1,SAISIE!$A$1:$H$1,0),4,1,"SAISIE"),1))</f>
        <v>0</v>
      </c>
      <c r="F53" s="26" t="n">
        <f aca="false">+F52+E53</f>
        <v>1000</v>
      </c>
    </row>
    <row r="54" customFormat="false" ht="18" hidden="false" customHeight="true" outlineLevel="0" collapsed="false">
      <c r="A54" s="28" t="n">
        <f aca="true">IF(ROW()-3&gt;COUNTIF(SAISIE!$K$2:$K$300,"&gt;"&amp;2),"",INDIRECT(ADDRESS(SMALL(SAISIE!$K$2:$K$300,ROW()-2),MATCH(A$1,SAISIE!$A$1:$H$1,0),4,1,"SAISIE"),1))</f>
        <v>43742</v>
      </c>
      <c r="B54" s="28" t="str">
        <f aca="true">IF(ROW()-3&gt;COUNTIF(SAISIE!$K$2:$K$300,"&gt;"&amp;2),"",INDIRECT(ADDRESS(SMALL(SAISIE!$K$2:$K$300,ROW()-2),MATCH(B$1,SAISIE!$A$1:$H$1,0),4,1,"SAISIE"),1))</f>
        <v>Comité directeur</v>
      </c>
      <c r="C54" s="28" t="str">
        <f aca="true">IF(ROW()-3&gt;COUNTIF(SAISIE!$K$2:$K$300,"&gt;"&amp;2),"",INDIRECT(ADDRESS(SMALL(SAISIE!$K$2:$K$300,ROW()-2),MATCH(C$1,SAISIE!$A$1:$H$1,0),4,1,"SAISIE"),1))</f>
        <v>Free telecom</v>
      </c>
      <c r="D54" s="29" t="n">
        <f aca="true">IF(ROW()-3&gt;COUNTIF(SAISIE!$K$2:$K$300,"&gt;"&amp;2),"",INDIRECT(ADDRESS(SMALL(SAISIE!$K$2:$K$300,ROW()-2),MATCH(D$1,SAISIE!$A$1:$H$1,0),4,1,"SAISIE"),1))</f>
        <v>1910</v>
      </c>
      <c r="E54" s="30" t="n">
        <f aca="true">IF(ROW()-3&gt;COUNTIF(SAISIE!$K$2:$K$300,"&gt;"&amp;2),0,INDIRECT(ADDRESS(SMALL(SAISIE!$K$2:$K$300,ROW()-2),MATCH(E$1,SAISIE!$A$1:$H$1,0),4,1,"SAISIE"),1))</f>
        <v>0</v>
      </c>
      <c r="F54" s="26" t="n">
        <f aca="false">+F53+E54</f>
        <v>1000</v>
      </c>
    </row>
    <row r="55" customFormat="false" ht="18" hidden="false" customHeight="true" outlineLevel="0" collapsed="false">
      <c r="A55" s="28" t="n">
        <f aca="true">IF(ROW()-3&gt;COUNTIF(SAISIE!$K$2:$K$300,"&gt;"&amp;2),"",INDIRECT(ADDRESS(SMALL(SAISIE!$K$2:$K$300,ROW()-2),MATCH(A$1,SAISIE!$A$1:$H$1,0),4,1,"SAISIE"),1))</f>
        <v>43742</v>
      </c>
      <c r="B55" s="28" t="str">
        <f aca="true">IF(ROW()-3&gt;COUNTIF(SAISIE!$K$2:$K$300,"&gt;"&amp;2),"",INDIRECT(ADDRESS(SMALL(SAISIE!$K$2:$K$300,ROW()-2),MATCH(B$1,SAISIE!$A$1:$H$1,0),4,1,"SAISIE"),1))</f>
        <v>Natation</v>
      </c>
      <c r="C55" s="28" t="str">
        <f aca="true">IF(ROW()-3&gt;COUNTIF(SAISIE!$K$2:$K$300,"&gt;"&amp;2),"",INDIRECT(ADDRESS(SMALL(SAISIE!$K$2:$K$300,ROW()-2),MATCH(C$1,SAISIE!$A$1:$H$1,0),4,1,"SAISIE"),1))</f>
        <v>Aide except salaire BELLINA</v>
      </c>
      <c r="D55" s="29" t="n">
        <f aca="true">IF(ROW()-3&gt;COUNTIF(SAISIE!$K$2:$K$300,"&gt;"&amp;2),"",INDIRECT(ADDRESS(SMALL(SAISIE!$K$2:$K$300,ROW()-2),MATCH(D$1,SAISIE!$A$1:$H$1,0),4,1,"SAISIE"),1))</f>
        <v>1910</v>
      </c>
      <c r="E55" s="30" t="n">
        <f aca="true">IF(ROW()-3&gt;COUNTIF(SAISIE!$K$2:$K$300,"&gt;"&amp;2),0,INDIRECT(ADDRESS(SMALL(SAISIE!$K$2:$K$300,ROW()-2),MATCH(E$1,SAISIE!$A$1:$H$1,0),4,1,"SAISIE"),1))</f>
        <v>0</v>
      </c>
      <c r="F55" s="26" t="n">
        <f aca="false">+F54+E55</f>
        <v>1000</v>
      </c>
    </row>
    <row r="56" customFormat="false" ht="18" hidden="false" customHeight="true" outlineLevel="0" collapsed="false">
      <c r="A56" s="28" t="n">
        <f aca="true">IF(ROW()-3&gt;COUNTIF(SAISIE!$K$2:$K$300,"&gt;"&amp;2),"",INDIRECT(ADDRESS(SMALL(SAISIE!$K$2:$K$300,ROW()-2),MATCH(A$1,SAISIE!$A$1:$H$1,0),4,1,"SAISIE"),1))</f>
        <v>43746</v>
      </c>
      <c r="B56" s="28" t="str">
        <f aca="true">IF(ROW()-3&gt;COUNTIF(SAISIE!$K$2:$K$300,"&gt;"&amp;2),"",INDIRECT(ADDRESS(SMALL(SAISIE!$K$2:$K$300,ROW()-2),MATCH(B$1,SAISIE!$A$1:$H$1,0),4,1,"SAISIE"),1))</f>
        <v>Natation</v>
      </c>
      <c r="C56" s="28" t="str">
        <f aca="true">IF(ROW()-3&gt;COUNTIF(SAISIE!$K$2:$K$300,"&gt;"&amp;2),"",INDIRECT(ADDRESS(SMALL(SAISIE!$K$2:$K$300,ROW()-2),MATCH(C$1,SAISIE!$A$1:$H$1,0),4,1,"SAISIE"),1))</f>
        <v>Remise chèque rembt uniformation 2018</v>
      </c>
      <c r="D56" s="29" t="n">
        <f aca="true">IF(ROW()-3&gt;COUNTIF(SAISIE!$K$2:$K$300,"&gt;"&amp;2),"",INDIRECT(ADDRESS(SMALL(SAISIE!$K$2:$K$300,ROW()-2),MATCH(D$1,SAISIE!$A$1:$H$1,0),4,1,"SAISIE"),1))</f>
        <v>1910</v>
      </c>
      <c r="E56" s="30" t="n">
        <f aca="true">IF(ROW()-3&gt;COUNTIF(SAISIE!$K$2:$K$300,"&gt;"&amp;2),0,INDIRECT(ADDRESS(SMALL(SAISIE!$K$2:$K$300,ROW()-2),MATCH(E$1,SAISIE!$A$1:$H$1,0),4,1,"SAISIE"),1))</f>
        <v>0</v>
      </c>
      <c r="F56" s="26" t="n">
        <f aca="false">+F55+E56</f>
        <v>1000</v>
      </c>
    </row>
    <row r="57" customFormat="false" ht="18" hidden="false" customHeight="true" outlineLevel="0" collapsed="false">
      <c r="A57" s="28" t="n">
        <f aca="true">IF(ROW()-3&gt;COUNTIF(SAISIE!$K$2:$K$300,"&gt;"&amp;2),"",INDIRECT(ADDRESS(SMALL(SAISIE!$K$2:$K$300,ROW()-2),MATCH(A$1,SAISIE!$A$1:$H$1,0),4,1,"SAISIE"),1))</f>
        <v>43746</v>
      </c>
      <c r="B57" s="28" t="n">
        <f aca="true">IF(ROW()-3&gt;COUNTIF(SAISIE!$K$2:$K$300,"&gt;"&amp;2),"",INDIRECT(ADDRESS(SMALL(SAISIE!$K$2:$K$300,ROW()-2),MATCH(B$1,SAISIE!$A$1:$H$1,0),4,1,"SAISIE"),1))</f>
        <v>0</v>
      </c>
      <c r="C57" s="28" t="str">
        <f aca="true">IF(ROW()-3&gt;COUNTIF(SAISIE!$K$2:$K$300,"&gt;"&amp;2),"",INDIRECT(ADDRESS(SMALL(SAISIE!$K$2:$K$300,ROW()-2),MATCH(C$1,SAISIE!$A$1:$H$1,0),4,1,"SAISIE"),1))</f>
        <v>Remise chèque UNIFORMATION FRANCOIS</v>
      </c>
      <c r="D57" s="29" t="n">
        <f aca="true">IF(ROW()-3&gt;COUNTIF(SAISIE!$K$2:$K$300,"&gt;"&amp;2),"",INDIRECT(ADDRESS(SMALL(SAISIE!$K$2:$K$300,ROW()-2),MATCH(D$1,SAISIE!$A$1:$H$1,0),4,1,"SAISIE"),1))</f>
        <v>1910</v>
      </c>
      <c r="E57" s="30" t="n">
        <f aca="true">IF(ROW()-3&gt;COUNTIF(SAISIE!$K$2:$K$300,"&gt;"&amp;2),0,INDIRECT(ADDRESS(SMALL(SAISIE!$K$2:$K$300,ROW()-2),MATCH(E$1,SAISIE!$A$1:$H$1,0),4,1,"SAISIE"),1))</f>
        <v>0</v>
      </c>
      <c r="F57" s="26" t="n">
        <f aca="false">+F56+E57</f>
        <v>1000</v>
      </c>
    </row>
    <row r="58" customFormat="false" ht="18" hidden="false" customHeight="true" outlineLevel="0" collapsed="false">
      <c r="A58" s="28" t="n">
        <f aca="true">IF(ROW()-3&gt;COUNTIF(SAISIE!$K$2:$K$300,"&gt;"&amp;2),"",INDIRECT(ADDRESS(SMALL(SAISIE!$K$2:$K$300,ROW()-2),MATCH(A$1,SAISIE!$A$1:$H$1,0),4,1,"SAISIE"),1))</f>
        <v>43746</v>
      </c>
      <c r="B58" s="28" t="str">
        <f aca="true">IF(ROW()-3&gt;COUNTIF(SAISIE!$K$2:$K$300,"&gt;"&amp;2),"",INDIRECT(ADDRESS(SMALL(SAISIE!$K$2:$K$300,ROW()-2),MATCH(B$1,SAISIE!$A$1:$H$1,0),4,1,"SAISIE"),1))</f>
        <v>Comité directeur</v>
      </c>
      <c r="C58" s="28" t="str">
        <f aca="true">IF(ROW()-3&gt;COUNTIF(SAISIE!$K$2:$K$300,"&gt;"&amp;2),"",INDIRECT(ADDRESS(SMALL(SAISIE!$K$2:$K$300,ROW()-2),MATCH(C$1,SAISIE!$A$1:$H$1,0),4,1,"SAISIE"),1))</f>
        <v>Leclerc pot réunion</v>
      </c>
      <c r="D58" s="29" t="n">
        <f aca="true">IF(ROW()-3&gt;COUNTIF(SAISIE!$K$2:$K$300,"&gt;"&amp;2),"",INDIRECT(ADDRESS(SMALL(SAISIE!$K$2:$K$300,ROW()-2),MATCH(D$1,SAISIE!$A$1:$H$1,0),4,1,"SAISIE"),1))</f>
        <v>1910</v>
      </c>
      <c r="E58" s="30" t="n">
        <f aca="true">IF(ROW()-3&gt;COUNTIF(SAISIE!$K$2:$K$300,"&gt;"&amp;2),0,INDIRECT(ADDRESS(SMALL(SAISIE!$K$2:$K$300,ROW()-2),MATCH(E$1,SAISIE!$A$1:$H$1,0),4,1,"SAISIE"),1))</f>
        <v>0</v>
      </c>
      <c r="F58" s="26" t="n">
        <f aca="false">+F57+E58</f>
        <v>1000</v>
      </c>
    </row>
    <row r="59" customFormat="false" ht="18" hidden="false" customHeight="true" outlineLevel="0" collapsed="false">
      <c r="A59" s="28" t="n">
        <f aca="true">IF(ROW()-3&gt;COUNTIF(SAISIE!$K$2:$K$300,"&gt;"&amp;2),"",INDIRECT(ADDRESS(SMALL(SAISIE!$K$2:$K$300,ROW()-2),MATCH(A$1,SAISIE!$A$1:$H$1,0),4,1,"SAISIE"),1))</f>
        <v>43748</v>
      </c>
      <c r="B59" s="28" t="n">
        <f aca="true">IF(ROW()-3&gt;COUNTIF(SAISIE!$K$2:$K$300,"&gt;"&amp;2),"",INDIRECT(ADDRESS(SMALL(SAISIE!$K$2:$K$300,ROW()-2),MATCH(B$1,SAISIE!$A$1:$H$1,0),4,1,"SAISIE"),1))</f>
        <v>0</v>
      </c>
      <c r="C59" s="28" t="str">
        <f aca="true">IF(ROW()-3&gt;COUNTIF(SAISIE!$K$2:$K$300,"&gt;"&amp;2),"",INDIRECT(ADDRESS(SMALL(SAISIE!$K$2:$K$300,ROW()-2),MATCH(C$1,SAISIE!$A$1:$H$1,0),4,1,"SAISIE"),1))</f>
        <v>Ville de Vire : solde subv. 2019</v>
      </c>
      <c r="D59" s="29" t="n">
        <f aca="true">IF(ROW()-3&gt;COUNTIF(SAISIE!$K$2:$K$300,"&gt;"&amp;2),"",INDIRECT(ADDRESS(SMALL(SAISIE!$K$2:$K$300,ROW()-2),MATCH(D$1,SAISIE!$A$1:$H$1,0),4,1,"SAISIE"),1))</f>
        <v>1910</v>
      </c>
      <c r="E59" s="30" t="n">
        <f aca="true">IF(ROW()-3&gt;COUNTIF(SAISIE!$K$2:$K$300,"&gt;"&amp;2),0,INDIRECT(ADDRESS(SMALL(SAISIE!$K$2:$K$300,ROW()-2),MATCH(E$1,SAISIE!$A$1:$H$1,0),4,1,"SAISIE"),1))</f>
        <v>0</v>
      </c>
      <c r="F59" s="26" t="n">
        <f aca="false">+F58+E59</f>
        <v>1000</v>
      </c>
    </row>
    <row r="60" customFormat="false" ht="18" hidden="false" customHeight="true" outlineLevel="0" collapsed="false">
      <c r="A60" s="28" t="n">
        <f aca="true">IF(ROW()-3&gt;COUNTIF(SAISIE!$K$2:$K$300,"&gt;"&amp;2),"",INDIRECT(ADDRESS(SMALL(SAISIE!$K$2:$K$300,ROW()-2),MATCH(A$1,SAISIE!$A$1:$H$1,0),4,1,"SAISIE"),1))</f>
        <v>43748</v>
      </c>
      <c r="B60" s="28" t="str">
        <f aca="true">IF(ROW()-3&gt;COUNTIF(SAISIE!$K$2:$K$300,"&gt;"&amp;2),"",INDIRECT(ADDRESS(SMALL(SAISIE!$K$2:$K$300,ROW()-2),MATCH(B$1,SAISIE!$A$1:$H$1,0),4,1,"SAISIE"),1))</f>
        <v>Natation</v>
      </c>
      <c r="C60" s="28" t="str">
        <f aca="true">IF(ROW()-3&gt;COUNTIF(SAISIE!$K$2:$K$300,"&gt;"&amp;2),"",INDIRECT(ADDRESS(SMALL(SAISIE!$K$2:$K$300,ROW()-2),MATCH(C$1,SAISIE!$A$1:$H$1,0),4,1,"SAISIE"),1))</f>
        <v>Viile de Vire : solde subv. Equalia</v>
      </c>
      <c r="D60" s="29" t="n">
        <f aca="true">IF(ROW()-3&gt;COUNTIF(SAISIE!$K$2:$K$300,"&gt;"&amp;2),"",INDIRECT(ADDRESS(SMALL(SAISIE!$K$2:$K$300,ROW()-2),MATCH(D$1,SAISIE!$A$1:$H$1,0),4,1,"SAISIE"),1))</f>
        <v>1910</v>
      </c>
      <c r="E60" s="30" t="n">
        <f aca="true">IF(ROW()-3&gt;COUNTIF(SAISIE!$K$2:$K$300,"&gt;"&amp;2),0,INDIRECT(ADDRESS(SMALL(SAISIE!$K$2:$K$300,ROW()-2),MATCH(E$1,SAISIE!$A$1:$H$1,0),4,1,"SAISIE"),1))</f>
        <v>0</v>
      </c>
      <c r="F60" s="26" t="n">
        <f aca="false">+F59+E60</f>
        <v>1000</v>
      </c>
    </row>
    <row r="61" customFormat="false" ht="18" hidden="false" customHeight="true" outlineLevel="0" collapsed="false">
      <c r="A61" s="28" t="n">
        <f aca="true">IF(ROW()-3&gt;COUNTIF(SAISIE!$K$2:$K$300,"&gt;"&amp;2),"",INDIRECT(ADDRESS(SMALL(SAISIE!$K$2:$K$300,ROW()-2),MATCH(A$1,SAISIE!$A$1:$H$1,0),4,1,"SAISIE"),1))</f>
        <v>43748</v>
      </c>
      <c r="B61" s="28" t="n">
        <f aca="true">IF(ROW()-3&gt;COUNTIF(SAISIE!$K$2:$K$300,"&gt;"&amp;2),"",INDIRECT(ADDRESS(SMALL(SAISIE!$K$2:$K$300,ROW()-2),MATCH(B$1,SAISIE!$A$1:$H$1,0),4,1,"SAISIE"),1))</f>
        <v>0</v>
      </c>
      <c r="C61" s="28" t="str">
        <f aca="true">IF(ROW()-3&gt;COUNTIF(SAISIE!$K$2:$K$300,"&gt;"&amp;2),"",INDIRECT(ADDRESS(SMALL(SAISIE!$K$2:$K$300,ROW()-2),MATCH(C$1,SAISIE!$A$1:$H$1,0),4,1,"SAISIE"),1))</f>
        <v>Conseil Départemental aide sections</v>
      </c>
      <c r="D61" s="29" t="n">
        <f aca="true">IF(ROW()-3&gt;COUNTIF(SAISIE!$K$2:$K$300,"&gt;"&amp;2),"",INDIRECT(ADDRESS(SMALL(SAISIE!$K$2:$K$300,ROW()-2),MATCH(D$1,SAISIE!$A$1:$H$1,0),4,1,"SAISIE"),1))</f>
        <v>1910</v>
      </c>
      <c r="E61" s="30" t="n">
        <f aca="true">IF(ROW()-3&gt;COUNTIF(SAISIE!$K$2:$K$300,"&gt;"&amp;2),0,INDIRECT(ADDRESS(SMALL(SAISIE!$K$2:$K$300,ROW()-2),MATCH(E$1,SAISIE!$A$1:$H$1,0),4,1,"SAISIE"),1))</f>
        <v>0</v>
      </c>
      <c r="F61" s="26" t="n">
        <f aca="false">+F60+E61</f>
        <v>1000</v>
      </c>
    </row>
    <row r="62" customFormat="false" ht="18" hidden="false" customHeight="true" outlineLevel="0" collapsed="false">
      <c r="A62" s="28" t="n">
        <f aca="true">IF(ROW()-3&gt;COUNTIF(SAISIE!$K$2:$K$300,"&gt;"&amp;2),"",INDIRECT(ADDRESS(SMALL(SAISIE!$K$2:$K$300,ROW()-2),MATCH(A$1,SAISIE!$A$1:$H$1,0),4,1,"SAISIE"),1))</f>
        <v>43748</v>
      </c>
      <c r="B62" s="28" t="str">
        <f aca="true">IF(ROW()-3&gt;COUNTIF(SAISIE!$K$2:$K$300,"&gt;"&amp;2),"",INDIRECT(ADDRESS(SMALL(SAISIE!$K$2:$K$300,ROW()-2),MATCH(B$1,SAISIE!$A$1:$H$1,0),4,1,"SAISIE"),1))</f>
        <v>Comité directeur</v>
      </c>
      <c r="C62" s="28" t="str">
        <f aca="true">IF(ROW()-3&gt;COUNTIF(SAISIE!$K$2:$K$300,"&gt;"&amp;2),"",INDIRECT(ADDRESS(SMALL(SAISIE!$K$2:$K$300,ROW()-2),MATCH(C$1,SAISIE!$A$1:$H$1,0),4,1,"SAISIE"),1))</f>
        <v>CIC Filbanque et frais virements</v>
      </c>
      <c r="D62" s="29" t="n">
        <f aca="true">IF(ROW()-3&gt;COUNTIF(SAISIE!$K$2:$K$300,"&gt;"&amp;2),"",INDIRECT(ADDRESS(SMALL(SAISIE!$K$2:$K$300,ROW()-2),MATCH(D$1,SAISIE!$A$1:$H$1,0),4,1,"SAISIE"),1))</f>
        <v>1910</v>
      </c>
      <c r="E62" s="30" t="n">
        <f aca="true">IF(ROW()-3&gt;COUNTIF(SAISIE!$K$2:$K$300,"&gt;"&amp;2),0,INDIRECT(ADDRESS(SMALL(SAISIE!$K$2:$K$300,ROW()-2),MATCH(E$1,SAISIE!$A$1:$H$1,0),4,1,"SAISIE"),1))</f>
        <v>0</v>
      </c>
      <c r="F62" s="26" t="n">
        <f aca="false">+F61+E62</f>
        <v>1000</v>
      </c>
    </row>
    <row r="63" customFormat="false" ht="18" hidden="false" customHeight="true" outlineLevel="0" collapsed="false">
      <c r="A63" s="28" t="n">
        <f aca="true">IF(ROW()-3&gt;COUNTIF(SAISIE!$K$2:$K$300,"&gt;"&amp;2),"",INDIRECT(ADDRESS(SMALL(SAISIE!$K$2:$K$300,ROW()-2),MATCH(A$1,SAISIE!$A$1:$H$1,0),4,1,"SAISIE"),1))</f>
        <v>43748</v>
      </c>
      <c r="B63" s="28" t="str">
        <f aca="true">IF(ROW()-3&gt;COUNTIF(SAISIE!$K$2:$K$300,"&gt;"&amp;2),"",INDIRECT(ADDRESS(SMALL(SAISIE!$K$2:$K$300,ROW()-2),MATCH(B$1,SAISIE!$A$1:$H$1,0),4,1,"SAISIE"),1))</f>
        <v>Comité directeur</v>
      </c>
      <c r="C63" s="28" t="str">
        <f aca="true">IF(ROW()-3&gt;COUNTIF(SAISIE!$K$2:$K$300,"&gt;"&amp;2),"",INDIRECT(ADDRESS(SMALL(SAISIE!$K$2:$K$300,ROW()-2),MATCH(C$1,SAISIE!$A$1:$H$1,0),4,1,"SAISIE"),1))</f>
        <v>Clés minibus</v>
      </c>
      <c r="D63" s="29" t="n">
        <f aca="true">IF(ROW()-3&gt;COUNTIF(SAISIE!$K$2:$K$300,"&gt;"&amp;2),"",INDIRECT(ADDRESS(SMALL(SAISIE!$K$2:$K$300,ROW()-2),MATCH(D$1,SAISIE!$A$1:$H$1,0),4,1,"SAISIE"),1))</f>
        <v>1910</v>
      </c>
      <c r="E63" s="30" t="n">
        <f aca="true">IF(ROW()-3&gt;COUNTIF(SAISIE!$K$2:$K$300,"&gt;"&amp;2),0,INDIRECT(ADDRESS(SMALL(SAISIE!$K$2:$K$300,ROW()-2),MATCH(E$1,SAISIE!$A$1:$H$1,0),4,1,"SAISIE"),1))</f>
        <v>0</v>
      </c>
      <c r="F63" s="26" t="n">
        <f aca="false">+F62+E63</f>
        <v>1000</v>
      </c>
    </row>
    <row r="64" customFormat="false" ht="18" hidden="false" customHeight="true" outlineLevel="0" collapsed="false">
      <c r="A64" s="28" t="n">
        <f aca="true">IF(ROW()-3&gt;COUNTIF(SAISIE!$K$2:$K$300,"&gt;"&amp;2),"",INDIRECT(ADDRESS(SMALL(SAISIE!$K$2:$K$300,ROW()-2),MATCH(A$1,SAISIE!$A$1:$H$1,0),4,1,"SAISIE"),1))</f>
        <v>43752</v>
      </c>
      <c r="B64" s="28" t="n">
        <f aca="true">IF(ROW()-3&gt;COUNTIF(SAISIE!$K$2:$K$300,"&gt;"&amp;2),"",INDIRECT(ADDRESS(SMALL(SAISIE!$K$2:$K$300,ROW()-2),MATCH(B$1,SAISIE!$A$1:$H$1,0),4,1,"SAISIE"),1))</f>
        <v>0</v>
      </c>
      <c r="C64" s="28" t="str">
        <f aca="true">IF(ROW()-3&gt;COUNTIF(SAISIE!$K$2:$K$300,"&gt;"&amp;2),"",INDIRECT(ADDRESS(SMALL(SAISIE!$K$2:$K$300,ROW()-2),MATCH(C$1,SAISIE!$A$1:$H$1,0),4,1,"SAISIE"),1))</f>
        <v>ADREA Mutuelle</v>
      </c>
      <c r="D64" s="29" t="n">
        <f aca="true">IF(ROW()-3&gt;COUNTIF(SAISIE!$K$2:$K$300,"&gt;"&amp;2),"",INDIRECT(ADDRESS(SMALL(SAISIE!$K$2:$K$300,ROW()-2),MATCH(D$1,SAISIE!$A$1:$H$1,0),4,1,"SAISIE"),1))</f>
        <v>1910</v>
      </c>
      <c r="E64" s="30" t="n">
        <f aca="true">IF(ROW()-3&gt;COUNTIF(SAISIE!$K$2:$K$300,"&gt;"&amp;2),0,INDIRECT(ADDRESS(SMALL(SAISIE!$K$2:$K$300,ROW()-2),MATCH(E$1,SAISIE!$A$1:$H$1,0),4,1,"SAISIE"),1))</f>
        <v>0</v>
      </c>
      <c r="F64" s="26" t="n">
        <f aca="false">+F63+E64</f>
        <v>1000</v>
      </c>
    </row>
    <row r="65" customFormat="false" ht="18" hidden="false" customHeight="true" outlineLevel="0" collapsed="false">
      <c r="A65" s="28" t="n">
        <f aca="true">IF(ROW()-3&gt;COUNTIF(SAISIE!$K$2:$K$300,"&gt;"&amp;2),"",INDIRECT(ADDRESS(SMALL(SAISIE!$K$2:$K$300,ROW()-2),MATCH(A$1,SAISIE!$A$1:$H$1,0),4,1,"SAISIE"),1))</f>
        <v>43752</v>
      </c>
      <c r="B65" s="28" t="str">
        <f aca="true">IF(ROW()-3&gt;COUNTIF(SAISIE!$K$2:$K$300,"&gt;"&amp;2),"",INDIRECT(ADDRESS(SMALL(SAISIE!$K$2:$K$300,ROW()-2),MATCH(B$1,SAISIE!$A$1:$H$1,0),4,1,"SAISIE"),1))</f>
        <v>Comité directeur</v>
      </c>
      <c r="C65" s="28" t="str">
        <f aca="true">IF(ROW()-3&gt;COUNTIF(SAISIE!$K$2:$K$300,"&gt;"&amp;2),"",INDIRECT(ADDRESS(SMALL(SAISIE!$K$2:$K$300,ROW()-2),MATCH(C$1,SAISIE!$A$1:$H$1,0),4,1,"SAISIE"),1))</f>
        <v>ADREA Mutuelle</v>
      </c>
      <c r="D65" s="29" t="n">
        <f aca="true">IF(ROW()-3&gt;COUNTIF(SAISIE!$K$2:$K$300,"&gt;"&amp;2),"",INDIRECT(ADDRESS(SMALL(SAISIE!$K$2:$K$300,ROW()-2),MATCH(D$1,SAISIE!$A$1:$H$1,0),4,1,"SAISIE"),1))</f>
        <v>1910</v>
      </c>
      <c r="E65" s="30" t="n">
        <f aca="true">IF(ROW()-3&gt;COUNTIF(SAISIE!$K$2:$K$300,"&gt;"&amp;2),0,INDIRECT(ADDRESS(SMALL(SAISIE!$K$2:$K$300,ROW()-2),MATCH(E$1,SAISIE!$A$1:$H$1,0),4,1,"SAISIE"),1))</f>
        <v>0</v>
      </c>
      <c r="F65" s="26" t="n">
        <f aca="false">+F64+E65</f>
        <v>1000</v>
      </c>
    </row>
    <row r="66" customFormat="false" ht="18" hidden="false" customHeight="true" outlineLevel="0" collapsed="false">
      <c r="A66" s="28" t="n">
        <f aca="true">IF(ROW()-3&gt;COUNTIF(SAISIE!$K$2:$K$300,"&gt;"&amp;2),"",INDIRECT(ADDRESS(SMALL(SAISIE!$K$2:$K$300,ROW()-2),MATCH(A$1,SAISIE!$A$1:$H$1,0),4,1,"SAISIE"),1))</f>
        <v>43752</v>
      </c>
      <c r="B66" s="28" t="str">
        <f aca="true">IF(ROW()-3&gt;COUNTIF(SAISIE!$K$2:$K$300,"&gt;"&amp;2),"",INDIRECT(ADDRESS(SMALL(SAISIE!$K$2:$K$300,ROW()-2),MATCH(B$1,SAISIE!$A$1:$H$1,0),4,1,"SAISIE"),1))</f>
        <v>Comité directeur</v>
      </c>
      <c r="C66" s="28" t="str">
        <f aca="true">IF(ROW()-3&gt;COUNTIF(SAISIE!$K$2:$K$300,"&gt;"&amp;2),"",INDIRECT(ADDRESS(SMALL(SAISIE!$K$2:$K$300,ROW()-2),MATCH(C$1,SAISIE!$A$1:$H$1,0),4,1,"SAISIE"),1))</f>
        <v>Arrondi ADREA Mutuelle</v>
      </c>
      <c r="D66" s="29" t="n">
        <f aca="true">IF(ROW()-3&gt;COUNTIF(SAISIE!$K$2:$K$300,"&gt;"&amp;2),"",INDIRECT(ADDRESS(SMALL(SAISIE!$K$2:$K$300,ROW()-2),MATCH(D$1,SAISIE!$A$1:$H$1,0),4,1,"SAISIE"),1))</f>
        <v>1910</v>
      </c>
      <c r="E66" s="30" t="n">
        <f aca="true">IF(ROW()-3&gt;COUNTIF(SAISIE!$K$2:$K$300,"&gt;"&amp;2),0,INDIRECT(ADDRESS(SMALL(SAISIE!$K$2:$K$300,ROW()-2),MATCH(E$1,SAISIE!$A$1:$H$1,0),4,1,"SAISIE"),1))</f>
        <v>0</v>
      </c>
      <c r="F66" s="26" t="n">
        <f aca="false">+F65+E66</f>
        <v>1000</v>
      </c>
    </row>
    <row r="67" customFormat="false" ht="18" hidden="false" customHeight="true" outlineLevel="0" collapsed="false">
      <c r="A67" s="28" t="n">
        <f aca="true">IF(ROW()-3&gt;COUNTIF(SAISIE!$K$2:$K$300,"&gt;"&amp;2),"",INDIRECT(ADDRESS(SMALL(SAISIE!$K$2:$K$300,ROW()-2),MATCH(A$1,SAISIE!$A$1:$H$1,0),4,1,"SAISIE"),1))</f>
        <v>43752</v>
      </c>
      <c r="B67" s="28" t="str">
        <f aca="true">IF(ROW()-3&gt;COUNTIF(SAISIE!$K$2:$K$300,"&gt;"&amp;2),"",INDIRECT(ADDRESS(SMALL(SAISIE!$K$2:$K$300,ROW()-2),MATCH(B$1,SAISIE!$A$1:$H$1,0),4,1,"SAISIE"),1))</f>
        <v>Basket-ball</v>
      </c>
      <c r="C67" s="28" t="str">
        <f aca="true">IF(ROW()-3&gt;COUNTIF(SAISIE!$K$2:$K$300,"&gt;"&amp;2),"",INDIRECT(ADDRESS(SMALL(SAISIE!$K$2:$K$300,ROW()-2),MATCH(C$1,SAISIE!$A$1:$H$1,0),4,1,"SAISIE"),1))</f>
        <v>Rbt URSSAF 3è trim</v>
      </c>
      <c r="D67" s="29" t="n">
        <f aca="true">IF(ROW()-3&gt;COUNTIF(SAISIE!$K$2:$K$300,"&gt;"&amp;2),"",INDIRECT(ADDRESS(SMALL(SAISIE!$K$2:$K$300,ROW()-2),MATCH(D$1,SAISIE!$A$1:$H$1,0),4,1,"SAISIE"),1))</f>
        <v>1910</v>
      </c>
      <c r="E67" s="30" t="n">
        <f aca="true">IF(ROW()-3&gt;COUNTIF(SAISIE!$K$2:$K$300,"&gt;"&amp;2),0,INDIRECT(ADDRESS(SMALL(SAISIE!$K$2:$K$300,ROW()-2),MATCH(E$1,SAISIE!$A$1:$H$1,0),4,1,"SAISIE"),1))</f>
        <v>0</v>
      </c>
      <c r="F67" s="26" t="n">
        <f aca="false">+F66+E67</f>
        <v>1000</v>
      </c>
    </row>
    <row r="68" customFormat="false" ht="18" hidden="false" customHeight="true" outlineLevel="0" collapsed="false">
      <c r="A68" s="28" t="n">
        <f aca="true">IF(ROW()-3&gt;COUNTIF(SAISIE!$K$2:$K$300,"&gt;"&amp;2),"",INDIRECT(ADDRESS(SMALL(SAISIE!$K$2:$K$300,ROW()-2),MATCH(A$1,SAISIE!$A$1:$H$1,0),4,1,"SAISIE"),1))</f>
        <v>43752</v>
      </c>
      <c r="B68" s="28" t="str">
        <f aca="true">IF(ROW()-3&gt;COUNTIF(SAISIE!$K$2:$K$300,"&gt;"&amp;2),"",INDIRECT(ADDRESS(SMALL(SAISIE!$K$2:$K$300,ROW()-2),MATCH(B$1,SAISIE!$A$1:$H$1,0),4,1,"SAISIE"),1))</f>
        <v>Basket-ball</v>
      </c>
      <c r="C68" s="28" t="str">
        <f aca="true">IF(ROW()-3&gt;COUNTIF(SAISIE!$K$2:$K$300,"&gt;"&amp;2),"",INDIRECT(ADDRESS(SMALL(SAISIE!$K$2:$K$300,ROW()-2),MATCH(C$1,SAISIE!$A$1:$H$1,0),4,1,"SAISIE"),1))</f>
        <v>Rbt Pole Emploi 3è trim</v>
      </c>
      <c r="D68" s="29" t="n">
        <f aca="true">IF(ROW()-3&gt;COUNTIF(SAISIE!$K$2:$K$300,"&gt;"&amp;2),"",INDIRECT(ADDRESS(SMALL(SAISIE!$K$2:$K$300,ROW()-2),MATCH(D$1,SAISIE!$A$1:$H$1,0),4,1,"SAISIE"),1))</f>
        <v>1910</v>
      </c>
      <c r="E68" s="30" t="n">
        <f aca="true">IF(ROW()-3&gt;COUNTIF(SAISIE!$K$2:$K$300,"&gt;"&amp;2),0,INDIRECT(ADDRESS(SMALL(SAISIE!$K$2:$K$300,ROW()-2),MATCH(E$1,SAISIE!$A$1:$H$1,0),4,1,"SAISIE"),1))</f>
        <v>0</v>
      </c>
      <c r="F68" s="26" t="n">
        <f aca="false">+F67+E68</f>
        <v>1000</v>
      </c>
    </row>
    <row r="69" customFormat="false" ht="18" hidden="false" customHeight="true" outlineLevel="0" collapsed="false">
      <c r="A69" s="28" t="n">
        <f aca="true">IF(ROW()-3&gt;COUNTIF(SAISIE!$K$2:$K$300,"&gt;"&amp;2),"",INDIRECT(ADDRESS(SMALL(SAISIE!$K$2:$K$300,ROW()-2),MATCH(A$1,SAISIE!$A$1:$H$1,0),4,1,"SAISIE"),1))</f>
        <v>43752</v>
      </c>
      <c r="B69" s="28" t="str">
        <f aca="true">IF(ROW()-3&gt;COUNTIF(SAISIE!$K$2:$K$300,"&gt;"&amp;2),"",INDIRECT(ADDRESS(SMALL(SAISIE!$K$2:$K$300,ROW()-2),MATCH(B$1,SAISIE!$A$1:$H$1,0),4,1,"SAISIE"),1))</f>
        <v>Basket-ball</v>
      </c>
      <c r="C69" s="28" t="str">
        <f aca="true">IF(ROW()-3&gt;COUNTIF(SAISIE!$K$2:$K$300,"&gt;"&amp;2),"",INDIRECT(ADDRESS(SMALL(SAISIE!$K$2:$K$300,ROW()-2),MATCH(C$1,SAISIE!$A$1:$H$1,0),4,1,"SAISIE"),1))</f>
        <v>Rbt Humanis 3è trim</v>
      </c>
      <c r="D69" s="29" t="n">
        <f aca="true">IF(ROW()-3&gt;COUNTIF(SAISIE!$K$2:$K$300,"&gt;"&amp;2),"",INDIRECT(ADDRESS(SMALL(SAISIE!$K$2:$K$300,ROW()-2),MATCH(D$1,SAISIE!$A$1:$H$1,0),4,1,"SAISIE"),1))</f>
        <v>1910</v>
      </c>
      <c r="E69" s="30" t="n">
        <f aca="true">IF(ROW()-3&gt;COUNTIF(SAISIE!$K$2:$K$300,"&gt;"&amp;2),0,INDIRECT(ADDRESS(SMALL(SAISIE!$K$2:$K$300,ROW()-2),MATCH(E$1,SAISIE!$A$1:$H$1,0),4,1,"SAISIE"),1))</f>
        <v>0</v>
      </c>
      <c r="F69" s="26" t="n">
        <f aca="false">+F68+E69</f>
        <v>1000</v>
      </c>
    </row>
    <row r="70" customFormat="false" ht="18" hidden="false" customHeight="true" outlineLevel="0" collapsed="false">
      <c r="A70" s="28" t="n">
        <f aca="true">IF(ROW()-3&gt;COUNTIF(SAISIE!$K$2:$K$300,"&gt;"&amp;2),"",INDIRECT(ADDRESS(SMALL(SAISIE!$K$2:$K$300,ROW()-2),MATCH(A$1,SAISIE!$A$1:$H$1,0),4,1,"SAISIE"),1))</f>
        <v>43752</v>
      </c>
      <c r="B70" s="28" t="str">
        <f aca="true">IF(ROW()-3&gt;COUNTIF(SAISIE!$K$2:$K$300,"&gt;"&amp;2),"",INDIRECT(ADDRESS(SMALL(SAISIE!$K$2:$K$300,ROW()-2),MATCH(B$1,SAISIE!$A$1:$H$1,0),4,1,"SAISIE"),1))</f>
        <v>Basket-ball</v>
      </c>
      <c r="C70" s="28" t="str">
        <f aca="true">IF(ROW()-3&gt;COUNTIF(SAISIE!$K$2:$K$300,"&gt;"&amp;2),"",INDIRECT(ADDRESS(SMALL(SAISIE!$K$2:$K$300,ROW()-2),MATCH(C$1,SAISIE!$A$1:$H$1,0),4,1,"SAISIE"),1))</f>
        <v>Rbt Adrea 3è trim</v>
      </c>
      <c r="D70" s="29" t="n">
        <f aca="true">IF(ROW()-3&gt;COUNTIF(SAISIE!$K$2:$K$300,"&gt;"&amp;2),"",INDIRECT(ADDRESS(SMALL(SAISIE!$K$2:$K$300,ROW()-2),MATCH(D$1,SAISIE!$A$1:$H$1,0),4,1,"SAISIE"),1))</f>
        <v>1910</v>
      </c>
      <c r="E70" s="30" t="n">
        <f aca="true">IF(ROW()-3&gt;COUNTIF(SAISIE!$K$2:$K$300,"&gt;"&amp;2),0,INDIRECT(ADDRESS(SMALL(SAISIE!$K$2:$K$300,ROW()-2),MATCH(E$1,SAISIE!$A$1:$H$1,0),4,1,"SAISIE"),1))</f>
        <v>0</v>
      </c>
      <c r="F70" s="26" t="n">
        <f aca="false">+F69+E70</f>
        <v>1000</v>
      </c>
    </row>
    <row r="71" customFormat="false" ht="18" hidden="false" customHeight="true" outlineLevel="0" collapsed="false">
      <c r="A71" s="28" t="n">
        <f aca="true">IF(ROW()-3&gt;COUNTIF(SAISIE!$K$2:$K$300,"&gt;"&amp;2),"",INDIRECT(ADDRESS(SMALL(SAISIE!$K$2:$K$300,ROW()-2),MATCH(A$1,SAISIE!$A$1:$H$1,0),4,1,"SAISIE"),1))</f>
        <v>43752</v>
      </c>
      <c r="B71" s="28" t="str">
        <f aca="true">IF(ROW()-3&gt;COUNTIF(SAISIE!$K$2:$K$300,"&gt;"&amp;2),"",INDIRECT(ADDRESS(SMALL(SAISIE!$K$2:$K$300,ROW()-2),MATCH(B$1,SAISIE!$A$1:$H$1,0),4,1,"SAISIE"),1))</f>
        <v>Basket-ball</v>
      </c>
      <c r="C71" s="28" t="str">
        <f aca="true">IF(ROW()-3&gt;COUNTIF(SAISIE!$K$2:$K$300,"&gt;"&amp;2),"",INDIRECT(ADDRESS(SMALL(SAISIE!$K$2:$K$300,ROW()-2),MATCH(C$1,SAISIE!$A$1:$H$1,0),4,1,"SAISIE"),1))</f>
        <v>Rbt Chorum 3è trim</v>
      </c>
      <c r="D71" s="29" t="n">
        <f aca="true">IF(ROW()-3&gt;COUNTIF(SAISIE!$K$2:$K$300,"&gt;"&amp;2),"",INDIRECT(ADDRESS(SMALL(SAISIE!$K$2:$K$300,ROW()-2),MATCH(D$1,SAISIE!$A$1:$H$1,0),4,1,"SAISIE"),1))</f>
        <v>1910</v>
      </c>
      <c r="E71" s="30" t="n">
        <f aca="true">IF(ROW()-3&gt;COUNTIF(SAISIE!$K$2:$K$300,"&gt;"&amp;2),0,INDIRECT(ADDRESS(SMALL(SAISIE!$K$2:$K$300,ROW()-2),MATCH(E$1,SAISIE!$A$1:$H$1,0),4,1,"SAISIE"),1))</f>
        <v>0</v>
      </c>
      <c r="F71" s="26" t="n">
        <f aca="false">+F70+E71</f>
        <v>1000</v>
      </c>
    </row>
    <row r="72" customFormat="false" ht="18" hidden="false" customHeight="true" outlineLevel="0" collapsed="false">
      <c r="A72" s="28" t="n">
        <f aca="true">IF(ROW()-3&gt;COUNTIF(SAISIE!$K$2:$K$300,"&gt;"&amp;2),"",INDIRECT(ADDRESS(SMALL(SAISIE!$K$2:$K$300,ROW()-2),MATCH(A$1,SAISIE!$A$1:$H$1,0),4,1,"SAISIE"),1))</f>
        <v>43753</v>
      </c>
      <c r="B72" s="28" t="str">
        <f aca="true">IF(ROW()-3&gt;COUNTIF(SAISIE!$K$2:$K$300,"&gt;"&amp;2),"",INDIRECT(ADDRESS(SMALL(SAISIE!$K$2:$K$300,ROW()-2),MATCH(B$1,SAISIE!$A$1:$H$1,0),4,1,"SAISIE"),1))</f>
        <v>Tennis</v>
      </c>
      <c r="C72" s="28" t="str">
        <f aca="true">IF(ROW()-3&gt;COUNTIF(SAISIE!$K$2:$K$300,"&gt;"&amp;2),"",INDIRECT(ADDRESS(SMALL(SAISIE!$K$2:$K$300,ROW()-2),MATCH(C$1,SAISIE!$A$1:$H$1,0),4,1,"SAISIE"),1))</f>
        <v>Rbt URSSAF 3è trim</v>
      </c>
      <c r="D72" s="29" t="n">
        <f aca="true">IF(ROW()-3&gt;COUNTIF(SAISIE!$K$2:$K$300,"&gt;"&amp;2),"",INDIRECT(ADDRESS(SMALL(SAISIE!$K$2:$K$300,ROW()-2),MATCH(D$1,SAISIE!$A$1:$H$1,0),4,1,"SAISIE"),1))</f>
        <v>1910</v>
      </c>
      <c r="E72" s="30" t="n">
        <f aca="true">IF(ROW()-3&gt;COUNTIF(SAISIE!$K$2:$K$300,"&gt;"&amp;2),0,INDIRECT(ADDRESS(SMALL(SAISIE!$K$2:$K$300,ROW()-2),MATCH(E$1,SAISIE!$A$1:$H$1,0),4,1,"SAISIE"),1))</f>
        <v>0</v>
      </c>
      <c r="F72" s="26" t="n">
        <f aca="false">+F71+E72</f>
        <v>1000</v>
      </c>
    </row>
    <row r="73" customFormat="false" ht="18" hidden="false" customHeight="true" outlineLevel="0" collapsed="false">
      <c r="A73" s="28" t="n">
        <f aca="true">IF(ROW()-3&gt;COUNTIF(SAISIE!$K$2:$K$300,"&gt;"&amp;2),"",INDIRECT(ADDRESS(SMALL(SAISIE!$K$2:$K$300,ROW()-2),MATCH(A$1,SAISIE!$A$1:$H$1,0),4,1,"SAISIE"),1))</f>
        <v>43753</v>
      </c>
      <c r="B73" s="28" t="str">
        <f aca="true">IF(ROW()-3&gt;COUNTIF(SAISIE!$K$2:$K$300,"&gt;"&amp;2),"",INDIRECT(ADDRESS(SMALL(SAISIE!$K$2:$K$300,ROW()-2),MATCH(B$1,SAISIE!$A$1:$H$1,0),4,1,"SAISIE"),1))</f>
        <v>Tennis</v>
      </c>
      <c r="C73" s="28" t="str">
        <f aca="true">IF(ROW()-3&gt;COUNTIF(SAISIE!$K$2:$K$300,"&gt;"&amp;2),"",INDIRECT(ADDRESS(SMALL(SAISIE!$K$2:$K$300,ROW()-2),MATCH(C$1,SAISIE!$A$1:$H$1,0),4,1,"SAISIE"),1))</f>
        <v>Rbt Pole Emploi 3è trim</v>
      </c>
      <c r="D73" s="29" t="n">
        <f aca="true">IF(ROW()-3&gt;COUNTIF(SAISIE!$K$2:$K$300,"&gt;"&amp;2),"",INDIRECT(ADDRESS(SMALL(SAISIE!$K$2:$K$300,ROW()-2),MATCH(D$1,SAISIE!$A$1:$H$1,0),4,1,"SAISIE"),1))</f>
        <v>1910</v>
      </c>
      <c r="E73" s="30" t="n">
        <f aca="true">IF(ROW()-3&gt;COUNTIF(SAISIE!$K$2:$K$300,"&gt;"&amp;2),0,INDIRECT(ADDRESS(SMALL(SAISIE!$K$2:$K$300,ROW()-2),MATCH(E$1,SAISIE!$A$1:$H$1,0),4,1,"SAISIE"),1))</f>
        <v>0</v>
      </c>
      <c r="F73" s="26" t="n">
        <f aca="false">+F72+E73</f>
        <v>1000</v>
      </c>
    </row>
    <row r="74" customFormat="false" ht="18" hidden="false" customHeight="true" outlineLevel="0" collapsed="false">
      <c r="A74" s="28" t="n">
        <f aca="true">IF(ROW()-3&gt;COUNTIF(SAISIE!$K$2:$K$300,"&gt;"&amp;2),"",INDIRECT(ADDRESS(SMALL(SAISIE!$K$2:$K$300,ROW()-2),MATCH(A$1,SAISIE!$A$1:$H$1,0),4,1,"SAISIE"),1))</f>
        <v>43753</v>
      </c>
      <c r="B74" s="28" t="str">
        <f aca="true">IF(ROW()-3&gt;COUNTIF(SAISIE!$K$2:$K$300,"&gt;"&amp;2),"",INDIRECT(ADDRESS(SMALL(SAISIE!$K$2:$K$300,ROW()-2),MATCH(B$1,SAISIE!$A$1:$H$1,0),4,1,"SAISIE"),1))</f>
        <v>Tennis</v>
      </c>
      <c r="C74" s="28" t="str">
        <f aca="true">IF(ROW()-3&gt;COUNTIF(SAISIE!$K$2:$K$300,"&gt;"&amp;2),"",INDIRECT(ADDRESS(SMALL(SAISIE!$K$2:$K$300,ROW()-2),MATCH(C$1,SAISIE!$A$1:$H$1,0),4,1,"SAISIE"),1))</f>
        <v>Rbt Humanis 3è trim</v>
      </c>
      <c r="D74" s="29" t="n">
        <f aca="true">IF(ROW()-3&gt;COUNTIF(SAISIE!$K$2:$K$300,"&gt;"&amp;2),"",INDIRECT(ADDRESS(SMALL(SAISIE!$K$2:$K$300,ROW()-2),MATCH(D$1,SAISIE!$A$1:$H$1,0),4,1,"SAISIE"),1))</f>
        <v>1910</v>
      </c>
      <c r="E74" s="30" t="n">
        <f aca="true">IF(ROW()-3&gt;COUNTIF(SAISIE!$K$2:$K$300,"&gt;"&amp;2),0,INDIRECT(ADDRESS(SMALL(SAISIE!$K$2:$K$300,ROW()-2),MATCH(E$1,SAISIE!$A$1:$H$1,0),4,1,"SAISIE"),1))</f>
        <v>0</v>
      </c>
      <c r="F74" s="26" t="n">
        <f aca="false">+F73+E74</f>
        <v>1000</v>
      </c>
    </row>
    <row r="75" customFormat="false" ht="18" hidden="false" customHeight="true" outlineLevel="0" collapsed="false">
      <c r="A75" s="28" t="n">
        <f aca="true">IF(ROW()-3&gt;COUNTIF(SAISIE!$K$2:$K$300,"&gt;"&amp;2),"",INDIRECT(ADDRESS(SMALL(SAISIE!$K$2:$K$300,ROW()-2),MATCH(A$1,SAISIE!$A$1:$H$1,0),4,1,"SAISIE"),1))</f>
        <v>43753</v>
      </c>
      <c r="B75" s="28" t="str">
        <f aca="true">IF(ROW()-3&gt;COUNTIF(SAISIE!$K$2:$K$300,"&gt;"&amp;2),"",INDIRECT(ADDRESS(SMALL(SAISIE!$K$2:$K$300,ROW()-2),MATCH(B$1,SAISIE!$A$1:$H$1,0),4,1,"SAISIE"),1))</f>
        <v>Tennis</v>
      </c>
      <c r="C75" s="28" t="str">
        <f aca="true">IF(ROW()-3&gt;COUNTIF(SAISIE!$K$2:$K$300,"&gt;"&amp;2),"",INDIRECT(ADDRESS(SMALL(SAISIE!$K$2:$K$300,ROW()-2),MATCH(C$1,SAISIE!$A$1:$H$1,0),4,1,"SAISIE"),1))</f>
        <v>Rbt Adrea 3è trim</v>
      </c>
      <c r="D75" s="29" t="n">
        <f aca="true">IF(ROW()-3&gt;COUNTIF(SAISIE!$K$2:$K$300,"&gt;"&amp;2),"",INDIRECT(ADDRESS(SMALL(SAISIE!$K$2:$K$300,ROW()-2),MATCH(D$1,SAISIE!$A$1:$H$1,0),4,1,"SAISIE"),1))</f>
        <v>1910</v>
      </c>
      <c r="E75" s="30" t="n">
        <f aca="true">IF(ROW()-3&gt;COUNTIF(SAISIE!$K$2:$K$300,"&gt;"&amp;2),0,INDIRECT(ADDRESS(SMALL(SAISIE!$K$2:$K$300,ROW()-2),MATCH(E$1,SAISIE!$A$1:$H$1,0),4,1,"SAISIE"),1))</f>
        <v>0</v>
      </c>
      <c r="F75" s="26" t="n">
        <f aca="false">+F74+E75</f>
        <v>1000</v>
      </c>
    </row>
    <row r="76" customFormat="false" ht="18" hidden="false" customHeight="true" outlineLevel="0" collapsed="false">
      <c r="A76" s="28" t="n">
        <f aca="true">IF(ROW()-3&gt;COUNTIF(SAISIE!$K$2:$K$300,"&gt;"&amp;2),"",INDIRECT(ADDRESS(SMALL(SAISIE!$K$2:$K$300,ROW()-2),MATCH(A$1,SAISIE!$A$1:$H$1,0),4,1,"SAISIE"),1))</f>
        <v>43753</v>
      </c>
      <c r="B76" s="28" t="str">
        <f aca="true">IF(ROW()-3&gt;COUNTIF(SAISIE!$K$2:$K$300,"&gt;"&amp;2),"",INDIRECT(ADDRESS(SMALL(SAISIE!$K$2:$K$300,ROW()-2),MATCH(B$1,SAISIE!$A$1:$H$1,0),4,1,"SAISIE"),1))</f>
        <v>Tennis</v>
      </c>
      <c r="C76" s="28" t="str">
        <f aca="true">IF(ROW()-3&gt;COUNTIF(SAISIE!$K$2:$K$300,"&gt;"&amp;2),"",INDIRECT(ADDRESS(SMALL(SAISIE!$K$2:$K$300,ROW()-2),MATCH(C$1,SAISIE!$A$1:$H$1,0),4,1,"SAISIE"),1))</f>
        <v>Rbt Prel à la source</v>
      </c>
      <c r="D76" s="29" t="n">
        <f aca="true">IF(ROW()-3&gt;COUNTIF(SAISIE!$K$2:$K$300,"&gt;"&amp;2),"",INDIRECT(ADDRESS(SMALL(SAISIE!$K$2:$K$300,ROW()-2),MATCH(D$1,SAISIE!$A$1:$H$1,0),4,1,"SAISIE"),1))</f>
        <v>1910</v>
      </c>
      <c r="E76" s="30" t="n">
        <f aca="true">IF(ROW()-3&gt;COUNTIF(SAISIE!$K$2:$K$300,"&gt;"&amp;2),0,INDIRECT(ADDRESS(SMALL(SAISIE!$K$2:$K$300,ROW()-2),MATCH(E$1,SAISIE!$A$1:$H$1,0),4,1,"SAISIE"),1))</f>
        <v>0</v>
      </c>
      <c r="F76" s="26" t="n">
        <f aca="false">+F75+E76</f>
        <v>1000</v>
      </c>
    </row>
    <row r="77" customFormat="false" ht="18" hidden="false" customHeight="true" outlineLevel="0" collapsed="false">
      <c r="A77" s="28" t="n">
        <f aca="true">IF(ROW()-3&gt;COUNTIF(SAISIE!$K$2:$K$300,"&gt;"&amp;2),"",INDIRECT(ADDRESS(SMALL(SAISIE!$K$2:$K$300,ROW()-2),MATCH(A$1,SAISIE!$A$1:$H$1,0),4,1,"SAISIE"),1))</f>
        <v>43754</v>
      </c>
      <c r="B77" s="28" t="str">
        <f aca="true">IF(ROW()-3&gt;COUNTIF(SAISIE!$K$2:$K$300,"&gt;"&amp;2),"",INDIRECT(ADDRESS(SMALL(SAISIE!$K$2:$K$300,ROW()-2),MATCH(B$1,SAISIE!$A$1:$H$1,0),4,1,"SAISIE"),1))</f>
        <v>Tennis de table</v>
      </c>
      <c r="C77" s="28" t="str">
        <f aca="true">IF(ROW()-3&gt;COUNTIF(SAISIE!$K$2:$K$300,"&gt;"&amp;2),"",INDIRECT(ADDRESS(SMALL(SAISIE!$K$2:$K$300,ROW()-2),MATCH(C$1,SAISIE!$A$1:$H$1,0),4,1,"SAISIE"),1))</f>
        <v>Rbt URSSAF 3è trim</v>
      </c>
      <c r="D77" s="29" t="n">
        <f aca="true">IF(ROW()-3&gt;COUNTIF(SAISIE!$K$2:$K$300,"&gt;"&amp;2),"",INDIRECT(ADDRESS(SMALL(SAISIE!$K$2:$K$300,ROW()-2),MATCH(D$1,SAISIE!$A$1:$H$1,0),4,1,"SAISIE"),1))</f>
        <v>1910</v>
      </c>
      <c r="E77" s="30" t="n">
        <f aca="true">IF(ROW()-3&gt;COUNTIF(SAISIE!$K$2:$K$300,"&gt;"&amp;2),0,INDIRECT(ADDRESS(SMALL(SAISIE!$K$2:$K$300,ROW()-2),MATCH(E$1,SAISIE!$A$1:$H$1,0),4,1,"SAISIE"),1))</f>
        <v>0</v>
      </c>
      <c r="F77" s="26" t="n">
        <f aca="false">+F76+E77</f>
        <v>1000</v>
      </c>
    </row>
    <row r="78" customFormat="false" ht="18" hidden="false" customHeight="true" outlineLevel="0" collapsed="false">
      <c r="A78" s="28" t="n">
        <f aca="true">IF(ROW()-3&gt;COUNTIF(SAISIE!$K$2:$K$300,"&gt;"&amp;2),"",INDIRECT(ADDRESS(SMALL(SAISIE!$K$2:$K$300,ROW()-2),MATCH(A$1,SAISIE!$A$1:$H$1,0),4,1,"SAISIE"),1))</f>
        <v>43754</v>
      </c>
      <c r="B78" s="28" t="str">
        <f aca="true">IF(ROW()-3&gt;COUNTIF(SAISIE!$K$2:$K$300,"&gt;"&amp;2),"",INDIRECT(ADDRESS(SMALL(SAISIE!$K$2:$K$300,ROW()-2),MATCH(B$1,SAISIE!$A$1:$H$1,0),4,1,"SAISIE"),1))</f>
        <v>Tennis de table</v>
      </c>
      <c r="C78" s="28" t="str">
        <f aca="true">IF(ROW()-3&gt;COUNTIF(SAISIE!$K$2:$K$300,"&gt;"&amp;2),"",INDIRECT(ADDRESS(SMALL(SAISIE!$K$2:$K$300,ROW()-2),MATCH(C$1,SAISIE!$A$1:$H$1,0),4,1,"SAISIE"),1))</f>
        <v>Rbt Pole Emploi 3è trim</v>
      </c>
      <c r="D78" s="29" t="n">
        <f aca="true">IF(ROW()-3&gt;COUNTIF(SAISIE!$K$2:$K$300,"&gt;"&amp;2),"",INDIRECT(ADDRESS(SMALL(SAISIE!$K$2:$K$300,ROW()-2),MATCH(D$1,SAISIE!$A$1:$H$1,0),4,1,"SAISIE"),1))</f>
        <v>1910</v>
      </c>
      <c r="E78" s="30" t="n">
        <f aca="true">IF(ROW()-3&gt;COUNTIF(SAISIE!$K$2:$K$300,"&gt;"&amp;2),0,INDIRECT(ADDRESS(SMALL(SAISIE!$K$2:$K$300,ROW()-2),MATCH(E$1,SAISIE!$A$1:$H$1,0),4,1,"SAISIE"),1))</f>
        <v>0</v>
      </c>
      <c r="F78" s="26" t="n">
        <f aca="false">+F77+E78</f>
        <v>1000</v>
      </c>
    </row>
    <row r="79" customFormat="false" ht="18" hidden="false" customHeight="true" outlineLevel="0" collapsed="false">
      <c r="A79" s="28" t="n">
        <f aca="true">IF(ROW()-3&gt;COUNTIF(SAISIE!$K$2:$K$300,"&gt;"&amp;2),"",INDIRECT(ADDRESS(SMALL(SAISIE!$K$2:$K$300,ROW()-2),MATCH(A$1,SAISIE!$A$1:$H$1,0),4,1,"SAISIE"),1))</f>
        <v>43754</v>
      </c>
      <c r="B79" s="28" t="str">
        <f aca="true">IF(ROW()-3&gt;COUNTIF(SAISIE!$K$2:$K$300,"&gt;"&amp;2),"",INDIRECT(ADDRESS(SMALL(SAISIE!$K$2:$K$300,ROW()-2),MATCH(B$1,SAISIE!$A$1:$H$1,0),4,1,"SAISIE"),1))</f>
        <v>Tennis de table</v>
      </c>
      <c r="C79" s="28" t="str">
        <f aca="true">IF(ROW()-3&gt;COUNTIF(SAISIE!$K$2:$K$300,"&gt;"&amp;2),"",INDIRECT(ADDRESS(SMALL(SAISIE!$K$2:$K$300,ROW()-2),MATCH(C$1,SAISIE!$A$1:$H$1,0),4,1,"SAISIE"),1))</f>
        <v>Rbt Humanis 3è trim</v>
      </c>
      <c r="D79" s="29" t="n">
        <f aca="true">IF(ROW()-3&gt;COUNTIF(SAISIE!$K$2:$K$300,"&gt;"&amp;2),"",INDIRECT(ADDRESS(SMALL(SAISIE!$K$2:$K$300,ROW()-2),MATCH(D$1,SAISIE!$A$1:$H$1,0),4,1,"SAISIE"),1))</f>
        <v>1910</v>
      </c>
      <c r="E79" s="30" t="n">
        <f aca="true">IF(ROW()-3&gt;COUNTIF(SAISIE!$K$2:$K$300,"&gt;"&amp;2),0,INDIRECT(ADDRESS(SMALL(SAISIE!$K$2:$K$300,ROW()-2),MATCH(E$1,SAISIE!$A$1:$H$1,0),4,1,"SAISIE"),1))</f>
        <v>0</v>
      </c>
      <c r="F79" s="26" t="n">
        <f aca="false">+F78+E79</f>
        <v>1000</v>
      </c>
    </row>
    <row r="80" customFormat="false" ht="18" hidden="false" customHeight="true" outlineLevel="0" collapsed="false">
      <c r="A80" s="28" t="n">
        <f aca="true">IF(ROW()-3&gt;COUNTIF(SAISIE!$K$2:$K$300,"&gt;"&amp;2),"",INDIRECT(ADDRESS(SMALL(SAISIE!$K$2:$K$300,ROW()-2),MATCH(A$1,SAISIE!$A$1:$H$1,0),4,1,"SAISIE"),1))</f>
        <v>43754</v>
      </c>
      <c r="B80" s="28" t="str">
        <f aca="true">IF(ROW()-3&gt;COUNTIF(SAISIE!$K$2:$K$300,"&gt;"&amp;2),"",INDIRECT(ADDRESS(SMALL(SAISIE!$K$2:$K$300,ROW()-2),MATCH(B$1,SAISIE!$A$1:$H$1,0),4,1,"SAISIE"),1))</f>
        <v>Boxe</v>
      </c>
      <c r="C80" s="28" t="str">
        <f aca="true">IF(ROW()-3&gt;COUNTIF(SAISIE!$K$2:$K$300,"&gt;"&amp;2),"",INDIRECT(ADDRESS(SMALL(SAISIE!$K$2:$K$300,ROW()-2),MATCH(C$1,SAISIE!$A$1:$H$1,0),4,1,"SAISIE"),1))</f>
        <v>Subv 2018-2019</v>
      </c>
      <c r="D80" s="29" t="n">
        <f aca="true">IF(ROW()-3&gt;COUNTIF(SAISIE!$K$2:$K$300,"&gt;"&amp;2),"",INDIRECT(ADDRESS(SMALL(SAISIE!$K$2:$K$300,ROW()-2),MATCH(D$1,SAISIE!$A$1:$H$1,0),4,1,"SAISIE"),1))</f>
        <v>1910</v>
      </c>
      <c r="E80" s="30" t="n">
        <f aca="true">IF(ROW()-3&gt;COUNTIF(SAISIE!$K$2:$K$300,"&gt;"&amp;2),0,INDIRECT(ADDRESS(SMALL(SAISIE!$K$2:$K$300,ROW()-2),MATCH(E$1,SAISIE!$A$1:$H$1,0),4,1,"SAISIE"),1))</f>
        <v>0</v>
      </c>
      <c r="F80" s="26" t="n">
        <f aca="false">+F79+E80</f>
        <v>1000</v>
      </c>
    </row>
    <row r="81" customFormat="false" ht="18" hidden="false" customHeight="true" outlineLevel="0" collapsed="false">
      <c r="A81" s="28" t="n">
        <f aca="true">IF(ROW()-3&gt;COUNTIF(SAISIE!$K$2:$K$300,"&gt;"&amp;2),"",INDIRECT(ADDRESS(SMALL(SAISIE!$K$2:$K$300,ROW()-2),MATCH(A$1,SAISIE!$A$1:$H$1,0),4,1,"SAISIE"),1))</f>
        <v>43754</v>
      </c>
      <c r="B81" s="28" t="str">
        <f aca="true">IF(ROW()-3&gt;COUNTIF(SAISIE!$K$2:$K$300,"&gt;"&amp;2),"",INDIRECT(ADDRESS(SMALL(SAISIE!$K$2:$K$300,ROW()-2),MATCH(B$1,SAISIE!$A$1:$H$1,0),4,1,"SAISIE"),1))</f>
        <v>Tennis de table</v>
      </c>
      <c r="C81" s="28" t="str">
        <f aca="true">IF(ROW()-3&gt;COUNTIF(SAISIE!$K$2:$K$300,"&gt;"&amp;2),"",INDIRECT(ADDRESS(SMALL(SAISIE!$K$2:$K$300,ROW()-2),MATCH(C$1,SAISIE!$A$1:$H$1,0),4,1,"SAISIE"),1))</f>
        <v>Subv 2018-2019</v>
      </c>
      <c r="D81" s="29" t="n">
        <f aca="true">IF(ROW()-3&gt;COUNTIF(SAISIE!$K$2:$K$300,"&gt;"&amp;2),"",INDIRECT(ADDRESS(SMALL(SAISIE!$K$2:$K$300,ROW()-2),MATCH(D$1,SAISIE!$A$1:$H$1,0),4,1,"SAISIE"),1))</f>
        <v>1910</v>
      </c>
      <c r="E81" s="30" t="n">
        <f aca="true">IF(ROW()-3&gt;COUNTIF(SAISIE!$K$2:$K$300,"&gt;"&amp;2),0,INDIRECT(ADDRESS(SMALL(SAISIE!$K$2:$K$300,ROW()-2),MATCH(E$1,SAISIE!$A$1:$H$1,0),4,1,"SAISIE"),1))</f>
        <v>0</v>
      </c>
      <c r="F81" s="26" t="n">
        <f aca="false">+F80+E81</f>
        <v>1000</v>
      </c>
    </row>
    <row r="82" customFormat="false" ht="18" hidden="false" customHeight="true" outlineLevel="0" collapsed="false">
      <c r="A82" s="28" t="n">
        <f aca="true">IF(ROW()-3&gt;COUNTIF(SAISIE!$K$2:$K$300,"&gt;"&amp;2),"",INDIRECT(ADDRESS(SMALL(SAISIE!$K$2:$K$300,ROW()-2),MATCH(A$1,SAISIE!$A$1:$H$1,0),4,1,"SAISIE"),1))</f>
        <v>43754</v>
      </c>
      <c r="B82" s="28" t="n">
        <f aca="true">IF(ROW()-3&gt;COUNTIF(SAISIE!$K$2:$K$300,"&gt;"&amp;2),"",INDIRECT(ADDRESS(SMALL(SAISIE!$K$2:$K$300,ROW()-2),MATCH(B$1,SAISIE!$A$1:$H$1,0),4,1,"SAISIE"),1))</f>
        <v>0</v>
      </c>
      <c r="C82" s="28" t="str">
        <f aca="true">IF(ROW()-3&gt;COUNTIF(SAISIE!$K$2:$K$300,"&gt;"&amp;2),"",INDIRECT(ADDRESS(SMALL(SAISIE!$K$2:$K$300,ROW()-2),MATCH(C$1,SAISIE!$A$1:$H$1,0),4,1,"SAISIE"),1))</f>
        <v>URSSAF 09 – 2019</v>
      </c>
      <c r="D82" s="29" t="n">
        <f aca="true">IF(ROW()-3&gt;COUNTIF(SAISIE!$K$2:$K$300,"&gt;"&amp;2),"",INDIRECT(ADDRESS(SMALL(SAISIE!$K$2:$K$300,ROW()-2),MATCH(D$1,SAISIE!$A$1:$H$1,0),4,1,"SAISIE"),1))</f>
        <v>1910</v>
      </c>
      <c r="E82" s="30" t="n">
        <f aca="true">IF(ROW()-3&gt;COUNTIF(SAISIE!$K$2:$K$300,"&gt;"&amp;2),0,INDIRECT(ADDRESS(SMALL(SAISIE!$K$2:$K$300,ROW()-2),MATCH(E$1,SAISIE!$A$1:$H$1,0),4,1,"SAISIE"),1))</f>
        <v>0</v>
      </c>
      <c r="F82" s="26" t="n">
        <f aca="false">+F81+E82</f>
        <v>1000</v>
      </c>
    </row>
    <row r="83" customFormat="false" ht="18" hidden="false" customHeight="true" outlineLevel="0" collapsed="false">
      <c r="A83" s="28" t="n">
        <f aca="true">IF(ROW()-3&gt;COUNTIF(SAISIE!$K$2:$K$300,"&gt;"&amp;2),"",INDIRECT(ADDRESS(SMALL(SAISIE!$K$2:$K$300,ROW()-2),MATCH(A$1,SAISIE!$A$1:$H$1,0),4,1,"SAISIE"),1))</f>
        <v>43754</v>
      </c>
      <c r="B83" s="28" t="str">
        <f aca="true">IF(ROW()-3&gt;COUNTIF(SAISIE!$K$2:$K$300,"&gt;"&amp;2),"",INDIRECT(ADDRESS(SMALL(SAISIE!$K$2:$K$300,ROW()-2),MATCH(B$1,SAISIE!$A$1:$H$1,0),4,1,"SAISIE"),1))</f>
        <v>Comité directeur</v>
      </c>
      <c r="C83" s="28" t="str">
        <f aca="true">IF(ROW()-3&gt;COUNTIF(SAISIE!$K$2:$K$300,"&gt;"&amp;2),"",INDIRECT(ADDRESS(SMALL(SAISIE!$K$2:$K$300,ROW()-2),MATCH(C$1,SAISIE!$A$1:$H$1,0),4,1,"SAISIE"),1))</f>
        <v>URSSAF 09 – 2019</v>
      </c>
      <c r="D83" s="29" t="n">
        <f aca="true">IF(ROW()-3&gt;COUNTIF(SAISIE!$K$2:$K$300,"&gt;"&amp;2),"",INDIRECT(ADDRESS(SMALL(SAISIE!$K$2:$K$300,ROW()-2),MATCH(D$1,SAISIE!$A$1:$H$1,0),4,1,"SAISIE"),1))</f>
        <v>1910</v>
      </c>
      <c r="E83" s="30" t="n">
        <f aca="true">IF(ROW()-3&gt;COUNTIF(SAISIE!$K$2:$K$300,"&gt;"&amp;2),0,INDIRECT(ADDRESS(SMALL(SAISIE!$K$2:$K$300,ROW()-2),MATCH(E$1,SAISIE!$A$1:$H$1,0),4,1,"SAISIE"),1))</f>
        <v>0</v>
      </c>
      <c r="F83" s="26" t="n">
        <f aca="false">+F82+E83</f>
        <v>1000</v>
      </c>
    </row>
    <row r="84" customFormat="false" ht="18" hidden="false" customHeight="true" outlineLevel="0" collapsed="false">
      <c r="A84" s="28" t="n">
        <f aca="true">IF(ROW()-3&gt;COUNTIF(SAISIE!$K$2:$K$300,"&gt;"&amp;2),"",INDIRECT(ADDRESS(SMALL(SAISIE!$K$2:$K$300,ROW()-2),MATCH(A$1,SAISIE!$A$1:$H$1,0),4,1,"SAISIE"),1))</f>
        <v>43754</v>
      </c>
      <c r="B84" s="28" t="n">
        <f aca="true">IF(ROW()-3&gt;COUNTIF(SAISIE!$K$2:$K$300,"&gt;"&amp;2),"",INDIRECT(ADDRESS(SMALL(SAISIE!$K$2:$K$300,ROW()-2),MATCH(B$1,SAISIE!$A$1:$H$1,0),4,1,"SAISIE"),1))</f>
        <v>0</v>
      </c>
      <c r="C84" s="28" t="str">
        <f aca="true">IF(ROW()-3&gt;COUNTIF(SAISIE!$K$2:$K$300,"&gt;"&amp;2),"",INDIRECT(ADDRESS(SMALL(SAISIE!$K$2:$K$300,ROW()-2),MATCH(C$1,SAISIE!$A$1:$H$1,0),4,1,"SAISIE"),1))</f>
        <v>Pole Emploi 09 – 2019</v>
      </c>
      <c r="D84" s="29" t="n">
        <f aca="true">IF(ROW()-3&gt;COUNTIF(SAISIE!$K$2:$K$300,"&gt;"&amp;2),"",INDIRECT(ADDRESS(SMALL(SAISIE!$K$2:$K$300,ROW()-2),MATCH(D$1,SAISIE!$A$1:$H$1,0),4,1,"SAISIE"),1))</f>
        <v>1910</v>
      </c>
      <c r="E84" s="30" t="n">
        <f aca="true">IF(ROW()-3&gt;COUNTIF(SAISIE!$K$2:$K$300,"&gt;"&amp;2),0,INDIRECT(ADDRESS(SMALL(SAISIE!$K$2:$K$300,ROW()-2),MATCH(E$1,SAISIE!$A$1:$H$1,0),4,1,"SAISIE"),1))</f>
        <v>0</v>
      </c>
      <c r="F84" s="26" t="n">
        <f aca="false">+F83+E84</f>
        <v>1000</v>
      </c>
    </row>
    <row r="85" customFormat="false" ht="18" hidden="false" customHeight="true" outlineLevel="0" collapsed="false">
      <c r="A85" s="28" t="n">
        <f aca="true">IF(ROW()-3&gt;COUNTIF(SAISIE!$K$2:$K$300,"&gt;"&amp;2),"",INDIRECT(ADDRESS(SMALL(SAISIE!$K$2:$K$300,ROW()-2),MATCH(A$1,SAISIE!$A$1:$H$1,0),4,1,"SAISIE"),1))</f>
        <v>43754</v>
      </c>
      <c r="B85" s="28" t="str">
        <f aca="true">IF(ROW()-3&gt;COUNTIF(SAISIE!$K$2:$K$300,"&gt;"&amp;2),"",INDIRECT(ADDRESS(SMALL(SAISIE!$K$2:$K$300,ROW()-2),MATCH(B$1,SAISIE!$A$1:$H$1,0),4,1,"SAISIE"),1))</f>
        <v>Comité directeur</v>
      </c>
      <c r="C85" s="28" t="str">
        <f aca="true">IF(ROW()-3&gt;COUNTIF(SAISIE!$K$2:$K$300,"&gt;"&amp;2),"",INDIRECT(ADDRESS(SMALL(SAISIE!$K$2:$K$300,ROW()-2),MATCH(C$1,SAISIE!$A$1:$H$1,0),4,1,"SAISIE"),1))</f>
        <v>Pole Emploi 09 – 2019</v>
      </c>
      <c r="D85" s="29" t="n">
        <f aca="true">IF(ROW()-3&gt;COUNTIF(SAISIE!$K$2:$K$300,"&gt;"&amp;2),"",INDIRECT(ADDRESS(SMALL(SAISIE!$K$2:$K$300,ROW()-2),MATCH(D$1,SAISIE!$A$1:$H$1,0),4,1,"SAISIE"),1))</f>
        <v>1910</v>
      </c>
      <c r="E85" s="30" t="n">
        <f aca="true">IF(ROW()-3&gt;COUNTIF(SAISIE!$K$2:$K$300,"&gt;"&amp;2),0,INDIRECT(ADDRESS(SMALL(SAISIE!$K$2:$K$300,ROW()-2),MATCH(E$1,SAISIE!$A$1:$H$1,0),4,1,"SAISIE"),1))</f>
        <v>0</v>
      </c>
      <c r="F85" s="26" t="n">
        <f aca="false">+F84+E85</f>
        <v>1000</v>
      </c>
    </row>
    <row r="86" customFormat="false" ht="18" hidden="false" customHeight="true" outlineLevel="0" collapsed="false">
      <c r="A86" s="28" t="n">
        <f aca="true">IF(ROW()-3&gt;COUNTIF(SAISIE!$K$2:$K$300,"&gt;"&amp;2),"",INDIRECT(ADDRESS(SMALL(SAISIE!$K$2:$K$300,ROW()-2),MATCH(A$1,SAISIE!$A$1:$H$1,0),4,1,"SAISIE"),1))</f>
        <v>43754</v>
      </c>
      <c r="B86" s="28" t="str">
        <f aca="true">IF(ROW()-3&gt;COUNTIF(SAISIE!$K$2:$K$300,"&gt;"&amp;2),"",INDIRECT(ADDRESS(SMALL(SAISIE!$K$2:$K$300,ROW()-2),MATCH(B$1,SAISIE!$A$1:$H$1,0),4,1,"SAISIE"),1))</f>
        <v>Comité directeur</v>
      </c>
      <c r="C86" s="28" t="str">
        <f aca="true">IF(ROW()-3&gt;COUNTIF(SAISIE!$K$2:$K$300,"&gt;"&amp;2),"",INDIRECT(ADDRESS(SMALL(SAISIE!$K$2:$K$300,ROW()-2),MATCH(C$1,SAISIE!$A$1:$H$1,0),4,1,"SAISIE"),1))</f>
        <v>Arrondi URSSAF 09 – 2019</v>
      </c>
      <c r="D86" s="29" t="n">
        <f aca="true">IF(ROW()-3&gt;COUNTIF(SAISIE!$K$2:$K$300,"&gt;"&amp;2),"",INDIRECT(ADDRESS(SMALL(SAISIE!$K$2:$K$300,ROW()-2),MATCH(D$1,SAISIE!$A$1:$H$1,0),4,1,"SAISIE"),1))</f>
        <v>1910</v>
      </c>
      <c r="E86" s="30" t="n">
        <f aca="true">IF(ROW()-3&gt;COUNTIF(SAISIE!$K$2:$K$300,"&gt;"&amp;2),0,INDIRECT(ADDRESS(SMALL(SAISIE!$K$2:$K$300,ROW()-2),MATCH(E$1,SAISIE!$A$1:$H$1,0),4,1,"SAISIE"),1))</f>
        <v>0</v>
      </c>
      <c r="F86" s="26" t="n">
        <f aca="false">+F85+E86</f>
        <v>1000</v>
      </c>
    </row>
    <row r="87" customFormat="false" ht="18" hidden="false" customHeight="true" outlineLevel="0" collapsed="false">
      <c r="A87" s="28" t="n">
        <f aca="true">IF(ROW()-3&gt;COUNTIF(SAISIE!$K$2:$K$300,"&gt;"&amp;2),"",INDIRECT(ADDRESS(SMALL(SAISIE!$K$2:$K$300,ROW()-2),MATCH(A$1,SAISIE!$A$1:$H$1,0),4,1,"SAISIE"),1))</f>
        <v>43755</v>
      </c>
      <c r="B87" s="28" t="str">
        <f aca="true">IF(ROW()-3&gt;COUNTIF(SAISIE!$K$2:$K$300,"&gt;"&amp;2),"",INDIRECT(ADDRESS(SMALL(SAISIE!$K$2:$K$300,ROW()-2),MATCH(B$1,SAISIE!$A$1:$H$1,0),4,1,"SAISIE"),1))</f>
        <v>Natation</v>
      </c>
      <c r="C87" s="28" t="str">
        <f aca="true">IF(ROW()-3&gt;COUNTIF(SAISIE!$K$2:$K$300,"&gt;"&amp;2),"",INDIRECT(ADDRESS(SMALL(SAISIE!$K$2:$K$300,ROW()-2),MATCH(C$1,SAISIE!$A$1:$H$1,0),4,1,"SAISIE"),1))</f>
        <v>Rbt URSSAF 3è trim</v>
      </c>
      <c r="D87" s="29" t="n">
        <f aca="true">IF(ROW()-3&gt;COUNTIF(SAISIE!$K$2:$K$300,"&gt;"&amp;2),"",INDIRECT(ADDRESS(SMALL(SAISIE!$K$2:$K$300,ROW()-2),MATCH(D$1,SAISIE!$A$1:$H$1,0),4,1,"SAISIE"),1))</f>
        <v>1910</v>
      </c>
      <c r="E87" s="30" t="n">
        <f aca="true">IF(ROW()-3&gt;COUNTIF(SAISIE!$K$2:$K$300,"&gt;"&amp;2),0,INDIRECT(ADDRESS(SMALL(SAISIE!$K$2:$K$300,ROW()-2),MATCH(E$1,SAISIE!$A$1:$H$1,0),4,1,"SAISIE"),1))</f>
        <v>0</v>
      </c>
      <c r="F87" s="26" t="n">
        <f aca="false">+F86+E87</f>
        <v>1000</v>
      </c>
    </row>
    <row r="88" customFormat="false" ht="18" hidden="false" customHeight="true" outlineLevel="0" collapsed="false">
      <c r="A88" s="28" t="n">
        <f aca="true">IF(ROW()-3&gt;COUNTIF(SAISIE!$K$2:$K$300,"&gt;"&amp;2),"",INDIRECT(ADDRESS(SMALL(SAISIE!$K$2:$K$300,ROW()-2),MATCH(A$1,SAISIE!$A$1:$H$1,0),4,1,"SAISIE"),1))</f>
        <v>43755</v>
      </c>
      <c r="B88" s="28" t="str">
        <f aca="true">IF(ROW()-3&gt;COUNTIF(SAISIE!$K$2:$K$300,"&gt;"&amp;2),"",INDIRECT(ADDRESS(SMALL(SAISIE!$K$2:$K$300,ROW()-2),MATCH(B$1,SAISIE!$A$1:$H$1,0),4,1,"SAISIE"),1))</f>
        <v>Natation</v>
      </c>
      <c r="C88" s="28" t="str">
        <f aca="true">IF(ROW()-3&gt;COUNTIF(SAISIE!$K$2:$K$300,"&gt;"&amp;2),"",INDIRECT(ADDRESS(SMALL(SAISIE!$K$2:$K$300,ROW()-2),MATCH(C$1,SAISIE!$A$1:$H$1,0),4,1,"SAISIE"),1))</f>
        <v>Rbt Pole Emploi 3è trim</v>
      </c>
      <c r="D88" s="29" t="n">
        <f aca="true">IF(ROW()-3&gt;COUNTIF(SAISIE!$K$2:$K$300,"&gt;"&amp;2),"",INDIRECT(ADDRESS(SMALL(SAISIE!$K$2:$K$300,ROW()-2),MATCH(D$1,SAISIE!$A$1:$H$1,0),4,1,"SAISIE"),1))</f>
        <v>1910</v>
      </c>
      <c r="E88" s="30" t="n">
        <f aca="true">IF(ROW()-3&gt;COUNTIF(SAISIE!$K$2:$K$300,"&gt;"&amp;2),0,INDIRECT(ADDRESS(SMALL(SAISIE!$K$2:$K$300,ROW()-2),MATCH(E$1,SAISIE!$A$1:$H$1,0),4,1,"SAISIE"),1))</f>
        <v>0</v>
      </c>
      <c r="F88" s="26" t="n">
        <f aca="false">+F87+E88</f>
        <v>1000</v>
      </c>
    </row>
    <row r="89" customFormat="false" ht="18" hidden="false" customHeight="true" outlineLevel="0" collapsed="false">
      <c r="A89" s="28" t="n">
        <f aca="true">IF(ROW()-3&gt;COUNTIF(SAISIE!$K$2:$K$300,"&gt;"&amp;2),"",INDIRECT(ADDRESS(SMALL(SAISIE!$K$2:$K$300,ROW()-2),MATCH(A$1,SAISIE!$A$1:$H$1,0),4,1,"SAISIE"),1))</f>
        <v>43755</v>
      </c>
      <c r="B89" s="28" t="str">
        <f aca="true">IF(ROW()-3&gt;COUNTIF(SAISIE!$K$2:$K$300,"&gt;"&amp;2),"",INDIRECT(ADDRESS(SMALL(SAISIE!$K$2:$K$300,ROW()-2),MATCH(B$1,SAISIE!$A$1:$H$1,0),4,1,"SAISIE"),1))</f>
        <v>Natation</v>
      </c>
      <c r="C89" s="28" t="str">
        <f aca="true">IF(ROW()-3&gt;COUNTIF(SAISIE!$K$2:$K$300,"&gt;"&amp;2),"",INDIRECT(ADDRESS(SMALL(SAISIE!$K$2:$K$300,ROW()-2),MATCH(C$1,SAISIE!$A$1:$H$1,0),4,1,"SAISIE"),1))</f>
        <v>Rbt Humanis 3è trim</v>
      </c>
      <c r="D89" s="29" t="n">
        <f aca="true">IF(ROW()-3&gt;COUNTIF(SAISIE!$K$2:$K$300,"&gt;"&amp;2),"",INDIRECT(ADDRESS(SMALL(SAISIE!$K$2:$K$300,ROW()-2),MATCH(D$1,SAISIE!$A$1:$H$1,0),4,1,"SAISIE"),1))</f>
        <v>1910</v>
      </c>
      <c r="E89" s="30" t="n">
        <f aca="true">IF(ROW()-3&gt;COUNTIF(SAISIE!$K$2:$K$300,"&gt;"&amp;2),0,INDIRECT(ADDRESS(SMALL(SAISIE!$K$2:$K$300,ROW()-2),MATCH(E$1,SAISIE!$A$1:$H$1,0),4,1,"SAISIE"),1))</f>
        <v>0</v>
      </c>
      <c r="F89" s="26" t="n">
        <f aca="false">+F88+E89</f>
        <v>1000</v>
      </c>
    </row>
    <row r="90" customFormat="false" ht="18" hidden="false" customHeight="true" outlineLevel="0" collapsed="false">
      <c r="A90" s="28" t="n">
        <f aca="true">IF(ROW()-3&gt;COUNTIF(SAISIE!$K$2:$K$300,"&gt;"&amp;2),"",INDIRECT(ADDRESS(SMALL(SAISIE!$K$2:$K$300,ROW()-2),MATCH(A$1,SAISIE!$A$1:$H$1,0),4,1,"SAISIE"),1))</f>
        <v>43755</v>
      </c>
      <c r="B90" s="28" t="n">
        <f aca="true">IF(ROW()-3&gt;COUNTIF(SAISIE!$K$2:$K$300,"&gt;"&amp;2),"",INDIRECT(ADDRESS(SMALL(SAISIE!$K$2:$K$300,ROW()-2),MATCH(B$1,SAISIE!$A$1:$H$1,0),4,1,"SAISIE"),1))</f>
        <v>0</v>
      </c>
      <c r="C90" s="28" t="str">
        <f aca="true">IF(ROW()-3&gt;COUNTIF(SAISIE!$K$2:$K$300,"&gt;"&amp;2),"",INDIRECT(ADDRESS(SMALL(SAISIE!$K$2:$K$300,ROW()-2),MATCH(C$1,SAISIE!$A$1:$H$1,0),4,1,"SAISIE"),1))</f>
        <v>St Contest</v>
      </c>
      <c r="D90" s="29" t="n">
        <f aca="true">IF(ROW()-3&gt;COUNTIF(SAISIE!$K$2:$K$300,"&gt;"&amp;2),"",INDIRECT(ADDRESS(SMALL(SAISIE!$K$2:$K$300,ROW()-2),MATCH(D$1,SAISIE!$A$1:$H$1,0),4,1,"SAISIE"),1))</f>
        <v>1910</v>
      </c>
      <c r="E90" s="30" t="n">
        <f aca="true">IF(ROW()-3&gt;COUNTIF(SAISIE!$K$2:$K$300,"&gt;"&amp;2),0,INDIRECT(ADDRESS(SMALL(SAISIE!$K$2:$K$300,ROW()-2),MATCH(E$1,SAISIE!$A$1:$H$1,0),4,1,"SAISIE"),1))</f>
        <v>0</v>
      </c>
      <c r="F90" s="26" t="n">
        <f aca="false">+F89+E90</f>
        <v>1000</v>
      </c>
    </row>
    <row r="91" customFormat="false" ht="18" hidden="false" customHeight="true" outlineLevel="0" collapsed="false">
      <c r="A91" s="28" t="n">
        <f aca="true">IF(ROW()-3&gt;COUNTIF(SAISIE!$K$2:$K$300,"&gt;"&amp;2),"",INDIRECT(ADDRESS(SMALL(SAISIE!$K$2:$K$300,ROW()-2),MATCH(A$1,SAISIE!$A$1:$H$1,0),4,1,"SAISIE"),1))</f>
        <v>43756</v>
      </c>
      <c r="B91" s="28" t="str">
        <f aca="true">IF(ROW()-3&gt;COUNTIF(SAISIE!$K$2:$K$300,"&gt;"&amp;2),"",INDIRECT(ADDRESS(SMALL(SAISIE!$K$2:$K$300,ROW()-2),MATCH(B$1,SAISIE!$A$1:$H$1,0),4,1,"SAISIE"),1))</f>
        <v>Hockey</v>
      </c>
      <c r="C91" s="28" t="str">
        <f aca="true">IF(ROW()-3&gt;COUNTIF(SAISIE!$K$2:$K$300,"&gt;"&amp;2),"",INDIRECT(ADDRESS(SMALL(SAISIE!$K$2:$K$300,ROW()-2),MATCH(C$1,SAISIE!$A$1:$H$1,0),4,1,"SAISIE"),1))</f>
        <v>Subv 2018-2019</v>
      </c>
      <c r="D91" s="29" t="n">
        <f aca="true">IF(ROW()-3&gt;COUNTIF(SAISIE!$K$2:$K$300,"&gt;"&amp;2),"",INDIRECT(ADDRESS(SMALL(SAISIE!$K$2:$K$300,ROW()-2),MATCH(D$1,SAISIE!$A$1:$H$1,0),4,1,"SAISIE"),1))</f>
        <v>1910</v>
      </c>
      <c r="E91" s="30" t="n">
        <f aca="true">IF(ROW()-3&gt;COUNTIF(SAISIE!$K$2:$K$300,"&gt;"&amp;2),0,INDIRECT(ADDRESS(SMALL(SAISIE!$K$2:$K$300,ROW()-2),MATCH(E$1,SAISIE!$A$1:$H$1,0),4,1,"SAISIE"),1))</f>
        <v>0</v>
      </c>
      <c r="F91" s="26" t="n">
        <f aca="false">+F90+E91</f>
        <v>1000</v>
      </c>
    </row>
    <row r="92" customFormat="false" ht="18" hidden="false" customHeight="true" outlineLevel="0" collapsed="false">
      <c r="A92" s="28" t="n">
        <f aca="true">IF(ROW()-3&gt;COUNTIF(SAISIE!$K$2:$K$300,"&gt;"&amp;2),"",INDIRECT(ADDRESS(SMALL(SAISIE!$K$2:$K$300,ROW()-2),MATCH(A$1,SAISIE!$A$1:$H$1,0),4,1,"SAISIE"),1))</f>
        <v>43757</v>
      </c>
      <c r="B92" s="28" t="str">
        <f aca="true">IF(ROW()-3&gt;COUNTIF(SAISIE!$K$2:$K$300,"&gt;"&amp;2),"",INDIRECT(ADDRESS(SMALL(SAISIE!$K$2:$K$300,ROW()-2),MATCH(B$1,SAISIE!$A$1:$H$1,0),4,1,"SAISIE"),1))</f>
        <v>Comité directeur</v>
      </c>
      <c r="C92" s="28" t="str">
        <f aca="true">IF(ROW()-3&gt;COUNTIF(SAISIE!$K$2:$K$300,"&gt;"&amp;2),"",INDIRECT(ADDRESS(SMALL(SAISIE!$K$2:$K$300,ROW()-2),MATCH(C$1,SAISIE!$A$1:$H$1,0),4,1,"SAISIE"),1))</f>
        <v>Remb frais formation Emilie FICET sept+oct</v>
      </c>
      <c r="D92" s="29" t="n">
        <f aca="true">IF(ROW()-3&gt;COUNTIF(SAISIE!$K$2:$K$300,"&gt;"&amp;2),"",INDIRECT(ADDRESS(SMALL(SAISIE!$K$2:$K$300,ROW()-2),MATCH(D$1,SAISIE!$A$1:$H$1,0),4,1,"SAISIE"),1))</f>
        <v>1910</v>
      </c>
      <c r="E92" s="30" t="n">
        <f aca="true">IF(ROW()-3&gt;COUNTIF(SAISIE!$K$2:$K$300,"&gt;"&amp;2),0,INDIRECT(ADDRESS(SMALL(SAISIE!$K$2:$K$300,ROW()-2),MATCH(E$1,SAISIE!$A$1:$H$1,0),4,1,"SAISIE"),1))</f>
        <v>0</v>
      </c>
      <c r="F92" s="26" t="n">
        <f aca="false">+F91+E92</f>
        <v>1000</v>
      </c>
    </row>
    <row r="93" customFormat="false" ht="18" hidden="false" customHeight="true" outlineLevel="0" collapsed="false">
      <c r="A93" s="28" t="n">
        <f aca="true">IF(ROW()-3&gt;COUNTIF(SAISIE!$K$2:$K$300,"&gt;"&amp;2),"",INDIRECT(ADDRESS(SMALL(SAISIE!$K$2:$K$300,ROW()-2),MATCH(A$1,SAISIE!$A$1:$H$1,0),4,1,"SAISIE"),1))</f>
        <v>43757</v>
      </c>
      <c r="B93" s="28" t="str">
        <f aca="true">IF(ROW()-3&gt;COUNTIF(SAISIE!$K$2:$K$300,"&gt;"&amp;2),"",INDIRECT(ADDRESS(SMALL(SAISIE!$K$2:$K$300,ROW()-2),MATCH(B$1,SAISIE!$A$1:$H$1,0),4,1,"SAISIE"),1))</f>
        <v>Comité directeur</v>
      </c>
      <c r="C93" s="28" t="str">
        <f aca="true">IF(ROW()-3&gt;COUNTIF(SAISIE!$K$2:$K$300,"&gt;"&amp;2),"",INDIRECT(ADDRESS(SMALL(SAISIE!$K$2:$K$300,ROW()-2),MATCH(C$1,SAISIE!$A$1:$H$1,0),4,1,"SAISIE"),1))</f>
        <v>Remb cartouches imprimante Emilie FICET</v>
      </c>
      <c r="D93" s="29" t="n">
        <f aca="true">IF(ROW()-3&gt;COUNTIF(SAISIE!$K$2:$K$300,"&gt;"&amp;2),"",INDIRECT(ADDRESS(SMALL(SAISIE!$K$2:$K$300,ROW()-2),MATCH(D$1,SAISIE!$A$1:$H$1,0),4,1,"SAISIE"),1))</f>
        <v>1910</v>
      </c>
      <c r="E93" s="30" t="n">
        <f aca="true">IF(ROW()-3&gt;COUNTIF(SAISIE!$K$2:$K$300,"&gt;"&amp;2),0,INDIRECT(ADDRESS(SMALL(SAISIE!$K$2:$K$300,ROW()-2),MATCH(E$1,SAISIE!$A$1:$H$1,0),4,1,"SAISIE"),1))</f>
        <v>0</v>
      </c>
      <c r="F93" s="26" t="n">
        <f aca="false">+F92+E93</f>
        <v>1000</v>
      </c>
    </row>
    <row r="94" customFormat="false" ht="18" hidden="false" customHeight="true" outlineLevel="0" collapsed="false">
      <c r="A94" s="28" t="n">
        <f aca="true">IF(ROW()-3&gt;COUNTIF(SAISIE!$K$2:$K$300,"&gt;"&amp;2),"",INDIRECT(ADDRESS(SMALL(SAISIE!$K$2:$K$300,ROW()-2),MATCH(A$1,SAISIE!$A$1:$H$1,0),4,1,"SAISIE"),1))</f>
        <v>43760</v>
      </c>
      <c r="B94" s="28" t="str">
        <f aca="true">IF(ROW()-3&gt;COUNTIF(SAISIE!$K$2:$K$300,"&gt;"&amp;2),"",INDIRECT(ADDRESS(SMALL(SAISIE!$K$2:$K$300,ROW()-2),MATCH(B$1,SAISIE!$A$1:$H$1,0),4,1,"SAISIE"),1))</f>
        <v>Judo</v>
      </c>
      <c r="C94" s="28" t="str">
        <f aca="true">IF(ROW()-3&gt;COUNTIF(SAISIE!$K$2:$K$300,"&gt;"&amp;2),"",INDIRECT(ADDRESS(SMALL(SAISIE!$K$2:$K$300,ROW()-2),MATCH(C$1,SAISIE!$A$1:$H$1,0),4,1,"SAISIE"),1))</f>
        <v>Rbt URSSAF 3è trim</v>
      </c>
      <c r="D94" s="29" t="n">
        <f aca="true">IF(ROW()-3&gt;COUNTIF(SAISIE!$K$2:$K$300,"&gt;"&amp;2),"",INDIRECT(ADDRESS(SMALL(SAISIE!$K$2:$K$300,ROW()-2),MATCH(D$1,SAISIE!$A$1:$H$1,0),4,1,"SAISIE"),1))</f>
        <v>1910</v>
      </c>
      <c r="E94" s="30" t="n">
        <f aca="true">IF(ROW()-3&gt;COUNTIF(SAISIE!$K$2:$K$300,"&gt;"&amp;2),0,INDIRECT(ADDRESS(SMALL(SAISIE!$K$2:$K$300,ROW()-2),MATCH(E$1,SAISIE!$A$1:$H$1,0),4,1,"SAISIE"),1))</f>
        <v>0</v>
      </c>
      <c r="F94" s="26" t="n">
        <f aca="false">+F93+E94</f>
        <v>1000</v>
      </c>
    </row>
    <row r="95" customFormat="false" ht="18" hidden="false" customHeight="true" outlineLevel="0" collapsed="false">
      <c r="A95" s="28" t="n">
        <f aca="true">IF(ROW()-3&gt;COUNTIF(SAISIE!$K$2:$K$300,"&gt;"&amp;2),"",INDIRECT(ADDRESS(SMALL(SAISIE!$K$2:$K$300,ROW()-2),MATCH(A$1,SAISIE!$A$1:$H$1,0),4,1,"SAISIE"),1))</f>
        <v>43760</v>
      </c>
      <c r="B95" s="28" t="str">
        <f aca="true">IF(ROW()-3&gt;COUNTIF(SAISIE!$K$2:$K$300,"&gt;"&amp;2),"",INDIRECT(ADDRESS(SMALL(SAISIE!$K$2:$K$300,ROW()-2),MATCH(B$1,SAISIE!$A$1:$H$1,0),4,1,"SAISIE"),1))</f>
        <v>Judo</v>
      </c>
      <c r="C95" s="28" t="str">
        <f aca="true">IF(ROW()-3&gt;COUNTIF(SAISIE!$K$2:$K$300,"&gt;"&amp;2),"",INDIRECT(ADDRESS(SMALL(SAISIE!$K$2:$K$300,ROW()-2),MATCH(C$1,SAISIE!$A$1:$H$1,0),4,1,"SAISIE"),1))</f>
        <v>Rbt Pole Emploi 3è trim</v>
      </c>
      <c r="D95" s="29" t="n">
        <f aca="true">IF(ROW()-3&gt;COUNTIF(SAISIE!$K$2:$K$300,"&gt;"&amp;2),"",INDIRECT(ADDRESS(SMALL(SAISIE!$K$2:$K$300,ROW()-2),MATCH(D$1,SAISIE!$A$1:$H$1,0),4,1,"SAISIE"),1))</f>
        <v>1910</v>
      </c>
      <c r="E95" s="30" t="n">
        <f aca="true">IF(ROW()-3&gt;COUNTIF(SAISIE!$K$2:$K$300,"&gt;"&amp;2),0,INDIRECT(ADDRESS(SMALL(SAISIE!$K$2:$K$300,ROW()-2),MATCH(E$1,SAISIE!$A$1:$H$1,0),4,1,"SAISIE"),1))</f>
        <v>0</v>
      </c>
      <c r="F95" s="26" t="n">
        <f aca="false">+F94+E95</f>
        <v>1000</v>
      </c>
    </row>
    <row r="96" customFormat="false" ht="18" hidden="false" customHeight="true" outlineLevel="0" collapsed="false">
      <c r="A96" s="28" t="n">
        <f aca="true">IF(ROW()-3&gt;COUNTIF(SAISIE!$K$2:$K$300,"&gt;"&amp;2),"",INDIRECT(ADDRESS(SMALL(SAISIE!$K$2:$K$300,ROW()-2),MATCH(A$1,SAISIE!$A$1:$H$1,0),4,1,"SAISIE"),1))</f>
        <v>43760</v>
      </c>
      <c r="B96" s="28" t="str">
        <f aca="true">IF(ROW()-3&gt;COUNTIF(SAISIE!$K$2:$K$300,"&gt;"&amp;2),"",INDIRECT(ADDRESS(SMALL(SAISIE!$K$2:$K$300,ROW()-2),MATCH(B$1,SAISIE!$A$1:$H$1,0),4,1,"SAISIE"),1))</f>
        <v>Judo</v>
      </c>
      <c r="C96" s="28" t="str">
        <f aca="true">IF(ROW()-3&gt;COUNTIF(SAISIE!$K$2:$K$300,"&gt;"&amp;2),"",INDIRECT(ADDRESS(SMALL(SAISIE!$K$2:$K$300,ROW()-2),MATCH(C$1,SAISIE!$A$1:$H$1,0),4,1,"SAISIE"),1))</f>
        <v>Rbt Humanis 3è trim</v>
      </c>
      <c r="D96" s="29" t="n">
        <f aca="true">IF(ROW()-3&gt;COUNTIF(SAISIE!$K$2:$K$300,"&gt;"&amp;2),"",INDIRECT(ADDRESS(SMALL(SAISIE!$K$2:$K$300,ROW()-2),MATCH(D$1,SAISIE!$A$1:$H$1,0),4,1,"SAISIE"),1))</f>
        <v>1910</v>
      </c>
      <c r="E96" s="30" t="n">
        <f aca="true">IF(ROW()-3&gt;COUNTIF(SAISIE!$K$2:$K$300,"&gt;"&amp;2),0,INDIRECT(ADDRESS(SMALL(SAISIE!$K$2:$K$300,ROW()-2),MATCH(E$1,SAISIE!$A$1:$H$1,0),4,1,"SAISIE"),1))</f>
        <v>0</v>
      </c>
      <c r="F96" s="26" t="n">
        <f aca="false">+F95+E96</f>
        <v>1000</v>
      </c>
    </row>
    <row r="97" customFormat="false" ht="18" hidden="false" customHeight="true" outlineLevel="0" collapsed="false">
      <c r="A97" s="28" t="n">
        <f aca="true">IF(ROW()-3&gt;COUNTIF(SAISIE!$K$2:$K$300,"&gt;"&amp;2),"",INDIRECT(ADDRESS(SMALL(SAISIE!$K$2:$K$300,ROW()-2),MATCH(A$1,SAISIE!$A$1:$H$1,0),4,1,"SAISIE"),1))</f>
        <v>43760</v>
      </c>
      <c r="B97" s="28" t="str">
        <f aca="true">IF(ROW()-3&gt;COUNTIF(SAISIE!$K$2:$K$300,"&gt;"&amp;2),"",INDIRECT(ADDRESS(SMALL(SAISIE!$K$2:$K$300,ROW()-2),MATCH(B$1,SAISIE!$A$1:$H$1,0),4,1,"SAISIE"),1))</f>
        <v>Hockey</v>
      </c>
      <c r="C97" s="28" t="str">
        <f aca="true">IF(ROW()-3&gt;COUNTIF(SAISIE!$K$2:$K$300,"&gt;"&amp;2),"",INDIRECT(ADDRESS(SMALL(SAISIE!$K$2:$K$300,ROW()-2),MATCH(C$1,SAISIE!$A$1:$H$1,0),4,1,"SAISIE"),1))</f>
        <v>Participation heures Jordan ½</v>
      </c>
      <c r="D97" s="29" t="n">
        <f aca="true">IF(ROW()-3&gt;COUNTIF(SAISIE!$K$2:$K$300,"&gt;"&amp;2),"",INDIRECT(ADDRESS(SMALL(SAISIE!$K$2:$K$300,ROW()-2),MATCH(D$1,SAISIE!$A$1:$H$1,0),4,1,"SAISIE"),1))</f>
        <v>1910</v>
      </c>
      <c r="E97" s="30" t="n">
        <f aca="true">IF(ROW()-3&gt;COUNTIF(SAISIE!$K$2:$K$300,"&gt;"&amp;2),0,INDIRECT(ADDRESS(SMALL(SAISIE!$K$2:$K$300,ROW()-2),MATCH(E$1,SAISIE!$A$1:$H$1,0),4,1,"SAISIE"),1))</f>
        <v>0</v>
      </c>
      <c r="F97" s="26" t="n">
        <f aca="false">+F96+E97</f>
        <v>1000</v>
      </c>
    </row>
    <row r="98" customFormat="false" ht="18" hidden="false" customHeight="true" outlineLevel="0" collapsed="false">
      <c r="A98" s="28" t="n">
        <f aca="true">IF(ROW()-3&gt;COUNTIF(SAISIE!$K$2:$K$300,"&gt;"&amp;2),"",INDIRECT(ADDRESS(SMALL(SAISIE!$K$2:$K$300,ROW()-2),MATCH(A$1,SAISIE!$A$1:$H$1,0),4,1,"SAISIE"),1))</f>
        <v>43760</v>
      </c>
      <c r="B98" s="28" t="str">
        <f aca="true">IF(ROW()-3&gt;COUNTIF(SAISIE!$K$2:$K$300,"&gt;"&amp;2),"",INDIRECT(ADDRESS(SMALL(SAISIE!$K$2:$K$300,ROW()-2),MATCH(B$1,SAISIE!$A$1:$H$1,0),4,1,"SAISIE"),1))</f>
        <v>Hockey</v>
      </c>
      <c r="C98" s="28" t="str">
        <f aca="true">IF(ROW()-3&gt;COUNTIF(SAISIE!$K$2:$K$300,"&gt;"&amp;2),"",INDIRECT(ADDRESS(SMALL(SAISIE!$K$2:$K$300,ROW()-2),MATCH(C$1,SAISIE!$A$1:$H$1,0),4,1,"SAISIE"),1))</f>
        <v>Remb TAP erreur virt</v>
      </c>
      <c r="D98" s="29" t="n">
        <f aca="true">IF(ROW()-3&gt;COUNTIF(SAISIE!$K$2:$K$300,"&gt;"&amp;2),"",INDIRECT(ADDRESS(SMALL(SAISIE!$K$2:$K$300,ROW()-2),MATCH(D$1,SAISIE!$A$1:$H$1,0),4,1,"SAISIE"),1))</f>
        <v>1910</v>
      </c>
      <c r="E98" s="30" t="n">
        <f aca="true">IF(ROW()-3&gt;COUNTIF(SAISIE!$K$2:$K$300,"&gt;"&amp;2),0,INDIRECT(ADDRESS(SMALL(SAISIE!$K$2:$K$300,ROW()-2),MATCH(E$1,SAISIE!$A$1:$H$1,0),4,1,"SAISIE"),1))</f>
        <v>0</v>
      </c>
      <c r="F98" s="26" t="n">
        <f aca="false">+F97+E98</f>
        <v>1000</v>
      </c>
    </row>
    <row r="99" customFormat="false" ht="18" hidden="false" customHeight="true" outlineLevel="0" collapsed="false">
      <c r="A99" s="28" t="n">
        <f aca="true">IF(ROW()-3&gt;COUNTIF(SAISIE!$K$2:$K$300,"&gt;"&amp;2),"",INDIRECT(ADDRESS(SMALL(SAISIE!$K$2:$K$300,ROW()-2),MATCH(A$1,SAISIE!$A$1:$H$1,0),4,1,"SAISIE"),1))</f>
        <v>43761</v>
      </c>
      <c r="B99" s="28" t="str">
        <f aca="true">IF(ROW()-3&gt;COUNTIF(SAISIE!$K$2:$K$300,"&gt;"&amp;2),"",INDIRECT(ADDRESS(SMALL(SAISIE!$K$2:$K$300,ROW()-2),MATCH(B$1,SAISIE!$A$1:$H$1,0),4,1,"SAISIE"),1))</f>
        <v>Comité directeur</v>
      </c>
      <c r="C99" s="28" t="str">
        <f aca="true">IF(ROW()-3&gt;COUNTIF(SAISIE!$K$2:$K$300,"&gt;"&amp;2),"",INDIRECT(ADDRESS(SMALL(SAISIE!$K$2:$K$300,ROW()-2),MATCH(C$1,SAISIE!$A$1:$H$1,0),4,1,"SAISIE"),1))</f>
        <v>DGFIP  Prel à la source</v>
      </c>
      <c r="D99" s="29" t="n">
        <f aca="true">IF(ROW()-3&gt;COUNTIF(SAISIE!$K$2:$K$300,"&gt;"&amp;2),"",INDIRECT(ADDRESS(SMALL(SAISIE!$K$2:$K$300,ROW()-2),MATCH(D$1,SAISIE!$A$1:$H$1,0),4,1,"SAISIE"),1))</f>
        <v>1910</v>
      </c>
      <c r="E99" s="30" t="n">
        <f aca="true">IF(ROW()-3&gt;COUNTIF(SAISIE!$K$2:$K$300,"&gt;"&amp;2),0,INDIRECT(ADDRESS(SMALL(SAISIE!$K$2:$K$300,ROW()-2),MATCH(E$1,SAISIE!$A$1:$H$1,0),4,1,"SAISIE"),1))</f>
        <v>0</v>
      </c>
      <c r="F99" s="26" t="n">
        <f aca="false">+F98+E99</f>
        <v>1000</v>
      </c>
    </row>
    <row r="100" customFormat="false" ht="18" hidden="false" customHeight="true" outlineLevel="0" collapsed="false">
      <c r="A100" s="28" t="n">
        <f aca="true">IF(ROW()-3&gt;COUNTIF(SAISIE!$K$2:$K$300,"&gt;"&amp;2),"",INDIRECT(ADDRESS(SMALL(SAISIE!$K$2:$K$300,ROW()-2),MATCH(A$1,SAISIE!$A$1:$H$1,0),4,1,"SAISIE"),1))</f>
        <v>43763</v>
      </c>
      <c r="B100" s="28" t="n">
        <f aca="true">IF(ROW()-3&gt;COUNTIF(SAISIE!$K$2:$K$300,"&gt;"&amp;2),"",INDIRECT(ADDRESS(SMALL(SAISIE!$K$2:$K$300,ROW()-2),MATCH(B$1,SAISIE!$A$1:$H$1,0),4,1,"SAISIE"),1))</f>
        <v>0</v>
      </c>
      <c r="C100" s="28" t="str">
        <f aca="true">IF(ROW()-3&gt;COUNTIF(SAISIE!$K$2:$K$300,"&gt;"&amp;2),"",INDIRECT(ADDRESS(SMALL(SAISIE!$K$2:$K$300,ROW()-2),MATCH(C$1,SAISIE!$A$1:$H$1,0),4,1,"SAISIE"),1))</f>
        <v>Humanis 09 - 2019 </v>
      </c>
      <c r="D100" s="29" t="n">
        <f aca="true">IF(ROW()-3&gt;COUNTIF(SAISIE!$K$2:$K$300,"&gt;"&amp;2),"",INDIRECT(ADDRESS(SMALL(SAISIE!$K$2:$K$300,ROW()-2),MATCH(D$1,SAISIE!$A$1:$H$1,0),4,1,"SAISIE"),1))</f>
        <v>1910</v>
      </c>
      <c r="E100" s="30" t="n">
        <f aca="true">IF(ROW()-3&gt;COUNTIF(SAISIE!$K$2:$K$300,"&gt;"&amp;2),0,INDIRECT(ADDRESS(SMALL(SAISIE!$K$2:$K$300,ROW()-2),MATCH(E$1,SAISIE!$A$1:$H$1,0),4,1,"SAISIE"),1))</f>
        <v>0</v>
      </c>
      <c r="F100" s="26" t="n">
        <f aca="false">+F99+E100</f>
        <v>1000</v>
      </c>
    </row>
    <row r="101" customFormat="false" ht="18" hidden="false" customHeight="true" outlineLevel="0" collapsed="false">
      <c r="A101" s="28" t="n">
        <f aca="true">IF(ROW()-3&gt;COUNTIF(SAISIE!$K$2:$K$300,"&gt;"&amp;2),"",INDIRECT(ADDRESS(SMALL(SAISIE!$K$2:$K$300,ROW()-2),MATCH(A$1,SAISIE!$A$1:$H$1,0),4,1,"SAISIE"),1))</f>
        <v>43763</v>
      </c>
      <c r="B101" s="28" t="str">
        <f aca="true">IF(ROW()-3&gt;COUNTIF(SAISIE!$K$2:$K$300,"&gt;"&amp;2),"",INDIRECT(ADDRESS(SMALL(SAISIE!$K$2:$K$300,ROW()-2),MATCH(B$1,SAISIE!$A$1:$H$1,0),4,1,"SAISIE"),1))</f>
        <v>Comité directeur</v>
      </c>
      <c r="C101" s="28" t="str">
        <f aca="true">IF(ROW()-3&gt;COUNTIF(SAISIE!$K$2:$K$300,"&gt;"&amp;2),"",INDIRECT(ADDRESS(SMALL(SAISIE!$K$2:$K$300,ROW()-2),MATCH(C$1,SAISIE!$A$1:$H$1,0),4,1,"SAISIE"),1))</f>
        <v>Humanis 09 - 2019 </v>
      </c>
      <c r="D101" s="29" t="n">
        <f aca="true">IF(ROW()-3&gt;COUNTIF(SAISIE!$K$2:$K$300,"&gt;"&amp;2),"",INDIRECT(ADDRESS(SMALL(SAISIE!$K$2:$K$300,ROW()-2),MATCH(D$1,SAISIE!$A$1:$H$1,0),4,1,"SAISIE"),1))</f>
        <v>1910</v>
      </c>
      <c r="E101" s="30" t="n">
        <f aca="true">IF(ROW()-3&gt;COUNTIF(SAISIE!$K$2:$K$300,"&gt;"&amp;2),0,INDIRECT(ADDRESS(SMALL(SAISIE!$K$2:$K$300,ROW()-2),MATCH(E$1,SAISIE!$A$1:$H$1,0),4,1,"SAISIE"),1))</f>
        <v>0</v>
      </c>
      <c r="F101" s="26" t="n">
        <f aca="false">+F100+E101</f>
        <v>1000</v>
      </c>
    </row>
    <row r="102" customFormat="false" ht="18" hidden="false" customHeight="true" outlineLevel="0" collapsed="false">
      <c r="A102" s="28" t="n">
        <f aca="true">IF(ROW()-3&gt;COUNTIF(SAISIE!$K$2:$K$300,"&gt;"&amp;2),"",INDIRECT(ADDRESS(SMALL(SAISIE!$K$2:$K$300,ROW()-2),MATCH(A$1,SAISIE!$A$1:$H$1,0),4,1,"SAISIE"),1))</f>
        <v>43763</v>
      </c>
      <c r="B102" s="28" t="str">
        <f aca="true">IF(ROW()-3&gt;COUNTIF(SAISIE!$K$2:$K$300,"&gt;"&amp;2),"",INDIRECT(ADDRESS(SMALL(SAISIE!$K$2:$K$300,ROW()-2),MATCH(B$1,SAISIE!$A$1:$H$1,0),4,1,"SAISIE"),1))</f>
        <v>Tennis</v>
      </c>
      <c r="C102" s="28" t="str">
        <f aca="true">IF(ROW()-3&gt;COUNTIF(SAISIE!$K$2:$K$300,"&gt;"&amp;2),"",INDIRECT(ADDRESS(SMALL(SAISIE!$K$2:$K$300,ROW()-2),MATCH(C$1,SAISIE!$A$1:$H$1,0),4,1,"SAISIE"),1))</f>
        <v>CPAM</v>
      </c>
      <c r="D102" s="29" t="n">
        <f aca="true">IF(ROW()-3&gt;COUNTIF(SAISIE!$K$2:$K$300,"&gt;"&amp;2),"",INDIRECT(ADDRESS(SMALL(SAISIE!$K$2:$K$300,ROW()-2),MATCH(D$1,SAISIE!$A$1:$H$1,0),4,1,"SAISIE"),1))</f>
        <v>1910</v>
      </c>
      <c r="E102" s="30" t="n">
        <f aca="true">IF(ROW()-3&gt;COUNTIF(SAISIE!$K$2:$K$300,"&gt;"&amp;2),0,INDIRECT(ADDRESS(SMALL(SAISIE!$K$2:$K$300,ROW()-2),MATCH(E$1,SAISIE!$A$1:$H$1,0),4,1,"SAISIE"),1))</f>
        <v>0</v>
      </c>
      <c r="F102" s="26" t="n">
        <f aca="false">+F101+E102</f>
        <v>1000</v>
      </c>
    </row>
    <row r="103" customFormat="false" ht="18" hidden="false" customHeight="true" outlineLevel="0" collapsed="false">
      <c r="A103" s="28" t="n">
        <f aca="true">IF(ROW()-3&gt;COUNTIF(SAISIE!$K$2:$K$300,"&gt;"&amp;2),"",INDIRECT(ADDRESS(SMALL(SAISIE!$K$2:$K$300,ROW()-2),MATCH(A$1,SAISIE!$A$1:$H$1,0),4,1,"SAISIE"),1))</f>
        <v>43763</v>
      </c>
      <c r="B103" s="28" t="str">
        <f aca="true">IF(ROW()-3&gt;COUNTIF(SAISIE!$K$2:$K$300,"&gt;"&amp;2),"",INDIRECT(ADDRESS(SMALL(SAISIE!$K$2:$K$300,ROW()-2),MATCH(B$1,SAISIE!$A$1:$H$1,0),4,1,"SAISIE"),1))</f>
        <v>Badminton</v>
      </c>
      <c r="C103" s="28" t="str">
        <f aca="true">IF(ROW()-3&gt;COUNTIF(SAISIE!$K$2:$K$300,"&gt;"&amp;2),"",INDIRECT(ADDRESS(SMALL(SAISIE!$K$2:$K$300,ROW()-2),MATCH(C$1,SAISIE!$A$1:$H$1,0),4,1,"SAISIE"),1))</f>
        <v>Rbt URSSAF 3è trim</v>
      </c>
      <c r="D103" s="29" t="n">
        <f aca="true">IF(ROW()-3&gt;COUNTIF(SAISIE!$K$2:$K$300,"&gt;"&amp;2),"",INDIRECT(ADDRESS(SMALL(SAISIE!$K$2:$K$300,ROW()-2),MATCH(D$1,SAISIE!$A$1:$H$1,0),4,1,"SAISIE"),1))</f>
        <v>1910</v>
      </c>
      <c r="E103" s="30" t="n">
        <f aca="true">IF(ROW()-3&gt;COUNTIF(SAISIE!$K$2:$K$300,"&gt;"&amp;2),0,INDIRECT(ADDRESS(SMALL(SAISIE!$K$2:$K$300,ROW()-2),MATCH(E$1,SAISIE!$A$1:$H$1,0),4,1,"SAISIE"),1))</f>
        <v>0</v>
      </c>
      <c r="F103" s="26" t="n">
        <f aca="false">+F102+E103</f>
        <v>1000</v>
      </c>
    </row>
    <row r="104" customFormat="false" ht="18" hidden="false" customHeight="true" outlineLevel="0" collapsed="false">
      <c r="A104" s="28" t="n">
        <f aca="true">IF(ROW()-3&gt;COUNTIF(SAISIE!$K$2:$K$300,"&gt;"&amp;2),"",INDIRECT(ADDRESS(SMALL(SAISIE!$K$2:$K$300,ROW()-2),MATCH(A$1,SAISIE!$A$1:$H$1,0),4,1,"SAISIE"),1))</f>
        <v>43763</v>
      </c>
      <c r="B104" s="28" t="str">
        <f aca="true">IF(ROW()-3&gt;COUNTIF(SAISIE!$K$2:$K$300,"&gt;"&amp;2),"",INDIRECT(ADDRESS(SMALL(SAISIE!$K$2:$K$300,ROW()-2),MATCH(B$1,SAISIE!$A$1:$H$1,0),4,1,"SAISIE"),1))</f>
        <v>Badminton</v>
      </c>
      <c r="C104" s="28" t="str">
        <f aca="true">IF(ROW()-3&gt;COUNTIF(SAISIE!$K$2:$K$300,"&gt;"&amp;2),"",INDIRECT(ADDRESS(SMALL(SAISIE!$K$2:$K$300,ROW()-2),MATCH(C$1,SAISIE!$A$1:$H$1,0),4,1,"SAISIE"),1))</f>
        <v>Rbt Pole Emploi 3è trim</v>
      </c>
      <c r="D104" s="29" t="n">
        <f aca="true">IF(ROW()-3&gt;COUNTIF(SAISIE!$K$2:$K$300,"&gt;"&amp;2),"",INDIRECT(ADDRESS(SMALL(SAISIE!$K$2:$K$300,ROW()-2),MATCH(D$1,SAISIE!$A$1:$H$1,0),4,1,"SAISIE"),1))</f>
        <v>1910</v>
      </c>
      <c r="E104" s="30" t="n">
        <f aca="true">IF(ROW()-3&gt;COUNTIF(SAISIE!$K$2:$K$300,"&gt;"&amp;2),0,INDIRECT(ADDRESS(SMALL(SAISIE!$K$2:$K$300,ROW()-2),MATCH(E$1,SAISIE!$A$1:$H$1,0),4,1,"SAISIE"),1))</f>
        <v>0</v>
      </c>
      <c r="F104" s="26" t="n">
        <f aca="false">+F103+E104</f>
        <v>1000</v>
      </c>
    </row>
    <row r="105" customFormat="false" ht="18" hidden="false" customHeight="true" outlineLevel="0" collapsed="false">
      <c r="A105" s="28" t="n">
        <f aca="true">IF(ROW()-3&gt;COUNTIF(SAISIE!$K$2:$K$300,"&gt;"&amp;2),"",INDIRECT(ADDRESS(SMALL(SAISIE!$K$2:$K$300,ROW()-2),MATCH(A$1,SAISIE!$A$1:$H$1,0),4,1,"SAISIE"),1))</f>
        <v>43763</v>
      </c>
      <c r="B105" s="28" t="str">
        <f aca="true">IF(ROW()-3&gt;COUNTIF(SAISIE!$K$2:$K$300,"&gt;"&amp;2),"",INDIRECT(ADDRESS(SMALL(SAISIE!$K$2:$K$300,ROW()-2),MATCH(B$1,SAISIE!$A$1:$H$1,0),4,1,"SAISIE"),1))</f>
        <v>Badminton</v>
      </c>
      <c r="C105" s="28" t="str">
        <f aca="true">IF(ROW()-3&gt;COUNTIF(SAISIE!$K$2:$K$300,"&gt;"&amp;2),"",INDIRECT(ADDRESS(SMALL(SAISIE!$K$2:$K$300,ROW()-2),MATCH(C$1,SAISIE!$A$1:$H$1,0),4,1,"SAISIE"),1))</f>
        <v>Rbt Humanis 3è trim</v>
      </c>
      <c r="D105" s="29" t="n">
        <f aca="true">IF(ROW()-3&gt;COUNTIF(SAISIE!$K$2:$K$300,"&gt;"&amp;2),"",INDIRECT(ADDRESS(SMALL(SAISIE!$K$2:$K$300,ROW()-2),MATCH(D$1,SAISIE!$A$1:$H$1,0),4,1,"SAISIE"),1))</f>
        <v>1910</v>
      </c>
      <c r="E105" s="30" t="n">
        <f aca="true">IF(ROW()-3&gt;COUNTIF(SAISIE!$K$2:$K$300,"&gt;"&amp;2),0,INDIRECT(ADDRESS(SMALL(SAISIE!$K$2:$K$300,ROW()-2),MATCH(E$1,SAISIE!$A$1:$H$1,0),4,1,"SAISIE"),1))</f>
        <v>0</v>
      </c>
      <c r="F105" s="26" t="n">
        <f aca="false">+F104+E105</f>
        <v>1000</v>
      </c>
    </row>
    <row r="106" customFormat="false" ht="18" hidden="false" customHeight="true" outlineLevel="0" collapsed="false">
      <c r="A106" s="28" t="n">
        <f aca="true">IF(ROW()-3&gt;COUNTIF(SAISIE!$K$2:$K$300,"&gt;"&amp;2),"",INDIRECT(ADDRESS(SMALL(SAISIE!$K$2:$K$300,ROW()-2),MATCH(A$1,SAISIE!$A$1:$H$1,0),4,1,"SAISIE"),1))</f>
        <v>43763</v>
      </c>
      <c r="B106" s="28" t="str">
        <f aca="true">IF(ROW()-3&gt;COUNTIF(SAISIE!$K$2:$K$300,"&gt;"&amp;2),"",INDIRECT(ADDRESS(SMALL(SAISIE!$K$2:$K$300,ROW()-2),MATCH(B$1,SAISIE!$A$1:$H$1,0),4,1,"SAISIE"),1))</f>
        <v>Athlétisme</v>
      </c>
      <c r="C106" s="28" t="str">
        <f aca="true">IF(ROW()-3&gt;COUNTIF(SAISIE!$K$2:$K$300,"&gt;"&amp;2),"",INDIRECT(ADDRESS(SMALL(SAISIE!$K$2:$K$300,ROW()-2),MATCH(C$1,SAISIE!$A$1:$H$1,0),4,1,"SAISIE"),1))</f>
        <v>Rbt URSSAF 3è trim</v>
      </c>
      <c r="D106" s="29" t="n">
        <f aca="true">IF(ROW()-3&gt;COUNTIF(SAISIE!$K$2:$K$300,"&gt;"&amp;2),"",INDIRECT(ADDRESS(SMALL(SAISIE!$K$2:$K$300,ROW()-2),MATCH(D$1,SAISIE!$A$1:$H$1,0),4,1,"SAISIE"),1))</f>
        <v>1910</v>
      </c>
      <c r="E106" s="30" t="n">
        <f aca="true">IF(ROW()-3&gt;COUNTIF(SAISIE!$K$2:$K$300,"&gt;"&amp;2),0,INDIRECT(ADDRESS(SMALL(SAISIE!$K$2:$K$300,ROW()-2),MATCH(E$1,SAISIE!$A$1:$H$1,0),4,1,"SAISIE"),1))</f>
        <v>0</v>
      </c>
      <c r="F106" s="26" t="n">
        <f aca="false">+F105+E106</f>
        <v>1000</v>
      </c>
    </row>
    <row r="107" customFormat="false" ht="18" hidden="false" customHeight="true" outlineLevel="0" collapsed="false">
      <c r="A107" s="28" t="n">
        <f aca="true">IF(ROW()-3&gt;COUNTIF(SAISIE!$K$2:$K$300,"&gt;"&amp;2),"",INDIRECT(ADDRESS(SMALL(SAISIE!$K$2:$K$300,ROW()-2),MATCH(A$1,SAISIE!$A$1:$H$1,0),4,1,"SAISIE"),1))</f>
        <v>43763</v>
      </c>
      <c r="B107" s="28" t="str">
        <f aca="true">IF(ROW()-3&gt;COUNTIF(SAISIE!$K$2:$K$300,"&gt;"&amp;2),"",INDIRECT(ADDRESS(SMALL(SAISIE!$K$2:$K$300,ROW()-2),MATCH(B$1,SAISIE!$A$1:$H$1,0),4,1,"SAISIE"),1))</f>
        <v>Athlétisme</v>
      </c>
      <c r="C107" s="28" t="str">
        <f aca="true">IF(ROW()-3&gt;COUNTIF(SAISIE!$K$2:$K$300,"&gt;"&amp;2),"",INDIRECT(ADDRESS(SMALL(SAISIE!$K$2:$K$300,ROW()-2),MATCH(C$1,SAISIE!$A$1:$H$1,0),4,1,"SAISIE"),1))</f>
        <v>Rbt Pole Emploi 3è trim</v>
      </c>
      <c r="D107" s="29" t="n">
        <f aca="true">IF(ROW()-3&gt;COUNTIF(SAISIE!$K$2:$K$300,"&gt;"&amp;2),"",INDIRECT(ADDRESS(SMALL(SAISIE!$K$2:$K$300,ROW()-2),MATCH(D$1,SAISIE!$A$1:$H$1,0),4,1,"SAISIE"),1))</f>
        <v>1910</v>
      </c>
      <c r="E107" s="30" t="n">
        <f aca="true">IF(ROW()-3&gt;COUNTIF(SAISIE!$K$2:$K$300,"&gt;"&amp;2),0,INDIRECT(ADDRESS(SMALL(SAISIE!$K$2:$K$300,ROW()-2),MATCH(E$1,SAISIE!$A$1:$H$1,0),4,1,"SAISIE"),1))</f>
        <v>0</v>
      </c>
      <c r="F107" s="26" t="n">
        <f aca="false">+F106+E107</f>
        <v>1000</v>
      </c>
    </row>
    <row r="108" customFormat="false" ht="18" hidden="false" customHeight="true" outlineLevel="0" collapsed="false">
      <c r="A108" s="28" t="n">
        <f aca="true">IF(ROW()-3&gt;COUNTIF(SAISIE!$K$2:$K$300,"&gt;"&amp;2),"",INDIRECT(ADDRESS(SMALL(SAISIE!$K$2:$K$300,ROW()-2),MATCH(A$1,SAISIE!$A$1:$H$1,0),4,1,"SAISIE"),1))</f>
        <v>43763</v>
      </c>
      <c r="B108" s="28" t="str">
        <f aca="true">IF(ROW()-3&gt;COUNTIF(SAISIE!$K$2:$K$300,"&gt;"&amp;2),"",INDIRECT(ADDRESS(SMALL(SAISIE!$K$2:$K$300,ROW()-2),MATCH(B$1,SAISIE!$A$1:$H$1,0),4,1,"SAISIE"),1))</f>
        <v>Athlétisme</v>
      </c>
      <c r="C108" s="28" t="str">
        <f aca="true">IF(ROW()-3&gt;COUNTIF(SAISIE!$K$2:$K$300,"&gt;"&amp;2),"",INDIRECT(ADDRESS(SMALL(SAISIE!$K$2:$K$300,ROW()-2),MATCH(C$1,SAISIE!$A$1:$H$1,0),4,1,"SAISIE"),1))</f>
        <v>Rbt Humanis 3è trim</v>
      </c>
      <c r="D108" s="29" t="n">
        <f aca="true">IF(ROW()-3&gt;COUNTIF(SAISIE!$K$2:$K$300,"&gt;"&amp;2),"",INDIRECT(ADDRESS(SMALL(SAISIE!$K$2:$K$300,ROW()-2),MATCH(D$1,SAISIE!$A$1:$H$1,0),4,1,"SAISIE"),1))</f>
        <v>1910</v>
      </c>
      <c r="E108" s="30" t="n">
        <f aca="true">IF(ROW()-3&gt;COUNTIF(SAISIE!$K$2:$K$300,"&gt;"&amp;2),0,INDIRECT(ADDRESS(SMALL(SAISIE!$K$2:$K$300,ROW()-2),MATCH(E$1,SAISIE!$A$1:$H$1,0),4,1,"SAISIE"),1))</f>
        <v>0</v>
      </c>
      <c r="F108" s="26" t="n">
        <f aca="false">+F107+E108</f>
        <v>1000</v>
      </c>
    </row>
    <row r="109" customFormat="false" ht="18" hidden="false" customHeight="true" outlineLevel="0" collapsed="false">
      <c r="A109" s="28" t="n">
        <f aca="true">IF(ROW()-3&gt;COUNTIF(SAISIE!$K$2:$K$300,"&gt;"&amp;2),"",INDIRECT(ADDRESS(SMALL(SAISIE!$K$2:$K$300,ROW()-2),MATCH(A$1,SAISIE!$A$1:$H$1,0),4,1,"SAISIE"),1))</f>
        <v>43763</v>
      </c>
      <c r="B109" s="28" t="str">
        <f aca="true">IF(ROW()-3&gt;COUNTIF(SAISIE!$K$2:$K$300,"&gt;"&amp;2),"",INDIRECT(ADDRESS(SMALL(SAISIE!$K$2:$K$300,ROW()-2),MATCH(B$1,SAISIE!$A$1:$H$1,0),4,1,"SAISIE"),1))</f>
        <v>Athlétisme</v>
      </c>
      <c r="C109" s="28" t="str">
        <f aca="true">IF(ROW()-3&gt;COUNTIF(SAISIE!$K$2:$K$300,"&gt;"&amp;2),"",INDIRECT(ADDRESS(SMALL(SAISIE!$K$2:$K$300,ROW()-2),MATCH(C$1,SAISIE!$A$1:$H$1,0),4,1,"SAISIE"),1))</f>
        <v>Rbt Chorum 3è trim</v>
      </c>
      <c r="D109" s="29" t="n">
        <f aca="true">IF(ROW()-3&gt;COUNTIF(SAISIE!$K$2:$K$300,"&gt;"&amp;2),"",INDIRECT(ADDRESS(SMALL(SAISIE!$K$2:$K$300,ROW()-2),MATCH(D$1,SAISIE!$A$1:$H$1,0),4,1,"SAISIE"),1))</f>
        <v>1910</v>
      </c>
      <c r="E109" s="30" t="n">
        <f aca="true">IF(ROW()-3&gt;COUNTIF(SAISIE!$K$2:$K$300,"&gt;"&amp;2),0,INDIRECT(ADDRESS(SMALL(SAISIE!$K$2:$K$300,ROW()-2),MATCH(E$1,SAISIE!$A$1:$H$1,0),4,1,"SAISIE"),1))</f>
        <v>0</v>
      </c>
      <c r="F109" s="26" t="n">
        <f aca="false">+F108+E109</f>
        <v>1000</v>
      </c>
    </row>
    <row r="110" customFormat="false" ht="18" hidden="false" customHeight="true" outlineLevel="0" collapsed="false">
      <c r="A110" s="28" t="n">
        <f aca="true">IF(ROW()-3&gt;COUNTIF(SAISIE!$K$2:$K$300,"&gt;"&amp;2),"",INDIRECT(ADDRESS(SMALL(SAISIE!$K$2:$K$300,ROW()-2),MATCH(A$1,SAISIE!$A$1:$H$1,0),4,1,"SAISIE"),1))</f>
        <v>43765</v>
      </c>
      <c r="B110" s="28" t="str">
        <f aca="true">IF(ROW()-3&gt;COUNTIF(SAISIE!$K$2:$K$300,"&gt;"&amp;2),"",INDIRECT(ADDRESS(SMALL(SAISIE!$K$2:$K$300,ROW()-2),MATCH(B$1,SAISIE!$A$1:$H$1,0),4,1,"SAISIE"),1))</f>
        <v>Tennis</v>
      </c>
      <c r="C110" s="28" t="str">
        <f aca="true">IF(ROW()-3&gt;COUNTIF(SAISIE!$K$2:$K$300,"&gt;"&amp;2),"",INDIRECT(ADDRESS(SMALL(SAISIE!$K$2:$K$300,ROW()-2),MATCH(C$1,SAISIE!$A$1:$H$1,0),4,1,"SAISIE"),1))</f>
        <v>CPAM</v>
      </c>
      <c r="D110" s="29" t="n">
        <f aca="true">IF(ROW()-3&gt;COUNTIF(SAISIE!$K$2:$K$300,"&gt;"&amp;2),"",INDIRECT(ADDRESS(SMALL(SAISIE!$K$2:$K$300,ROW()-2),MATCH(D$1,SAISIE!$A$1:$H$1,0),4,1,"SAISIE"),1))</f>
        <v>1910</v>
      </c>
      <c r="E110" s="30" t="n">
        <f aca="true">IF(ROW()-3&gt;COUNTIF(SAISIE!$K$2:$K$300,"&gt;"&amp;2),0,INDIRECT(ADDRESS(SMALL(SAISIE!$K$2:$K$300,ROW()-2),MATCH(E$1,SAISIE!$A$1:$H$1,0),4,1,"SAISIE"),1))</f>
        <v>0</v>
      </c>
      <c r="F110" s="26" t="n">
        <f aca="false">+F109+E110</f>
        <v>1000</v>
      </c>
    </row>
    <row r="111" customFormat="false" ht="18" hidden="false" customHeight="true" outlineLevel="0" collapsed="false">
      <c r="A111" s="28" t="n">
        <f aca="true">IF(ROW()-3&gt;COUNTIF(SAISIE!$K$2:$K$300,"&gt;"&amp;2),"",INDIRECT(ADDRESS(SMALL(SAISIE!$K$2:$K$300,ROW()-2),MATCH(A$1,SAISIE!$A$1:$H$1,0),4,1,"SAISIE"),1))</f>
        <v>43765</v>
      </c>
      <c r="B111" s="28" t="str">
        <f aca="true">IF(ROW()-3&gt;COUNTIF(SAISIE!$K$2:$K$300,"&gt;"&amp;2),"",INDIRECT(ADDRESS(SMALL(SAISIE!$K$2:$K$300,ROW()-2),MATCH(B$1,SAISIE!$A$1:$H$1,0),4,1,"SAISIE"),1))</f>
        <v>Hand-Ball</v>
      </c>
      <c r="C111" s="28" t="str">
        <f aca="true">IF(ROW()-3&gt;COUNTIF(SAISIE!$K$2:$K$300,"&gt;"&amp;2),"",INDIRECT(ADDRESS(SMALL(SAISIE!$K$2:$K$300,ROW()-2),MATCH(C$1,SAISIE!$A$1:$H$1,0),4,1,"SAISIE"),1))</f>
        <v>Conseil Départemental Jeunes</v>
      </c>
      <c r="D111" s="29" t="n">
        <f aca="true">IF(ROW()-3&gt;COUNTIF(SAISIE!$K$2:$K$300,"&gt;"&amp;2),"",INDIRECT(ADDRESS(SMALL(SAISIE!$K$2:$K$300,ROW()-2),MATCH(D$1,SAISIE!$A$1:$H$1,0),4,1,"SAISIE"),1))</f>
        <v>1910</v>
      </c>
      <c r="E111" s="30" t="n">
        <f aca="true">IF(ROW()-3&gt;COUNTIF(SAISIE!$K$2:$K$300,"&gt;"&amp;2),0,INDIRECT(ADDRESS(SMALL(SAISIE!$K$2:$K$300,ROW()-2),MATCH(E$1,SAISIE!$A$1:$H$1,0),4,1,"SAISIE"),1))</f>
        <v>0</v>
      </c>
      <c r="F111" s="26" t="n">
        <f aca="false">+F110+E111</f>
        <v>1000</v>
      </c>
    </row>
    <row r="112" customFormat="false" ht="18" hidden="false" customHeight="true" outlineLevel="0" collapsed="false">
      <c r="A112" s="28" t="n">
        <f aca="true">IF(ROW()-3&gt;COUNTIF(SAISIE!$K$2:$K$300,"&gt;"&amp;2),"",INDIRECT(ADDRESS(SMALL(SAISIE!$K$2:$K$300,ROW()-2),MATCH(A$1,SAISIE!$A$1:$H$1,0),4,1,"SAISIE"),1))</f>
        <v>43765</v>
      </c>
      <c r="B112" s="28" t="str">
        <f aca="true">IF(ROW()-3&gt;COUNTIF(SAISIE!$K$2:$K$300,"&gt;"&amp;2),"",INDIRECT(ADDRESS(SMALL(SAISIE!$K$2:$K$300,ROW()-2),MATCH(B$1,SAISIE!$A$1:$H$1,0),4,1,"SAISIE"),1))</f>
        <v>Natation</v>
      </c>
      <c r="C112" s="28" t="str">
        <f aca="true">IF(ROW()-3&gt;COUNTIF(SAISIE!$K$2:$K$300,"&gt;"&amp;2),"",INDIRECT(ADDRESS(SMALL(SAISIE!$K$2:$K$300,ROW()-2),MATCH(C$1,SAISIE!$A$1:$H$1,0),4,1,"SAISIE"),1))</f>
        <v>Conseil Départemental Jeunes</v>
      </c>
      <c r="D112" s="29" t="n">
        <f aca="true">IF(ROW()-3&gt;COUNTIF(SAISIE!$K$2:$K$300,"&gt;"&amp;2),"",INDIRECT(ADDRESS(SMALL(SAISIE!$K$2:$K$300,ROW()-2),MATCH(D$1,SAISIE!$A$1:$H$1,0),4,1,"SAISIE"),1))</f>
        <v>1910</v>
      </c>
      <c r="E112" s="30" t="n">
        <f aca="true">IF(ROW()-3&gt;COUNTIF(SAISIE!$K$2:$K$300,"&gt;"&amp;2),0,INDIRECT(ADDRESS(SMALL(SAISIE!$K$2:$K$300,ROW()-2),MATCH(E$1,SAISIE!$A$1:$H$1,0),4,1,"SAISIE"),1))</f>
        <v>0</v>
      </c>
      <c r="F112" s="26" t="n">
        <f aca="false">+F111+E112</f>
        <v>1000</v>
      </c>
    </row>
    <row r="113" customFormat="false" ht="18" hidden="false" customHeight="true" outlineLevel="0" collapsed="false">
      <c r="A113" s="28" t="n">
        <f aca="true">IF(ROW()-3&gt;COUNTIF(SAISIE!$K$2:$K$300,"&gt;"&amp;2),"",INDIRECT(ADDRESS(SMALL(SAISIE!$K$2:$K$300,ROW()-2),MATCH(A$1,SAISIE!$A$1:$H$1,0),4,1,"SAISIE"),1))</f>
        <v>43765</v>
      </c>
      <c r="B113" s="28" t="str">
        <f aca="true">IF(ROW()-3&gt;COUNTIF(SAISIE!$K$2:$K$300,"&gt;"&amp;2),"",INDIRECT(ADDRESS(SMALL(SAISIE!$K$2:$K$300,ROW()-2),MATCH(B$1,SAISIE!$A$1:$H$1,0),4,1,"SAISIE"),1))</f>
        <v>Tennis</v>
      </c>
      <c r="C113" s="28" t="str">
        <f aca="true">IF(ROW()-3&gt;COUNTIF(SAISIE!$K$2:$K$300,"&gt;"&amp;2),"",INDIRECT(ADDRESS(SMALL(SAISIE!$K$2:$K$300,ROW()-2),MATCH(C$1,SAISIE!$A$1:$H$1,0),4,1,"SAISIE"),1))</f>
        <v>Conseil Départemental Jeunes</v>
      </c>
      <c r="D113" s="29" t="n">
        <f aca="true">IF(ROW()-3&gt;COUNTIF(SAISIE!$K$2:$K$300,"&gt;"&amp;2),"",INDIRECT(ADDRESS(SMALL(SAISIE!$K$2:$K$300,ROW()-2),MATCH(D$1,SAISIE!$A$1:$H$1,0),4,1,"SAISIE"),1))</f>
        <v>1910</v>
      </c>
      <c r="E113" s="30" t="n">
        <f aca="true">IF(ROW()-3&gt;COUNTIF(SAISIE!$K$2:$K$300,"&gt;"&amp;2),0,INDIRECT(ADDRESS(SMALL(SAISIE!$K$2:$K$300,ROW()-2),MATCH(E$1,SAISIE!$A$1:$H$1,0),4,1,"SAISIE"),1))</f>
        <v>0</v>
      </c>
      <c r="F113" s="26" t="n">
        <f aca="false">+F112+E113</f>
        <v>1000</v>
      </c>
    </row>
    <row r="114" customFormat="false" ht="18" hidden="false" customHeight="true" outlineLevel="0" collapsed="false">
      <c r="A114" s="28" t="n">
        <f aca="true">IF(ROW()-3&gt;COUNTIF(SAISIE!$K$2:$K$300,"&gt;"&amp;2),"",INDIRECT(ADDRESS(SMALL(SAISIE!$K$2:$K$300,ROW()-2),MATCH(A$1,SAISIE!$A$1:$H$1,0),4,1,"SAISIE"),1))</f>
        <v>43765</v>
      </c>
      <c r="B114" s="28" t="str">
        <f aca="true">IF(ROW()-3&gt;COUNTIF(SAISIE!$K$2:$K$300,"&gt;"&amp;2),"",INDIRECT(ADDRESS(SMALL(SAISIE!$K$2:$K$300,ROW()-2),MATCH(B$1,SAISIE!$A$1:$H$1,0),4,1,"SAISIE"),1))</f>
        <v>Hockey</v>
      </c>
      <c r="C114" s="28" t="str">
        <f aca="true">IF(ROW()-3&gt;COUNTIF(SAISIE!$K$2:$K$300,"&gt;"&amp;2),"",INDIRECT(ADDRESS(SMALL(SAISIE!$K$2:$K$300,ROW()-2),MATCH(C$1,SAISIE!$A$1:$H$1,0),4,1,"SAISIE"),1))</f>
        <v>Conseil Départemental Jeunes</v>
      </c>
      <c r="D114" s="29" t="n">
        <f aca="true">IF(ROW()-3&gt;COUNTIF(SAISIE!$K$2:$K$300,"&gt;"&amp;2),"",INDIRECT(ADDRESS(SMALL(SAISIE!$K$2:$K$300,ROW()-2),MATCH(D$1,SAISIE!$A$1:$H$1,0),4,1,"SAISIE"),1))</f>
        <v>1910</v>
      </c>
      <c r="E114" s="30" t="n">
        <f aca="true">IF(ROW()-3&gt;COUNTIF(SAISIE!$K$2:$K$300,"&gt;"&amp;2),0,INDIRECT(ADDRESS(SMALL(SAISIE!$K$2:$K$300,ROW()-2),MATCH(E$1,SAISIE!$A$1:$H$1,0),4,1,"SAISIE"),1))</f>
        <v>0</v>
      </c>
      <c r="F114" s="26" t="n">
        <f aca="false">+F113+E114</f>
        <v>1000</v>
      </c>
    </row>
    <row r="115" customFormat="false" ht="18" hidden="false" customHeight="true" outlineLevel="0" collapsed="false">
      <c r="A115" s="28" t="n">
        <f aca="true">IF(ROW()-3&gt;COUNTIF(SAISIE!$K$2:$K$300,"&gt;"&amp;2),"",INDIRECT(ADDRESS(SMALL(SAISIE!$K$2:$K$300,ROW()-2),MATCH(A$1,SAISIE!$A$1:$H$1,0),4,1,"SAISIE"),1))</f>
        <v>43765</v>
      </c>
      <c r="B115" s="28" t="str">
        <f aca="true">IF(ROW()-3&gt;COUNTIF(SAISIE!$K$2:$K$300,"&gt;"&amp;2),"",INDIRECT(ADDRESS(SMALL(SAISIE!$K$2:$K$300,ROW()-2),MATCH(B$1,SAISIE!$A$1:$H$1,0),4,1,"SAISIE"),1))</f>
        <v>Aeromodélisme</v>
      </c>
      <c r="C115" s="28" t="str">
        <f aca="true">IF(ROW()-3&gt;COUNTIF(SAISIE!$K$2:$K$300,"&gt;"&amp;2),"",INDIRECT(ADDRESS(SMALL(SAISIE!$K$2:$K$300,ROW()-2),MATCH(C$1,SAISIE!$A$1:$H$1,0),4,1,"SAISIE"),1))</f>
        <v>Conseil Départemental Jeunes</v>
      </c>
      <c r="D115" s="29" t="n">
        <f aca="true">IF(ROW()-3&gt;COUNTIF(SAISIE!$K$2:$K$300,"&gt;"&amp;2),"",INDIRECT(ADDRESS(SMALL(SAISIE!$K$2:$K$300,ROW()-2),MATCH(D$1,SAISIE!$A$1:$H$1,0),4,1,"SAISIE"),1))</f>
        <v>1910</v>
      </c>
      <c r="E115" s="30" t="n">
        <f aca="true">IF(ROW()-3&gt;COUNTIF(SAISIE!$K$2:$K$300,"&gt;"&amp;2),0,INDIRECT(ADDRESS(SMALL(SAISIE!$K$2:$K$300,ROW()-2),MATCH(E$1,SAISIE!$A$1:$H$1,0),4,1,"SAISIE"),1))</f>
        <v>0</v>
      </c>
      <c r="F115" s="26" t="n">
        <f aca="false">+F114+E115</f>
        <v>1000</v>
      </c>
    </row>
    <row r="116" customFormat="false" ht="18" hidden="false" customHeight="true" outlineLevel="0" collapsed="false">
      <c r="A116" s="28" t="n">
        <f aca="true">IF(ROW()-3&gt;COUNTIF(SAISIE!$K$2:$K$300,"&gt;"&amp;2),"",INDIRECT(ADDRESS(SMALL(SAISIE!$K$2:$K$300,ROW()-2),MATCH(A$1,SAISIE!$A$1:$H$1,0),4,1,"SAISIE"),1))</f>
        <v>43765</v>
      </c>
      <c r="B116" s="28" t="str">
        <f aca="true">IF(ROW()-3&gt;COUNTIF(SAISIE!$K$2:$K$300,"&gt;"&amp;2),"",INDIRECT(ADDRESS(SMALL(SAISIE!$K$2:$K$300,ROW()-2),MATCH(B$1,SAISIE!$A$1:$H$1,0),4,1,"SAISIE"),1))</f>
        <v>Athlétisme</v>
      </c>
      <c r="C116" s="28" t="str">
        <f aca="true">IF(ROW()-3&gt;COUNTIF(SAISIE!$K$2:$K$300,"&gt;"&amp;2),"",INDIRECT(ADDRESS(SMALL(SAISIE!$K$2:$K$300,ROW()-2),MATCH(C$1,SAISIE!$A$1:$H$1,0),4,1,"SAISIE"),1))</f>
        <v>Conseil Départemental Jeunes</v>
      </c>
      <c r="D116" s="29" t="n">
        <f aca="true">IF(ROW()-3&gt;COUNTIF(SAISIE!$K$2:$K$300,"&gt;"&amp;2),"",INDIRECT(ADDRESS(SMALL(SAISIE!$K$2:$K$300,ROW()-2),MATCH(D$1,SAISIE!$A$1:$H$1,0),4,1,"SAISIE"),1))</f>
        <v>1910</v>
      </c>
      <c r="E116" s="30" t="n">
        <f aca="true">IF(ROW()-3&gt;COUNTIF(SAISIE!$K$2:$K$300,"&gt;"&amp;2),0,INDIRECT(ADDRESS(SMALL(SAISIE!$K$2:$K$300,ROW()-2),MATCH(E$1,SAISIE!$A$1:$H$1,0),4,1,"SAISIE"),1))</f>
        <v>0</v>
      </c>
      <c r="F116" s="26" t="n">
        <f aca="false">+F115+E116</f>
        <v>1000</v>
      </c>
    </row>
    <row r="117" customFormat="false" ht="18" hidden="false" customHeight="true" outlineLevel="0" collapsed="false">
      <c r="A117" s="28" t="n">
        <f aca="true">IF(ROW()-3&gt;COUNTIF(SAISIE!$K$2:$K$300,"&gt;"&amp;2),"",INDIRECT(ADDRESS(SMALL(SAISIE!$K$2:$K$300,ROW()-2),MATCH(A$1,SAISIE!$A$1:$H$1,0),4,1,"SAISIE"),1))</f>
        <v>43765</v>
      </c>
      <c r="B117" s="28" t="str">
        <f aca="true">IF(ROW()-3&gt;COUNTIF(SAISIE!$K$2:$K$300,"&gt;"&amp;2),"",INDIRECT(ADDRESS(SMALL(SAISIE!$K$2:$K$300,ROW()-2),MATCH(B$1,SAISIE!$A$1:$H$1,0),4,1,"SAISIE"),1))</f>
        <v>Badminton</v>
      </c>
      <c r="C117" s="28" t="str">
        <f aca="true">IF(ROW()-3&gt;COUNTIF(SAISIE!$K$2:$K$300,"&gt;"&amp;2),"",INDIRECT(ADDRESS(SMALL(SAISIE!$K$2:$K$300,ROW()-2),MATCH(C$1,SAISIE!$A$1:$H$1,0),4,1,"SAISIE"),1))</f>
        <v>Conseil Départemental Jeunes</v>
      </c>
      <c r="D117" s="29" t="n">
        <f aca="true">IF(ROW()-3&gt;COUNTIF(SAISIE!$K$2:$K$300,"&gt;"&amp;2),"",INDIRECT(ADDRESS(SMALL(SAISIE!$K$2:$K$300,ROW()-2),MATCH(D$1,SAISIE!$A$1:$H$1,0),4,1,"SAISIE"),1))</f>
        <v>1910</v>
      </c>
      <c r="E117" s="30" t="n">
        <f aca="true">IF(ROW()-3&gt;COUNTIF(SAISIE!$K$2:$K$300,"&gt;"&amp;2),0,INDIRECT(ADDRESS(SMALL(SAISIE!$K$2:$K$300,ROW()-2),MATCH(E$1,SAISIE!$A$1:$H$1,0),4,1,"SAISIE"),1))</f>
        <v>0</v>
      </c>
      <c r="F117" s="26" t="n">
        <f aca="false">+F116+E117</f>
        <v>1000</v>
      </c>
    </row>
    <row r="118" customFormat="false" ht="18" hidden="false" customHeight="true" outlineLevel="0" collapsed="false">
      <c r="A118" s="28" t="n">
        <f aca="true">IF(ROW()-3&gt;COUNTIF(SAISIE!$K$2:$K$300,"&gt;"&amp;2),"",INDIRECT(ADDRESS(SMALL(SAISIE!$K$2:$K$300,ROW()-2),MATCH(A$1,SAISIE!$A$1:$H$1,0),4,1,"SAISIE"),1))</f>
        <v>43765</v>
      </c>
      <c r="B118" s="28" t="str">
        <f aca="true">IF(ROW()-3&gt;COUNTIF(SAISIE!$K$2:$K$300,"&gt;"&amp;2),"",INDIRECT(ADDRESS(SMALL(SAISIE!$K$2:$K$300,ROW()-2),MATCH(B$1,SAISIE!$A$1:$H$1,0),4,1,"SAISIE"),1))</f>
        <v>Basket</v>
      </c>
      <c r="C118" s="28" t="str">
        <f aca="true">IF(ROW()-3&gt;COUNTIF(SAISIE!$K$2:$K$300,"&gt;"&amp;2),"",INDIRECT(ADDRESS(SMALL(SAISIE!$K$2:$K$300,ROW()-2),MATCH(C$1,SAISIE!$A$1:$H$1,0),4,1,"SAISIE"),1))</f>
        <v>Conseil Départemental Jeunes</v>
      </c>
      <c r="D118" s="29" t="n">
        <f aca="true">IF(ROW()-3&gt;COUNTIF(SAISIE!$K$2:$K$300,"&gt;"&amp;2),"",INDIRECT(ADDRESS(SMALL(SAISIE!$K$2:$K$300,ROW()-2),MATCH(D$1,SAISIE!$A$1:$H$1,0),4,1,"SAISIE"),1))</f>
        <v>1910</v>
      </c>
      <c r="E118" s="30" t="n">
        <f aca="true">IF(ROW()-3&gt;COUNTIF(SAISIE!$K$2:$K$300,"&gt;"&amp;2),0,INDIRECT(ADDRESS(SMALL(SAISIE!$K$2:$K$300,ROW()-2),MATCH(E$1,SAISIE!$A$1:$H$1,0),4,1,"SAISIE"),1))</f>
        <v>0</v>
      </c>
      <c r="F118" s="26" t="n">
        <f aca="false">+F117+E118</f>
        <v>1000</v>
      </c>
    </row>
    <row r="119" customFormat="false" ht="18" hidden="false" customHeight="true" outlineLevel="0" collapsed="false">
      <c r="A119" s="28" t="n">
        <f aca="true">IF(ROW()-3&gt;COUNTIF(SAISIE!$K$2:$K$300,"&gt;"&amp;2),"",INDIRECT(ADDRESS(SMALL(SAISIE!$K$2:$K$300,ROW()-2),MATCH(A$1,SAISIE!$A$1:$H$1,0),4,1,"SAISIE"),1))</f>
        <v>43765</v>
      </c>
      <c r="B119" s="28" t="str">
        <f aca="true">IF(ROW()-3&gt;COUNTIF(SAISIE!$K$2:$K$300,"&gt;"&amp;2),"",INDIRECT(ADDRESS(SMALL(SAISIE!$K$2:$K$300,ROW()-2),MATCH(B$1,SAISIE!$A$1:$H$1,0),4,1,"SAISIE"),1))</f>
        <v>Boxe</v>
      </c>
      <c r="C119" s="28" t="str">
        <f aca="true">IF(ROW()-3&gt;COUNTIF(SAISIE!$K$2:$K$300,"&gt;"&amp;2),"",INDIRECT(ADDRESS(SMALL(SAISIE!$K$2:$K$300,ROW()-2),MATCH(C$1,SAISIE!$A$1:$H$1,0),4,1,"SAISIE"),1))</f>
        <v>Conseil Départemental Jeunes</v>
      </c>
      <c r="D119" s="29" t="n">
        <f aca="true">IF(ROW()-3&gt;COUNTIF(SAISIE!$K$2:$K$300,"&gt;"&amp;2),"",INDIRECT(ADDRESS(SMALL(SAISIE!$K$2:$K$300,ROW()-2),MATCH(D$1,SAISIE!$A$1:$H$1,0),4,1,"SAISIE"),1))</f>
        <v>1910</v>
      </c>
      <c r="E119" s="30" t="n">
        <f aca="true">IF(ROW()-3&gt;COUNTIF(SAISIE!$K$2:$K$300,"&gt;"&amp;2),0,INDIRECT(ADDRESS(SMALL(SAISIE!$K$2:$K$300,ROW()-2),MATCH(E$1,SAISIE!$A$1:$H$1,0),4,1,"SAISIE"),1))</f>
        <v>0</v>
      </c>
      <c r="F119" s="26" t="n">
        <f aca="false">+F118+E119</f>
        <v>1000</v>
      </c>
    </row>
    <row r="120" customFormat="false" ht="18" hidden="false" customHeight="true" outlineLevel="0" collapsed="false">
      <c r="A120" s="28" t="n">
        <f aca="true">IF(ROW()-3&gt;COUNTIF(SAISIE!$K$2:$K$300,"&gt;"&amp;2),"",INDIRECT(ADDRESS(SMALL(SAISIE!$K$2:$K$300,ROW()-2),MATCH(A$1,SAISIE!$A$1:$H$1,0),4,1,"SAISIE"),1))</f>
        <v>43765</v>
      </c>
      <c r="B120" s="28" t="str">
        <f aca="true">IF(ROW()-3&gt;COUNTIF(SAISIE!$K$2:$K$300,"&gt;"&amp;2),"",INDIRECT(ADDRESS(SMALL(SAISIE!$K$2:$K$300,ROW()-2),MATCH(B$1,SAISIE!$A$1:$H$1,0),4,1,"SAISIE"),1))</f>
        <v>Escrime</v>
      </c>
      <c r="C120" s="28" t="str">
        <f aca="true">IF(ROW()-3&gt;COUNTIF(SAISIE!$K$2:$K$300,"&gt;"&amp;2),"",INDIRECT(ADDRESS(SMALL(SAISIE!$K$2:$K$300,ROW()-2),MATCH(C$1,SAISIE!$A$1:$H$1,0),4,1,"SAISIE"),1))</f>
        <v>Conseil Départemental Jeunes</v>
      </c>
      <c r="D120" s="29" t="n">
        <f aca="true">IF(ROW()-3&gt;COUNTIF(SAISIE!$K$2:$K$300,"&gt;"&amp;2),"",INDIRECT(ADDRESS(SMALL(SAISIE!$K$2:$K$300,ROW()-2),MATCH(D$1,SAISIE!$A$1:$H$1,0),4,1,"SAISIE"),1))</f>
        <v>1910</v>
      </c>
      <c r="E120" s="30" t="n">
        <f aca="true">IF(ROW()-3&gt;COUNTIF(SAISIE!$K$2:$K$300,"&gt;"&amp;2),0,INDIRECT(ADDRESS(SMALL(SAISIE!$K$2:$K$300,ROW()-2),MATCH(E$1,SAISIE!$A$1:$H$1,0),4,1,"SAISIE"),1))</f>
        <v>0</v>
      </c>
      <c r="F120" s="26" t="n">
        <f aca="false">+F119+E120</f>
        <v>1000</v>
      </c>
    </row>
    <row r="121" customFormat="false" ht="18" hidden="false" customHeight="true" outlineLevel="0" collapsed="false">
      <c r="A121" s="28" t="n">
        <f aca="true">IF(ROW()-3&gt;COUNTIF(SAISIE!$K$2:$K$300,"&gt;"&amp;2),"",INDIRECT(ADDRESS(SMALL(SAISIE!$K$2:$K$300,ROW()-2),MATCH(A$1,SAISIE!$A$1:$H$1,0),4,1,"SAISIE"),1))</f>
        <v>43765</v>
      </c>
      <c r="B121" s="28" t="str">
        <f aca="true">IF(ROW()-3&gt;COUNTIF(SAISIE!$K$2:$K$300,"&gt;"&amp;2),"",INDIRECT(ADDRESS(SMALL(SAISIE!$K$2:$K$300,ROW()-2),MATCH(B$1,SAISIE!$A$1:$H$1,0),4,1,"SAISIE"),1))</f>
        <v>Judo</v>
      </c>
      <c r="C121" s="28" t="str">
        <f aca="true">IF(ROW()-3&gt;COUNTIF(SAISIE!$K$2:$K$300,"&gt;"&amp;2),"",INDIRECT(ADDRESS(SMALL(SAISIE!$K$2:$K$300,ROW()-2),MATCH(C$1,SAISIE!$A$1:$H$1,0),4,1,"SAISIE"),1))</f>
        <v>Conseil Départemental Jeunes</v>
      </c>
      <c r="D121" s="29" t="n">
        <f aca="true">IF(ROW()-3&gt;COUNTIF(SAISIE!$K$2:$K$300,"&gt;"&amp;2),"",INDIRECT(ADDRESS(SMALL(SAISIE!$K$2:$K$300,ROW()-2),MATCH(D$1,SAISIE!$A$1:$H$1,0),4,1,"SAISIE"),1))</f>
        <v>1910</v>
      </c>
      <c r="E121" s="30" t="n">
        <f aca="true">IF(ROW()-3&gt;COUNTIF(SAISIE!$K$2:$K$300,"&gt;"&amp;2),0,INDIRECT(ADDRESS(SMALL(SAISIE!$K$2:$K$300,ROW()-2),MATCH(E$1,SAISIE!$A$1:$H$1,0),4,1,"SAISIE"),1))</f>
        <v>0</v>
      </c>
      <c r="F121" s="26" t="n">
        <f aca="false">+F120+E121</f>
        <v>1000</v>
      </c>
    </row>
    <row r="122" customFormat="false" ht="18" hidden="false" customHeight="true" outlineLevel="0" collapsed="false">
      <c r="A122" s="28" t="n">
        <f aca="true">IF(ROW()-3&gt;COUNTIF(SAISIE!$K$2:$K$300,"&gt;"&amp;2),"",INDIRECT(ADDRESS(SMALL(SAISIE!$K$2:$K$300,ROW()-2),MATCH(A$1,SAISIE!$A$1:$H$1,0),4,1,"SAISIE"),1))</f>
        <v>43765</v>
      </c>
      <c r="B122" s="28" t="str">
        <f aca="true">IF(ROW()-3&gt;COUNTIF(SAISIE!$K$2:$K$300,"&gt;"&amp;2),"",INDIRECT(ADDRESS(SMALL(SAISIE!$K$2:$K$300,ROW()-2),MATCH(B$1,SAISIE!$A$1:$H$1,0),4,1,"SAISIE"),1))</f>
        <v>Tennis de table</v>
      </c>
      <c r="C122" s="28" t="str">
        <f aca="true">IF(ROW()-3&gt;COUNTIF(SAISIE!$K$2:$K$300,"&gt;"&amp;2),"",INDIRECT(ADDRESS(SMALL(SAISIE!$K$2:$K$300,ROW()-2),MATCH(C$1,SAISIE!$A$1:$H$1,0),4,1,"SAISIE"),1))</f>
        <v>Conseil Départemental Jeunes</v>
      </c>
      <c r="D122" s="29" t="n">
        <f aca="true">IF(ROW()-3&gt;COUNTIF(SAISIE!$K$2:$K$300,"&gt;"&amp;2),"",INDIRECT(ADDRESS(SMALL(SAISIE!$K$2:$K$300,ROW()-2),MATCH(D$1,SAISIE!$A$1:$H$1,0),4,1,"SAISIE"),1))</f>
        <v>1910</v>
      </c>
      <c r="E122" s="30" t="n">
        <f aca="true">IF(ROW()-3&gt;COUNTIF(SAISIE!$K$2:$K$300,"&gt;"&amp;2),0,INDIRECT(ADDRESS(SMALL(SAISIE!$K$2:$K$300,ROW()-2),MATCH(E$1,SAISIE!$A$1:$H$1,0),4,1,"SAISIE"),1))</f>
        <v>0</v>
      </c>
      <c r="F122" s="26" t="n">
        <f aca="false">+F121+E122</f>
        <v>1000</v>
      </c>
    </row>
    <row r="123" customFormat="false" ht="18" hidden="false" customHeight="true" outlineLevel="0" collapsed="false">
      <c r="A123" s="28" t="n">
        <f aca="true">IF(ROW()-3&gt;COUNTIF(SAISIE!$K$2:$K$300,"&gt;"&amp;2),"",INDIRECT(ADDRESS(SMALL(SAISIE!$K$2:$K$300,ROW()-2),MATCH(A$1,SAISIE!$A$1:$H$1,0),4,1,"SAISIE"),1))</f>
        <v>43765</v>
      </c>
      <c r="B123" s="28" t="str">
        <f aca="true">IF(ROW()-3&gt;COUNTIF(SAISIE!$K$2:$K$300,"&gt;"&amp;2),"",INDIRECT(ADDRESS(SMALL(SAISIE!$K$2:$K$300,ROW()-2),MATCH(B$1,SAISIE!$A$1:$H$1,0),4,1,"SAISIE"),1))</f>
        <v>Twirling</v>
      </c>
      <c r="C123" s="28" t="str">
        <f aca="true">IF(ROW()-3&gt;COUNTIF(SAISIE!$K$2:$K$300,"&gt;"&amp;2),"",INDIRECT(ADDRESS(SMALL(SAISIE!$K$2:$K$300,ROW()-2),MATCH(C$1,SAISIE!$A$1:$H$1,0),4,1,"SAISIE"),1))</f>
        <v>Conseil Départemental Jeunes</v>
      </c>
      <c r="D123" s="29" t="n">
        <f aca="true">IF(ROW()-3&gt;COUNTIF(SAISIE!$K$2:$K$300,"&gt;"&amp;2),"",INDIRECT(ADDRESS(SMALL(SAISIE!$K$2:$K$300,ROW()-2),MATCH(D$1,SAISIE!$A$1:$H$1,0),4,1,"SAISIE"),1))</f>
        <v>1910</v>
      </c>
      <c r="E123" s="30" t="n">
        <f aca="true">IF(ROW()-3&gt;COUNTIF(SAISIE!$K$2:$K$300,"&gt;"&amp;2),0,INDIRECT(ADDRESS(SMALL(SAISIE!$K$2:$K$300,ROW()-2),MATCH(E$1,SAISIE!$A$1:$H$1,0),4,1,"SAISIE"),1))</f>
        <v>0</v>
      </c>
      <c r="F123" s="26" t="n">
        <f aca="false">+F122+E123</f>
        <v>1000</v>
      </c>
    </row>
    <row r="124" customFormat="false" ht="18" hidden="false" customHeight="true" outlineLevel="0" collapsed="false">
      <c r="A124" s="28" t="n">
        <f aca="true">IF(ROW()-3&gt;COUNTIF(SAISIE!$K$2:$K$300,"&gt;"&amp;2),"",INDIRECT(ADDRESS(SMALL(SAISIE!$K$2:$K$300,ROW()-2),MATCH(A$1,SAISIE!$A$1:$H$1,0),4,1,"SAISIE"),1))</f>
        <v>43765</v>
      </c>
      <c r="B124" s="28" t="str">
        <f aca="true">IF(ROW()-3&gt;COUNTIF(SAISIE!$K$2:$K$300,"&gt;"&amp;2),"",INDIRECT(ADDRESS(SMALL(SAISIE!$K$2:$K$300,ROW()-2),MATCH(B$1,SAISIE!$A$1:$H$1,0),4,1,"SAISIE"),1))</f>
        <v>Tir à l'arc</v>
      </c>
      <c r="C124" s="28" t="str">
        <f aca="true">IF(ROW()-3&gt;COUNTIF(SAISIE!$K$2:$K$300,"&gt;"&amp;2),"",INDIRECT(ADDRESS(SMALL(SAISIE!$K$2:$K$300,ROW()-2),MATCH(C$1,SAISIE!$A$1:$H$1,0),4,1,"SAISIE"),1))</f>
        <v>Conseil Départemental Jeunes</v>
      </c>
      <c r="D124" s="29" t="n">
        <f aca="true">IF(ROW()-3&gt;COUNTIF(SAISIE!$K$2:$K$300,"&gt;"&amp;2),"",INDIRECT(ADDRESS(SMALL(SAISIE!$K$2:$K$300,ROW()-2),MATCH(D$1,SAISIE!$A$1:$H$1,0),4,1,"SAISIE"),1))</f>
        <v>1910</v>
      </c>
      <c r="E124" s="30" t="n">
        <f aca="true">IF(ROW()-3&gt;COUNTIF(SAISIE!$K$2:$K$300,"&gt;"&amp;2),0,INDIRECT(ADDRESS(SMALL(SAISIE!$K$2:$K$300,ROW()-2),MATCH(E$1,SAISIE!$A$1:$H$1,0),4,1,"SAISIE"),1))</f>
        <v>0</v>
      </c>
      <c r="F124" s="26" t="n">
        <f aca="false">+F123+E124</f>
        <v>1000</v>
      </c>
    </row>
    <row r="125" customFormat="false" ht="18" hidden="false" customHeight="true" outlineLevel="0" collapsed="false">
      <c r="A125" s="28" t="n">
        <f aca="true">IF(ROW()-3&gt;COUNTIF(SAISIE!$K$2:$K$300,"&gt;"&amp;2),"",INDIRECT(ADDRESS(SMALL(SAISIE!$K$2:$K$300,ROW()-2),MATCH(A$1,SAISIE!$A$1:$H$1,0),4,1,"SAISIE"),1))</f>
        <v>43765</v>
      </c>
      <c r="B125" s="28" t="str">
        <f aca="true">IF(ROW()-3&gt;COUNTIF(SAISIE!$K$2:$K$300,"&gt;"&amp;2),"",INDIRECT(ADDRESS(SMALL(SAISIE!$K$2:$K$300,ROW()-2),MATCH(B$1,SAISIE!$A$1:$H$1,0),4,1,"SAISIE"),1))</f>
        <v>Volley</v>
      </c>
      <c r="C125" s="28" t="str">
        <f aca="true">IF(ROW()-3&gt;COUNTIF(SAISIE!$K$2:$K$300,"&gt;"&amp;2),"",INDIRECT(ADDRESS(SMALL(SAISIE!$K$2:$K$300,ROW()-2),MATCH(C$1,SAISIE!$A$1:$H$1,0),4,1,"SAISIE"),1))</f>
        <v>Conseil Départemental Jeunes</v>
      </c>
      <c r="D125" s="29" t="n">
        <f aca="true">IF(ROW()-3&gt;COUNTIF(SAISIE!$K$2:$K$300,"&gt;"&amp;2),"",INDIRECT(ADDRESS(SMALL(SAISIE!$K$2:$K$300,ROW()-2),MATCH(D$1,SAISIE!$A$1:$H$1,0),4,1,"SAISIE"),1))</f>
        <v>1910</v>
      </c>
      <c r="E125" s="30" t="n">
        <f aca="true">IF(ROW()-3&gt;COUNTIF(SAISIE!$K$2:$K$300,"&gt;"&amp;2),0,INDIRECT(ADDRESS(SMALL(SAISIE!$K$2:$K$300,ROW()-2),MATCH(E$1,SAISIE!$A$1:$H$1,0),4,1,"SAISIE"),1))</f>
        <v>0</v>
      </c>
      <c r="F125" s="26" t="n">
        <f aca="false">+F124+E125</f>
        <v>1000</v>
      </c>
    </row>
    <row r="126" customFormat="false" ht="18" hidden="false" customHeight="true" outlineLevel="0" collapsed="false">
      <c r="A126" s="28" t="n">
        <f aca="true">IF(ROW()-3&gt;COUNTIF(SAISIE!$K$2:$K$300,"&gt;"&amp;2),"",INDIRECT(ADDRESS(SMALL(SAISIE!$K$2:$K$300,ROW()-2),MATCH(A$1,SAISIE!$A$1:$H$1,0),4,1,"SAISIE"),1))</f>
        <v>43765</v>
      </c>
      <c r="B126" s="28" t="str">
        <f aca="true">IF(ROW()-3&gt;COUNTIF(SAISIE!$K$2:$K$300,"&gt;"&amp;2),"",INDIRECT(ADDRESS(SMALL(SAISIE!$K$2:$K$300,ROW()-2),MATCH(B$1,SAISIE!$A$1:$H$1,0),4,1,"SAISIE"),1))</f>
        <v>Comité directeur</v>
      </c>
      <c r="C126" s="28" t="str">
        <f aca="true">IF(ROW()-3&gt;COUNTIF(SAISIE!$K$2:$K$300,"&gt;"&amp;2),"",INDIRECT(ADDRESS(SMALL(SAISIE!$K$2:$K$300,ROW()-2),MATCH(C$1,SAISIE!$A$1:$H$1,0),4,1,"SAISIE"),1))</f>
        <v>FITECO Social 3ème trim</v>
      </c>
      <c r="D126" s="29" t="n">
        <f aca="true">IF(ROW()-3&gt;COUNTIF(SAISIE!$K$2:$K$300,"&gt;"&amp;2),"",INDIRECT(ADDRESS(SMALL(SAISIE!$K$2:$K$300,ROW()-2),MATCH(D$1,SAISIE!$A$1:$H$1,0),4,1,"SAISIE"),1))</f>
        <v>1910</v>
      </c>
      <c r="E126" s="30" t="n">
        <f aca="true">IF(ROW()-3&gt;COUNTIF(SAISIE!$K$2:$K$300,"&gt;"&amp;2),0,INDIRECT(ADDRESS(SMALL(SAISIE!$K$2:$K$300,ROW()-2),MATCH(E$1,SAISIE!$A$1:$H$1,0),4,1,"SAISIE"),1))</f>
        <v>0</v>
      </c>
      <c r="F126" s="26" t="n">
        <f aca="false">+F125+E126</f>
        <v>1000</v>
      </c>
    </row>
    <row r="127" customFormat="false" ht="18" hidden="false" customHeight="true" outlineLevel="0" collapsed="false">
      <c r="A127" s="28" t="n">
        <f aca="true">IF(ROW()-3&gt;COUNTIF(SAISIE!$K$2:$K$300,"&gt;"&amp;2),"",INDIRECT(ADDRESS(SMALL(SAISIE!$K$2:$K$300,ROW()-2),MATCH(A$1,SAISIE!$A$1:$H$1,0),4,1,"SAISIE"),1))</f>
        <v>43767</v>
      </c>
      <c r="B127" s="28" t="str">
        <f aca="true">IF(ROW()-3&gt;COUNTIF(SAISIE!$K$2:$K$300,"&gt;"&amp;2),"",INDIRECT(ADDRESS(SMALL(SAISIE!$K$2:$K$300,ROW()-2),MATCH(B$1,SAISIE!$A$1:$H$1,0),4,1,"SAISIE"),1))</f>
        <v>Twirling</v>
      </c>
      <c r="C127" s="28" t="str">
        <f aca="true">IF(ROW()-3&gt;COUNTIF(SAISIE!$K$2:$K$300,"&gt;"&amp;2),"",INDIRECT(ADDRESS(SMALL(SAISIE!$K$2:$K$300,ROW()-2),MATCH(C$1,SAISIE!$A$1:$H$1,0),4,1,"SAISIE"),1))</f>
        <v>Subv exceptionnelle championnat</v>
      </c>
      <c r="D127" s="29" t="n">
        <f aca="true">IF(ROW()-3&gt;COUNTIF(SAISIE!$K$2:$K$300,"&gt;"&amp;2),"",INDIRECT(ADDRESS(SMALL(SAISIE!$K$2:$K$300,ROW()-2),MATCH(D$1,SAISIE!$A$1:$H$1,0),4,1,"SAISIE"),1))</f>
        <v>1910</v>
      </c>
      <c r="E127" s="30" t="n">
        <f aca="true">IF(ROW()-3&gt;COUNTIF(SAISIE!$K$2:$K$300,"&gt;"&amp;2),0,INDIRECT(ADDRESS(SMALL(SAISIE!$K$2:$K$300,ROW()-2),MATCH(E$1,SAISIE!$A$1:$H$1,0),4,1,"SAISIE"),1))</f>
        <v>0</v>
      </c>
      <c r="F127" s="26" t="n">
        <f aca="false">+F126+E127</f>
        <v>1000</v>
      </c>
    </row>
    <row r="128" customFormat="false" ht="18" hidden="false" customHeight="true" outlineLevel="0" collapsed="false">
      <c r="A128" s="28" t="n">
        <f aca="true">IF(ROW()-3&gt;COUNTIF(SAISIE!$K$2:$K$300,"&gt;"&amp;2),"",INDIRECT(ADDRESS(SMALL(SAISIE!$K$2:$K$300,ROW()-2),MATCH(A$1,SAISIE!$A$1:$H$1,0),4,1,"SAISIE"),1))</f>
        <v>43768</v>
      </c>
      <c r="B128" s="28" t="str">
        <f aca="true">IF(ROW()-3&gt;COUNTIF(SAISIE!$K$2:$K$300,"&gt;"&amp;2),"",INDIRECT(ADDRESS(SMALL(SAISIE!$K$2:$K$300,ROW()-2),MATCH(B$1,SAISIE!$A$1:$H$1,0),4,1,"SAISIE"),1))</f>
        <v>Twirling</v>
      </c>
      <c r="C128" s="28" t="str">
        <f aca="true">IF(ROW()-3&gt;COUNTIF(SAISIE!$K$2:$K$300,"&gt;"&amp;2),"",INDIRECT(ADDRESS(SMALL(SAISIE!$K$2:$K$300,ROW()-2),MATCH(C$1,SAISIE!$A$1:$H$1,0),4,1,"SAISIE"),1))</f>
        <v>subv exceptionnelle championnat</v>
      </c>
      <c r="D128" s="29" t="n">
        <f aca="true">IF(ROW()-3&gt;COUNTIF(SAISIE!$K$2:$K$300,"&gt;"&amp;2),"",INDIRECT(ADDRESS(SMALL(SAISIE!$K$2:$K$300,ROW()-2),MATCH(D$1,SAISIE!$A$1:$H$1,0),4,1,"SAISIE"),1))</f>
        <v>1910</v>
      </c>
      <c r="E128" s="30" t="n">
        <f aca="true">IF(ROW()-3&gt;COUNTIF(SAISIE!$K$2:$K$300,"&gt;"&amp;2),0,INDIRECT(ADDRESS(SMALL(SAISIE!$K$2:$K$300,ROW()-2),MATCH(E$1,SAISIE!$A$1:$H$1,0),4,1,"SAISIE"),1))</f>
        <v>0</v>
      </c>
      <c r="F128" s="26" t="n">
        <f aca="false">+F127+E128</f>
        <v>1000</v>
      </c>
    </row>
    <row r="129" customFormat="false" ht="18" hidden="false" customHeight="true" outlineLevel="0" collapsed="false">
      <c r="A129" s="28" t="n">
        <f aca="true">IF(ROW()-3&gt;COUNTIF(SAISIE!$K$2:$K$300,"&gt;"&amp;2),"",INDIRECT(ADDRESS(SMALL(SAISIE!$K$2:$K$300,ROW()-2),MATCH(A$1,SAISIE!$A$1:$H$1,0),4,1,"SAISIE"),1))</f>
        <v>43768</v>
      </c>
      <c r="B129" s="28" t="str">
        <f aca="true">IF(ROW()-3&gt;COUNTIF(SAISIE!$K$2:$K$300,"&gt;"&amp;2),"",INDIRECT(ADDRESS(SMALL(SAISIE!$K$2:$K$300,ROW()-2),MATCH(B$1,SAISIE!$A$1:$H$1,0),4,1,"SAISIE"),1))</f>
        <v>Natation</v>
      </c>
      <c r="C129" s="28" t="str">
        <f aca="true">IF(ROW()-3&gt;COUNTIF(SAISIE!$K$2:$K$300,"&gt;"&amp;2),"",INDIRECT(ADDRESS(SMALL(SAISIE!$K$2:$K$300,ROW()-2),MATCH(C$1,SAISIE!$A$1:$H$1,0),4,1,"SAISIE"),1))</f>
        <v>Hypnos Equalia Facture 351 Septembre</v>
      </c>
      <c r="D129" s="29" t="n">
        <f aca="true">IF(ROW()-3&gt;COUNTIF(SAISIE!$K$2:$K$300,"&gt;"&amp;2),"",INDIRECT(ADDRESS(SMALL(SAISIE!$K$2:$K$300,ROW()-2),MATCH(D$1,SAISIE!$A$1:$H$1,0),4,1,"SAISIE"),1))</f>
        <v>1910</v>
      </c>
      <c r="E129" s="30" t="n">
        <f aca="true">IF(ROW()-3&gt;COUNTIF(SAISIE!$K$2:$K$300,"&gt;"&amp;2),0,INDIRECT(ADDRESS(SMALL(SAISIE!$K$2:$K$300,ROW()-2),MATCH(E$1,SAISIE!$A$1:$H$1,0),4,1,"SAISIE"),1))</f>
        <v>0</v>
      </c>
      <c r="F129" s="26" t="n">
        <f aca="false">+F128+E129</f>
        <v>1000</v>
      </c>
    </row>
    <row r="130" customFormat="false" ht="18" hidden="false" customHeight="true" outlineLevel="0" collapsed="false">
      <c r="A130" s="28" t="n">
        <f aca="true">IF(ROW()-3&gt;COUNTIF(SAISIE!$K$2:$K$300,"&gt;"&amp;2),"",INDIRECT(ADDRESS(SMALL(SAISIE!$K$2:$K$300,ROW()-2),MATCH(A$1,SAISIE!$A$1:$H$1,0),4,1,"SAISIE"),1))</f>
        <v>43768</v>
      </c>
      <c r="B130" s="28" t="str">
        <f aca="true">IF(ROW()-3&gt;COUNTIF(SAISIE!$K$2:$K$300,"&gt;"&amp;2),"",INDIRECT(ADDRESS(SMALL(SAISIE!$K$2:$K$300,ROW()-2),MATCH(B$1,SAISIE!$A$1:$H$1,0),4,1,"SAISIE"),1))</f>
        <v>Tennis</v>
      </c>
      <c r="C130" s="28" t="str">
        <f aca="true">IF(ROW()-3&gt;COUNTIF(SAISIE!$K$2:$K$300,"&gt;"&amp;2),"",INDIRECT(ADDRESS(SMALL(SAISIE!$K$2:$K$300,ROW()-2),MATCH(C$1,SAISIE!$A$1:$H$1,0),4,1,"SAISIE"),1))</f>
        <v>Mutex Demee</v>
      </c>
      <c r="D130" s="29" t="n">
        <f aca="true">IF(ROW()-3&gt;COUNTIF(SAISIE!$K$2:$K$300,"&gt;"&amp;2),"",INDIRECT(ADDRESS(SMALL(SAISIE!$K$2:$K$300,ROW()-2),MATCH(D$1,SAISIE!$A$1:$H$1,0),4,1,"SAISIE"),1))</f>
        <v>1910</v>
      </c>
      <c r="E130" s="30" t="n">
        <f aca="true">IF(ROW()-3&gt;COUNTIF(SAISIE!$K$2:$K$300,"&gt;"&amp;2),0,INDIRECT(ADDRESS(SMALL(SAISIE!$K$2:$K$300,ROW()-2),MATCH(E$1,SAISIE!$A$1:$H$1,0),4,1,"SAISIE"),1))</f>
        <v>0</v>
      </c>
      <c r="F130" s="26" t="n">
        <f aca="false">+F129+E130</f>
        <v>1000</v>
      </c>
    </row>
    <row r="131" customFormat="false" ht="18" hidden="false" customHeight="true" outlineLevel="0" collapsed="false">
      <c r="A131" s="28" t="n">
        <f aca="true">IF(ROW()-3&gt;COUNTIF(SAISIE!$K$2:$K$300,"&gt;"&amp;2),"",INDIRECT(ADDRESS(SMALL(SAISIE!$K$2:$K$300,ROW()-2),MATCH(A$1,SAISIE!$A$1:$H$1,0),4,1,"SAISIE"),1))</f>
        <v>43768</v>
      </c>
      <c r="B131" s="28" t="str">
        <f aca="true">IF(ROW()-3&gt;COUNTIF(SAISIE!$K$2:$K$300,"&gt;"&amp;2),"",INDIRECT(ADDRESS(SMALL(SAISIE!$K$2:$K$300,ROW()-2),MATCH(B$1,SAISIE!$A$1:$H$1,0),4,1,"SAISIE"),1))</f>
        <v>Tennis</v>
      </c>
      <c r="C131" s="28" t="str">
        <f aca="true">IF(ROW()-3&gt;COUNTIF(SAISIE!$K$2:$K$300,"&gt;"&amp;2),"",INDIRECT(ADDRESS(SMALL(SAISIE!$K$2:$K$300,ROW()-2),MATCH(C$1,SAISIE!$A$1:$H$1,0),4,1,"SAISIE"),1))</f>
        <v>Mutex Demee</v>
      </c>
      <c r="D131" s="29" t="n">
        <f aca="true">IF(ROW()-3&gt;COUNTIF(SAISIE!$K$2:$K$300,"&gt;"&amp;2),"",INDIRECT(ADDRESS(SMALL(SAISIE!$K$2:$K$300,ROW()-2),MATCH(D$1,SAISIE!$A$1:$H$1,0),4,1,"SAISIE"),1))</f>
        <v>1910</v>
      </c>
      <c r="E131" s="30" t="n">
        <f aca="true">IF(ROW()-3&gt;COUNTIF(SAISIE!$K$2:$K$300,"&gt;"&amp;2),0,INDIRECT(ADDRESS(SMALL(SAISIE!$K$2:$K$300,ROW()-2),MATCH(E$1,SAISIE!$A$1:$H$1,0),4,1,"SAISIE"),1))</f>
        <v>0</v>
      </c>
      <c r="F131" s="26" t="n">
        <f aca="false">+F130+E131</f>
        <v>1000</v>
      </c>
    </row>
    <row r="132" customFormat="false" ht="18" hidden="false" customHeight="true" outlineLevel="0" collapsed="false">
      <c r="A132" s="28" t="n">
        <f aca="true">IF(ROW()-3&gt;COUNTIF(SAISIE!$K$2:$K$300,"&gt;"&amp;2),"",INDIRECT(ADDRESS(SMALL(SAISIE!$K$2:$K$300,ROW()-2),MATCH(A$1,SAISIE!$A$1:$H$1,0),4,1,"SAISIE"),1))</f>
        <v>43769</v>
      </c>
      <c r="B132" s="28" t="n">
        <f aca="true">IF(ROW()-3&gt;COUNTIF(SAISIE!$K$2:$K$300,"&gt;"&amp;2),"",INDIRECT(ADDRESS(SMALL(SAISIE!$K$2:$K$300,ROW()-2),MATCH(B$1,SAISIE!$A$1:$H$1,0),4,1,"SAISIE"),1))</f>
        <v>0</v>
      </c>
      <c r="C132" s="28" t="str">
        <f aca="true">IF(ROW()-3&gt;COUNTIF(SAISIE!$K$2:$K$300,"&gt;"&amp;2),"",INDIRECT(ADDRESS(SMALL(SAISIE!$K$2:$K$300,ROW()-2),MATCH(C$1,SAISIE!$A$1:$H$1,0),4,1,"SAISIE"),1))</f>
        <v>Salaire Hatteville Jordan octobre</v>
      </c>
      <c r="D132" s="29" t="n">
        <f aca="true">IF(ROW()-3&gt;COUNTIF(SAISIE!$K$2:$K$300,"&gt;"&amp;2),"",INDIRECT(ADDRESS(SMALL(SAISIE!$K$2:$K$300,ROW()-2),MATCH(D$1,SAISIE!$A$1:$H$1,0),4,1,"SAISIE"),1))</f>
        <v>1910</v>
      </c>
      <c r="E132" s="30" t="n">
        <f aca="true">IF(ROW()-3&gt;COUNTIF(SAISIE!$K$2:$K$300,"&gt;"&amp;2),0,INDIRECT(ADDRESS(SMALL(SAISIE!$K$2:$K$300,ROW()-2),MATCH(E$1,SAISIE!$A$1:$H$1,0),4,1,"SAISIE"),1))</f>
        <v>0</v>
      </c>
      <c r="F132" s="26" t="n">
        <f aca="false">+F131+E132</f>
        <v>1000</v>
      </c>
    </row>
    <row r="133" customFormat="false" ht="18" hidden="false" customHeight="true" outlineLevel="0" collapsed="false">
      <c r="A133" s="28" t="n">
        <f aca="true">IF(ROW()-3&gt;COUNTIF(SAISIE!$K$2:$K$300,"&gt;"&amp;2),"",INDIRECT(ADDRESS(SMALL(SAISIE!$K$2:$K$300,ROW()-2),MATCH(A$1,SAISIE!$A$1:$H$1,0),4,1,"SAISIE"),1))</f>
        <v>43771</v>
      </c>
      <c r="B133" s="28" t="str">
        <f aca="true">IF(ROW()-3&gt;COUNTIF(SAISIE!$K$2:$K$300,"&gt;"&amp;2),"",INDIRECT(ADDRESS(SMALL(SAISIE!$K$2:$K$300,ROW()-2),MATCH(B$1,SAISIE!$A$1:$H$1,0),4,1,"SAISIE"),1))</f>
        <v>Natation</v>
      </c>
      <c r="C133" s="28" t="str">
        <f aca="true">IF(ROW()-3&gt;COUNTIF(SAISIE!$K$2:$K$300,"&gt;"&amp;2),"",INDIRECT(ADDRESS(SMALL(SAISIE!$K$2:$K$300,ROW()-2),MATCH(C$1,SAISIE!$A$1:$H$1,0),4,1,"SAISIE"),1))</f>
        <v>Salaire Bellina François octobre</v>
      </c>
      <c r="D133" s="29" t="n">
        <f aca="true">IF(ROW()-3&gt;COUNTIF(SAISIE!$K$2:$K$300,"&gt;"&amp;2),"",INDIRECT(ADDRESS(SMALL(SAISIE!$K$2:$K$300,ROW()-2),MATCH(D$1,SAISIE!$A$1:$H$1,0),4,1,"SAISIE"),1))</f>
        <v>1911</v>
      </c>
      <c r="E133" s="30" t="n">
        <f aca="true">IF(ROW()-3&gt;COUNTIF(SAISIE!$K$2:$K$300,"&gt;"&amp;2),0,INDIRECT(ADDRESS(SMALL(SAISIE!$K$2:$K$300,ROW()-2),MATCH(E$1,SAISIE!$A$1:$H$1,0),4,1,"SAISIE"),1))</f>
        <v>0</v>
      </c>
      <c r="F133" s="26" t="n">
        <f aca="false">+F132+E133</f>
        <v>1000</v>
      </c>
    </row>
    <row r="134" customFormat="false" ht="18" hidden="false" customHeight="true" outlineLevel="0" collapsed="false">
      <c r="A134" s="28" t="n">
        <f aca="true">IF(ROW()-3&gt;COUNTIF(SAISIE!$K$2:$K$300,"&gt;"&amp;2),"",INDIRECT(ADDRESS(SMALL(SAISIE!$K$2:$K$300,ROW()-2),MATCH(A$1,SAISIE!$A$1:$H$1,0),4,1,"SAISIE"),1))</f>
        <v>43776</v>
      </c>
      <c r="B134" s="28" t="str">
        <f aca="true">IF(ROW()-3&gt;COUNTIF(SAISIE!$K$2:$K$300,"&gt;"&amp;2),"",INDIRECT(ADDRESS(SMALL(SAISIE!$K$2:$K$300,ROW()-2),MATCH(B$1,SAISIE!$A$1:$H$1,0),4,1,"SAISIE"),1))</f>
        <v>Comité directeur</v>
      </c>
      <c r="C134" s="28" t="str">
        <f aca="true">IF(ROW()-3&gt;COUNTIF(SAISIE!$K$2:$K$300,"&gt;"&amp;2),"",INDIRECT(ADDRESS(SMALL(SAISIE!$K$2:$K$300,ROW()-2),MATCH(C$1,SAISIE!$A$1:$H$1,0),4,1,"SAISIE"),1))</f>
        <v>Free telecom</v>
      </c>
      <c r="D134" s="29" t="n">
        <f aca="true">IF(ROW()-3&gt;COUNTIF(SAISIE!$K$2:$K$300,"&gt;"&amp;2),"",INDIRECT(ADDRESS(SMALL(SAISIE!$K$2:$K$300,ROW()-2),MATCH(D$1,SAISIE!$A$1:$H$1,0),4,1,"SAISIE"),1))</f>
        <v>1911</v>
      </c>
      <c r="E134" s="30" t="n">
        <f aca="true">IF(ROW()-3&gt;COUNTIF(SAISIE!$K$2:$K$300,"&gt;"&amp;2),0,INDIRECT(ADDRESS(SMALL(SAISIE!$K$2:$K$300,ROW()-2),MATCH(E$1,SAISIE!$A$1:$H$1,0),4,1,"SAISIE"),1))</f>
        <v>0</v>
      </c>
      <c r="F134" s="26" t="n">
        <f aca="false">+F133+E134</f>
        <v>1000</v>
      </c>
    </row>
    <row r="135" customFormat="false" ht="18" hidden="false" customHeight="true" outlineLevel="0" collapsed="false">
      <c r="A135" s="28" t="n">
        <f aca="true">IF(ROW()-3&gt;COUNTIF(SAISIE!$K$2:$K$300,"&gt;"&amp;2),"",INDIRECT(ADDRESS(SMALL(SAISIE!$K$2:$K$300,ROW()-2),MATCH(A$1,SAISIE!$A$1:$H$1,0),4,1,"SAISIE"),1))</f>
        <v>43777</v>
      </c>
      <c r="B135" s="28" t="str">
        <f aca="true">IF(ROW()-3&gt;COUNTIF(SAISIE!$K$2:$K$300,"&gt;"&amp;2),"",INDIRECT(ADDRESS(SMALL(SAISIE!$K$2:$K$300,ROW()-2),MATCH(B$1,SAISIE!$A$1:$H$1,0),4,1,"SAISIE"),1))</f>
        <v>Comité directeur</v>
      </c>
      <c r="C135" s="28" t="str">
        <f aca="true">IF(ROW()-3&gt;COUNTIF(SAISIE!$K$2:$K$300,"&gt;"&amp;2),"",INDIRECT(ADDRESS(SMALL(SAISIE!$K$2:$K$300,ROW()-2),MATCH(C$1,SAISIE!$A$1:$H$1,0),4,1,"SAISIE"),1))</f>
        <v>Carnet de suivi kilométrique minibus</v>
      </c>
      <c r="D135" s="29" t="n">
        <f aca="true">IF(ROW()-3&gt;COUNTIF(SAISIE!$K$2:$K$300,"&gt;"&amp;2),"",INDIRECT(ADDRESS(SMALL(SAISIE!$K$2:$K$300,ROW()-2),MATCH(D$1,SAISIE!$A$1:$H$1,0),4,1,"SAISIE"),1))</f>
        <v>1911</v>
      </c>
      <c r="E135" s="30" t="n">
        <f aca="true">IF(ROW()-3&gt;COUNTIF(SAISIE!$K$2:$K$300,"&gt;"&amp;2),0,INDIRECT(ADDRESS(SMALL(SAISIE!$K$2:$K$300,ROW()-2),MATCH(E$1,SAISIE!$A$1:$H$1,0),4,1,"SAISIE"),1))</f>
        <v>0</v>
      </c>
      <c r="F135" s="26" t="n">
        <f aca="false">+F134+E135</f>
        <v>1000</v>
      </c>
    </row>
    <row r="136" customFormat="false" ht="18" hidden="false" customHeight="true" outlineLevel="0" collapsed="false">
      <c r="A136" s="28" t="n">
        <f aca="true">IF(ROW()-3&gt;COUNTIF(SAISIE!$K$2:$K$300,"&gt;"&amp;2),"",INDIRECT(ADDRESS(SMALL(SAISIE!$K$2:$K$300,ROW()-2),MATCH(A$1,SAISIE!$A$1:$H$1,0),4,1,"SAISIE"),1))</f>
        <v>43778</v>
      </c>
      <c r="B136" s="28" t="str">
        <f aca="true">IF(ROW()-3&gt;COUNTIF(SAISIE!$K$2:$K$300,"&gt;"&amp;2),"",INDIRECT(ADDRESS(SMALL(SAISIE!$K$2:$K$300,ROW()-2),MATCH(B$1,SAISIE!$A$1:$H$1,0),4,1,"SAISIE"),1))</f>
        <v>Comité directeur</v>
      </c>
      <c r="C136" s="28" t="str">
        <f aca="true">IF(ROW()-3&gt;COUNTIF(SAISIE!$K$2:$K$300,"&gt;"&amp;2),"",INDIRECT(ADDRESS(SMALL(SAISIE!$K$2:$K$300,ROW()-2),MATCH(C$1,SAISIE!$A$1:$H$1,0),4,1,"SAISIE"),1))</f>
        <v>Sodimaje participation frais Hockey</v>
      </c>
      <c r="D136" s="29" t="n">
        <f aca="true">IF(ROW()-3&gt;COUNTIF(SAISIE!$K$2:$K$300,"&gt;"&amp;2),"",INDIRECT(ADDRESS(SMALL(SAISIE!$K$2:$K$300,ROW()-2),MATCH(D$1,SAISIE!$A$1:$H$1,0),4,1,"SAISIE"),1))</f>
        <v>1911</v>
      </c>
      <c r="E136" s="30" t="n">
        <f aca="true">IF(ROW()-3&gt;COUNTIF(SAISIE!$K$2:$K$300,"&gt;"&amp;2),0,INDIRECT(ADDRESS(SMALL(SAISIE!$K$2:$K$300,ROW()-2),MATCH(E$1,SAISIE!$A$1:$H$1,0),4,1,"SAISIE"),1))</f>
        <v>0</v>
      </c>
      <c r="F136" s="26" t="n">
        <f aca="false">+F135+E136</f>
        <v>1000</v>
      </c>
    </row>
    <row r="137" customFormat="false" ht="18" hidden="false" customHeight="true" outlineLevel="0" collapsed="false">
      <c r="A137" s="28" t="n">
        <f aca="true">IF(ROW()-3&gt;COUNTIF(SAISIE!$K$2:$K$300,"&gt;"&amp;2),"",INDIRECT(ADDRESS(SMALL(SAISIE!$K$2:$K$300,ROW()-2),MATCH(A$1,SAISIE!$A$1:$H$1,0),4,1,"SAISIE"),1))</f>
        <v>43778</v>
      </c>
      <c r="B137" s="28" t="str">
        <f aca="true">IF(ROW()-3&gt;COUNTIF(SAISIE!$K$2:$K$300,"&gt;"&amp;2),"",INDIRECT(ADDRESS(SMALL(SAISIE!$K$2:$K$300,ROW()-2),MATCH(B$1,SAISIE!$A$1:$H$1,0),4,1,"SAISIE"),1))</f>
        <v>Tennis</v>
      </c>
      <c r="C137" s="28" t="str">
        <f aca="true">IF(ROW()-3&gt;COUNTIF(SAISIE!$K$2:$K$300,"&gt;"&amp;2),"",INDIRECT(ADDRESS(SMALL(SAISIE!$K$2:$K$300,ROW()-2),MATCH(C$1,SAISIE!$A$1:$H$1,0),4,1,"SAISIE"),1))</f>
        <v>CPAM remb carence Didier DEMEE</v>
      </c>
      <c r="D137" s="29" t="n">
        <f aca="true">IF(ROW()-3&gt;COUNTIF(SAISIE!$K$2:$K$300,"&gt;"&amp;2),"",INDIRECT(ADDRESS(SMALL(SAISIE!$K$2:$K$300,ROW()-2),MATCH(D$1,SAISIE!$A$1:$H$1,0),4,1,"SAISIE"),1))</f>
        <v>1911</v>
      </c>
      <c r="E137" s="30" t="n">
        <f aca="true">IF(ROW()-3&gt;COUNTIF(SAISIE!$K$2:$K$300,"&gt;"&amp;2),0,INDIRECT(ADDRESS(SMALL(SAISIE!$K$2:$K$300,ROW()-2),MATCH(E$1,SAISIE!$A$1:$H$1,0),4,1,"SAISIE"),1))</f>
        <v>0</v>
      </c>
      <c r="F137" s="26" t="n">
        <f aca="false">+F136+E137</f>
        <v>1000</v>
      </c>
    </row>
    <row r="138" customFormat="false" ht="18" hidden="false" customHeight="true" outlineLevel="0" collapsed="false">
      <c r="A138" s="28" t="n">
        <f aca="true">IF(ROW()-3&gt;COUNTIF(SAISIE!$K$2:$K$300,"&gt;"&amp;2),"",INDIRECT(ADDRESS(SMALL(SAISIE!$K$2:$K$300,ROW()-2),MATCH(A$1,SAISIE!$A$1:$H$1,0),4,1,"SAISIE"),1))</f>
        <v>43780</v>
      </c>
      <c r="B138" s="28" t="str">
        <f aca="true">IF(ROW()-3&gt;COUNTIF(SAISIE!$K$2:$K$300,"&gt;"&amp;2),"",INDIRECT(ADDRESS(SMALL(SAISIE!$K$2:$K$300,ROW()-2),MATCH(B$1,SAISIE!$A$1:$H$1,0),4,1,"SAISIE"),1))</f>
        <v>Comité directeur</v>
      </c>
      <c r="C138" s="28" t="str">
        <f aca="true">IF(ROW()-3&gt;COUNTIF(SAISIE!$K$2:$K$300,"&gt;"&amp;2),"",INDIRECT(ADDRESS(SMALL(SAISIE!$K$2:$K$300,ROW()-2),MATCH(C$1,SAISIE!$A$1:$H$1,0),4,1,"SAISIE"),1))</f>
        <v>CIC Filbanque et frais virements</v>
      </c>
      <c r="D138" s="29" t="n">
        <f aca="true">IF(ROW()-3&gt;COUNTIF(SAISIE!$K$2:$K$300,"&gt;"&amp;2),"",INDIRECT(ADDRESS(SMALL(SAISIE!$K$2:$K$300,ROW()-2),MATCH(D$1,SAISIE!$A$1:$H$1,0),4,1,"SAISIE"),1))</f>
        <v>1911</v>
      </c>
      <c r="E138" s="30" t="n">
        <f aca="true">IF(ROW()-3&gt;COUNTIF(SAISIE!$K$2:$K$300,"&gt;"&amp;2),0,INDIRECT(ADDRESS(SMALL(SAISIE!$K$2:$K$300,ROW()-2),MATCH(E$1,SAISIE!$A$1:$H$1,0),4,1,"SAISIE"),1))</f>
        <v>0</v>
      </c>
      <c r="F138" s="26" t="n">
        <f aca="false">+F137+E138</f>
        <v>1000</v>
      </c>
    </row>
    <row r="139" customFormat="false" ht="18" hidden="false" customHeight="true" outlineLevel="0" collapsed="false">
      <c r="A139" s="28" t="n">
        <f aca="true">IF(ROW()-3&gt;COUNTIF(SAISIE!$K$2:$K$300,"&gt;"&amp;2),"",INDIRECT(ADDRESS(SMALL(SAISIE!$K$2:$K$300,ROW()-2),MATCH(A$1,SAISIE!$A$1:$H$1,0),4,1,"SAISIE"),1))</f>
        <v>43781</v>
      </c>
      <c r="B139" s="28" t="n">
        <f aca="true">IF(ROW()-3&gt;COUNTIF(SAISIE!$K$2:$K$300,"&gt;"&amp;2),"",INDIRECT(ADDRESS(SMALL(SAISIE!$K$2:$K$300,ROW()-2),MATCH(B$1,SAISIE!$A$1:$H$1,0),4,1,"SAISIE"),1))</f>
        <v>0</v>
      </c>
      <c r="C139" s="28" t="str">
        <f aca="true">IF(ROW()-3&gt;COUNTIF(SAISIE!$K$2:$K$300,"&gt;"&amp;2),"",INDIRECT(ADDRESS(SMALL(SAISIE!$K$2:$K$300,ROW()-2),MATCH(C$1,SAISIE!$A$1:$H$1,0),4,1,"SAISIE"),1))</f>
        <v>ADREA Mutuelle</v>
      </c>
      <c r="D139" s="29" t="n">
        <f aca="true">IF(ROW()-3&gt;COUNTIF(SAISIE!$K$2:$K$300,"&gt;"&amp;2),"",INDIRECT(ADDRESS(SMALL(SAISIE!$K$2:$K$300,ROW()-2),MATCH(D$1,SAISIE!$A$1:$H$1,0),4,1,"SAISIE"),1))</f>
        <v>1911</v>
      </c>
      <c r="E139" s="30" t="n">
        <f aca="true">IF(ROW()-3&gt;COUNTIF(SAISIE!$K$2:$K$300,"&gt;"&amp;2),0,INDIRECT(ADDRESS(SMALL(SAISIE!$K$2:$K$300,ROW()-2),MATCH(E$1,SAISIE!$A$1:$H$1,0),4,1,"SAISIE"),1))</f>
        <v>0</v>
      </c>
      <c r="F139" s="26" t="n">
        <f aca="false">+F138+E139</f>
        <v>1000</v>
      </c>
    </row>
    <row r="140" customFormat="false" ht="18" hidden="false" customHeight="true" outlineLevel="0" collapsed="false">
      <c r="A140" s="28" t="n">
        <f aca="true">IF(ROW()-3&gt;COUNTIF(SAISIE!$K$2:$K$300,"&gt;"&amp;2),"",INDIRECT(ADDRESS(SMALL(SAISIE!$K$2:$K$300,ROW()-2),MATCH(A$1,SAISIE!$A$1:$H$1,0),4,1,"SAISIE"),1))</f>
        <v>43781</v>
      </c>
      <c r="B140" s="28" t="str">
        <f aca="true">IF(ROW()-3&gt;COUNTIF(SAISIE!$K$2:$K$300,"&gt;"&amp;2),"",INDIRECT(ADDRESS(SMALL(SAISIE!$K$2:$K$300,ROW()-2),MATCH(B$1,SAISIE!$A$1:$H$1,0),4,1,"SAISIE"),1))</f>
        <v>Comité directeur</v>
      </c>
      <c r="C140" s="28" t="str">
        <f aca="true">IF(ROW()-3&gt;COUNTIF(SAISIE!$K$2:$K$300,"&gt;"&amp;2),"",INDIRECT(ADDRESS(SMALL(SAISIE!$K$2:$K$300,ROW()-2),MATCH(C$1,SAISIE!$A$1:$H$1,0),4,1,"SAISIE"),1))</f>
        <v>ADREA Mutuelle</v>
      </c>
      <c r="D140" s="29" t="n">
        <f aca="true">IF(ROW()-3&gt;COUNTIF(SAISIE!$K$2:$K$300,"&gt;"&amp;2),"",INDIRECT(ADDRESS(SMALL(SAISIE!$K$2:$K$300,ROW()-2),MATCH(D$1,SAISIE!$A$1:$H$1,0),4,1,"SAISIE"),1))</f>
        <v>1911</v>
      </c>
      <c r="E140" s="30" t="n">
        <f aca="true">IF(ROW()-3&gt;COUNTIF(SAISIE!$K$2:$K$300,"&gt;"&amp;2),0,INDIRECT(ADDRESS(SMALL(SAISIE!$K$2:$K$300,ROW()-2),MATCH(E$1,SAISIE!$A$1:$H$1,0),4,1,"SAISIE"),1))</f>
        <v>0</v>
      </c>
      <c r="F140" s="26" t="n">
        <f aca="false">+F139+E140</f>
        <v>1000</v>
      </c>
    </row>
    <row r="141" customFormat="false" ht="18" hidden="false" customHeight="true" outlineLevel="0" collapsed="false">
      <c r="A141" s="28" t="n">
        <f aca="true">IF(ROW()-3&gt;COUNTIF(SAISIE!$K$2:$K$300,"&gt;"&amp;2),"",INDIRECT(ADDRESS(SMALL(SAISIE!$K$2:$K$300,ROW()-2),MATCH(A$1,SAISIE!$A$1:$H$1,0),4,1,"SAISIE"),1))</f>
        <v>43781</v>
      </c>
      <c r="B141" s="28" t="str">
        <f aca="true">IF(ROW()-3&gt;COUNTIF(SAISIE!$K$2:$K$300,"&gt;"&amp;2),"",INDIRECT(ADDRESS(SMALL(SAISIE!$K$2:$K$300,ROW()-2),MATCH(B$1,SAISIE!$A$1:$H$1,0),4,1,"SAISIE"),1))</f>
        <v>Comité directeur</v>
      </c>
      <c r="C141" s="28" t="str">
        <f aca="true">IF(ROW()-3&gt;COUNTIF(SAISIE!$K$2:$K$300,"&gt;"&amp;2),"",INDIRECT(ADDRESS(SMALL(SAISIE!$K$2:$K$300,ROW()-2),MATCH(C$1,SAISIE!$A$1:$H$1,0),4,1,"SAISIE"),1))</f>
        <v>Arrondi ADREA Mutuelle</v>
      </c>
      <c r="D141" s="29" t="n">
        <f aca="true">IF(ROW()-3&gt;COUNTIF(SAISIE!$K$2:$K$300,"&gt;"&amp;2),"",INDIRECT(ADDRESS(SMALL(SAISIE!$K$2:$K$300,ROW()-2),MATCH(D$1,SAISIE!$A$1:$H$1,0),4,1,"SAISIE"),1))</f>
        <v>1911</v>
      </c>
      <c r="E141" s="30" t="n">
        <f aca="true">IF(ROW()-3&gt;COUNTIF(SAISIE!$K$2:$K$300,"&gt;"&amp;2),0,INDIRECT(ADDRESS(SMALL(SAISIE!$K$2:$K$300,ROW()-2),MATCH(E$1,SAISIE!$A$1:$H$1,0),4,1,"SAISIE"),1))</f>
        <v>0</v>
      </c>
      <c r="F141" s="26" t="n">
        <f aca="false">+F140+E141</f>
        <v>1000</v>
      </c>
    </row>
    <row r="142" customFormat="false" ht="18" hidden="false" customHeight="true" outlineLevel="0" collapsed="false">
      <c r="A142" s="28" t="n">
        <f aca="true">IF(ROW()-3&gt;COUNTIF(SAISIE!$K$2:$K$300,"&gt;"&amp;2),"",INDIRECT(ADDRESS(SMALL(SAISIE!$K$2:$K$300,ROW()-2),MATCH(A$1,SAISIE!$A$1:$H$1,0),4,1,"SAISIE"),1))</f>
        <v>43784</v>
      </c>
      <c r="B142" s="28" t="str">
        <f aca="true">IF(ROW()-3&gt;COUNTIF(SAISIE!$K$2:$K$300,"&gt;"&amp;2),"",INDIRECT(ADDRESS(SMALL(SAISIE!$K$2:$K$300,ROW()-2),MATCH(B$1,SAISIE!$A$1:$H$1,0),4,1,"SAISIE"),1))</f>
        <v>Comité directeur</v>
      </c>
      <c r="C142" s="28" t="str">
        <f aca="true">IF(ROW()-3&gt;COUNTIF(SAISIE!$K$2:$K$300,"&gt;"&amp;2),"",INDIRECT(ADDRESS(SMALL(SAISIE!$K$2:$K$300,ROW()-2),MATCH(C$1,SAISIE!$A$1:$H$1,0),4,1,"SAISIE"),1))</f>
        <v>MUTEX CHORUM 3è TRIM</v>
      </c>
      <c r="D142" s="29" t="n">
        <f aca="true">IF(ROW()-3&gt;COUNTIF(SAISIE!$K$2:$K$300,"&gt;"&amp;2),"",INDIRECT(ADDRESS(SMALL(SAISIE!$K$2:$K$300,ROW()-2),MATCH(D$1,SAISIE!$A$1:$H$1,0),4,1,"SAISIE"),1))</f>
        <v>1911</v>
      </c>
      <c r="E142" s="30" t="n">
        <f aca="true">IF(ROW()-3&gt;COUNTIF(SAISIE!$K$2:$K$300,"&gt;"&amp;2),0,INDIRECT(ADDRESS(SMALL(SAISIE!$K$2:$K$300,ROW()-2),MATCH(E$1,SAISIE!$A$1:$H$1,0),4,1,"SAISIE"),1))</f>
        <v>0</v>
      </c>
      <c r="F142" s="26" t="n">
        <f aca="false">+F141+E142</f>
        <v>1000</v>
      </c>
    </row>
    <row r="143" customFormat="false" ht="18" hidden="false" customHeight="true" outlineLevel="0" collapsed="false">
      <c r="A143" s="28" t="n">
        <f aca="true">IF(ROW()-3&gt;COUNTIF(SAISIE!$K$2:$K$300,"&gt;"&amp;2),"",INDIRECT(ADDRESS(SMALL(SAISIE!$K$2:$K$300,ROW()-2),MATCH(A$1,SAISIE!$A$1:$H$1,0),4,1,"SAISIE"),1))</f>
        <v>43784</v>
      </c>
      <c r="B143" s="28" t="n">
        <f aca="true">IF(ROW()-3&gt;COUNTIF(SAISIE!$K$2:$K$300,"&gt;"&amp;2),"",INDIRECT(ADDRESS(SMALL(SAISIE!$K$2:$K$300,ROW()-2),MATCH(B$1,SAISIE!$A$1:$H$1,0),4,1,"SAISIE"),1))</f>
        <v>0</v>
      </c>
      <c r="C143" s="28" t="str">
        <f aca="true">IF(ROW()-3&gt;COUNTIF(SAISIE!$K$2:$K$300,"&gt;"&amp;2),"",INDIRECT(ADDRESS(SMALL(SAISIE!$K$2:$K$300,ROW()-2),MATCH(C$1,SAISIE!$A$1:$H$1,0),4,1,"SAISIE"),1))</f>
        <v>MUTEX CHORUM 3è TRIM</v>
      </c>
      <c r="D143" s="29" t="n">
        <f aca="true">IF(ROW()-3&gt;COUNTIF(SAISIE!$K$2:$K$300,"&gt;"&amp;2),"",INDIRECT(ADDRESS(SMALL(SAISIE!$K$2:$K$300,ROW()-2),MATCH(D$1,SAISIE!$A$1:$H$1,0),4,1,"SAISIE"),1))</f>
        <v>1911</v>
      </c>
      <c r="E143" s="30" t="n">
        <f aca="true">IF(ROW()-3&gt;COUNTIF(SAISIE!$K$2:$K$300,"&gt;"&amp;2),0,INDIRECT(ADDRESS(SMALL(SAISIE!$K$2:$K$300,ROW()-2),MATCH(E$1,SAISIE!$A$1:$H$1,0),4,1,"SAISIE"),1))</f>
        <v>0</v>
      </c>
      <c r="F143" s="26" t="n">
        <f aca="false">+F142+E143</f>
        <v>1000</v>
      </c>
    </row>
    <row r="144" customFormat="false" ht="18" hidden="false" customHeight="true" outlineLevel="0" collapsed="false">
      <c r="A144" s="28" t="n">
        <f aca="true">IF(ROW()-3&gt;COUNTIF(SAISIE!$K$2:$K$300,"&gt;"&amp;2),"",INDIRECT(ADDRESS(SMALL(SAISIE!$K$2:$K$300,ROW()-2),MATCH(A$1,SAISIE!$A$1:$H$1,0),4,1,"SAISIE"),1))</f>
        <v>43784</v>
      </c>
      <c r="B144" s="28" t="str">
        <f aca="true">IF(ROW()-3&gt;COUNTIF(SAISIE!$K$2:$K$300,"&gt;"&amp;2),"",INDIRECT(ADDRESS(SMALL(SAISIE!$K$2:$K$300,ROW()-2),MATCH(B$1,SAISIE!$A$1:$H$1,0),4,1,"SAISIE"),1))</f>
        <v>Hand-Ball</v>
      </c>
      <c r="C144" s="28" t="str">
        <f aca="true">IF(ROW()-3&gt;COUNTIF(SAISIE!$K$2:$K$300,"&gt;"&amp;2),"",INDIRECT(ADDRESS(SMALL(SAISIE!$K$2:$K$300,ROW()-2),MATCH(C$1,SAISIE!$A$1:$H$1,0),4,1,"SAISIE"),1))</f>
        <v>Rbt location minibus FACT 59</v>
      </c>
      <c r="D144" s="29" t="n">
        <f aca="true">IF(ROW()-3&gt;COUNTIF(SAISIE!$K$2:$K$300,"&gt;"&amp;2),"",INDIRECT(ADDRESS(SMALL(SAISIE!$K$2:$K$300,ROW()-2),MATCH(D$1,SAISIE!$A$1:$H$1,0),4,1,"SAISIE"),1))</f>
        <v>1911</v>
      </c>
      <c r="E144" s="30" t="n">
        <f aca="true">IF(ROW()-3&gt;COUNTIF(SAISIE!$K$2:$K$300,"&gt;"&amp;2),0,INDIRECT(ADDRESS(SMALL(SAISIE!$K$2:$K$300,ROW()-2),MATCH(E$1,SAISIE!$A$1:$H$1,0),4,1,"SAISIE"),1))</f>
        <v>0</v>
      </c>
      <c r="F144" s="26" t="n">
        <f aca="false">+F143+E144</f>
        <v>1000</v>
      </c>
    </row>
    <row r="145" customFormat="false" ht="18" hidden="false" customHeight="true" outlineLevel="0" collapsed="false">
      <c r="A145" s="28" t="n">
        <f aca="true">IF(ROW()-3&gt;COUNTIF(SAISIE!$K$2:$K$300,"&gt;"&amp;2),"",INDIRECT(ADDRESS(SMALL(SAISIE!$K$2:$K$300,ROW()-2),MATCH(A$1,SAISIE!$A$1:$H$1,0),4,1,"SAISIE"),1))</f>
        <v>43784</v>
      </c>
      <c r="B145" s="28" t="str">
        <f aca="true">IF(ROW()-3&gt;COUNTIF(SAISIE!$K$2:$K$300,"&gt;"&amp;2),"",INDIRECT(ADDRESS(SMALL(SAISIE!$K$2:$K$300,ROW()-2),MATCH(B$1,SAISIE!$A$1:$H$1,0),4,1,"SAISIE"),1))</f>
        <v>Tennis</v>
      </c>
      <c r="C145" s="28" t="str">
        <f aca="true">IF(ROW()-3&gt;COUNTIF(SAISIE!$K$2:$K$300,"&gt;"&amp;2),"",INDIRECT(ADDRESS(SMALL(SAISIE!$K$2:$K$300,ROW()-2),MATCH(C$1,SAISIE!$A$1:$H$1,0),4,1,"SAISIE"),1))</f>
        <v>Rbt location minibus FACT 63</v>
      </c>
      <c r="D145" s="29" t="n">
        <f aca="true">IF(ROW()-3&gt;COUNTIF(SAISIE!$K$2:$K$300,"&gt;"&amp;2),"",INDIRECT(ADDRESS(SMALL(SAISIE!$K$2:$K$300,ROW()-2),MATCH(D$1,SAISIE!$A$1:$H$1,0),4,1,"SAISIE"),1))</f>
        <v>1911</v>
      </c>
      <c r="E145" s="30" t="n">
        <f aca="true">IF(ROW()-3&gt;COUNTIF(SAISIE!$K$2:$K$300,"&gt;"&amp;2),0,INDIRECT(ADDRESS(SMALL(SAISIE!$K$2:$K$300,ROW()-2),MATCH(E$1,SAISIE!$A$1:$H$1,0),4,1,"SAISIE"),1))</f>
        <v>0</v>
      </c>
      <c r="F145" s="26" t="n">
        <f aca="false">+F144+E145</f>
        <v>1000</v>
      </c>
    </row>
    <row r="146" customFormat="false" ht="18" hidden="false" customHeight="true" outlineLevel="0" collapsed="false">
      <c r="A146" s="28" t="n">
        <f aca="true">IF(ROW()-3&gt;COUNTIF(SAISIE!$K$2:$K$300,"&gt;"&amp;2),"",INDIRECT(ADDRESS(SMALL(SAISIE!$K$2:$K$300,ROW()-2),MATCH(A$1,SAISIE!$A$1:$H$1,0),4,1,"SAISIE"),1))</f>
        <v>43786</v>
      </c>
      <c r="B146" s="28" t="str">
        <f aca="true">IF(ROW()-3&gt;COUNTIF(SAISIE!$K$2:$K$300,"&gt;"&amp;2),"",INDIRECT(ADDRESS(SMALL(SAISIE!$K$2:$K$300,ROW()-2),MATCH(B$1,SAISIE!$A$1:$H$1,0),4,1,"SAISIE"),1))</f>
        <v>Comité directeur</v>
      </c>
      <c r="C146" s="28" t="str">
        <f aca="true">IF(ROW()-3&gt;COUNTIF(SAISIE!$K$2:$K$300,"&gt;"&amp;2),"",INDIRECT(ADDRESS(SMALL(SAISIE!$K$2:$K$300,ROW()-2),MATCH(C$1,SAISIE!$A$1:$H$1,0),4,1,"SAISIE"),1))</f>
        <v>Remb frais formation Emilie FICET novembre</v>
      </c>
      <c r="D146" s="29" t="n">
        <f aca="true">IF(ROW()-3&gt;COUNTIF(SAISIE!$K$2:$K$300,"&gt;"&amp;2),"",INDIRECT(ADDRESS(SMALL(SAISIE!$K$2:$K$300,ROW()-2),MATCH(D$1,SAISIE!$A$1:$H$1,0),4,1,"SAISIE"),1))</f>
        <v>1911</v>
      </c>
      <c r="E146" s="30" t="n">
        <f aca="true">IF(ROW()-3&gt;COUNTIF(SAISIE!$K$2:$K$300,"&gt;"&amp;2),0,INDIRECT(ADDRESS(SMALL(SAISIE!$K$2:$K$300,ROW()-2),MATCH(E$1,SAISIE!$A$1:$H$1,0),4,1,"SAISIE"),1))</f>
        <v>0</v>
      </c>
      <c r="F146" s="26" t="n">
        <f aca="false">+F145+E146</f>
        <v>1000</v>
      </c>
    </row>
    <row r="147" customFormat="false" ht="18" hidden="false" customHeight="true" outlineLevel="0" collapsed="false">
      <c r="A147" s="28" t="n">
        <f aca="true">IF(ROW()-3&gt;COUNTIF(SAISIE!$K$2:$K$300,"&gt;"&amp;2),"",INDIRECT(ADDRESS(SMALL(SAISIE!$K$2:$K$300,ROW()-2),MATCH(A$1,SAISIE!$A$1:$H$1,0),4,1,"SAISIE"),1))</f>
        <v>43787</v>
      </c>
      <c r="B147" s="28" t="str">
        <f aca="true">IF(ROW()-3&gt;COUNTIF(SAISIE!$K$2:$K$300,"&gt;"&amp;2),"",INDIRECT(ADDRESS(SMALL(SAISIE!$K$2:$K$300,ROW()-2),MATCH(B$1,SAISIE!$A$1:$H$1,0),4,1,"SAISIE"),1))</f>
        <v>Volley</v>
      </c>
      <c r="C147" s="28" t="str">
        <f aca="true">IF(ROW()-3&gt;COUNTIF(SAISIE!$K$2:$K$300,"&gt;"&amp;2),"",INDIRECT(ADDRESS(SMALL(SAISIE!$K$2:$K$300,ROW()-2),MATCH(C$1,SAISIE!$A$1:$H$1,0),4,1,"SAISIE"),1))</f>
        <v>ATOUT</v>
      </c>
      <c r="D147" s="29" t="n">
        <f aca="true">IF(ROW()-3&gt;COUNTIF(SAISIE!$K$2:$K$300,"&gt;"&amp;2),"",INDIRECT(ADDRESS(SMALL(SAISIE!$K$2:$K$300,ROW()-2),MATCH(D$1,SAISIE!$A$1:$H$1,0),4,1,"SAISIE"),1))</f>
        <v>1911</v>
      </c>
      <c r="E147" s="30" t="n">
        <f aca="true">IF(ROW()-3&gt;COUNTIF(SAISIE!$K$2:$K$300,"&gt;"&amp;2),0,INDIRECT(ADDRESS(SMALL(SAISIE!$K$2:$K$300,ROW()-2),MATCH(E$1,SAISIE!$A$1:$H$1,0),4,1,"SAISIE"),1))</f>
        <v>0</v>
      </c>
      <c r="F147" s="26" t="n">
        <f aca="false">+F146+E147</f>
        <v>1000</v>
      </c>
    </row>
    <row r="148" customFormat="false" ht="18" hidden="false" customHeight="true" outlineLevel="0" collapsed="false">
      <c r="A148" s="28" t="n">
        <f aca="true">IF(ROW()-3&gt;COUNTIF(SAISIE!$K$2:$K$300,"&gt;"&amp;2),"",INDIRECT(ADDRESS(SMALL(SAISIE!$K$2:$K$300,ROW()-2),MATCH(A$1,SAISIE!$A$1:$H$1,0),4,1,"SAISIE"),1))</f>
        <v>43787</v>
      </c>
      <c r="B148" s="28" t="n">
        <f aca="true">IF(ROW()-3&gt;COUNTIF(SAISIE!$K$2:$K$300,"&gt;"&amp;2),"",INDIRECT(ADDRESS(SMALL(SAISIE!$K$2:$K$300,ROW()-2),MATCH(B$1,SAISIE!$A$1:$H$1,0),4,1,"SAISIE"),1))</f>
        <v>0</v>
      </c>
      <c r="C148" s="28" t="str">
        <f aca="true">IF(ROW()-3&gt;COUNTIF(SAISIE!$K$2:$K$300,"&gt;"&amp;2),"",INDIRECT(ADDRESS(SMALL(SAISIE!$K$2:$K$300,ROW()-2),MATCH(C$1,SAISIE!$A$1:$H$1,0),4,1,"SAISIE"),1))</f>
        <v>URSSAF 10 – 2019</v>
      </c>
      <c r="D148" s="29" t="n">
        <f aca="true">IF(ROW()-3&gt;COUNTIF(SAISIE!$K$2:$K$300,"&gt;"&amp;2),"",INDIRECT(ADDRESS(SMALL(SAISIE!$K$2:$K$300,ROW()-2),MATCH(D$1,SAISIE!$A$1:$H$1,0),4,1,"SAISIE"),1))</f>
        <v>1911</v>
      </c>
      <c r="E148" s="30" t="n">
        <f aca="true">IF(ROW()-3&gt;COUNTIF(SAISIE!$K$2:$K$300,"&gt;"&amp;2),0,INDIRECT(ADDRESS(SMALL(SAISIE!$K$2:$K$300,ROW()-2),MATCH(E$1,SAISIE!$A$1:$H$1,0),4,1,"SAISIE"),1))</f>
        <v>0</v>
      </c>
      <c r="F148" s="26" t="n">
        <f aca="false">+F147+E148</f>
        <v>1000</v>
      </c>
    </row>
    <row r="149" customFormat="false" ht="18" hidden="false" customHeight="true" outlineLevel="0" collapsed="false">
      <c r="A149" s="28" t="n">
        <f aca="true">IF(ROW()-3&gt;COUNTIF(SAISIE!$K$2:$K$300,"&gt;"&amp;2),"",INDIRECT(ADDRESS(SMALL(SAISIE!$K$2:$K$300,ROW()-2),MATCH(A$1,SAISIE!$A$1:$H$1,0),4,1,"SAISIE"),1))</f>
        <v>43787</v>
      </c>
      <c r="B149" s="28" t="str">
        <f aca="true">IF(ROW()-3&gt;COUNTIF(SAISIE!$K$2:$K$300,"&gt;"&amp;2),"",INDIRECT(ADDRESS(SMALL(SAISIE!$K$2:$K$300,ROW()-2),MATCH(B$1,SAISIE!$A$1:$H$1,0),4,1,"SAISIE"),1))</f>
        <v>Comité directeur</v>
      </c>
      <c r="C149" s="28" t="str">
        <f aca="true">IF(ROW()-3&gt;COUNTIF(SAISIE!$K$2:$K$300,"&gt;"&amp;2),"",INDIRECT(ADDRESS(SMALL(SAISIE!$K$2:$K$300,ROW()-2),MATCH(C$1,SAISIE!$A$1:$H$1,0),4,1,"SAISIE"),1))</f>
        <v>URSSAF 10 – 2019</v>
      </c>
      <c r="D149" s="29" t="n">
        <f aca="true">IF(ROW()-3&gt;COUNTIF(SAISIE!$K$2:$K$300,"&gt;"&amp;2),"",INDIRECT(ADDRESS(SMALL(SAISIE!$K$2:$K$300,ROW()-2),MATCH(D$1,SAISIE!$A$1:$H$1,0),4,1,"SAISIE"),1))</f>
        <v>1911</v>
      </c>
      <c r="E149" s="30" t="n">
        <f aca="true">IF(ROW()-3&gt;COUNTIF(SAISIE!$K$2:$K$300,"&gt;"&amp;2),0,INDIRECT(ADDRESS(SMALL(SAISIE!$K$2:$K$300,ROW()-2),MATCH(E$1,SAISIE!$A$1:$H$1,0),4,1,"SAISIE"),1))</f>
        <v>0</v>
      </c>
      <c r="F149" s="26" t="n">
        <f aca="false">+F148+E149</f>
        <v>1000</v>
      </c>
    </row>
    <row r="150" customFormat="false" ht="18" hidden="false" customHeight="true" outlineLevel="0" collapsed="false">
      <c r="A150" s="28" t="n">
        <f aca="true">IF(ROW()-3&gt;COUNTIF(SAISIE!$K$2:$K$300,"&gt;"&amp;2),"",INDIRECT(ADDRESS(SMALL(SAISIE!$K$2:$K$300,ROW()-2),MATCH(A$1,SAISIE!$A$1:$H$1,0),4,1,"SAISIE"),1))</f>
        <v>43787</v>
      </c>
      <c r="B150" s="28" t="n">
        <f aca="true">IF(ROW()-3&gt;COUNTIF(SAISIE!$K$2:$K$300,"&gt;"&amp;2),"",INDIRECT(ADDRESS(SMALL(SAISIE!$K$2:$K$300,ROW()-2),MATCH(B$1,SAISIE!$A$1:$H$1,0),4,1,"SAISIE"),1))</f>
        <v>0</v>
      </c>
      <c r="C150" s="28" t="str">
        <f aca="true">IF(ROW()-3&gt;COUNTIF(SAISIE!$K$2:$K$300,"&gt;"&amp;2),"",INDIRECT(ADDRESS(SMALL(SAISIE!$K$2:$K$300,ROW()-2),MATCH(C$1,SAISIE!$A$1:$H$1,0),4,1,"SAISIE"),1))</f>
        <v>Pole Emploi 10 – 2019</v>
      </c>
      <c r="D150" s="29" t="n">
        <f aca="true">IF(ROW()-3&gt;COUNTIF(SAISIE!$K$2:$K$300,"&gt;"&amp;2),"",INDIRECT(ADDRESS(SMALL(SAISIE!$K$2:$K$300,ROW()-2),MATCH(D$1,SAISIE!$A$1:$H$1,0),4,1,"SAISIE"),1))</f>
        <v>1911</v>
      </c>
      <c r="E150" s="30" t="n">
        <f aca="true">IF(ROW()-3&gt;COUNTIF(SAISIE!$K$2:$K$300,"&gt;"&amp;2),0,INDIRECT(ADDRESS(SMALL(SAISIE!$K$2:$K$300,ROW()-2),MATCH(E$1,SAISIE!$A$1:$H$1,0),4,1,"SAISIE"),1))</f>
        <v>0</v>
      </c>
      <c r="F150" s="26" t="n">
        <f aca="false">+F149+E150</f>
        <v>1000</v>
      </c>
    </row>
    <row r="151" customFormat="false" ht="18" hidden="false" customHeight="true" outlineLevel="0" collapsed="false">
      <c r="A151" s="28" t="n">
        <f aca="true">IF(ROW()-3&gt;COUNTIF(SAISIE!$K$2:$K$300,"&gt;"&amp;2),"",INDIRECT(ADDRESS(SMALL(SAISIE!$K$2:$K$300,ROW()-2),MATCH(A$1,SAISIE!$A$1:$H$1,0),4,1,"SAISIE"),1))</f>
        <v>43787</v>
      </c>
      <c r="B151" s="28" t="str">
        <f aca="true">IF(ROW()-3&gt;COUNTIF(SAISIE!$K$2:$K$300,"&gt;"&amp;2),"",INDIRECT(ADDRESS(SMALL(SAISIE!$K$2:$K$300,ROW()-2),MATCH(B$1,SAISIE!$A$1:$H$1,0),4,1,"SAISIE"),1))</f>
        <v>Comité directeur</v>
      </c>
      <c r="C151" s="28" t="str">
        <f aca="true">IF(ROW()-3&gt;COUNTIF(SAISIE!$K$2:$K$300,"&gt;"&amp;2),"",INDIRECT(ADDRESS(SMALL(SAISIE!$K$2:$K$300,ROW()-2),MATCH(C$1,SAISIE!$A$1:$H$1,0),4,1,"SAISIE"),1))</f>
        <v>Pole Emploi 10 – 2019</v>
      </c>
      <c r="D151" s="29" t="n">
        <f aca="true">IF(ROW()-3&gt;COUNTIF(SAISIE!$K$2:$K$300,"&gt;"&amp;2),"",INDIRECT(ADDRESS(SMALL(SAISIE!$K$2:$K$300,ROW()-2),MATCH(D$1,SAISIE!$A$1:$H$1,0),4,1,"SAISIE"),1))</f>
        <v>1911</v>
      </c>
      <c r="E151" s="30" t="n">
        <f aca="true">IF(ROW()-3&gt;COUNTIF(SAISIE!$K$2:$K$300,"&gt;"&amp;2),0,INDIRECT(ADDRESS(SMALL(SAISIE!$K$2:$K$300,ROW()-2),MATCH(E$1,SAISIE!$A$1:$H$1,0),4,1,"SAISIE"),1))</f>
        <v>0</v>
      </c>
      <c r="F151" s="26" t="n">
        <f aca="false">+F150+E151</f>
        <v>1000</v>
      </c>
    </row>
    <row r="152" customFormat="false" ht="18" hidden="false" customHeight="true" outlineLevel="0" collapsed="false">
      <c r="A152" s="28" t="n">
        <f aca="true">IF(ROW()-3&gt;COUNTIF(SAISIE!$K$2:$K$300,"&gt;"&amp;2),"",INDIRECT(ADDRESS(SMALL(SAISIE!$K$2:$K$300,ROW()-2),MATCH(A$1,SAISIE!$A$1:$H$1,0),4,1,"SAISIE"),1))</f>
        <v>43787</v>
      </c>
      <c r="B152" s="28" t="str">
        <f aca="true">IF(ROW()-3&gt;COUNTIF(SAISIE!$K$2:$K$300,"&gt;"&amp;2),"",INDIRECT(ADDRESS(SMALL(SAISIE!$K$2:$K$300,ROW()-2),MATCH(B$1,SAISIE!$A$1:$H$1,0),4,1,"SAISIE"),1))</f>
        <v>Comité directeur</v>
      </c>
      <c r="C152" s="28" t="str">
        <f aca="true">IF(ROW()-3&gt;COUNTIF(SAISIE!$K$2:$K$300,"&gt;"&amp;2),"",INDIRECT(ADDRESS(SMALL(SAISIE!$K$2:$K$300,ROW()-2),MATCH(C$1,SAISIE!$A$1:$H$1,0),4,1,"SAISIE"),1))</f>
        <v>Arrondi URSSAF 10 – 2019</v>
      </c>
      <c r="D152" s="29" t="n">
        <f aca="true">IF(ROW()-3&gt;COUNTIF(SAISIE!$K$2:$K$300,"&gt;"&amp;2),"",INDIRECT(ADDRESS(SMALL(SAISIE!$K$2:$K$300,ROW()-2),MATCH(D$1,SAISIE!$A$1:$H$1,0),4,1,"SAISIE"),1))</f>
        <v>1911</v>
      </c>
      <c r="E152" s="30" t="n">
        <f aca="true">IF(ROW()-3&gt;COUNTIF(SAISIE!$K$2:$K$300,"&gt;"&amp;2),0,INDIRECT(ADDRESS(SMALL(SAISIE!$K$2:$K$300,ROW()-2),MATCH(E$1,SAISIE!$A$1:$H$1,0),4,1,"SAISIE"),1))</f>
        <v>0</v>
      </c>
      <c r="F152" s="26" t="n">
        <f aca="false">+F151+E152</f>
        <v>1000</v>
      </c>
    </row>
    <row r="153" customFormat="false" ht="18" hidden="false" customHeight="true" outlineLevel="0" collapsed="false">
      <c r="A153" s="28" t="n">
        <f aca="true">IF(ROW()-3&gt;COUNTIF(SAISIE!$K$2:$K$300,"&gt;"&amp;2),"",INDIRECT(ADDRESS(SMALL(SAISIE!$K$2:$K$300,ROW()-2),MATCH(A$1,SAISIE!$A$1:$H$1,0),4,1,"SAISIE"),1))</f>
        <v>43789</v>
      </c>
      <c r="B153" s="28" t="str">
        <f aca="true">IF(ROW()-3&gt;COUNTIF(SAISIE!$K$2:$K$300,"&gt;"&amp;2),"",INDIRECT(ADDRESS(SMALL(SAISIE!$K$2:$K$300,ROW()-2),MATCH(B$1,SAISIE!$A$1:$H$1,0),4,1,"SAISIE"),1))</f>
        <v>Comité directeur</v>
      </c>
      <c r="C153" s="28" t="str">
        <f aca="true">IF(ROW()-3&gt;COUNTIF(SAISIE!$K$2:$K$300,"&gt;"&amp;2),"",INDIRECT(ADDRESS(SMALL(SAISIE!$K$2:$K$300,ROW()-2),MATCH(C$1,SAISIE!$A$1:$H$1,0),4,1,"SAISIE"),1))</f>
        <v>Frais BELLINA François FORMATION BF3</v>
      </c>
      <c r="D153" s="29" t="n">
        <f aca="true">IF(ROW()-3&gt;COUNTIF(SAISIE!$K$2:$K$300,"&gt;"&amp;2),"",INDIRECT(ADDRESS(SMALL(SAISIE!$K$2:$K$300,ROW()-2),MATCH(D$1,SAISIE!$A$1:$H$1,0),4,1,"SAISIE"),1))</f>
        <v>1911</v>
      </c>
      <c r="E153" s="30" t="n">
        <f aca="true">IF(ROW()-3&gt;COUNTIF(SAISIE!$K$2:$K$300,"&gt;"&amp;2),0,INDIRECT(ADDRESS(SMALL(SAISIE!$K$2:$K$300,ROW()-2),MATCH(E$1,SAISIE!$A$1:$H$1,0),4,1,"SAISIE"),1))</f>
        <v>0</v>
      </c>
      <c r="F153" s="26" t="n">
        <f aca="false">+F152+E153</f>
        <v>1000</v>
      </c>
    </row>
    <row r="154" customFormat="false" ht="18" hidden="false" customHeight="true" outlineLevel="0" collapsed="false">
      <c r="A154" s="28" t="n">
        <f aca="true">IF(ROW()-3&gt;COUNTIF(SAISIE!$K$2:$K$300,"&gt;"&amp;2),"",INDIRECT(ADDRESS(SMALL(SAISIE!$K$2:$K$300,ROW()-2),MATCH(A$1,SAISIE!$A$1:$H$1,0),4,1,"SAISIE"),1))</f>
        <v>43788</v>
      </c>
      <c r="B154" s="28" t="str">
        <f aca="true">IF(ROW()-3&gt;COUNTIF(SAISIE!$K$2:$K$300,"&gt;"&amp;2),"",INDIRECT(ADDRESS(SMALL(SAISIE!$K$2:$K$300,ROW()-2),MATCH(B$1,SAISIE!$A$1:$H$1,0),4,1,"SAISIE"),1))</f>
        <v>Comité directeur</v>
      </c>
      <c r="C154" s="28" t="str">
        <f aca="true">IF(ROW()-3&gt;COUNTIF(SAISIE!$K$2:$K$300,"&gt;"&amp;2),"",INDIRECT(ADDRESS(SMALL(SAISIE!$K$2:$K$300,ROW()-2),MATCH(C$1,SAISIE!$A$1:$H$1,0),4,1,"SAISIE"),1))</f>
        <v>Poste courriers</v>
      </c>
      <c r="D154" s="29" t="n">
        <f aca="true">IF(ROW()-3&gt;COUNTIF(SAISIE!$K$2:$K$300,"&gt;"&amp;2),"",INDIRECT(ADDRESS(SMALL(SAISIE!$K$2:$K$300,ROW()-2),MATCH(D$1,SAISIE!$A$1:$H$1,0),4,1,"SAISIE"),1))</f>
        <v>1911</v>
      </c>
      <c r="E154" s="30" t="n">
        <f aca="true">IF(ROW()-3&gt;COUNTIF(SAISIE!$K$2:$K$300,"&gt;"&amp;2),0,INDIRECT(ADDRESS(SMALL(SAISIE!$K$2:$K$300,ROW()-2),MATCH(E$1,SAISIE!$A$1:$H$1,0),4,1,"SAISIE"),1))</f>
        <v>0</v>
      </c>
      <c r="F154" s="26" t="n">
        <f aca="false">+F153+E154</f>
        <v>1000</v>
      </c>
    </row>
    <row r="155" customFormat="false" ht="18" hidden="false" customHeight="true" outlineLevel="0" collapsed="false">
      <c r="A155" s="28" t="n">
        <f aca="true">IF(ROW()-3&gt;COUNTIF(SAISIE!$K$2:$K$300,"&gt;"&amp;2),"",INDIRECT(ADDRESS(SMALL(SAISIE!$K$2:$K$300,ROW()-2),MATCH(A$1,SAISIE!$A$1:$H$1,0),4,1,"SAISIE"),1))</f>
        <v>43790</v>
      </c>
      <c r="B155" s="28" t="str">
        <f aca="true">IF(ROW()-3&gt;COUNTIF(SAISIE!$K$2:$K$300,"&gt;"&amp;2),"",INDIRECT(ADDRESS(SMALL(SAISIE!$K$2:$K$300,ROW()-2),MATCH(B$1,SAISIE!$A$1:$H$1,0),4,1,"SAISIE"),1))</f>
        <v>Comité directeur</v>
      </c>
      <c r="C155" s="28" t="str">
        <f aca="true">IF(ROW()-3&gt;COUNTIF(SAISIE!$K$2:$K$300,"&gt;"&amp;2),"",INDIRECT(ADDRESS(SMALL(SAISIE!$K$2:$K$300,ROW()-2),MATCH(C$1,SAISIE!$A$1:$H$1,0),4,1,"SAISIE"),1))</f>
        <v>DGFIP Prel à la source</v>
      </c>
      <c r="D155" s="29" t="n">
        <f aca="true">IF(ROW()-3&gt;COUNTIF(SAISIE!$K$2:$K$300,"&gt;"&amp;2),"",INDIRECT(ADDRESS(SMALL(SAISIE!$K$2:$K$300,ROW()-2),MATCH(D$1,SAISIE!$A$1:$H$1,0),4,1,"SAISIE"),1))</f>
        <v>1911</v>
      </c>
      <c r="E155" s="30" t="n">
        <f aca="true">IF(ROW()-3&gt;COUNTIF(SAISIE!$K$2:$K$300,"&gt;"&amp;2),0,INDIRECT(ADDRESS(SMALL(SAISIE!$K$2:$K$300,ROW()-2),MATCH(E$1,SAISIE!$A$1:$H$1,0),4,1,"SAISIE"),1))</f>
        <v>0</v>
      </c>
      <c r="F155" s="26" t="n">
        <f aca="false">+F154+E155</f>
        <v>1000</v>
      </c>
    </row>
    <row r="156" customFormat="false" ht="18" hidden="false" customHeight="true" outlineLevel="0" collapsed="false">
      <c r="A156" s="28" t="n">
        <f aca="true">IF(ROW()-3&gt;COUNTIF(SAISIE!$K$2:$K$300,"&gt;"&amp;2),"",INDIRECT(ADDRESS(SMALL(SAISIE!$K$2:$K$300,ROW()-2),MATCH(A$1,SAISIE!$A$1:$H$1,0),4,1,"SAISIE"),1))</f>
        <v>43791</v>
      </c>
      <c r="B156" s="28" t="str">
        <f aca="true">IF(ROW()-3&gt;COUNTIF(SAISIE!$K$2:$K$300,"&gt;"&amp;2),"",INDIRECT(ADDRESS(SMALL(SAISIE!$K$2:$K$300,ROW()-2),MATCH(B$1,SAISIE!$A$1:$H$1,0),4,1,"SAISIE"),1))</f>
        <v>Rugby</v>
      </c>
      <c r="C156" s="28" t="str">
        <f aca="true">IF(ROW()-3&gt;COUNTIF(SAISIE!$K$2:$K$300,"&gt;"&amp;2),"",INDIRECT(ADDRESS(SMALL(SAISIE!$K$2:$K$300,ROW()-2),MATCH(C$1,SAISIE!$A$1:$H$1,0),4,1,"SAISIE"),1))</f>
        <v>Rbt location minibus FACT 60+61</v>
      </c>
      <c r="D156" s="29" t="n">
        <f aca="true">IF(ROW()-3&gt;COUNTIF(SAISIE!$K$2:$K$300,"&gt;"&amp;2),"",INDIRECT(ADDRESS(SMALL(SAISIE!$K$2:$K$300,ROW()-2),MATCH(D$1,SAISIE!$A$1:$H$1,0),4,1,"SAISIE"),1))</f>
        <v>1911</v>
      </c>
      <c r="E156" s="30" t="n">
        <f aca="true">IF(ROW()-3&gt;COUNTIF(SAISIE!$K$2:$K$300,"&gt;"&amp;2),0,INDIRECT(ADDRESS(SMALL(SAISIE!$K$2:$K$300,ROW()-2),MATCH(E$1,SAISIE!$A$1:$H$1,0),4,1,"SAISIE"),1))</f>
        <v>0</v>
      </c>
      <c r="F156" s="26" t="n">
        <f aca="false">+F155+E156</f>
        <v>1000</v>
      </c>
    </row>
    <row r="157" customFormat="false" ht="18" hidden="false" customHeight="true" outlineLevel="0" collapsed="false">
      <c r="A157" s="28" t="n">
        <f aca="true">IF(ROW()-3&gt;COUNTIF(SAISIE!$K$2:$K$300,"&gt;"&amp;2),"",INDIRECT(ADDRESS(SMALL(SAISIE!$K$2:$K$300,ROW()-2),MATCH(A$1,SAISIE!$A$1:$H$1,0),4,1,"SAISIE"),1))</f>
        <v>43791</v>
      </c>
      <c r="B157" s="28" t="n">
        <f aca="true">IF(ROW()-3&gt;COUNTIF(SAISIE!$K$2:$K$300,"&gt;"&amp;2),"",INDIRECT(ADDRESS(SMALL(SAISIE!$K$2:$K$300,ROW()-2),MATCH(B$1,SAISIE!$A$1:$H$1,0),4,1,"SAISIE"),1))</f>
        <v>0</v>
      </c>
      <c r="C157" s="28" t="str">
        <f aca="true">IF(ROW()-3&gt;COUNTIF(SAISIE!$K$2:$K$300,"&gt;"&amp;2),"",INDIRECT(ADDRESS(SMALL(SAISIE!$K$2:$K$300,ROW()-2),MATCH(C$1,SAISIE!$A$1:$H$1,0),4,1,"SAISIE"),1))</f>
        <v>St Contest</v>
      </c>
      <c r="D157" s="29" t="n">
        <f aca="true">IF(ROW()-3&gt;COUNTIF(SAISIE!$K$2:$K$300,"&gt;"&amp;2),"",INDIRECT(ADDRESS(SMALL(SAISIE!$K$2:$K$300,ROW()-2),MATCH(D$1,SAISIE!$A$1:$H$1,0),4,1,"SAISIE"),1))</f>
        <v>1911</v>
      </c>
      <c r="E157" s="30" t="n">
        <f aca="true">IF(ROW()-3&gt;COUNTIF(SAISIE!$K$2:$K$300,"&gt;"&amp;2),0,INDIRECT(ADDRESS(SMALL(SAISIE!$K$2:$K$300,ROW()-2),MATCH(E$1,SAISIE!$A$1:$H$1,0),4,1,"SAISIE"),1))</f>
        <v>0</v>
      </c>
      <c r="F157" s="26" t="n">
        <f aca="false">+F156+E157</f>
        <v>1000</v>
      </c>
    </row>
    <row r="158" customFormat="false" ht="18" hidden="false" customHeight="true" outlineLevel="0" collapsed="false">
      <c r="A158" s="28" t="n">
        <f aca="true">IF(ROW()-3&gt;COUNTIF(SAISIE!$K$2:$K$300,"&gt;"&amp;2),"",INDIRECT(ADDRESS(SMALL(SAISIE!$K$2:$K$300,ROW()-2),MATCH(A$1,SAISIE!$A$1:$H$1,0),4,1,"SAISIE"),1))</f>
        <v>43791</v>
      </c>
      <c r="B158" s="28" t="str">
        <f aca="true">IF(ROW()-3&gt;COUNTIF(SAISIE!$K$2:$K$300,"&gt;"&amp;2),"",INDIRECT(ADDRESS(SMALL(SAISIE!$K$2:$K$300,ROW()-2),MATCH(B$1,SAISIE!$A$1:$H$1,0),4,1,"SAISIE"),1))</f>
        <v>Basket</v>
      </c>
      <c r="C158" s="28" t="str">
        <f aca="true">IF(ROW()-3&gt;COUNTIF(SAISIE!$K$2:$K$300,"&gt;"&amp;2),"",INDIRECT(ADDRESS(SMALL(SAISIE!$K$2:$K$300,ROW()-2),MATCH(C$1,SAISIE!$A$1:$H$1,0),4,1,"SAISIE"),1))</f>
        <v>Location minibus camp basket juillet</v>
      </c>
      <c r="D158" s="29" t="n">
        <f aca="true">IF(ROW()-3&gt;COUNTIF(SAISIE!$K$2:$K$300,"&gt;"&amp;2),"",INDIRECT(ADDRESS(SMALL(SAISIE!$K$2:$K$300,ROW()-2),MATCH(D$1,SAISIE!$A$1:$H$1,0),4,1,"SAISIE"),1))</f>
        <v>1911</v>
      </c>
      <c r="E158" s="30" t="n">
        <f aca="true">IF(ROW()-3&gt;COUNTIF(SAISIE!$K$2:$K$300,"&gt;"&amp;2),0,INDIRECT(ADDRESS(SMALL(SAISIE!$K$2:$K$300,ROW()-2),MATCH(E$1,SAISIE!$A$1:$H$1,0),4,1,"SAISIE"),1))</f>
        <v>0</v>
      </c>
      <c r="F158" s="26" t="n">
        <f aca="false">+F157+E158</f>
        <v>1000</v>
      </c>
    </row>
    <row r="159" customFormat="false" ht="18" hidden="false" customHeight="true" outlineLevel="0" collapsed="false">
      <c r="A159" s="28" t="n">
        <f aca="true">IF(ROW()-3&gt;COUNTIF(SAISIE!$K$2:$K$300,"&gt;"&amp;2),"",INDIRECT(ADDRESS(SMALL(SAISIE!$K$2:$K$300,ROW()-2),MATCH(A$1,SAISIE!$A$1:$H$1,0),4,1,"SAISIE"),1))</f>
        <v>43794</v>
      </c>
      <c r="B159" s="28" t="n">
        <f aca="true">IF(ROW()-3&gt;COUNTIF(SAISIE!$K$2:$K$300,"&gt;"&amp;2),"",INDIRECT(ADDRESS(SMALL(SAISIE!$K$2:$K$300,ROW()-2),MATCH(B$1,SAISIE!$A$1:$H$1,0),4,1,"SAISIE"),1))</f>
        <v>0</v>
      </c>
      <c r="C159" s="28" t="str">
        <f aca="true">IF(ROW()-3&gt;COUNTIF(SAISIE!$K$2:$K$300,"&gt;"&amp;2),"",INDIRECT(ADDRESS(SMALL(SAISIE!$K$2:$K$300,ROW()-2),MATCH(C$1,SAISIE!$A$1:$H$1,0),4,1,"SAISIE"),1))</f>
        <v>Humanis 10 - 2019 </v>
      </c>
      <c r="D159" s="29" t="n">
        <f aca="true">IF(ROW()-3&gt;COUNTIF(SAISIE!$K$2:$K$300,"&gt;"&amp;2),"",INDIRECT(ADDRESS(SMALL(SAISIE!$K$2:$K$300,ROW()-2),MATCH(D$1,SAISIE!$A$1:$H$1,0),4,1,"SAISIE"),1))</f>
        <v>1911</v>
      </c>
      <c r="E159" s="30" t="n">
        <f aca="true">IF(ROW()-3&gt;COUNTIF(SAISIE!$K$2:$K$300,"&gt;"&amp;2),0,INDIRECT(ADDRESS(SMALL(SAISIE!$K$2:$K$300,ROW()-2),MATCH(E$1,SAISIE!$A$1:$H$1,0),4,1,"SAISIE"),1))</f>
        <v>0</v>
      </c>
      <c r="F159" s="26" t="n">
        <f aca="false">+F158+E159</f>
        <v>1000</v>
      </c>
    </row>
    <row r="160" customFormat="false" ht="18" hidden="false" customHeight="true" outlineLevel="0" collapsed="false">
      <c r="A160" s="28" t="n">
        <f aca="true">IF(ROW()-3&gt;COUNTIF(SAISIE!$K$2:$K$300,"&gt;"&amp;2),"",INDIRECT(ADDRESS(SMALL(SAISIE!$K$2:$K$300,ROW()-2),MATCH(A$1,SAISIE!$A$1:$H$1,0),4,1,"SAISIE"),1))</f>
        <v>43794</v>
      </c>
      <c r="B160" s="28" t="str">
        <f aca="true">IF(ROW()-3&gt;COUNTIF(SAISIE!$K$2:$K$300,"&gt;"&amp;2),"",INDIRECT(ADDRESS(SMALL(SAISIE!$K$2:$K$300,ROW()-2),MATCH(B$1,SAISIE!$A$1:$H$1,0),4,1,"SAISIE"),1))</f>
        <v>Comité directeur</v>
      </c>
      <c r="C160" s="28" t="str">
        <f aca="true">IF(ROW()-3&gt;COUNTIF(SAISIE!$K$2:$K$300,"&gt;"&amp;2),"",INDIRECT(ADDRESS(SMALL(SAISIE!$K$2:$K$300,ROW()-2),MATCH(C$1,SAISIE!$A$1:$H$1,0),4,1,"SAISIE"),1))</f>
        <v>Humanis 10 - 2019 </v>
      </c>
      <c r="D160" s="29" t="n">
        <f aca="true">IF(ROW()-3&gt;COUNTIF(SAISIE!$K$2:$K$300,"&gt;"&amp;2),"",INDIRECT(ADDRESS(SMALL(SAISIE!$K$2:$K$300,ROW()-2),MATCH(D$1,SAISIE!$A$1:$H$1,0),4,1,"SAISIE"),1))</f>
        <v>1911</v>
      </c>
      <c r="E160" s="30" t="n">
        <f aca="true">IF(ROW()-3&gt;COUNTIF(SAISIE!$K$2:$K$300,"&gt;"&amp;2),0,INDIRECT(ADDRESS(SMALL(SAISIE!$K$2:$K$300,ROW()-2),MATCH(E$1,SAISIE!$A$1:$H$1,0),4,1,"SAISIE"),1))</f>
        <v>0</v>
      </c>
      <c r="F160" s="26" t="n">
        <f aca="false">+F159+E160</f>
        <v>1000</v>
      </c>
    </row>
    <row r="161" customFormat="false" ht="18" hidden="false" customHeight="true" outlineLevel="0" collapsed="false">
      <c r="A161" s="28" t="n">
        <f aca="true">IF(ROW()-3&gt;COUNTIF(SAISIE!$K$2:$K$300,"&gt;"&amp;2),"",INDIRECT(ADDRESS(SMALL(SAISIE!$K$2:$K$300,ROW()-2),MATCH(A$1,SAISIE!$A$1:$H$1,0),4,1,"SAISIE"),1))</f>
        <v>43794</v>
      </c>
      <c r="B161" s="28" t="str">
        <f aca="true">IF(ROW()-3&gt;COUNTIF(SAISIE!$K$2:$K$300,"&gt;"&amp;2),"",INDIRECT(ADDRESS(SMALL(SAISIE!$K$2:$K$300,ROW()-2),MATCH(B$1,SAISIE!$A$1:$H$1,0),4,1,"SAISIE"),1))</f>
        <v>Comité directeur</v>
      </c>
      <c r="C161" s="28" t="str">
        <f aca="true">IF(ROW()-3&gt;COUNTIF(SAISIE!$K$2:$K$300,"&gt;"&amp;2),"",INDIRECT(ADDRESS(SMALL(SAISIE!$K$2:$K$300,ROW()-2),MATCH(C$1,SAISIE!$A$1:$H$1,0),4,1,"SAISIE"),1))</f>
        <v>Poste courriers</v>
      </c>
      <c r="D161" s="29" t="n">
        <f aca="true">IF(ROW()-3&gt;COUNTIF(SAISIE!$K$2:$K$300,"&gt;"&amp;2),"",INDIRECT(ADDRESS(SMALL(SAISIE!$K$2:$K$300,ROW()-2),MATCH(D$1,SAISIE!$A$1:$H$1,0),4,1,"SAISIE"),1))</f>
        <v>1911</v>
      </c>
      <c r="E161" s="30" t="n">
        <f aca="true">IF(ROW()-3&gt;COUNTIF(SAISIE!$K$2:$K$300,"&gt;"&amp;2),0,INDIRECT(ADDRESS(SMALL(SAISIE!$K$2:$K$300,ROW()-2),MATCH(E$1,SAISIE!$A$1:$H$1,0),4,1,"SAISIE"),1))</f>
        <v>0</v>
      </c>
      <c r="F161" s="26" t="n">
        <f aca="false">+F160+E161</f>
        <v>1000</v>
      </c>
    </row>
    <row r="162" customFormat="false" ht="18" hidden="false" customHeight="true" outlineLevel="0" collapsed="false">
      <c r="A162" s="28" t="n">
        <f aca="true">IF(ROW()-3&gt;COUNTIF(SAISIE!$K$2:$K$300,"&gt;"&amp;2),"",INDIRECT(ADDRESS(SMALL(SAISIE!$K$2:$K$300,ROW()-2),MATCH(A$1,SAISIE!$A$1:$H$1,0),4,1,"SAISIE"),1))</f>
        <v>43795</v>
      </c>
      <c r="B162" s="28" t="str">
        <f aca="true">IF(ROW()-3&gt;COUNTIF(SAISIE!$K$2:$K$300,"&gt;"&amp;2),"",INDIRECT(ADDRESS(SMALL(SAISIE!$K$2:$K$300,ROW()-2),MATCH(B$1,SAISIE!$A$1:$H$1,0),4,1,"SAISIE"),1))</f>
        <v>Comité directeur</v>
      </c>
      <c r="C162" s="28" t="str">
        <f aca="true">IF(ROW()-3&gt;COUNTIF(SAISIE!$K$2:$K$300,"&gt;"&amp;2),"",INDIRECT(ADDRESS(SMALL(SAISIE!$K$2:$K$300,ROW()-2),MATCH(C$1,SAISIE!$A$1:$H$1,0),4,1,"SAISIE"),1))</f>
        <v>Poste courriers</v>
      </c>
      <c r="D162" s="29" t="n">
        <f aca="true">IF(ROW()-3&gt;COUNTIF(SAISIE!$K$2:$K$300,"&gt;"&amp;2),"",INDIRECT(ADDRESS(SMALL(SAISIE!$K$2:$K$300,ROW()-2),MATCH(D$1,SAISIE!$A$1:$H$1,0),4,1,"SAISIE"),1))</f>
        <v>1911</v>
      </c>
      <c r="E162" s="30" t="n">
        <f aca="true">IF(ROW()-3&gt;COUNTIF(SAISIE!$K$2:$K$300,"&gt;"&amp;2),0,INDIRECT(ADDRESS(SMALL(SAISIE!$K$2:$K$300,ROW()-2),MATCH(E$1,SAISIE!$A$1:$H$1,0),4,1,"SAISIE"),1))</f>
        <v>0</v>
      </c>
      <c r="F162" s="26" t="n">
        <f aca="false">+F161+E162</f>
        <v>1000</v>
      </c>
    </row>
    <row r="163" customFormat="false" ht="18" hidden="false" customHeight="true" outlineLevel="0" collapsed="false">
      <c r="A163" s="28" t="n">
        <f aca="true">IF(ROW()-3&gt;COUNTIF(SAISIE!$K$2:$K$300,"&gt;"&amp;2),"",INDIRECT(ADDRESS(SMALL(SAISIE!$K$2:$K$300,ROW()-2),MATCH(A$1,SAISIE!$A$1:$H$1,0),4,1,"SAISIE"),1))</f>
        <v>43797</v>
      </c>
      <c r="B163" s="28" t="n">
        <f aca="true">IF(ROW()-3&gt;COUNTIF(SAISIE!$K$2:$K$300,"&gt;"&amp;2),"",INDIRECT(ADDRESS(SMALL(SAISIE!$K$2:$K$300,ROW()-2),MATCH(B$1,SAISIE!$A$1:$H$1,0),4,1,"SAISIE"),1))</f>
        <v>0</v>
      </c>
      <c r="C163" s="28" t="str">
        <f aca="true">IF(ROW()-3&gt;COUNTIF(SAISIE!$K$2:$K$300,"&gt;"&amp;2),"",INDIRECT(ADDRESS(SMALL(SAISIE!$K$2:$K$300,ROW()-2),MATCH(C$1,SAISIE!$A$1:$H$1,0),4,1,"SAISIE"),1))</f>
        <v>Virt ANCV</v>
      </c>
      <c r="D163" s="29" t="n">
        <f aca="true">IF(ROW()-3&gt;COUNTIF(SAISIE!$K$2:$K$300,"&gt;"&amp;2),"",INDIRECT(ADDRESS(SMALL(SAISIE!$K$2:$K$300,ROW()-2),MATCH(D$1,SAISIE!$A$1:$H$1,0),4,1,"SAISIE"),1))</f>
        <v>1911</v>
      </c>
      <c r="E163" s="30" t="n">
        <f aca="true">IF(ROW()-3&gt;COUNTIF(SAISIE!$K$2:$K$300,"&gt;"&amp;2),0,INDIRECT(ADDRESS(SMALL(SAISIE!$K$2:$K$300,ROW()-2),MATCH(E$1,SAISIE!$A$1:$H$1,0),4,1,"SAISIE"),1))</f>
        <v>0</v>
      </c>
      <c r="F163" s="26" t="n">
        <f aca="false">+F162+E163</f>
        <v>1000</v>
      </c>
    </row>
    <row r="164" customFormat="false" ht="18" hidden="false" customHeight="true" outlineLevel="0" collapsed="false">
      <c r="A164" s="28" t="n">
        <f aca="true">IF(ROW()-3&gt;COUNTIF(SAISIE!$K$2:$K$300,"&gt;"&amp;2),"",INDIRECT(ADDRESS(SMALL(SAISIE!$K$2:$K$300,ROW()-2),MATCH(A$1,SAISIE!$A$1:$H$1,0),4,1,"SAISIE"),1))</f>
        <v>43797</v>
      </c>
      <c r="B164" s="28" t="n">
        <f aca="true">IF(ROW()-3&gt;COUNTIF(SAISIE!$K$2:$K$300,"&gt;"&amp;2),"",INDIRECT(ADDRESS(SMALL(SAISIE!$K$2:$K$300,ROW()-2),MATCH(B$1,SAISIE!$A$1:$H$1,0),4,1,"SAISIE"),1))</f>
        <v>0</v>
      </c>
      <c r="C164" s="28" t="str">
        <f aca="true">IF(ROW()-3&gt;COUNTIF(SAISIE!$K$2:$K$300,"&gt;"&amp;2),"",INDIRECT(ADDRESS(SMALL(SAISIE!$K$2:$K$300,ROW()-2),MATCH(C$1,SAISIE!$A$1:$H$1,0),4,1,"SAISIE"),1))</f>
        <v>Virt ANCV</v>
      </c>
      <c r="D164" s="29" t="n">
        <f aca="true">IF(ROW()-3&gt;COUNTIF(SAISIE!$K$2:$K$300,"&gt;"&amp;2),"",INDIRECT(ADDRESS(SMALL(SAISIE!$K$2:$K$300,ROW()-2),MATCH(D$1,SAISIE!$A$1:$H$1,0),4,1,"SAISIE"),1))</f>
        <v>1911</v>
      </c>
      <c r="E164" s="30" t="n">
        <f aca="true">IF(ROW()-3&gt;COUNTIF(SAISIE!$K$2:$K$300,"&gt;"&amp;2),0,INDIRECT(ADDRESS(SMALL(SAISIE!$K$2:$K$300,ROW()-2),MATCH(E$1,SAISIE!$A$1:$H$1,0),4,1,"SAISIE"),1))</f>
        <v>0</v>
      </c>
      <c r="F164" s="26" t="n">
        <f aca="false">+F163+E164</f>
        <v>1000</v>
      </c>
    </row>
    <row r="165" customFormat="false" ht="18" hidden="false" customHeight="true" outlineLevel="0" collapsed="false">
      <c r="A165" s="28" t="n">
        <f aca="true">IF(ROW()-3&gt;COUNTIF(SAISIE!$K$2:$K$300,"&gt;"&amp;2),"",INDIRECT(ADDRESS(SMALL(SAISIE!$K$2:$K$300,ROW()-2),MATCH(A$1,SAISIE!$A$1:$H$1,0),4,1,"SAISIE"),1))</f>
        <v>43797</v>
      </c>
      <c r="B165" s="28" t="n">
        <f aca="true">IF(ROW()-3&gt;COUNTIF(SAISIE!$K$2:$K$300,"&gt;"&amp;2),"",INDIRECT(ADDRESS(SMALL(SAISIE!$K$2:$K$300,ROW()-2),MATCH(B$1,SAISIE!$A$1:$H$1,0),4,1,"SAISIE"),1))</f>
        <v>0</v>
      </c>
      <c r="C165" s="28" t="str">
        <f aca="true">IF(ROW()-3&gt;COUNTIF(SAISIE!$K$2:$K$300,"&gt;"&amp;2),"",INDIRECT(ADDRESS(SMALL(SAISIE!$K$2:$K$300,ROW()-2),MATCH(C$1,SAISIE!$A$1:$H$1,0),4,1,"SAISIE"),1))</f>
        <v>Salaire Hatteville Jordan novembre</v>
      </c>
      <c r="D165" s="29" t="n">
        <f aca="true">IF(ROW()-3&gt;COUNTIF(SAISIE!$K$2:$K$300,"&gt;"&amp;2),"",INDIRECT(ADDRESS(SMALL(SAISIE!$K$2:$K$300,ROW()-2),MATCH(D$1,SAISIE!$A$1:$H$1,0),4,1,"SAISIE"),1))</f>
        <v>1911</v>
      </c>
      <c r="E165" s="30" t="n">
        <f aca="true">IF(ROW()-3&gt;COUNTIF(SAISIE!$K$2:$K$300,"&gt;"&amp;2),0,INDIRECT(ADDRESS(SMALL(SAISIE!$K$2:$K$300,ROW()-2),MATCH(E$1,SAISIE!$A$1:$H$1,0),4,1,"SAISIE"),1))</f>
        <v>0</v>
      </c>
      <c r="F165" s="26" t="n">
        <f aca="false">+F164+E165</f>
        <v>1000</v>
      </c>
    </row>
    <row r="166" customFormat="false" ht="18" hidden="false" customHeight="true" outlineLevel="0" collapsed="false">
      <c r="A166" s="28" t="n">
        <f aca="true">IF(ROW()-3&gt;COUNTIF(SAISIE!$K$2:$K$300,"&gt;"&amp;2),"",INDIRECT(ADDRESS(SMALL(SAISIE!$K$2:$K$300,ROW()-2),MATCH(A$1,SAISIE!$A$1:$H$1,0),4,1,"SAISIE"),1))</f>
        <v>43797</v>
      </c>
      <c r="B166" s="28" t="str">
        <f aca="true">IF(ROW()-3&gt;COUNTIF(SAISIE!$K$2:$K$300,"&gt;"&amp;2),"",INDIRECT(ADDRESS(SMALL(SAISIE!$K$2:$K$300,ROW()-2),MATCH(B$1,SAISIE!$A$1:$H$1,0),4,1,"SAISIE"),1))</f>
        <v>Natation</v>
      </c>
      <c r="C166" s="28" t="str">
        <f aca="true">IF(ROW()-3&gt;COUNTIF(SAISIE!$K$2:$K$300,"&gt;"&amp;2),"",INDIRECT(ADDRESS(SMALL(SAISIE!$K$2:$K$300,ROW()-2),MATCH(C$1,SAISIE!$A$1:$H$1,0),4,1,"SAISIE"),1))</f>
        <v>Salaire Bellina François novembre</v>
      </c>
      <c r="D166" s="29" t="n">
        <f aca="true">IF(ROW()-3&gt;COUNTIF(SAISIE!$K$2:$K$300,"&gt;"&amp;2),"",INDIRECT(ADDRESS(SMALL(SAISIE!$K$2:$K$300,ROW()-2),MATCH(D$1,SAISIE!$A$1:$H$1,0),4,1,"SAISIE"),1))</f>
        <v>1911</v>
      </c>
      <c r="E166" s="30" t="n">
        <f aca="true">IF(ROW()-3&gt;COUNTIF(SAISIE!$K$2:$K$300,"&gt;"&amp;2),0,INDIRECT(ADDRESS(SMALL(SAISIE!$K$2:$K$300,ROW()-2),MATCH(E$1,SAISIE!$A$1:$H$1,0),4,1,"SAISIE"),1))</f>
        <v>0</v>
      </c>
      <c r="F166" s="26" t="n">
        <f aca="false">+F165+E166</f>
        <v>1000</v>
      </c>
    </row>
    <row r="167" customFormat="false" ht="18" hidden="false" customHeight="true" outlineLevel="0" collapsed="false">
      <c r="A167" s="28" t="n">
        <f aca="true">IF(ROW()-3&gt;COUNTIF(SAISIE!$K$2:$K$300,"&gt;"&amp;2),"",INDIRECT(ADDRESS(SMALL(SAISIE!$K$2:$K$300,ROW()-2),MATCH(A$1,SAISIE!$A$1:$H$1,0),4,1,"SAISIE"),1))</f>
        <v>43802</v>
      </c>
      <c r="B167" s="28" t="str">
        <f aca="true">IF(ROW()-3&gt;COUNTIF(SAISIE!$K$2:$K$300,"&gt;"&amp;2),"",INDIRECT(ADDRESS(SMALL(SAISIE!$K$2:$K$300,ROW()-2),MATCH(B$1,SAISIE!$A$1:$H$1,0),4,1,"SAISIE"),1))</f>
        <v>Athlétisme</v>
      </c>
      <c r="C167" s="28" t="str">
        <f aca="true">IF(ROW()-3&gt;COUNTIF(SAISIE!$K$2:$K$300,"&gt;"&amp;2),"",INDIRECT(ADDRESS(SMALL(SAISIE!$K$2:$K$300,ROW()-2),MATCH(C$1,SAISIE!$A$1:$H$1,0),4,1,"SAISIE"),1))</f>
        <v>Rbt location minibus FACT 62</v>
      </c>
      <c r="D167" s="29" t="n">
        <f aca="true">IF(ROW()-3&gt;COUNTIF(SAISIE!$K$2:$K$300,"&gt;"&amp;2),"",INDIRECT(ADDRESS(SMALL(SAISIE!$K$2:$K$300,ROW()-2),MATCH(D$1,SAISIE!$A$1:$H$1,0),4,1,"SAISIE"),1))</f>
        <v>1912</v>
      </c>
      <c r="E167" s="30" t="n">
        <f aca="true">IF(ROW()-3&gt;COUNTIF(SAISIE!$K$2:$K$300,"&gt;"&amp;2),0,INDIRECT(ADDRESS(SMALL(SAISIE!$K$2:$K$300,ROW()-2),MATCH(E$1,SAISIE!$A$1:$H$1,0),4,1,"SAISIE"),1))</f>
        <v>0</v>
      </c>
      <c r="F167" s="26" t="n">
        <f aca="false">+F166+E167</f>
        <v>1000</v>
      </c>
    </row>
    <row r="168" customFormat="false" ht="18" hidden="false" customHeight="true" outlineLevel="0" collapsed="false">
      <c r="A168" s="28" t="n">
        <f aca="true">IF(ROW()-3&gt;COUNTIF(SAISIE!$K$2:$K$300,"&gt;"&amp;2),"",INDIRECT(ADDRESS(SMALL(SAISIE!$K$2:$K$300,ROW()-2),MATCH(A$1,SAISIE!$A$1:$H$1,0),4,1,"SAISIE"),1))</f>
        <v>43802</v>
      </c>
      <c r="B168" s="28" t="str">
        <f aca="true">IF(ROW()-3&gt;COUNTIF(SAISIE!$K$2:$K$300,"&gt;"&amp;2),"",INDIRECT(ADDRESS(SMALL(SAISIE!$K$2:$K$300,ROW()-2),MATCH(B$1,SAISIE!$A$1:$H$1,0),4,1,"SAISIE"),1))</f>
        <v>Tennis</v>
      </c>
      <c r="C168" s="28" t="str">
        <f aca="true">IF(ROW()-3&gt;COUNTIF(SAISIE!$K$2:$K$300,"&gt;"&amp;2),"",INDIRECT(ADDRESS(SMALL(SAISIE!$K$2:$K$300,ROW()-2),MATCH(C$1,SAISIE!$A$1:$H$1,0),4,1,"SAISIE"),1))</f>
        <v>Subvention ANS</v>
      </c>
      <c r="D168" s="29" t="n">
        <f aca="true">IF(ROW()-3&gt;COUNTIF(SAISIE!$K$2:$K$300,"&gt;"&amp;2),"",INDIRECT(ADDRESS(SMALL(SAISIE!$K$2:$K$300,ROW()-2),MATCH(D$1,SAISIE!$A$1:$H$1,0),4,1,"SAISIE"),1))</f>
        <v>1912</v>
      </c>
      <c r="E168" s="30" t="n">
        <f aca="true">IF(ROW()-3&gt;COUNTIF(SAISIE!$K$2:$K$300,"&gt;"&amp;2),0,INDIRECT(ADDRESS(SMALL(SAISIE!$K$2:$K$300,ROW()-2),MATCH(E$1,SAISIE!$A$1:$H$1,0),4,1,"SAISIE"),1))</f>
        <v>0</v>
      </c>
      <c r="F168" s="26" t="n">
        <f aca="false">+F167+E168</f>
        <v>1000</v>
      </c>
    </row>
    <row r="169" customFormat="false" ht="18" hidden="false" customHeight="true" outlineLevel="0" collapsed="false">
      <c r="A169" s="28" t="n">
        <f aca="true">IF(ROW()-3&gt;COUNTIF(SAISIE!$K$2:$K$300,"&gt;"&amp;2),"",INDIRECT(ADDRESS(SMALL(SAISIE!$K$2:$K$300,ROW()-2),MATCH(A$1,SAISIE!$A$1:$H$1,0),4,1,"SAISIE"),1))</f>
        <v>43802</v>
      </c>
      <c r="B169" s="28" t="str">
        <f aca="true">IF(ROW()-3&gt;COUNTIF(SAISIE!$K$2:$K$300,"&gt;"&amp;2),"",INDIRECT(ADDRESS(SMALL(SAISIE!$K$2:$K$300,ROW()-2),MATCH(B$1,SAISIE!$A$1:$H$1,0),4,1,"SAISIE"),1))</f>
        <v>Hockey</v>
      </c>
      <c r="C169" s="28" t="str">
        <f aca="true">IF(ROW()-3&gt;COUNTIF(SAISIE!$K$2:$K$300,"&gt;"&amp;2),"",INDIRECT(ADDRESS(SMALL(SAISIE!$K$2:$K$300,ROW()-2),MATCH(C$1,SAISIE!$A$1:$H$1,0),4,1,"SAISIE"),1))</f>
        <v>Participation heures Jordan ½</v>
      </c>
      <c r="D169" s="29" t="n">
        <f aca="true">IF(ROW()-3&gt;COUNTIF(SAISIE!$K$2:$K$300,"&gt;"&amp;2),"",INDIRECT(ADDRESS(SMALL(SAISIE!$K$2:$K$300,ROW()-2),MATCH(D$1,SAISIE!$A$1:$H$1,0),4,1,"SAISIE"),1))</f>
        <v>1912</v>
      </c>
      <c r="E169" s="30" t="n">
        <f aca="true">IF(ROW()-3&gt;COUNTIF(SAISIE!$K$2:$K$300,"&gt;"&amp;2),0,INDIRECT(ADDRESS(SMALL(SAISIE!$K$2:$K$300,ROW()-2),MATCH(E$1,SAISIE!$A$1:$H$1,0),4,1,"SAISIE"),1))</f>
        <v>0</v>
      </c>
      <c r="F169" s="26" t="n">
        <f aca="false">+F168+E169</f>
        <v>1000</v>
      </c>
    </row>
    <row r="170" customFormat="false" ht="18" hidden="false" customHeight="true" outlineLevel="0" collapsed="false">
      <c r="A170" s="28" t="n">
        <f aca="true">IF(ROW()-3&gt;COUNTIF(SAISIE!$K$2:$K$300,"&gt;"&amp;2),"",INDIRECT(ADDRESS(SMALL(SAISIE!$K$2:$K$300,ROW()-2),MATCH(A$1,SAISIE!$A$1:$H$1,0),4,1,"SAISIE"),1))</f>
        <v>43802</v>
      </c>
      <c r="B170" s="28" t="str">
        <f aca="true">IF(ROW()-3&gt;COUNTIF(SAISIE!$K$2:$K$300,"&gt;"&amp;2),"",INDIRECT(ADDRESS(SMALL(SAISIE!$K$2:$K$300,ROW()-2),MATCH(B$1,SAISIE!$A$1:$H$1,0),4,1,"SAISIE"),1))</f>
        <v>Hockey</v>
      </c>
      <c r="C170" s="28" t="str">
        <f aca="true">IF(ROW()-3&gt;COUNTIF(SAISIE!$K$2:$K$300,"&gt;"&amp;2),"",INDIRECT(ADDRESS(SMALL(SAISIE!$K$2:$K$300,ROW()-2),MATCH(C$1,SAISIE!$A$1:$H$1,0),4,1,"SAISIE"),1))</f>
        <v>Remb TAP erreur virt</v>
      </c>
      <c r="D170" s="29" t="n">
        <f aca="true">IF(ROW()-3&gt;COUNTIF(SAISIE!$K$2:$K$300,"&gt;"&amp;2),"",INDIRECT(ADDRESS(SMALL(SAISIE!$K$2:$K$300,ROW()-2),MATCH(D$1,SAISIE!$A$1:$H$1,0),4,1,"SAISIE"),1))</f>
        <v>1912</v>
      </c>
      <c r="E170" s="30" t="n">
        <f aca="true">IF(ROW()-3&gt;COUNTIF(SAISIE!$K$2:$K$300,"&gt;"&amp;2),0,INDIRECT(ADDRESS(SMALL(SAISIE!$K$2:$K$300,ROW()-2),MATCH(E$1,SAISIE!$A$1:$H$1,0),4,1,"SAISIE"),1))</f>
        <v>0</v>
      </c>
      <c r="F170" s="26" t="n">
        <f aca="false">+F169+E170</f>
        <v>1000</v>
      </c>
    </row>
    <row r="171" customFormat="false" ht="18" hidden="false" customHeight="true" outlineLevel="0" collapsed="false">
      <c r="A171" s="28" t="n">
        <f aca="true">IF(ROW()-3&gt;COUNTIF(SAISIE!$K$2:$K$300,"&gt;"&amp;2),"",INDIRECT(ADDRESS(SMALL(SAISIE!$K$2:$K$300,ROW()-2),MATCH(A$1,SAISIE!$A$1:$H$1,0),4,1,"SAISIE"),1))</f>
        <v>43803</v>
      </c>
      <c r="B171" s="28" t="str">
        <f aca="true">IF(ROW()-3&gt;COUNTIF(SAISIE!$K$2:$K$300,"&gt;"&amp;2),"",INDIRECT(ADDRESS(SMALL(SAISIE!$K$2:$K$300,ROW()-2),MATCH(B$1,SAISIE!$A$1:$H$1,0),4,1,"SAISIE"),1))</f>
        <v>Athlétisme</v>
      </c>
      <c r="C171" s="28" t="str">
        <f aca="true">IF(ROW()-3&gt;COUNTIF(SAISIE!$K$2:$K$300,"&gt;"&amp;2),"",INDIRECT(ADDRESS(SMALL(SAISIE!$K$2:$K$300,ROW()-2),MATCH(C$1,SAISIE!$A$1:$H$1,0),4,1,"SAISIE"),1))</f>
        <v>Virt ANCV</v>
      </c>
      <c r="D171" s="29" t="n">
        <f aca="true">IF(ROW()-3&gt;COUNTIF(SAISIE!$K$2:$K$300,"&gt;"&amp;2),"",INDIRECT(ADDRESS(SMALL(SAISIE!$K$2:$K$300,ROW()-2),MATCH(D$1,SAISIE!$A$1:$H$1,0),4,1,"SAISIE"),1))</f>
        <v>1912</v>
      </c>
      <c r="E171" s="30" t="n">
        <f aca="true">IF(ROW()-3&gt;COUNTIF(SAISIE!$K$2:$K$300,"&gt;"&amp;2),0,INDIRECT(ADDRESS(SMALL(SAISIE!$K$2:$K$300,ROW()-2),MATCH(E$1,SAISIE!$A$1:$H$1,0),4,1,"SAISIE"),1))</f>
        <v>0</v>
      </c>
      <c r="F171" s="26" t="n">
        <f aca="false">+F170+E171</f>
        <v>1000</v>
      </c>
    </row>
    <row r="172" customFormat="false" ht="18" hidden="false" customHeight="true" outlineLevel="0" collapsed="false">
      <c r="A172" s="28" t="n">
        <f aca="true">IF(ROW()-3&gt;COUNTIF(SAISIE!$K$2:$K$300,"&gt;"&amp;2),"",INDIRECT(ADDRESS(SMALL(SAISIE!$K$2:$K$300,ROW()-2),MATCH(A$1,SAISIE!$A$1:$H$1,0),4,1,"SAISIE"),1))</f>
        <v>43803</v>
      </c>
      <c r="B172" s="28" t="str">
        <f aca="true">IF(ROW()-3&gt;COUNTIF(SAISIE!$K$2:$K$300,"&gt;"&amp;2),"",INDIRECT(ADDRESS(SMALL(SAISIE!$K$2:$K$300,ROW()-2),MATCH(B$1,SAISIE!$A$1:$H$1,0),4,1,"SAISIE"),1))</f>
        <v>Badminton</v>
      </c>
      <c r="C172" s="28" t="str">
        <f aca="true">IF(ROW()-3&gt;COUNTIF(SAISIE!$K$2:$K$300,"&gt;"&amp;2),"",INDIRECT(ADDRESS(SMALL(SAISIE!$K$2:$K$300,ROW()-2),MATCH(C$1,SAISIE!$A$1:$H$1,0),4,1,"SAISIE"),1))</f>
        <v>Virt ANCV</v>
      </c>
      <c r="D172" s="29" t="n">
        <f aca="true">IF(ROW()-3&gt;COUNTIF(SAISIE!$K$2:$K$300,"&gt;"&amp;2),"",INDIRECT(ADDRESS(SMALL(SAISIE!$K$2:$K$300,ROW()-2),MATCH(D$1,SAISIE!$A$1:$H$1,0),4,1,"SAISIE"),1))</f>
        <v>1912</v>
      </c>
      <c r="E172" s="30" t="n">
        <f aca="true">IF(ROW()-3&gt;COUNTIF(SAISIE!$K$2:$K$300,"&gt;"&amp;2),0,INDIRECT(ADDRESS(SMALL(SAISIE!$K$2:$K$300,ROW()-2),MATCH(E$1,SAISIE!$A$1:$H$1,0),4,1,"SAISIE"),1))</f>
        <v>0</v>
      </c>
      <c r="F172" s="26" t="n">
        <f aca="false">+F171+E172</f>
        <v>1000</v>
      </c>
    </row>
    <row r="173" customFormat="false" ht="18" hidden="false" customHeight="true" outlineLevel="0" collapsed="false">
      <c r="A173" s="28" t="n">
        <f aca="true">IF(ROW()-3&gt;COUNTIF(SAISIE!$K$2:$K$300,"&gt;"&amp;2),"",INDIRECT(ADDRESS(SMALL(SAISIE!$K$2:$K$300,ROW()-2),MATCH(A$1,SAISIE!$A$1:$H$1,0),4,1,"SAISIE"),1))</f>
        <v>43803</v>
      </c>
      <c r="B173" s="28" t="str">
        <f aca="true">IF(ROW()-3&gt;COUNTIF(SAISIE!$K$2:$K$300,"&gt;"&amp;2),"",INDIRECT(ADDRESS(SMALL(SAISIE!$K$2:$K$300,ROW()-2),MATCH(B$1,SAISIE!$A$1:$H$1,0),4,1,"SAISIE"),1))</f>
        <v>Basket</v>
      </c>
      <c r="C173" s="28" t="str">
        <f aca="true">IF(ROW()-3&gt;COUNTIF(SAISIE!$K$2:$K$300,"&gt;"&amp;2),"",INDIRECT(ADDRESS(SMALL(SAISIE!$K$2:$K$300,ROW()-2),MATCH(C$1,SAISIE!$A$1:$H$1,0),4,1,"SAISIE"),1))</f>
        <v>Virt ANCV</v>
      </c>
      <c r="D173" s="29" t="n">
        <f aca="true">IF(ROW()-3&gt;COUNTIF(SAISIE!$K$2:$K$300,"&gt;"&amp;2),"",INDIRECT(ADDRESS(SMALL(SAISIE!$K$2:$K$300,ROW()-2),MATCH(D$1,SAISIE!$A$1:$H$1,0),4,1,"SAISIE"),1))</f>
        <v>1912</v>
      </c>
      <c r="E173" s="30" t="n">
        <f aca="true">IF(ROW()-3&gt;COUNTIF(SAISIE!$K$2:$K$300,"&gt;"&amp;2),0,INDIRECT(ADDRESS(SMALL(SAISIE!$K$2:$K$300,ROW()-2),MATCH(E$1,SAISIE!$A$1:$H$1,0),4,1,"SAISIE"),1))</f>
        <v>0</v>
      </c>
      <c r="F173" s="26" t="n">
        <f aca="false">+F172+E173</f>
        <v>1000</v>
      </c>
    </row>
    <row r="174" customFormat="false" ht="18" hidden="false" customHeight="true" outlineLevel="0" collapsed="false">
      <c r="A174" s="28" t="n">
        <f aca="true">IF(ROW()-3&gt;COUNTIF(SAISIE!$K$2:$K$300,"&gt;"&amp;2),"",INDIRECT(ADDRESS(SMALL(SAISIE!$K$2:$K$300,ROW()-2),MATCH(A$1,SAISIE!$A$1:$H$1,0),4,1,"SAISIE"),1))</f>
        <v>43803</v>
      </c>
      <c r="B174" s="28" t="str">
        <f aca="true">IF(ROW()-3&gt;COUNTIF(SAISIE!$K$2:$K$300,"&gt;"&amp;2),"",INDIRECT(ADDRESS(SMALL(SAISIE!$K$2:$K$300,ROW()-2),MATCH(B$1,SAISIE!$A$1:$H$1,0),4,1,"SAISIE"),1))</f>
        <v>Escrime</v>
      </c>
      <c r="C174" s="28" t="str">
        <f aca="true">IF(ROW()-3&gt;COUNTIF(SAISIE!$K$2:$K$300,"&gt;"&amp;2),"",INDIRECT(ADDRESS(SMALL(SAISIE!$K$2:$K$300,ROW()-2),MATCH(C$1,SAISIE!$A$1:$H$1,0),4,1,"SAISIE"),1))</f>
        <v>Virt ANCV</v>
      </c>
      <c r="D174" s="29" t="n">
        <f aca="true">IF(ROW()-3&gt;COUNTIF(SAISIE!$K$2:$K$300,"&gt;"&amp;2),"",INDIRECT(ADDRESS(SMALL(SAISIE!$K$2:$K$300,ROW()-2),MATCH(D$1,SAISIE!$A$1:$H$1,0),4,1,"SAISIE"),1))</f>
        <v>1912</v>
      </c>
      <c r="E174" s="30" t="n">
        <f aca="true">IF(ROW()-3&gt;COUNTIF(SAISIE!$K$2:$K$300,"&gt;"&amp;2),0,INDIRECT(ADDRESS(SMALL(SAISIE!$K$2:$K$300,ROW()-2),MATCH(E$1,SAISIE!$A$1:$H$1,0),4,1,"SAISIE"),1))</f>
        <v>0</v>
      </c>
      <c r="F174" s="26" t="n">
        <f aca="false">+F173+E174</f>
        <v>1000</v>
      </c>
    </row>
    <row r="175" customFormat="false" ht="18" hidden="false" customHeight="true" outlineLevel="0" collapsed="false">
      <c r="A175" s="28" t="n">
        <f aca="true">IF(ROW()-3&gt;COUNTIF(SAISIE!$K$2:$K$300,"&gt;"&amp;2),"",INDIRECT(ADDRESS(SMALL(SAISIE!$K$2:$K$300,ROW()-2),MATCH(A$1,SAISIE!$A$1:$H$1,0),4,1,"SAISIE"),1))</f>
        <v>43803</v>
      </c>
      <c r="B175" s="28" t="str">
        <f aca="true">IF(ROW()-3&gt;COUNTIF(SAISIE!$K$2:$K$300,"&gt;"&amp;2),"",INDIRECT(ADDRESS(SMALL(SAISIE!$K$2:$K$300,ROW()-2),MATCH(B$1,SAISIE!$A$1:$H$1,0),4,1,"SAISIE"),1))</f>
        <v>Hand-Ball</v>
      </c>
      <c r="C175" s="28" t="str">
        <f aca="true">IF(ROW()-3&gt;COUNTIF(SAISIE!$K$2:$K$300,"&gt;"&amp;2),"",INDIRECT(ADDRESS(SMALL(SAISIE!$K$2:$K$300,ROW()-2),MATCH(C$1,SAISIE!$A$1:$H$1,0),4,1,"SAISIE"),1))</f>
        <v>Virt ANCV</v>
      </c>
      <c r="D175" s="29" t="n">
        <f aca="true">IF(ROW()-3&gt;COUNTIF(SAISIE!$K$2:$K$300,"&gt;"&amp;2),"",INDIRECT(ADDRESS(SMALL(SAISIE!$K$2:$K$300,ROW()-2),MATCH(D$1,SAISIE!$A$1:$H$1,0),4,1,"SAISIE"),1))</f>
        <v>1912</v>
      </c>
      <c r="E175" s="30" t="n">
        <f aca="true">IF(ROW()-3&gt;COUNTIF(SAISIE!$K$2:$K$300,"&gt;"&amp;2),0,INDIRECT(ADDRESS(SMALL(SAISIE!$K$2:$K$300,ROW()-2),MATCH(E$1,SAISIE!$A$1:$H$1,0),4,1,"SAISIE"),1))</f>
        <v>0</v>
      </c>
      <c r="F175" s="26" t="n">
        <f aca="false">+F174+E175</f>
        <v>1000</v>
      </c>
    </row>
    <row r="176" customFormat="false" ht="18" hidden="false" customHeight="true" outlineLevel="0" collapsed="false">
      <c r="A176" s="28" t="n">
        <f aca="true">IF(ROW()-3&gt;COUNTIF(SAISIE!$K$2:$K$300,"&gt;"&amp;2),"",INDIRECT(ADDRESS(SMALL(SAISIE!$K$2:$K$300,ROW()-2),MATCH(A$1,SAISIE!$A$1:$H$1,0),4,1,"SAISIE"),1))</f>
        <v>43803</v>
      </c>
      <c r="B176" s="28" t="str">
        <f aca="true">IF(ROW()-3&gt;COUNTIF(SAISIE!$K$2:$K$300,"&gt;"&amp;2),"",INDIRECT(ADDRESS(SMALL(SAISIE!$K$2:$K$300,ROW()-2),MATCH(B$1,SAISIE!$A$1:$H$1,0),4,1,"SAISIE"),1))</f>
        <v>Judo</v>
      </c>
      <c r="C176" s="28" t="str">
        <f aca="true">IF(ROW()-3&gt;COUNTIF(SAISIE!$K$2:$K$300,"&gt;"&amp;2),"",INDIRECT(ADDRESS(SMALL(SAISIE!$K$2:$K$300,ROW()-2),MATCH(C$1,SAISIE!$A$1:$H$1,0),4,1,"SAISIE"),1))</f>
        <v>Virt ANCV</v>
      </c>
      <c r="D176" s="29" t="n">
        <f aca="true">IF(ROW()-3&gt;COUNTIF(SAISIE!$K$2:$K$300,"&gt;"&amp;2),"",INDIRECT(ADDRESS(SMALL(SAISIE!$K$2:$K$300,ROW()-2),MATCH(D$1,SAISIE!$A$1:$H$1,0),4,1,"SAISIE"),1))</f>
        <v>1912</v>
      </c>
      <c r="E176" s="30" t="n">
        <f aca="true">IF(ROW()-3&gt;COUNTIF(SAISIE!$K$2:$K$300,"&gt;"&amp;2),0,INDIRECT(ADDRESS(SMALL(SAISIE!$K$2:$K$300,ROW()-2),MATCH(E$1,SAISIE!$A$1:$H$1,0),4,1,"SAISIE"),1))</f>
        <v>0</v>
      </c>
      <c r="F176" s="26" t="n">
        <f aca="false">+F175+E176</f>
        <v>1000</v>
      </c>
    </row>
    <row r="177" customFormat="false" ht="18" hidden="false" customHeight="true" outlineLevel="0" collapsed="false">
      <c r="A177" s="28" t="n">
        <f aca="true">IF(ROW()-3&gt;COUNTIF(SAISIE!$K$2:$K$300,"&gt;"&amp;2),"",INDIRECT(ADDRESS(SMALL(SAISIE!$K$2:$K$300,ROW()-2),MATCH(A$1,SAISIE!$A$1:$H$1,0),4,1,"SAISIE"),1))</f>
        <v>43803</v>
      </c>
      <c r="B177" s="28" t="str">
        <f aca="true">IF(ROW()-3&gt;COUNTIF(SAISIE!$K$2:$K$300,"&gt;"&amp;2),"",INDIRECT(ADDRESS(SMALL(SAISIE!$K$2:$K$300,ROW()-2),MATCH(B$1,SAISIE!$A$1:$H$1,0),4,1,"SAISIE"),1))</f>
        <v>Natation</v>
      </c>
      <c r="C177" s="28" t="str">
        <f aca="true">IF(ROW()-3&gt;COUNTIF(SAISIE!$K$2:$K$300,"&gt;"&amp;2),"",INDIRECT(ADDRESS(SMALL(SAISIE!$K$2:$K$300,ROW()-2),MATCH(C$1,SAISIE!$A$1:$H$1,0),4,1,"SAISIE"),1))</f>
        <v>Virt ANCV</v>
      </c>
      <c r="D177" s="29" t="n">
        <f aca="true">IF(ROW()-3&gt;COUNTIF(SAISIE!$K$2:$K$300,"&gt;"&amp;2),"",INDIRECT(ADDRESS(SMALL(SAISIE!$K$2:$K$300,ROW()-2),MATCH(D$1,SAISIE!$A$1:$H$1,0),4,1,"SAISIE"),1))</f>
        <v>1912</v>
      </c>
      <c r="E177" s="30" t="n">
        <f aca="true">IF(ROW()-3&gt;COUNTIF(SAISIE!$K$2:$K$300,"&gt;"&amp;2),0,INDIRECT(ADDRESS(SMALL(SAISIE!$K$2:$K$300,ROW()-2),MATCH(E$1,SAISIE!$A$1:$H$1,0),4,1,"SAISIE"),1))</f>
        <v>0</v>
      </c>
      <c r="F177" s="26" t="n">
        <f aca="false">+F176+E177</f>
        <v>1000</v>
      </c>
    </row>
    <row r="178" customFormat="false" ht="18" hidden="false" customHeight="true" outlineLevel="0" collapsed="false">
      <c r="A178" s="28" t="n">
        <f aca="true">IF(ROW()-3&gt;COUNTIF(SAISIE!$K$2:$K$300,"&gt;"&amp;2),"",INDIRECT(ADDRESS(SMALL(SAISIE!$K$2:$K$300,ROW()-2),MATCH(A$1,SAISIE!$A$1:$H$1,0),4,1,"SAISIE"),1))</f>
        <v>43803</v>
      </c>
      <c r="B178" s="28" t="str">
        <f aca="true">IF(ROW()-3&gt;COUNTIF(SAISIE!$K$2:$K$300,"&gt;"&amp;2),"",INDIRECT(ADDRESS(SMALL(SAISIE!$K$2:$K$300,ROW()-2),MATCH(B$1,SAISIE!$A$1:$H$1,0),4,1,"SAISIE"),1))</f>
        <v>Tennis</v>
      </c>
      <c r="C178" s="28" t="str">
        <f aca="true">IF(ROW()-3&gt;COUNTIF(SAISIE!$K$2:$K$300,"&gt;"&amp;2),"",INDIRECT(ADDRESS(SMALL(SAISIE!$K$2:$K$300,ROW()-2),MATCH(C$1,SAISIE!$A$1:$H$1,0),4,1,"SAISIE"),1))</f>
        <v>Virt ANCV</v>
      </c>
      <c r="D178" s="29" t="n">
        <f aca="true">IF(ROW()-3&gt;COUNTIF(SAISIE!$K$2:$K$300,"&gt;"&amp;2),"",INDIRECT(ADDRESS(SMALL(SAISIE!$K$2:$K$300,ROW()-2),MATCH(D$1,SAISIE!$A$1:$H$1,0),4,1,"SAISIE"),1))</f>
        <v>1912</v>
      </c>
      <c r="E178" s="30" t="n">
        <f aca="true">IF(ROW()-3&gt;COUNTIF(SAISIE!$K$2:$K$300,"&gt;"&amp;2),0,INDIRECT(ADDRESS(SMALL(SAISIE!$K$2:$K$300,ROW()-2),MATCH(E$1,SAISIE!$A$1:$H$1,0),4,1,"SAISIE"),1))</f>
        <v>0</v>
      </c>
      <c r="F178" s="26" t="n">
        <f aca="false">+F177+E178</f>
        <v>1000</v>
      </c>
    </row>
    <row r="179" customFormat="false" ht="18" hidden="false" customHeight="true" outlineLevel="0" collapsed="false">
      <c r="A179" s="28" t="n">
        <f aca="true">IF(ROW()-3&gt;COUNTIF(SAISIE!$K$2:$K$300,"&gt;"&amp;2),"",INDIRECT(ADDRESS(SMALL(SAISIE!$K$2:$K$300,ROW()-2),MATCH(A$1,SAISIE!$A$1:$H$1,0),4,1,"SAISIE"),1))</f>
        <v>43803</v>
      </c>
      <c r="B179" s="28" t="str">
        <f aca="true">IF(ROW()-3&gt;COUNTIF(SAISIE!$K$2:$K$300,"&gt;"&amp;2),"",INDIRECT(ADDRESS(SMALL(SAISIE!$K$2:$K$300,ROW()-2),MATCH(B$1,SAISIE!$A$1:$H$1,0),4,1,"SAISIE"),1))</f>
        <v>Volley</v>
      </c>
      <c r="C179" s="28" t="str">
        <f aca="true">IF(ROW()-3&gt;COUNTIF(SAISIE!$K$2:$K$300,"&gt;"&amp;2),"",INDIRECT(ADDRESS(SMALL(SAISIE!$K$2:$K$300,ROW()-2),MATCH(C$1,SAISIE!$A$1:$H$1,0),4,1,"SAISIE"),1))</f>
        <v>Virt ANCV</v>
      </c>
      <c r="D179" s="29" t="n">
        <f aca="true">IF(ROW()-3&gt;COUNTIF(SAISIE!$K$2:$K$300,"&gt;"&amp;2),"",INDIRECT(ADDRESS(SMALL(SAISIE!$K$2:$K$300,ROW()-2),MATCH(D$1,SAISIE!$A$1:$H$1,0),4,1,"SAISIE"),1))</f>
        <v>1912</v>
      </c>
      <c r="E179" s="30" t="n">
        <f aca="true">IF(ROW()-3&gt;COUNTIF(SAISIE!$K$2:$K$300,"&gt;"&amp;2),0,INDIRECT(ADDRESS(SMALL(SAISIE!$K$2:$K$300,ROW()-2),MATCH(E$1,SAISIE!$A$1:$H$1,0),4,1,"SAISIE"),1))</f>
        <v>0</v>
      </c>
      <c r="F179" s="26" t="n">
        <f aca="false">+F178+E179</f>
        <v>1000</v>
      </c>
    </row>
    <row r="180" customFormat="false" ht="18" hidden="false" customHeight="true" outlineLevel="0" collapsed="false">
      <c r="A180" s="28" t="n">
        <f aca="true">IF(ROW()-3&gt;COUNTIF(SAISIE!$K$2:$K$300,"&gt;"&amp;2),"",INDIRECT(ADDRESS(SMALL(SAISIE!$K$2:$K$300,ROW()-2),MATCH(A$1,SAISIE!$A$1:$H$1,0),4,1,"SAISIE"),1))</f>
        <v>43803</v>
      </c>
      <c r="B180" s="28" t="str">
        <f aca="true">IF(ROW()-3&gt;COUNTIF(SAISIE!$K$2:$K$300,"&gt;"&amp;2),"",INDIRECT(ADDRESS(SMALL(SAISIE!$K$2:$K$300,ROW()-2),MATCH(B$1,SAISIE!$A$1:$H$1,0),4,1,"SAISIE"),1))</f>
        <v>Volley</v>
      </c>
      <c r="C180" s="28" t="str">
        <f aca="true">IF(ROW()-3&gt;COUNTIF(SAISIE!$K$2:$K$300,"&gt;"&amp;2),"",INDIRECT(ADDRESS(SMALL(SAISIE!$K$2:$K$300,ROW()-2),MATCH(C$1,SAISIE!$A$1:$H$1,0),4,1,"SAISIE"),1))</f>
        <v>Virt ATOUT</v>
      </c>
      <c r="D180" s="29" t="n">
        <f aca="true">IF(ROW()-3&gt;COUNTIF(SAISIE!$K$2:$K$300,"&gt;"&amp;2),"",INDIRECT(ADDRESS(SMALL(SAISIE!$K$2:$K$300,ROW()-2),MATCH(D$1,SAISIE!$A$1:$H$1,0),4,1,"SAISIE"),1))</f>
        <v>1912</v>
      </c>
      <c r="E180" s="30" t="n">
        <f aca="true">IF(ROW()-3&gt;COUNTIF(SAISIE!$K$2:$K$300,"&gt;"&amp;2),0,INDIRECT(ADDRESS(SMALL(SAISIE!$K$2:$K$300,ROW()-2),MATCH(E$1,SAISIE!$A$1:$H$1,0),4,1,"SAISIE"),1))</f>
        <v>0</v>
      </c>
      <c r="F180" s="26" t="n">
        <f aca="false">+F179+E180</f>
        <v>1000</v>
      </c>
    </row>
    <row r="181" customFormat="false" ht="18" hidden="false" customHeight="true" outlineLevel="0" collapsed="false">
      <c r="A181" s="28" t="n">
        <f aca="true">IF(ROW()-3&gt;COUNTIF(SAISIE!$K$2:$K$300,"&gt;"&amp;2),"",INDIRECT(ADDRESS(SMALL(SAISIE!$K$2:$K$300,ROW()-2),MATCH(A$1,SAISIE!$A$1:$H$1,0),4,1,"SAISIE"),1))</f>
        <v>43804</v>
      </c>
      <c r="B181" s="28" t="str">
        <f aca="true">IF(ROW()-3&gt;COUNTIF(SAISIE!$K$2:$K$300,"&gt;"&amp;2),"",INDIRECT(ADDRESS(SMALL(SAISIE!$K$2:$K$300,ROW()-2),MATCH(B$1,SAISIE!$A$1:$H$1,0),4,1,"SAISIE"),1))</f>
        <v>Comité directeur</v>
      </c>
      <c r="C181" s="28" t="str">
        <f aca="true">IF(ROW()-3&gt;COUNTIF(SAISIE!$K$2:$K$300,"&gt;"&amp;2),"",INDIRECT(ADDRESS(SMALL(SAISIE!$K$2:$K$300,ROW()-2),MATCH(C$1,SAISIE!$A$1:$H$1,0),4,1,"SAISIE"),1))</f>
        <v>Free telecom</v>
      </c>
      <c r="D181" s="29" t="n">
        <f aca="true">IF(ROW()-3&gt;COUNTIF(SAISIE!$K$2:$K$300,"&gt;"&amp;2),"",INDIRECT(ADDRESS(SMALL(SAISIE!$K$2:$K$300,ROW()-2),MATCH(D$1,SAISIE!$A$1:$H$1,0),4,1,"SAISIE"),1))</f>
        <v>1912</v>
      </c>
      <c r="E181" s="30" t="n">
        <f aca="true">IF(ROW()-3&gt;COUNTIF(SAISIE!$K$2:$K$300,"&gt;"&amp;2),0,INDIRECT(ADDRESS(SMALL(SAISIE!$K$2:$K$300,ROW()-2),MATCH(E$1,SAISIE!$A$1:$H$1,0),4,1,"SAISIE"),1))</f>
        <v>0</v>
      </c>
      <c r="F181" s="26" t="n">
        <f aca="false">+F180+E181</f>
        <v>1000</v>
      </c>
    </row>
    <row r="182" customFormat="false" ht="18" hidden="false" customHeight="true" outlineLevel="0" collapsed="false">
      <c r="A182" s="28" t="n">
        <f aca="true">IF(ROW()-3&gt;COUNTIF(SAISIE!$K$2:$K$300,"&gt;"&amp;2),"",INDIRECT(ADDRESS(SMALL(SAISIE!$K$2:$K$300,ROW()-2),MATCH(A$1,SAISIE!$A$1:$H$1,0),4,1,"SAISIE"),1))</f>
        <v>43804</v>
      </c>
      <c r="B182" s="28" t="str">
        <f aca="true">IF(ROW()-3&gt;COUNTIF(SAISIE!$K$2:$K$300,"&gt;"&amp;2),"",INDIRECT(ADDRESS(SMALL(SAISIE!$K$2:$K$300,ROW()-2),MATCH(B$1,SAISIE!$A$1:$H$1,0),4,1,"SAISIE"),1))</f>
        <v>Comité directeur</v>
      </c>
      <c r="C182" s="28" t="str">
        <f aca="true">IF(ROW()-3&gt;COUNTIF(SAISIE!$K$2:$K$300,"&gt;"&amp;2),"",INDIRECT(ADDRESS(SMALL(SAISIE!$K$2:$K$300,ROW()-2),MATCH(C$1,SAISIE!$A$1:$H$1,0),4,1,"SAISIE"),1))</f>
        <v>MMA Assurances</v>
      </c>
      <c r="D182" s="29" t="n">
        <f aca="true">IF(ROW()-3&gt;COUNTIF(SAISIE!$K$2:$K$300,"&gt;"&amp;2),"",INDIRECT(ADDRESS(SMALL(SAISIE!$K$2:$K$300,ROW()-2),MATCH(D$1,SAISIE!$A$1:$H$1,0),4,1,"SAISIE"),1))</f>
        <v>1912</v>
      </c>
      <c r="E182" s="30" t="n">
        <f aca="true">IF(ROW()-3&gt;COUNTIF(SAISIE!$K$2:$K$300,"&gt;"&amp;2),0,INDIRECT(ADDRESS(SMALL(SAISIE!$K$2:$K$300,ROW()-2),MATCH(E$1,SAISIE!$A$1:$H$1,0),4,1,"SAISIE"),1))</f>
        <v>0</v>
      </c>
      <c r="F182" s="26" t="n">
        <f aca="false">+F181+E182</f>
        <v>1000</v>
      </c>
    </row>
    <row r="183" customFormat="false" ht="18" hidden="false" customHeight="true" outlineLevel="0" collapsed="false">
      <c r="A183" s="28" t="n">
        <f aca="true">IF(ROW()-3&gt;COUNTIF(SAISIE!$K$2:$K$300,"&gt;"&amp;2),"",INDIRECT(ADDRESS(SMALL(SAISIE!$K$2:$K$300,ROW()-2),MATCH(A$1,SAISIE!$A$1:$H$1,0),4,1,"SAISIE"),1))</f>
        <v>43825</v>
      </c>
      <c r="B183" s="28" t="str">
        <f aca="true">IF(ROW()-3&gt;COUNTIF(SAISIE!$K$2:$K$300,"&gt;"&amp;2),"",INDIRECT(ADDRESS(SMALL(SAISIE!$K$2:$K$300,ROW()-2),MATCH(B$1,SAISIE!$A$1:$H$1,0),4,1,"SAISIE"),1))</f>
        <v>Tennis</v>
      </c>
      <c r="C183" s="28" t="str">
        <f aca="true">IF(ROW()-3&gt;COUNTIF(SAISIE!$K$2:$K$300,"&gt;"&amp;2),"",INDIRECT(ADDRESS(SMALL(SAISIE!$K$2:$K$300,ROW()-2),MATCH(C$1,SAISIE!$A$1:$H$1,0),4,1,"SAISIE"),1))</f>
        <v>Subvention ANS</v>
      </c>
      <c r="D183" s="29" t="n">
        <f aca="true">IF(ROW()-3&gt;COUNTIF(SAISIE!$K$2:$K$300,"&gt;"&amp;2),"",INDIRECT(ADDRESS(SMALL(SAISIE!$K$2:$K$300,ROW()-2),MATCH(D$1,SAISIE!$A$1:$H$1,0),4,1,"SAISIE"),1))</f>
        <v>1912</v>
      </c>
      <c r="E183" s="30" t="n">
        <f aca="true">IF(ROW()-3&gt;COUNTIF(SAISIE!$K$2:$K$300,"&gt;"&amp;2),0,INDIRECT(ADDRESS(SMALL(SAISIE!$K$2:$K$300,ROW()-2),MATCH(E$1,SAISIE!$A$1:$H$1,0),4,1,"SAISIE"),1))</f>
        <v>0</v>
      </c>
      <c r="F183" s="26" t="n">
        <f aca="false">+F182+E183</f>
        <v>1000</v>
      </c>
    </row>
    <row r="184" customFormat="false" ht="18" hidden="false" customHeight="true" outlineLevel="0" collapsed="false">
      <c r="A184" s="28" t="str">
        <f aca="true">IF(ROW()-3&gt;COUNTIF(SAISIE!$K$2:$K$300,"&gt;"&amp;2),"",INDIRECT(ADDRESS(SMALL(SAISIE!$K$2:$K$300,ROW()-2),MATCH(A$1,SAISIE!$A$1:$H$1,0),4,1,"SAISIE"),1))</f>
        <v/>
      </c>
      <c r="B184" s="28" t="str">
        <f aca="true">IF(ROW()-3&gt;COUNTIF(SAISIE!$K$2:$K$300,"&gt;"&amp;2),"",INDIRECT(ADDRESS(SMALL(SAISIE!$K$2:$K$300,ROW()-2),MATCH(B$1,SAISIE!$A$1:$H$1,0),4,1,"SAISIE"),1))</f>
        <v/>
      </c>
      <c r="C184" s="28" t="str">
        <f aca="true">IF(ROW()-3&gt;COUNTIF(SAISIE!$K$2:$K$300,"&gt;"&amp;2),"",INDIRECT(ADDRESS(SMALL(SAISIE!$K$2:$K$300,ROW()-2),MATCH(C$1,SAISIE!$A$1:$H$1,0),4,1,"SAISIE"),1))</f>
        <v/>
      </c>
      <c r="D184" s="29" t="str">
        <f aca="true">IF(ROW()-3&gt;COUNTIF(SAISIE!$K$2:$K$300,"&gt;"&amp;2),"",INDIRECT(ADDRESS(SMALL(SAISIE!$K$2:$K$300,ROW()-2),MATCH(D$1,SAISIE!$A$1:$H$1,0),4,1,"SAISIE"),1))</f>
        <v/>
      </c>
      <c r="E184" s="30" t="n">
        <f aca="true">IF(ROW()-3&gt;COUNTIF(SAISIE!$K$2:$K$300,"&gt;"&amp;2),0,INDIRECT(ADDRESS(SMALL(SAISIE!$K$2:$K$300,ROW()-2),MATCH(E$1,SAISIE!$A$1:$H$1,0),4,1,"SAISIE"),1))</f>
        <v>0</v>
      </c>
      <c r="F184" s="26" t="n">
        <f aca="false">+F183+E184</f>
        <v>1000</v>
      </c>
    </row>
    <row r="185" customFormat="false" ht="18" hidden="false" customHeight="true" outlineLevel="0" collapsed="false">
      <c r="A185" s="28" t="str">
        <f aca="true">IF(ROW()-3&gt;COUNTIF(SAISIE!$K$2:$K$300,"&gt;"&amp;2),"",INDIRECT(ADDRESS(SMALL(SAISIE!$K$2:$K$300,ROW()-2),MATCH(A$1,SAISIE!$A$1:$H$1,0),4,1,"SAISIE"),1))</f>
        <v/>
      </c>
      <c r="B185" s="28" t="str">
        <f aca="true">IF(ROW()-3&gt;COUNTIF(SAISIE!$K$2:$K$300,"&gt;"&amp;2),"",INDIRECT(ADDRESS(SMALL(SAISIE!$K$2:$K$300,ROW()-2),MATCH(B$1,SAISIE!$A$1:$H$1,0),4,1,"SAISIE"),1))</f>
        <v/>
      </c>
      <c r="C185" s="28" t="str">
        <f aca="true">IF(ROW()-3&gt;COUNTIF(SAISIE!$K$2:$K$300,"&gt;"&amp;2),"",INDIRECT(ADDRESS(SMALL(SAISIE!$K$2:$K$300,ROW()-2),MATCH(C$1,SAISIE!$A$1:$H$1,0),4,1,"SAISIE"),1))</f>
        <v/>
      </c>
      <c r="D185" s="29" t="str">
        <f aca="true">IF(ROW()-3&gt;COUNTIF(SAISIE!$K$2:$K$300,"&gt;"&amp;2),"",INDIRECT(ADDRESS(SMALL(SAISIE!$K$2:$K$300,ROW()-2),MATCH(D$1,SAISIE!$A$1:$H$1,0),4,1,"SAISIE"),1))</f>
        <v/>
      </c>
      <c r="E185" s="30" t="n">
        <f aca="true">IF(ROW()-3&gt;COUNTIF(SAISIE!$K$2:$K$300,"&gt;"&amp;2),0,INDIRECT(ADDRESS(SMALL(SAISIE!$K$2:$K$300,ROW()-2),MATCH(E$1,SAISIE!$A$1:$H$1,0),4,1,"SAISIE"),1))</f>
        <v>0</v>
      </c>
      <c r="F185" s="26" t="n">
        <f aca="false">+F184+E185</f>
        <v>1000</v>
      </c>
    </row>
    <row r="186" customFormat="false" ht="18" hidden="false" customHeight="true" outlineLevel="0" collapsed="false">
      <c r="A186" s="28" t="str">
        <f aca="true">IF(ROW()-3&gt;COUNTIF(SAISIE!$K$2:$K$300,"&gt;"&amp;2),"",INDIRECT(ADDRESS(SMALL(SAISIE!$K$2:$K$300,ROW()-2),MATCH(A$1,SAISIE!$A$1:$H$1,0),4,1,"SAISIE"),1))</f>
        <v/>
      </c>
      <c r="B186" s="28" t="str">
        <f aca="true">IF(ROW()-3&gt;COUNTIF(SAISIE!$K$2:$K$300,"&gt;"&amp;2),"",INDIRECT(ADDRESS(SMALL(SAISIE!$K$2:$K$300,ROW()-2),MATCH(B$1,SAISIE!$A$1:$H$1,0),4,1,"SAISIE"),1))</f>
        <v/>
      </c>
      <c r="C186" s="28" t="str">
        <f aca="true">IF(ROW()-3&gt;COUNTIF(SAISIE!$K$2:$K$300,"&gt;"&amp;2),"",INDIRECT(ADDRESS(SMALL(SAISIE!$K$2:$K$300,ROW()-2),MATCH(C$1,SAISIE!$A$1:$H$1,0),4,1,"SAISIE"),1))</f>
        <v/>
      </c>
      <c r="D186" s="29" t="str">
        <f aca="true">IF(ROW()-3&gt;COUNTIF(SAISIE!$K$2:$K$300,"&gt;"&amp;2),"",INDIRECT(ADDRESS(SMALL(SAISIE!$K$2:$K$300,ROW()-2),MATCH(D$1,SAISIE!$A$1:$H$1,0),4,1,"SAISIE"),1))</f>
        <v/>
      </c>
      <c r="E186" s="30" t="n">
        <f aca="true">IF(ROW()-3&gt;COUNTIF(SAISIE!$K$2:$K$300,"&gt;"&amp;2),0,INDIRECT(ADDRESS(SMALL(SAISIE!$K$2:$K$300,ROW()-2),MATCH(E$1,SAISIE!$A$1:$H$1,0),4,1,"SAISIE"),1))</f>
        <v>0</v>
      </c>
      <c r="F186" s="26" t="n">
        <f aca="false">+F185+E186</f>
        <v>1000</v>
      </c>
    </row>
    <row r="187" customFormat="false" ht="18" hidden="false" customHeight="true" outlineLevel="0" collapsed="false">
      <c r="A187" s="28" t="str">
        <f aca="true">IF(ROW()-3&gt;COUNTIF(SAISIE!$K$2:$K$300,"&gt;"&amp;2),"",INDIRECT(ADDRESS(SMALL(SAISIE!$K$2:$K$300,ROW()-2),MATCH(A$1,SAISIE!$A$1:$H$1,0),4,1,"SAISIE"),1))</f>
        <v/>
      </c>
      <c r="B187" s="28" t="str">
        <f aca="true">IF(ROW()-3&gt;COUNTIF(SAISIE!$K$2:$K$300,"&gt;"&amp;2),"",INDIRECT(ADDRESS(SMALL(SAISIE!$K$2:$K$300,ROW()-2),MATCH(B$1,SAISIE!$A$1:$H$1,0),4,1,"SAISIE"),1))</f>
        <v/>
      </c>
      <c r="C187" s="28" t="str">
        <f aca="true">IF(ROW()-3&gt;COUNTIF(SAISIE!$K$2:$K$300,"&gt;"&amp;2),"",INDIRECT(ADDRESS(SMALL(SAISIE!$K$2:$K$300,ROW()-2),MATCH(C$1,SAISIE!$A$1:$H$1,0),4,1,"SAISIE"),1))</f>
        <v/>
      </c>
      <c r="D187" s="29" t="str">
        <f aca="true">IF(ROW()-3&gt;COUNTIF(SAISIE!$K$2:$K$300,"&gt;"&amp;2),"",INDIRECT(ADDRESS(SMALL(SAISIE!$K$2:$K$300,ROW()-2),MATCH(D$1,SAISIE!$A$1:$H$1,0),4,1,"SAISIE"),1))</f>
        <v/>
      </c>
      <c r="E187" s="30" t="n">
        <f aca="true">IF(ROW()-3&gt;COUNTIF(SAISIE!$K$2:$K$300,"&gt;"&amp;2),0,INDIRECT(ADDRESS(SMALL(SAISIE!$K$2:$K$300,ROW()-2),MATCH(E$1,SAISIE!$A$1:$H$1,0),4,1,"SAISIE"),1))</f>
        <v>0</v>
      </c>
      <c r="F187" s="26" t="n">
        <f aca="false">+F186+E187</f>
        <v>1000</v>
      </c>
    </row>
    <row r="188" customFormat="false" ht="18" hidden="false" customHeight="true" outlineLevel="0" collapsed="false">
      <c r="A188" s="28" t="str">
        <f aca="true">IF(ROW()-3&gt;COUNTIF(SAISIE!$K$2:$K$300,"&gt;"&amp;2),"",INDIRECT(ADDRESS(SMALL(SAISIE!$K$2:$K$300,ROW()-2),MATCH(A$1,SAISIE!$A$1:$H$1,0),4,1,"SAISIE"),1))</f>
        <v/>
      </c>
      <c r="B188" s="28" t="str">
        <f aca="true">IF(ROW()-3&gt;COUNTIF(SAISIE!$K$2:$K$300,"&gt;"&amp;2),"",INDIRECT(ADDRESS(SMALL(SAISIE!$K$2:$K$300,ROW()-2),MATCH(B$1,SAISIE!$A$1:$H$1,0),4,1,"SAISIE"),1))</f>
        <v/>
      </c>
      <c r="C188" s="28" t="str">
        <f aca="true">IF(ROW()-3&gt;COUNTIF(SAISIE!$K$2:$K$300,"&gt;"&amp;2),"",INDIRECT(ADDRESS(SMALL(SAISIE!$K$2:$K$300,ROW()-2),MATCH(C$1,SAISIE!$A$1:$H$1,0),4,1,"SAISIE"),1))</f>
        <v/>
      </c>
      <c r="D188" s="29" t="str">
        <f aca="true">IF(ROW()-3&gt;COUNTIF(SAISIE!$K$2:$K$300,"&gt;"&amp;2),"",INDIRECT(ADDRESS(SMALL(SAISIE!$K$2:$K$300,ROW()-2),MATCH(D$1,SAISIE!$A$1:$H$1,0),4,1,"SAISIE"),1))</f>
        <v/>
      </c>
      <c r="E188" s="30" t="n">
        <f aca="true">IF(ROW()-3&gt;COUNTIF(SAISIE!$K$2:$K$300,"&gt;"&amp;2),0,INDIRECT(ADDRESS(SMALL(SAISIE!$K$2:$K$300,ROW()-2),MATCH(E$1,SAISIE!$A$1:$H$1,0),4,1,"SAISIE"),1))</f>
        <v>0</v>
      </c>
      <c r="F188" s="26" t="n">
        <f aca="false">+F187+E188</f>
        <v>1000</v>
      </c>
    </row>
    <row r="189" customFormat="false" ht="18" hidden="false" customHeight="true" outlineLevel="0" collapsed="false">
      <c r="A189" s="28" t="str">
        <f aca="true">IF(ROW()-3&gt;COUNTIF(SAISIE!$K$2:$K$300,"&gt;"&amp;2),"",INDIRECT(ADDRESS(SMALL(SAISIE!$K$2:$K$300,ROW()-2),MATCH(A$1,SAISIE!$A$1:$H$1,0),4,1,"SAISIE"),1))</f>
        <v/>
      </c>
      <c r="B189" s="28" t="str">
        <f aca="true">IF(ROW()-3&gt;COUNTIF(SAISIE!$K$2:$K$300,"&gt;"&amp;2),"",INDIRECT(ADDRESS(SMALL(SAISIE!$K$2:$K$300,ROW()-2),MATCH(B$1,SAISIE!$A$1:$H$1,0),4,1,"SAISIE"),1))</f>
        <v/>
      </c>
      <c r="C189" s="28" t="str">
        <f aca="true">IF(ROW()-3&gt;COUNTIF(SAISIE!$K$2:$K$300,"&gt;"&amp;2),"",INDIRECT(ADDRESS(SMALL(SAISIE!$K$2:$K$300,ROW()-2),MATCH(C$1,SAISIE!$A$1:$H$1,0),4,1,"SAISIE"),1))</f>
        <v/>
      </c>
      <c r="D189" s="29" t="str">
        <f aca="true">IF(ROW()-3&gt;COUNTIF(SAISIE!$K$2:$K$300,"&gt;"&amp;2),"",INDIRECT(ADDRESS(SMALL(SAISIE!$K$2:$K$300,ROW()-2),MATCH(D$1,SAISIE!$A$1:$H$1,0),4,1,"SAISIE"),1))</f>
        <v/>
      </c>
      <c r="E189" s="30" t="n">
        <f aca="true">IF(ROW()-3&gt;COUNTIF(SAISIE!$K$2:$K$300,"&gt;"&amp;2),0,INDIRECT(ADDRESS(SMALL(SAISIE!$K$2:$K$300,ROW()-2),MATCH(E$1,SAISIE!$A$1:$H$1,0),4,1,"SAISIE"),1))</f>
        <v>0</v>
      </c>
      <c r="F189" s="26" t="n">
        <f aca="false">+F188+E189</f>
        <v>1000</v>
      </c>
    </row>
    <row r="190" customFormat="false" ht="18" hidden="false" customHeight="true" outlineLevel="0" collapsed="false">
      <c r="A190" s="28" t="str">
        <f aca="true">IF(ROW()-3&gt;COUNTIF(SAISIE!$K$2:$K$300,"&gt;"&amp;2),"",INDIRECT(ADDRESS(SMALL(SAISIE!$K$2:$K$300,ROW()-2),MATCH(A$1,SAISIE!$A$1:$H$1,0),4,1,"SAISIE"),1))</f>
        <v/>
      </c>
      <c r="B190" s="28" t="str">
        <f aca="true">IF(ROW()-3&gt;COUNTIF(SAISIE!$K$2:$K$300,"&gt;"&amp;2),"",INDIRECT(ADDRESS(SMALL(SAISIE!$K$2:$K$300,ROW()-2),MATCH(B$1,SAISIE!$A$1:$H$1,0),4,1,"SAISIE"),1))</f>
        <v/>
      </c>
      <c r="C190" s="28" t="str">
        <f aca="true">IF(ROW()-3&gt;COUNTIF(SAISIE!$K$2:$K$300,"&gt;"&amp;2),"",INDIRECT(ADDRESS(SMALL(SAISIE!$K$2:$K$300,ROW()-2),MATCH(C$1,SAISIE!$A$1:$H$1,0),4,1,"SAISIE"),1))</f>
        <v/>
      </c>
      <c r="D190" s="29" t="str">
        <f aca="true">IF(ROW()-3&gt;COUNTIF(SAISIE!$K$2:$K$300,"&gt;"&amp;2),"",INDIRECT(ADDRESS(SMALL(SAISIE!$K$2:$K$300,ROW()-2),MATCH(D$1,SAISIE!$A$1:$H$1,0),4,1,"SAISIE"),1))</f>
        <v/>
      </c>
      <c r="E190" s="30" t="n">
        <f aca="true">IF(ROW()-3&gt;COUNTIF(SAISIE!$K$2:$K$300,"&gt;"&amp;2),0,INDIRECT(ADDRESS(SMALL(SAISIE!$K$2:$K$300,ROW()-2),MATCH(E$1,SAISIE!$A$1:$H$1,0),4,1,"SAISIE"),1))</f>
        <v>0</v>
      </c>
      <c r="F190" s="26" t="n">
        <f aca="false">+F189+E190</f>
        <v>1000</v>
      </c>
    </row>
    <row r="191" customFormat="false" ht="18" hidden="false" customHeight="true" outlineLevel="0" collapsed="false">
      <c r="A191" s="28" t="str">
        <f aca="true">IF(ROW()-3&gt;COUNTIF(SAISIE!$K$2:$K$300,"&gt;"&amp;2),"",INDIRECT(ADDRESS(SMALL(SAISIE!$K$2:$K$300,ROW()-2),MATCH(A$1,SAISIE!$A$1:$H$1,0),4,1,"SAISIE"),1))</f>
        <v/>
      </c>
      <c r="B191" s="28" t="str">
        <f aca="true">IF(ROW()-3&gt;COUNTIF(SAISIE!$K$2:$K$300,"&gt;"&amp;2),"",INDIRECT(ADDRESS(SMALL(SAISIE!$K$2:$K$300,ROW()-2),MATCH(B$1,SAISIE!$A$1:$H$1,0),4,1,"SAISIE"),1))</f>
        <v/>
      </c>
      <c r="C191" s="28" t="str">
        <f aca="true">IF(ROW()-3&gt;COUNTIF(SAISIE!$K$2:$K$300,"&gt;"&amp;2),"",INDIRECT(ADDRESS(SMALL(SAISIE!$K$2:$K$300,ROW()-2),MATCH(C$1,SAISIE!$A$1:$H$1,0),4,1,"SAISIE"),1))</f>
        <v/>
      </c>
      <c r="D191" s="29" t="str">
        <f aca="true">IF(ROW()-3&gt;COUNTIF(SAISIE!$K$2:$K$300,"&gt;"&amp;2),"",INDIRECT(ADDRESS(SMALL(SAISIE!$K$2:$K$300,ROW()-2),MATCH(D$1,SAISIE!$A$1:$H$1,0),4,1,"SAISIE"),1))</f>
        <v/>
      </c>
      <c r="E191" s="30" t="n">
        <f aca="true">IF(ROW()-3&gt;COUNTIF(SAISIE!$K$2:$K$300,"&gt;"&amp;2),0,INDIRECT(ADDRESS(SMALL(SAISIE!$K$2:$K$300,ROW()-2),MATCH(E$1,SAISIE!$A$1:$H$1,0),4,1,"SAISIE"),1))</f>
        <v>0</v>
      </c>
      <c r="F191" s="26" t="n">
        <f aca="false">+F190+E191</f>
        <v>1000</v>
      </c>
    </row>
    <row r="192" customFormat="false" ht="18" hidden="false" customHeight="true" outlineLevel="0" collapsed="false">
      <c r="A192" s="28" t="str">
        <f aca="true">IF(ROW()-3&gt;COUNTIF(SAISIE!$K$2:$K$300,"&gt;"&amp;2),"",INDIRECT(ADDRESS(SMALL(SAISIE!$K$2:$K$300,ROW()-2),MATCH(A$1,SAISIE!$A$1:$H$1,0),4,1,"SAISIE"),1))</f>
        <v/>
      </c>
      <c r="B192" s="28" t="str">
        <f aca="true">IF(ROW()-3&gt;COUNTIF(SAISIE!$K$2:$K$300,"&gt;"&amp;2),"",INDIRECT(ADDRESS(SMALL(SAISIE!$K$2:$K$300,ROW()-2),MATCH(B$1,SAISIE!$A$1:$H$1,0),4,1,"SAISIE"),1))</f>
        <v/>
      </c>
      <c r="C192" s="28" t="str">
        <f aca="true">IF(ROW()-3&gt;COUNTIF(SAISIE!$K$2:$K$300,"&gt;"&amp;2),"",INDIRECT(ADDRESS(SMALL(SAISIE!$K$2:$K$300,ROW()-2),MATCH(C$1,SAISIE!$A$1:$H$1,0),4,1,"SAISIE"),1))</f>
        <v/>
      </c>
      <c r="D192" s="29" t="str">
        <f aca="true">IF(ROW()-3&gt;COUNTIF(SAISIE!$K$2:$K$300,"&gt;"&amp;2),"",INDIRECT(ADDRESS(SMALL(SAISIE!$K$2:$K$300,ROW()-2),MATCH(D$1,SAISIE!$A$1:$H$1,0),4,1,"SAISIE"),1))</f>
        <v/>
      </c>
      <c r="E192" s="30" t="n">
        <f aca="true">IF(ROW()-3&gt;COUNTIF(SAISIE!$K$2:$K$300,"&gt;"&amp;2),0,INDIRECT(ADDRESS(SMALL(SAISIE!$K$2:$K$300,ROW()-2),MATCH(E$1,SAISIE!$A$1:$H$1,0),4,1,"SAISIE"),1))</f>
        <v>0</v>
      </c>
      <c r="F192" s="26" t="n">
        <f aca="false">+F191+E192</f>
        <v>1000</v>
      </c>
    </row>
    <row r="193" customFormat="false" ht="18" hidden="false" customHeight="true" outlineLevel="0" collapsed="false">
      <c r="A193" s="28" t="str">
        <f aca="true">IF(ROW()-3&gt;COUNTIF(SAISIE!$K$2:$K$300,"&gt;"&amp;2),"",INDIRECT(ADDRESS(SMALL(SAISIE!$K$2:$K$300,ROW()-2),MATCH(A$1,SAISIE!$A$1:$H$1,0),4,1,"SAISIE"),1))</f>
        <v/>
      </c>
      <c r="B193" s="28" t="str">
        <f aca="true">IF(ROW()-3&gt;COUNTIF(SAISIE!$K$2:$K$300,"&gt;"&amp;2),"",INDIRECT(ADDRESS(SMALL(SAISIE!$K$2:$K$300,ROW()-2),MATCH(B$1,SAISIE!$A$1:$H$1,0),4,1,"SAISIE"),1))</f>
        <v/>
      </c>
      <c r="C193" s="28" t="str">
        <f aca="true">IF(ROW()-3&gt;COUNTIF(SAISIE!$K$2:$K$300,"&gt;"&amp;2),"",INDIRECT(ADDRESS(SMALL(SAISIE!$K$2:$K$300,ROW()-2),MATCH(C$1,SAISIE!$A$1:$H$1,0),4,1,"SAISIE"),1))</f>
        <v/>
      </c>
      <c r="D193" s="29" t="str">
        <f aca="true">IF(ROW()-3&gt;COUNTIF(SAISIE!$K$2:$K$300,"&gt;"&amp;2),"",INDIRECT(ADDRESS(SMALL(SAISIE!$K$2:$K$300,ROW()-2),MATCH(D$1,SAISIE!$A$1:$H$1,0),4,1,"SAISIE"),1))</f>
        <v/>
      </c>
      <c r="E193" s="30" t="n">
        <f aca="true">IF(ROW()-3&gt;COUNTIF(SAISIE!$K$2:$K$300,"&gt;"&amp;2),0,INDIRECT(ADDRESS(SMALL(SAISIE!$K$2:$K$300,ROW()-2),MATCH(E$1,SAISIE!$A$1:$H$1,0),4,1,"SAISIE"),1))</f>
        <v>0</v>
      </c>
      <c r="F193" s="26" t="n">
        <f aca="false">+F192+E193</f>
        <v>1000</v>
      </c>
    </row>
    <row r="194" customFormat="false" ht="18" hidden="false" customHeight="true" outlineLevel="0" collapsed="false">
      <c r="A194" s="28" t="str">
        <f aca="true">IF(ROW()-3&gt;COUNTIF(SAISIE!$K$2:$K$300,"&gt;"&amp;2),"",INDIRECT(ADDRESS(SMALL(SAISIE!$K$2:$K$300,ROW()-2),MATCH(A$1,SAISIE!$A$1:$H$1,0),4,1,"SAISIE"),1))</f>
        <v/>
      </c>
      <c r="B194" s="28" t="str">
        <f aca="true">IF(ROW()-3&gt;COUNTIF(SAISIE!$K$2:$K$300,"&gt;"&amp;2),"",INDIRECT(ADDRESS(SMALL(SAISIE!$K$2:$K$300,ROW()-2),MATCH(B$1,SAISIE!$A$1:$H$1,0),4,1,"SAISIE"),1))</f>
        <v/>
      </c>
      <c r="C194" s="28" t="str">
        <f aca="true">IF(ROW()-3&gt;COUNTIF(SAISIE!$K$2:$K$300,"&gt;"&amp;2),"",INDIRECT(ADDRESS(SMALL(SAISIE!$K$2:$K$300,ROW()-2),MATCH(C$1,SAISIE!$A$1:$H$1,0),4,1,"SAISIE"),1))</f>
        <v/>
      </c>
      <c r="D194" s="29" t="str">
        <f aca="true">IF(ROW()-3&gt;COUNTIF(SAISIE!$K$2:$K$300,"&gt;"&amp;2),"",INDIRECT(ADDRESS(SMALL(SAISIE!$K$2:$K$300,ROW()-2),MATCH(D$1,SAISIE!$A$1:$H$1,0),4,1,"SAISIE"),1))</f>
        <v/>
      </c>
      <c r="E194" s="30" t="n">
        <f aca="true">IF(ROW()-3&gt;COUNTIF(SAISIE!$K$2:$K$300,"&gt;"&amp;2),0,INDIRECT(ADDRESS(SMALL(SAISIE!$K$2:$K$300,ROW()-2),MATCH(E$1,SAISIE!$A$1:$H$1,0),4,1,"SAISIE"),1))</f>
        <v>0</v>
      </c>
      <c r="F194" s="26" t="n">
        <f aca="false">+F193+E194</f>
        <v>1000</v>
      </c>
    </row>
    <row r="195" customFormat="false" ht="18" hidden="false" customHeight="true" outlineLevel="0" collapsed="false">
      <c r="A195" s="28" t="str">
        <f aca="true">IF(ROW()-3&gt;COUNTIF(SAISIE!$K$2:$K$300,"&gt;"&amp;2),"",INDIRECT(ADDRESS(SMALL(SAISIE!$K$2:$K$300,ROW()-2),MATCH(A$1,SAISIE!$A$1:$H$1,0),4,1,"SAISIE"),1))</f>
        <v/>
      </c>
      <c r="B195" s="28" t="str">
        <f aca="true">IF(ROW()-3&gt;COUNTIF(SAISIE!$K$2:$K$300,"&gt;"&amp;2),"",INDIRECT(ADDRESS(SMALL(SAISIE!$K$2:$K$300,ROW()-2),MATCH(B$1,SAISIE!$A$1:$H$1,0),4,1,"SAISIE"),1))</f>
        <v/>
      </c>
      <c r="C195" s="28" t="str">
        <f aca="true">IF(ROW()-3&gt;COUNTIF(SAISIE!$K$2:$K$300,"&gt;"&amp;2),"",INDIRECT(ADDRESS(SMALL(SAISIE!$K$2:$K$300,ROW()-2),MATCH(C$1,SAISIE!$A$1:$H$1,0),4,1,"SAISIE"),1))</f>
        <v/>
      </c>
      <c r="D195" s="29" t="str">
        <f aca="true">IF(ROW()-3&gt;COUNTIF(SAISIE!$K$2:$K$300,"&gt;"&amp;2),"",INDIRECT(ADDRESS(SMALL(SAISIE!$K$2:$K$300,ROW()-2),MATCH(D$1,SAISIE!$A$1:$H$1,0),4,1,"SAISIE"),1))</f>
        <v/>
      </c>
      <c r="E195" s="30" t="n">
        <f aca="true">IF(ROW()-3&gt;COUNTIF(SAISIE!$K$2:$K$300,"&gt;"&amp;2),0,INDIRECT(ADDRESS(SMALL(SAISIE!$K$2:$K$300,ROW()-2),MATCH(E$1,SAISIE!$A$1:$H$1,0),4,1,"SAISIE"),1))</f>
        <v>0</v>
      </c>
      <c r="F195" s="26" t="n">
        <f aca="false">+F194+E195</f>
        <v>1000</v>
      </c>
    </row>
    <row r="196" customFormat="false" ht="18" hidden="false" customHeight="true" outlineLevel="0" collapsed="false">
      <c r="A196" s="28" t="str">
        <f aca="true">IF(ROW()-3&gt;COUNTIF(SAISIE!$K$2:$K$300,"&gt;"&amp;2),"",INDIRECT(ADDRESS(SMALL(SAISIE!$K$2:$K$300,ROW()-2),MATCH(A$1,SAISIE!$A$1:$H$1,0),4,1,"SAISIE"),1))</f>
        <v/>
      </c>
      <c r="B196" s="28" t="str">
        <f aca="true">IF(ROW()-3&gt;COUNTIF(SAISIE!$K$2:$K$300,"&gt;"&amp;2),"",INDIRECT(ADDRESS(SMALL(SAISIE!$K$2:$K$300,ROW()-2),MATCH(B$1,SAISIE!$A$1:$H$1,0),4,1,"SAISIE"),1))</f>
        <v/>
      </c>
      <c r="C196" s="28" t="str">
        <f aca="true">IF(ROW()-3&gt;COUNTIF(SAISIE!$K$2:$K$300,"&gt;"&amp;2),"",INDIRECT(ADDRESS(SMALL(SAISIE!$K$2:$K$300,ROW()-2),MATCH(C$1,SAISIE!$A$1:$H$1,0),4,1,"SAISIE"),1))</f>
        <v/>
      </c>
      <c r="D196" s="29" t="str">
        <f aca="true">IF(ROW()-3&gt;COUNTIF(SAISIE!$K$2:$K$300,"&gt;"&amp;2),"",INDIRECT(ADDRESS(SMALL(SAISIE!$K$2:$K$300,ROW()-2),MATCH(D$1,SAISIE!$A$1:$H$1,0),4,1,"SAISIE"),1))</f>
        <v/>
      </c>
      <c r="E196" s="30" t="n">
        <f aca="true">IF(ROW()-3&gt;COUNTIF(SAISIE!$K$2:$K$300,"&gt;"&amp;2),0,INDIRECT(ADDRESS(SMALL(SAISIE!$K$2:$K$300,ROW()-2),MATCH(E$1,SAISIE!$A$1:$H$1,0),4,1,"SAISIE"),1))</f>
        <v>0</v>
      </c>
      <c r="F196" s="26" t="n">
        <f aca="false">+F195+E196</f>
        <v>1000</v>
      </c>
    </row>
    <row r="197" customFormat="false" ht="18" hidden="false" customHeight="true" outlineLevel="0" collapsed="false">
      <c r="A197" s="28" t="str">
        <f aca="true">IF(ROW()-3&gt;COUNTIF(SAISIE!$K$2:$K$300,"&gt;"&amp;2),"",INDIRECT(ADDRESS(SMALL(SAISIE!$K$2:$K$300,ROW()-2),MATCH(A$1,SAISIE!$A$1:$H$1,0),4,1,"SAISIE"),1))</f>
        <v/>
      </c>
      <c r="B197" s="28" t="str">
        <f aca="true">IF(ROW()-3&gt;COUNTIF(SAISIE!$K$2:$K$300,"&gt;"&amp;2),"",INDIRECT(ADDRESS(SMALL(SAISIE!$K$2:$K$300,ROW()-2),MATCH(B$1,SAISIE!$A$1:$H$1,0),4,1,"SAISIE"),1))</f>
        <v/>
      </c>
      <c r="C197" s="28" t="str">
        <f aca="true">IF(ROW()-3&gt;COUNTIF(SAISIE!$K$2:$K$300,"&gt;"&amp;2),"",INDIRECT(ADDRESS(SMALL(SAISIE!$K$2:$K$300,ROW()-2),MATCH(C$1,SAISIE!$A$1:$H$1,0),4,1,"SAISIE"),1))</f>
        <v/>
      </c>
      <c r="D197" s="29" t="str">
        <f aca="true">IF(ROW()-3&gt;COUNTIF(SAISIE!$K$2:$K$300,"&gt;"&amp;2),"",INDIRECT(ADDRESS(SMALL(SAISIE!$K$2:$K$300,ROW()-2),MATCH(D$1,SAISIE!$A$1:$H$1,0),4,1,"SAISIE"),1))</f>
        <v/>
      </c>
      <c r="E197" s="30" t="n">
        <f aca="true">IF(ROW()-3&gt;COUNTIF(SAISIE!$K$2:$K$300,"&gt;"&amp;2),0,INDIRECT(ADDRESS(SMALL(SAISIE!$K$2:$K$300,ROW()-2),MATCH(E$1,SAISIE!$A$1:$H$1,0),4,1,"SAISIE"),1))</f>
        <v>0</v>
      </c>
      <c r="F197" s="26" t="n">
        <f aca="false">+F196+E197</f>
        <v>1000</v>
      </c>
    </row>
    <row r="198" customFormat="false" ht="18" hidden="false" customHeight="true" outlineLevel="0" collapsed="false">
      <c r="A198" s="28" t="str">
        <f aca="true">IF(ROW()-3&gt;COUNTIF(SAISIE!$K$2:$K$300,"&gt;"&amp;2),"",INDIRECT(ADDRESS(SMALL(SAISIE!$K$2:$K$300,ROW()-2),MATCH(A$1,SAISIE!$A$1:$H$1,0),4,1,"SAISIE"),1))</f>
        <v/>
      </c>
      <c r="B198" s="28" t="str">
        <f aca="true">IF(ROW()-3&gt;COUNTIF(SAISIE!$K$2:$K$300,"&gt;"&amp;2),"",INDIRECT(ADDRESS(SMALL(SAISIE!$K$2:$K$300,ROW()-2),MATCH(B$1,SAISIE!$A$1:$H$1,0),4,1,"SAISIE"),1))</f>
        <v/>
      </c>
      <c r="C198" s="28" t="str">
        <f aca="true">IF(ROW()-3&gt;COUNTIF(SAISIE!$K$2:$K$300,"&gt;"&amp;2),"",INDIRECT(ADDRESS(SMALL(SAISIE!$K$2:$K$300,ROW()-2),MATCH(C$1,SAISIE!$A$1:$H$1,0),4,1,"SAISIE"),1))</f>
        <v/>
      </c>
      <c r="D198" s="29" t="str">
        <f aca="true">IF(ROW()-3&gt;COUNTIF(SAISIE!$K$2:$K$300,"&gt;"&amp;2),"",INDIRECT(ADDRESS(SMALL(SAISIE!$K$2:$K$300,ROW()-2),MATCH(D$1,SAISIE!$A$1:$H$1,0),4,1,"SAISIE"),1))</f>
        <v/>
      </c>
      <c r="E198" s="30" t="n">
        <f aca="true">IF(ROW()-3&gt;COUNTIF(SAISIE!$K$2:$K$300,"&gt;"&amp;2),0,INDIRECT(ADDRESS(SMALL(SAISIE!$K$2:$K$300,ROW()-2),MATCH(E$1,SAISIE!$A$1:$H$1,0),4,1,"SAISIE"),1))</f>
        <v>0</v>
      </c>
      <c r="F198" s="26" t="n">
        <f aca="false">+F197+E198</f>
        <v>1000</v>
      </c>
    </row>
    <row r="199" customFormat="false" ht="18" hidden="false" customHeight="true" outlineLevel="0" collapsed="false">
      <c r="A199" s="28" t="str">
        <f aca="true">IF(ROW()-3&gt;COUNTIF(SAISIE!$K$2:$K$300,"&gt;"&amp;2),"",INDIRECT(ADDRESS(SMALL(SAISIE!$K$2:$K$300,ROW()-2),MATCH(A$1,SAISIE!$A$1:$H$1,0),4,1,"SAISIE"),1))</f>
        <v/>
      </c>
      <c r="B199" s="28" t="str">
        <f aca="true">IF(ROW()-3&gt;COUNTIF(SAISIE!$K$2:$K$300,"&gt;"&amp;2),"",INDIRECT(ADDRESS(SMALL(SAISIE!$K$2:$K$300,ROW()-2),MATCH(B$1,SAISIE!$A$1:$H$1,0),4,1,"SAISIE"),1))</f>
        <v/>
      </c>
      <c r="C199" s="28" t="str">
        <f aca="true">IF(ROW()-3&gt;COUNTIF(SAISIE!$K$2:$K$300,"&gt;"&amp;2),"",INDIRECT(ADDRESS(SMALL(SAISIE!$K$2:$K$300,ROW()-2),MATCH(C$1,SAISIE!$A$1:$H$1,0),4,1,"SAISIE"),1))</f>
        <v/>
      </c>
      <c r="D199" s="29" t="str">
        <f aca="true">IF(ROW()-3&gt;COUNTIF(SAISIE!$K$2:$K$300,"&gt;"&amp;2),"",INDIRECT(ADDRESS(SMALL(SAISIE!$K$2:$K$300,ROW()-2),MATCH(D$1,SAISIE!$A$1:$H$1,0),4,1,"SAISIE"),1))</f>
        <v/>
      </c>
      <c r="E199" s="30" t="n">
        <f aca="true">IF(ROW()-3&gt;COUNTIF(SAISIE!$K$2:$K$300,"&gt;"&amp;2),0,INDIRECT(ADDRESS(SMALL(SAISIE!$K$2:$K$300,ROW()-2),MATCH(E$1,SAISIE!$A$1:$H$1,0),4,1,"SAISIE"),1))</f>
        <v>0</v>
      </c>
      <c r="F199" s="26" t="n">
        <f aca="false">+F198+E199</f>
        <v>1000</v>
      </c>
    </row>
    <row r="200" customFormat="false" ht="18" hidden="false" customHeight="true" outlineLevel="0" collapsed="false">
      <c r="A200" s="28" t="str">
        <f aca="true">IF(ROW()-3&gt;COUNTIF(SAISIE!$K$2:$K$300,"&gt;"&amp;2),"",INDIRECT(ADDRESS(SMALL(SAISIE!$K$2:$K$300,ROW()-2),MATCH(A$1,SAISIE!$A$1:$H$1,0),4,1,"SAISIE"),1))</f>
        <v/>
      </c>
      <c r="B200" s="28" t="str">
        <f aca="true">IF(ROW()-3&gt;COUNTIF(SAISIE!$K$2:$K$300,"&gt;"&amp;2),"",INDIRECT(ADDRESS(SMALL(SAISIE!$K$2:$K$300,ROW()-2),MATCH(B$1,SAISIE!$A$1:$H$1,0),4,1,"SAISIE"),1))</f>
        <v/>
      </c>
      <c r="C200" s="28" t="str">
        <f aca="true">IF(ROW()-3&gt;COUNTIF(SAISIE!$K$2:$K$300,"&gt;"&amp;2),"",INDIRECT(ADDRESS(SMALL(SAISIE!$K$2:$K$300,ROW()-2),MATCH(C$1,SAISIE!$A$1:$H$1,0),4,1,"SAISIE"),1))</f>
        <v/>
      </c>
      <c r="D200" s="29" t="str">
        <f aca="true">IF(ROW()-3&gt;COUNTIF(SAISIE!$K$2:$K$300,"&gt;"&amp;2),"",INDIRECT(ADDRESS(SMALL(SAISIE!$K$2:$K$300,ROW()-2),MATCH(D$1,SAISIE!$A$1:$H$1,0),4,1,"SAISIE"),1))</f>
        <v/>
      </c>
      <c r="E200" s="30" t="n">
        <f aca="true">IF(ROW()-3&gt;COUNTIF(SAISIE!$K$2:$K$300,"&gt;"&amp;2),0,INDIRECT(ADDRESS(SMALL(SAISIE!$K$2:$K$300,ROW()-2),MATCH(E$1,SAISIE!$A$1:$H$1,0),4,1,"SAISIE"),1))</f>
        <v>0</v>
      </c>
      <c r="F200" s="26" t="n">
        <f aca="false">+F199+E200</f>
        <v>1000</v>
      </c>
    </row>
    <row r="201" customFormat="false" ht="18" hidden="false" customHeight="true" outlineLevel="0" collapsed="false">
      <c r="A201" s="28" t="str">
        <f aca="true">IF(ROW()-3&gt;COUNTIF(SAISIE!$K$2:$K$300,"&gt;"&amp;2),"",INDIRECT(ADDRESS(SMALL(SAISIE!$K$2:$K$300,ROW()-2),MATCH(A$1,SAISIE!$A$1:$H$1,0),4,1,"SAISIE"),1))</f>
        <v/>
      </c>
      <c r="B201" s="28" t="str">
        <f aca="true">IF(ROW()-3&gt;COUNTIF(SAISIE!$K$2:$K$300,"&gt;"&amp;2),"",INDIRECT(ADDRESS(SMALL(SAISIE!$K$2:$K$300,ROW()-2),MATCH(B$1,SAISIE!$A$1:$H$1,0),4,1,"SAISIE"),1))</f>
        <v/>
      </c>
      <c r="C201" s="28" t="str">
        <f aca="true">IF(ROW()-3&gt;COUNTIF(SAISIE!$K$2:$K$300,"&gt;"&amp;2),"",INDIRECT(ADDRESS(SMALL(SAISIE!$K$2:$K$300,ROW()-2),MATCH(C$1,SAISIE!$A$1:$H$1,0),4,1,"SAISIE"),1))</f>
        <v/>
      </c>
      <c r="D201" s="29" t="str">
        <f aca="true">IF(ROW()-3&gt;COUNTIF(SAISIE!$K$2:$K$300,"&gt;"&amp;2),"",INDIRECT(ADDRESS(SMALL(SAISIE!$K$2:$K$300,ROW()-2),MATCH(D$1,SAISIE!$A$1:$H$1,0),4,1,"SAISIE"),1))</f>
        <v/>
      </c>
      <c r="E201" s="30" t="n">
        <f aca="true">IF(ROW()-3&gt;COUNTIF(SAISIE!$K$2:$K$300,"&gt;"&amp;2),0,INDIRECT(ADDRESS(SMALL(SAISIE!$K$2:$K$300,ROW()-2),MATCH(E$1,SAISIE!$A$1:$H$1,0),4,1,"SAISIE"),1))</f>
        <v>0</v>
      </c>
      <c r="F201" s="26" t="n">
        <f aca="false">+F200+E201</f>
        <v>1000</v>
      </c>
    </row>
    <row r="202" customFormat="false" ht="18" hidden="false" customHeight="true" outlineLevel="0" collapsed="false">
      <c r="A202" s="28" t="str">
        <f aca="true">IF(ROW()-3&gt;COUNTIF(SAISIE!$K$2:$K$300,"&gt;"&amp;2),"",INDIRECT(ADDRESS(SMALL(SAISIE!$K$2:$K$300,ROW()-2),MATCH(A$1,SAISIE!$A$1:$H$1,0),4,1,"SAISIE"),1))</f>
        <v/>
      </c>
      <c r="B202" s="28" t="str">
        <f aca="true">IF(ROW()-3&gt;COUNTIF(SAISIE!$K$2:$K$300,"&gt;"&amp;2),"",INDIRECT(ADDRESS(SMALL(SAISIE!$K$2:$K$300,ROW()-2),MATCH(B$1,SAISIE!$A$1:$H$1,0),4,1,"SAISIE"),1))</f>
        <v/>
      </c>
      <c r="C202" s="28" t="str">
        <f aca="true">IF(ROW()-3&gt;COUNTIF(SAISIE!$K$2:$K$300,"&gt;"&amp;2),"",INDIRECT(ADDRESS(SMALL(SAISIE!$K$2:$K$300,ROW()-2),MATCH(C$1,SAISIE!$A$1:$H$1,0),4,1,"SAISIE"),1))</f>
        <v/>
      </c>
      <c r="D202" s="29" t="str">
        <f aca="true">IF(ROW()-3&gt;COUNTIF(SAISIE!$K$2:$K$300,"&gt;"&amp;2),"",INDIRECT(ADDRESS(SMALL(SAISIE!$K$2:$K$300,ROW()-2),MATCH(D$1,SAISIE!$A$1:$H$1,0),4,1,"SAISIE"),1))</f>
        <v/>
      </c>
      <c r="E202" s="30" t="n">
        <f aca="true">IF(ROW()-3&gt;COUNTIF(SAISIE!$K$2:$K$300,"&gt;"&amp;2),0,INDIRECT(ADDRESS(SMALL(SAISIE!$K$2:$K$300,ROW()-2),MATCH(E$1,SAISIE!$A$1:$H$1,0),4,1,"SAISIE"),1))</f>
        <v>0</v>
      </c>
      <c r="F202" s="26" t="n">
        <f aca="false">+F201+E202</f>
        <v>1000</v>
      </c>
    </row>
    <row r="203" customFormat="false" ht="18" hidden="false" customHeight="true" outlineLevel="0" collapsed="false">
      <c r="A203" s="28" t="str">
        <f aca="true">IF(ROW()-3&gt;COUNTIF(SAISIE!$K$2:$K$300,"&gt;"&amp;2),"",INDIRECT(ADDRESS(SMALL(SAISIE!$K$2:$K$300,ROW()-2),MATCH(A$1,SAISIE!$A$1:$H$1,0),4,1,"SAISIE"),1))</f>
        <v/>
      </c>
      <c r="B203" s="28" t="str">
        <f aca="true">IF(ROW()-3&gt;COUNTIF(SAISIE!$K$2:$K$300,"&gt;"&amp;2),"",INDIRECT(ADDRESS(SMALL(SAISIE!$K$2:$K$300,ROW()-2),MATCH(B$1,SAISIE!$A$1:$H$1,0),4,1,"SAISIE"),1))</f>
        <v/>
      </c>
      <c r="C203" s="28" t="str">
        <f aca="true">IF(ROW()-3&gt;COUNTIF(SAISIE!$K$2:$K$300,"&gt;"&amp;2),"",INDIRECT(ADDRESS(SMALL(SAISIE!$K$2:$K$300,ROW()-2),MATCH(C$1,SAISIE!$A$1:$H$1,0),4,1,"SAISIE"),1))</f>
        <v/>
      </c>
      <c r="D203" s="29" t="str">
        <f aca="true">IF(ROW()-3&gt;COUNTIF(SAISIE!$K$2:$K$300,"&gt;"&amp;2),"",INDIRECT(ADDRESS(SMALL(SAISIE!$K$2:$K$300,ROW()-2),MATCH(D$1,SAISIE!$A$1:$H$1,0),4,1,"SAISIE"),1))</f>
        <v/>
      </c>
      <c r="E203" s="30" t="n">
        <f aca="true">IF(ROW()-3&gt;COUNTIF(SAISIE!$K$2:$K$300,"&gt;"&amp;2),0,INDIRECT(ADDRESS(SMALL(SAISIE!$K$2:$K$300,ROW()-2),MATCH(E$1,SAISIE!$A$1:$H$1,0),4,1,"SAISIE"),1))</f>
        <v>0</v>
      </c>
      <c r="F203" s="26" t="n">
        <f aca="false">+F202+E203</f>
        <v>1000</v>
      </c>
    </row>
    <row r="204" customFormat="false" ht="18" hidden="false" customHeight="true" outlineLevel="0" collapsed="false">
      <c r="A204" s="28" t="str">
        <f aca="true">IF(ROW()-3&gt;COUNTIF(SAISIE!$K$2:$K$300,"&gt;"&amp;2),"",INDIRECT(ADDRESS(SMALL(SAISIE!$K$2:$K$300,ROW()-2),MATCH(A$1,SAISIE!$A$1:$H$1,0),4,1,"SAISIE"),1))</f>
        <v/>
      </c>
      <c r="B204" s="28" t="str">
        <f aca="true">IF(ROW()-3&gt;COUNTIF(SAISIE!$K$2:$K$300,"&gt;"&amp;2),"",INDIRECT(ADDRESS(SMALL(SAISIE!$K$2:$K$300,ROW()-2),MATCH(B$1,SAISIE!$A$1:$H$1,0),4,1,"SAISIE"),1))</f>
        <v/>
      </c>
      <c r="C204" s="28" t="str">
        <f aca="true">IF(ROW()-3&gt;COUNTIF(SAISIE!$K$2:$K$300,"&gt;"&amp;2),"",INDIRECT(ADDRESS(SMALL(SAISIE!$K$2:$K$300,ROW()-2),MATCH(C$1,SAISIE!$A$1:$H$1,0),4,1,"SAISIE"),1))</f>
        <v/>
      </c>
      <c r="D204" s="29" t="str">
        <f aca="true">IF(ROW()-3&gt;COUNTIF(SAISIE!$K$2:$K$300,"&gt;"&amp;2),"",INDIRECT(ADDRESS(SMALL(SAISIE!$K$2:$K$300,ROW()-2),MATCH(D$1,SAISIE!$A$1:$H$1,0),4,1,"SAISIE"),1))</f>
        <v/>
      </c>
      <c r="E204" s="30" t="n">
        <f aca="true">IF(ROW()-3&gt;COUNTIF(SAISIE!$K$2:$K$300,"&gt;"&amp;2),0,INDIRECT(ADDRESS(SMALL(SAISIE!$K$2:$K$300,ROW()-2),MATCH(E$1,SAISIE!$A$1:$H$1,0),4,1,"SAISIE"),1))</f>
        <v>0</v>
      </c>
      <c r="F204" s="26" t="n">
        <f aca="false">+F203+E204</f>
        <v>1000</v>
      </c>
    </row>
    <row r="205" customFormat="false" ht="18" hidden="false" customHeight="true" outlineLevel="0" collapsed="false">
      <c r="A205" s="28" t="str">
        <f aca="true">IF(ROW()-3&gt;COUNTIF(SAISIE!$K$2:$K$300,"&gt;"&amp;2),"",INDIRECT(ADDRESS(SMALL(SAISIE!$K$2:$K$300,ROW()-2),MATCH(A$1,SAISIE!$A$1:$H$1,0),4,1,"SAISIE"),1))</f>
        <v/>
      </c>
      <c r="B205" s="28" t="str">
        <f aca="true">IF(ROW()-3&gt;COUNTIF(SAISIE!$K$2:$K$300,"&gt;"&amp;2),"",INDIRECT(ADDRESS(SMALL(SAISIE!$K$2:$K$300,ROW()-2),MATCH(B$1,SAISIE!$A$1:$H$1,0),4,1,"SAISIE"),1))</f>
        <v/>
      </c>
      <c r="C205" s="28" t="str">
        <f aca="true">IF(ROW()-3&gt;COUNTIF(SAISIE!$K$2:$K$300,"&gt;"&amp;2),"",INDIRECT(ADDRESS(SMALL(SAISIE!$K$2:$K$300,ROW()-2),MATCH(C$1,SAISIE!$A$1:$H$1,0),4,1,"SAISIE"),1))</f>
        <v/>
      </c>
      <c r="D205" s="29" t="str">
        <f aca="true">IF(ROW()-3&gt;COUNTIF(SAISIE!$K$2:$K$300,"&gt;"&amp;2),"",INDIRECT(ADDRESS(SMALL(SAISIE!$K$2:$K$300,ROW()-2),MATCH(D$1,SAISIE!$A$1:$H$1,0),4,1,"SAISIE"),1))</f>
        <v/>
      </c>
      <c r="E205" s="30" t="n">
        <f aca="true">IF(ROW()-3&gt;COUNTIF(SAISIE!$K$2:$K$300,"&gt;"&amp;2),0,INDIRECT(ADDRESS(SMALL(SAISIE!$K$2:$K$300,ROW()-2),MATCH(E$1,SAISIE!$A$1:$H$1,0),4,1,"SAISIE"),1))</f>
        <v>0</v>
      </c>
      <c r="F205" s="26" t="n">
        <f aca="false">+F204+E205</f>
        <v>1000</v>
      </c>
    </row>
    <row r="206" customFormat="false" ht="18" hidden="false" customHeight="true" outlineLevel="0" collapsed="false">
      <c r="A206" s="28" t="str">
        <f aca="true">IF(ROW()-3&gt;COUNTIF(SAISIE!$K$2:$K$300,"&gt;"&amp;2),"",INDIRECT(ADDRESS(SMALL(SAISIE!$K$2:$K$300,ROW()-2),MATCH(A$1,SAISIE!$A$1:$H$1,0),4,1,"SAISIE"),1))</f>
        <v/>
      </c>
      <c r="B206" s="28" t="str">
        <f aca="true">IF(ROW()-3&gt;COUNTIF(SAISIE!$K$2:$K$300,"&gt;"&amp;2),"",INDIRECT(ADDRESS(SMALL(SAISIE!$K$2:$K$300,ROW()-2),MATCH(B$1,SAISIE!$A$1:$H$1,0),4,1,"SAISIE"),1))</f>
        <v/>
      </c>
      <c r="C206" s="28" t="str">
        <f aca="true">IF(ROW()-3&gt;COUNTIF(SAISIE!$K$2:$K$300,"&gt;"&amp;2),"",INDIRECT(ADDRESS(SMALL(SAISIE!$K$2:$K$300,ROW()-2),MATCH(C$1,SAISIE!$A$1:$H$1,0),4,1,"SAISIE"),1))</f>
        <v/>
      </c>
      <c r="D206" s="29" t="str">
        <f aca="true">IF(ROW()-3&gt;COUNTIF(SAISIE!$K$2:$K$300,"&gt;"&amp;2),"",INDIRECT(ADDRESS(SMALL(SAISIE!$K$2:$K$300,ROW()-2),MATCH(D$1,SAISIE!$A$1:$H$1,0),4,1,"SAISIE"),1))</f>
        <v/>
      </c>
      <c r="E206" s="30" t="n">
        <f aca="true">IF(ROW()-3&gt;COUNTIF(SAISIE!$K$2:$K$300,"&gt;"&amp;2),0,INDIRECT(ADDRESS(SMALL(SAISIE!$K$2:$K$300,ROW()-2),MATCH(E$1,SAISIE!$A$1:$H$1,0),4,1,"SAISIE"),1))</f>
        <v>0</v>
      </c>
      <c r="F206" s="26" t="n">
        <f aca="false">+F205+E206</f>
        <v>1000</v>
      </c>
    </row>
    <row r="207" customFormat="false" ht="18" hidden="false" customHeight="true" outlineLevel="0" collapsed="false">
      <c r="A207" s="28" t="str">
        <f aca="true">IF(ROW()-3&gt;COUNTIF(SAISIE!$K$2:$K$300,"&gt;"&amp;2),"",INDIRECT(ADDRESS(SMALL(SAISIE!$K$2:$K$300,ROW()-2),MATCH(A$1,SAISIE!$A$1:$H$1,0),4,1,"SAISIE"),1))</f>
        <v/>
      </c>
      <c r="B207" s="28" t="str">
        <f aca="true">IF(ROW()-3&gt;COUNTIF(SAISIE!$K$2:$K$300,"&gt;"&amp;2),"",INDIRECT(ADDRESS(SMALL(SAISIE!$K$2:$K$300,ROW()-2),MATCH(B$1,SAISIE!$A$1:$H$1,0),4,1,"SAISIE"),1))</f>
        <v/>
      </c>
      <c r="C207" s="28" t="str">
        <f aca="true">IF(ROW()-3&gt;COUNTIF(SAISIE!$K$2:$K$300,"&gt;"&amp;2),"",INDIRECT(ADDRESS(SMALL(SAISIE!$K$2:$K$300,ROW()-2),MATCH(C$1,SAISIE!$A$1:$H$1,0),4,1,"SAISIE"),1))</f>
        <v/>
      </c>
      <c r="D207" s="29" t="str">
        <f aca="true">IF(ROW()-3&gt;COUNTIF(SAISIE!$K$2:$K$300,"&gt;"&amp;2),"",INDIRECT(ADDRESS(SMALL(SAISIE!$K$2:$K$300,ROW()-2),MATCH(D$1,SAISIE!$A$1:$H$1,0),4,1,"SAISIE"),1))</f>
        <v/>
      </c>
      <c r="E207" s="30" t="n">
        <f aca="true">IF(ROW()-3&gt;COUNTIF(SAISIE!$K$2:$K$300,"&gt;"&amp;2),0,INDIRECT(ADDRESS(SMALL(SAISIE!$K$2:$K$300,ROW()-2),MATCH(E$1,SAISIE!$A$1:$H$1,0),4,1,"SAISIE"),1))</f>
        <v>0</v>
      </c>
      <c r="F207" s="26" t="n">
        <f aca="false">+F206+E207</f>
        <v>1000</v>
      </c>
    </row>
    <row r="208" customFormat="false" ht="18" hidden="false" customHeight="true" outlineLevel="0" collapsed="false">
      <c r="A208" s="28" t="str">
        <f aca="true">IF(ROW()-3&gt;COUNTIF(SAISIE!$K$2:$K$300,"&gt;"&amp;2),"",INDIRECT(ADDRESS(SMALL(SAISIE!$K$2:$K$300,ROW()-2),MATCH(A$1,SAISIE!$A$1:$H$1,0),4,1,"SAISIE"),1))</f>
        <v/>
      </c>
      <c r="B208" s="28" t="str">
        <f aca="true">IF(ROW()-3&gt;COUNTIF(SAISIE!$K$2:$K$300,"&gt;"&amp;2),"",INDIRECT(ADDRESS(SMALL(SAISIE!$K$2:$K$300,ROW()-2),MATCH(B$1,SAISIE!$A$1:$H$1,0),4,1,"SAISIE"),1))</f>
        <v/>
      </c>
      <c r="C208" s="28" t="str">
        <f aca="true">IF(ROW()-3&gt;COUNTIF(SAISIE!$K$2:$K$300,"&gt;"&amp;2),"",INDIRECT(ADDRESS(SMALL(SAISIE!$K$2:$K$300,ROW()-2),MATCH(C$1,SAISIE!$A$1:$H$1,0),4,1,"SAISIE"),1))</f>
        <v/>
      </c>
      <c r="D208" s="29" t="str">
        <f aca="true">IF(ROW()-3&gt;COUNTIF(SAISIE!$K$2:$K$300,"&gt;"&amp;2),"",INDIRECT(ADDRESS(SMALL(SAISIE!$K$2:$K$300,ROW()-2),MATCH(D$1,SAISIE!$A$1:$H$1,0),4,1,"SAISIE"),1))</f>
        <v/>
      </c>
      <c r="E208" s="30" t="n">
        <f aca="true">IF(ROW()-3&gt;COUNTIF(SAISIE!$K$2:$K$300,"&gt;"&amp;2),0,INDIRECT(ADDRESS(SMALL(SAISIE!$K$2:$K$300,ROW()-2),MATCH(E$1,SAISIE!$A$1:$H$1,0),4,1,"SAISIE"),1))</f>
        <v>0</v>
      </c>
      <c r="F208" s="26" t="n">
        <f aca="false">+F207+E208</f>
        <v>1000</v>
      </c>
    </row>
    <row r="209" customFormat="false" ht="18" hidden="false" customHeight="true" outlineLevel="0" collapsed="false">
      <c r="A209" s="28" t="str">
        <f aca="true">IF(ROW()-3&gt;COUNTIF(SAISIE!$K$2:$K$300,"&gt;"&amp;2),"",INDIRECT(ADDRESS(SMALL(SAISIE!$K$2:$K$300,ROW()-2),MATCH(A$1,SAISIE!$A$1:$H$1,0),4,1,"SAISIE"),1))</f>
        <v/>
      </c>
      <c r="B209" s="28" t="str">
        <f aca="true">IF(ROW()-3&gt;COUNTIF(SAISIE!$K$2:$K$300,"&gt;"&amp;2),"",INDIRECT(ADDRESS(SMALL(SAISIE!$K$2:$K$300,ROW()-2),MATCH(B$1,SAISIE!$A$1:$H$1,0),4,1,"SAISIE"),1))</f>
        <v/>
      </c>
      <c r="C209" s="28" t="str">
        <f aca="true">IF(ROW()-3&gt;COUNTIF(SAISIE!$K$2:$K$300,"&gt;"&amp;2),"",INDIRECT(ADDRESS(SMALL(SAISIE!$K$2:$K$300,ROW()-2),MATCH(C$1,SAISIE!$A$1:$H$1,0),4,1,"SAISIE"),1))</f>
        <v/>
      </c>
      <c r="D209" s="29" t="str">
        <f aca="true">IF(ROW()-3&gt;COUNTIF(SAISIE!$K$2:$K$300,"&gt;"&amp;2),"",INDIRECT(ADDRESS(SMALL(SAISIE!$K$2:$K$300,ROW()-2),MATCH(D$1,SAISIE!$A$1:$H$1,0),4,1,"SAISIE"),1))</f>
        <v/>
      </c>
      <c r="E209" s="30" t="n">
        <f aca="true">IF(ROW()-3&gt;COUNTIF(SAISIE!$K$2:$K$300,"&gt;"&amp;2),0,INDIRECT(ADDRESS(SMALL(SAISIE!$K$2:$K$300,ROW()-2),MATCH(E$1,SAISIE!$A$1:$H$1,0),4,1,"SAISIE"),1))</f>
        <v>0</v>
      </c>
      <c r="F209" s="26" t="n">
        <f aca="false">+F208+E209</f>
        <v>1000</v>
      </c>
    </row>
    <row r="210" customFormat="false" ht="18" hidden="false" customHeight="true" outlineLevel="0" collapsed="false">
      <c r="A210" s="28" t="str">
        <f aca="true">IF(ROW()-3&gt;COUNTIF(SAISIE!$K$2:$K$300,"&gt;"&amp;2),"",INDIRECT(ADDRESS(SMALL(SAISIE!$K$2:$K$300,ROW()-2),MATCH(A$1,SAISIE!$A$1:$H$1,0),4,1,"SAISIE"),1))</f>
        <v/>
      </c>
      <c r="B210" s="28" t="str">
        <f aca="true">IF(ROW()-3&gt;COUNTIF(SAISIE!$K$2:$K$300,"&gt;"&amp;2),"",INDIRECT(ADDRESS(SMALL(SAISIE!$K$2:$K$300,ROW()-2),MATCH(B$1,SAISIE!$A$1:$H$1,0),4,1,"SAISIE"),1))</f>
        <v/>
      </c>
      <c r="C210" s="28" t="str">
        <f aca="true">IF(ROW()-3&gt;COUNTIF(SAISIE!$K$2:$K$300,"&gt;"&amp;2),"",INDIRECT(ADDRESS(SMALL(SAISIE!$K$2:$K$300,ROW()-2),MATCH(C$1,SAISIE!$A$1:$H$1,0),4,1,"SAISIE"),1))</f>
        <v/>
      </c>
      <c r="D210" s="29" t="str">
        <f aca="true">IF(ROW()-3&gt;COUNTIF(SAISIE!$K$2:$K$300,"&gt;"&amp;2),"",INDIRECT(ADDRESS(SMALL(SAISIE!$K$2:$K$300,ROW()-2),MATCH(D$1,SAISIE!$A$1:$H$1,0),4,1,"SAISIE"),1))</f>
        <v/>
      </c>
      <c r="E210" s="30" t="n">
        <f aca="true">IF(ROW()-3&gt;COUNTIF(SAISIE!$K$2:$K$300,"&gt;"&amp;2),0,INDIRECT(ADDRESS(SMALL(SAISIE!$K$2:$K$300,ROW()-2),MATCH(E$1,SAISIE!$A$1:$H$1,0),4,1,"SAISIE"),1))</f>
        <v>0</v>
      </c>
      <c r="F210" s="26" t="n">
        <f aca="false">+F209+E210</f>
        <v>1000</v>
      </c>
    </row>
    <row r="211" customFormat="false" ht="18" hidden="false" customHeight="true" outlineLevel="0" collapsed="false">
      <c r="A211" s="28" t="str">
        <f aca="true">IF(ROW()-3&gt;COUNTIF(SAISIE!$K$2:$K$300,"&gt;"&amp;2),"",INDIRECT(ADDRESS(SMALL(SAISIE!$K$2:$K$300,ROW()-2),MATCH(A$1,SAISIE!$A$1:$H$1,0),4,1,"SAISIE"),1))</f>
        <v/>
      </c>
      <c r="B211" s="28" t="str">
        <f aca="true">IF(ROW()-3&gt;COUNTIF(SAISIE!$K$2:$K$300,"&gt;"&amp;2),"",INDIRECT(ADDRESS(SMALL(SAISIE!$K$2:$K$300,ROW()-2),MATCH(B$1,SAISIE!$A$1:$H$1,0),4,1,"SAISIE"),1))</f>
        <v/>
      </c>
      <c r="C211" s="28" t="str">
        <f aca="true">IF(ROW()-3&gt;COUNTIF(SAISIE!$K$2:$K$300,"&gt;"&amp;2),"",INDIRECT(ADDRESS(SMALL(SAISIE!$K$2:$K$300,ROW()-2),MATCH(C$1,SAISIE!$A$1:$H$1,0),4,1,"SAISIE"),1))</f>
        <v/>
      </c>
      <c r="D211" s="29" t="str">
        <f aca="true">IF(ROW()-3&gt;COUNTIF(SAISIE!$K$2:$K$300,"&gt;"&amp;2),"",INDIRECT(ADDRESS(SMALL(SAISIE!$K$2:$K$300,ROW()-2),MATCH(D$1,SAISIE!$A$1:$H$1,0),4,1,"SAISIE"),1))</f>
        <v/>
      </c>
      <c r="E211" s="30" t="n">
        <f aca="true">IF(ROW()-3&gt;COUNTIF(SAISIE!$K$2:$K$300,"&gt;"&amp;2),0,INDIRECT(ADDRESS(SMALL(SAISIE!$K$2:$K$300,ROW()-2),MATCH(E$1,SAISIE!$A$1:$H$1,0),4,1,"SAISIE"),1))</f>
        <v>0</v>
      </c>
      <c r="F211" s="26" t="n">
        <f aca="false">+F210+E211</f>
        <v>1000</v>
      </c>
    </row>
    <row r="212" customFormat="false" ht="18" hidden="false" customHeight="true" outlineLevel="0" collapsed="false">
      <c r="A212" s="28" t="str">
        <f aca="true">IF(ROW()-3&gt;COUNTIF(SAISIE!$K$2:$K$300,"&gt;"&amp;2),"",INDIRECT(ADDRESS(SMALL(SAISIE!$K$2:$K$300,ROW()-2),MATCH(A$1,SAISIE!$A$1:$H$1,0),4,1,"SAISIE"),1))</f>
        <v/>
      </c>
      <c r="B212" s="28" t="str">
        <f aca="true">IF(ROW()-3&gt;COUNTIF(SAISIE!$K$2:$K$300,"&gt;"&amp;2),"",INDIRECT(ADDRESS(SMALL(SAISIE!$K$2:$K$300,ROW()-2),MATCH(B$1,SAISIE!$A$1:$H$1,0),4,1,"SAISIE"),1))</f>
        <v/>
      </c>
      <c r="C212" s="28" t="str">
        <f aca="true">IF(ROW()-3&gt;COUNTIF(SAISIE!$K$2:$K$300,"&gt;"&amp;2),"",INDIRECT(ADDRESS(SMALL(SAISIE!$K$2:$K$300,ROW()-2),MATCH(C$1,SAISIE!$A$1:$H$1,0),4,1,"SAISIE"),1))</f>
        <v/>
      </c>
      <c r="D212" s="29" t="str">
        <f aca="true">IF(ROW()-3&gt;COUNTIF(SAISIE!$K$2:$K$300,"&gt;"&amp;2),"",INDIRECT(ADDRESS(SMALL(SAISIE!$K$2:$K$300,ROW()-2),MATCH(D$1,SAISIE!$A$1:$H$1,0),4,1,"SAISIE"),1))</f>
        <v/>
      </c>
      <c r="E212" s="30" t="n">
        <f aca="true">IF(ROW()-3&gt;COUNTIF(SAISIE!$K$2:$K$300,"&gt;"&amp;2),0,INDIRECT(ADDRESS(SMALL(SAISIE!$K$2:$K$300,ROW()-2),MATCH(E$1,SAISIE!$A$1:$H$1,0),4,1,"SAISIE"),1))</f>
        <v>0</v>
      </c>
      <c r="F212" s="26" t="n">
        <f aca="false">+F211+E212</f>
        <v>1000</v>
      </c>
    </row>
    <row r="213" customFormat="false" ht="18" hidden="false" customHeight="true" outlineLevel="0" collapsed="false">
      <c r="A213" s="28" t="str">
        <f aca="true">IF(ROW()-3&gt;COUNTIF(SAISIE!$K$2:$K$300,"&gt;"&amp;2),"",INDIRECT(ADDRESS(SMALL(SAISIE!$K$2:$K$300,ROW()-2),MATCH(A$1,SAISIE!$A$1:$H$1,0),4,1,"SAISIE"),1))</f>
        <v/>
      </c>
      <c r="B213" s="28" t="str">
        <f aca="true">IF(ROW()-3&gt;COUNTIF(SAISIE!$K$2:$K$300,"&gt;"&amp;2),"",INDIRECT(ADDRESS(SMALL(SAISIE!$K$2:$K$300,ROW()-2),MATCH(B$1,SAISIE!$A$1:$H$1,0),4,1,"SAISIE"),1))</f>
        <v/>
      </c>
      <c r="C213" s="28" t="str">
        <f aca="true">IF(ROW()-3&gt;COUNTIF(SAISIE!$K$2:$K$300,"&gt;"&amp;2),"",INDIRECT(ADDRESS(SMALL(SAISIE!$K$2:$K$300,ROW()-2),MATCH(C$1,SAISIE!$A$1:$H$1,0),4,1,"SAISIE"),1))</f>
        <v/>
      </c>
      <c r="D213" s="29" t="str">
        <f aca="true">IF(ROW()-3&gt;COUNTIF(SAISIE!$K$2:$K$300,"&gt;"&amp;2),"",INDIRECT(ADDRESS(SMALL(SAISIE!$K$2:$K$300,ROW()-2),MATCH(D$1,SAISIE!$A$1:$H$1,0),4,1,"SAISIE"),1))</f>
        <v/>
      </c>
      <c r="E213" s="30" t="n">
        <f aca="true">IF(ROW()-3&gt;COUNTIF(SAISIE!$K$2:$K$300,"&gt;"&amp;2),0,INDIRECT(ADDRESS(SMALL(SAISIE!$K$2:$K$300,ROW()-2),MATCH(E$1,SAISIE!$A$1:$H$1,0),4,1,"SAISIE"),1))</f>
        <v>0</v>
      </c>
      <c r="F213" s="26" t="n">
        <f aca="false">+F212+E213</f>
        <v>1000</v>
      </c>
    </row>
    <row r="214" customFormat="false" ht="18" hidden="false" customHeight="true" outlineLevel="0" collapsed="false">
      <c r="A214" s="28" t="str">
        <f aca="true">IF(ROW()-3&gt;COUNTIF(SAISIE!$K$2:$K$300,"&gt;"&amp;2),"",INDIRECT(ADDRESS(SMALL(SAISIE!$K$2:$K$300,ROW()-2),MATCH(A$1,SAISIE!$A$1:$H$1,0),4,1,"SAISIE"),1))</f>
        <v/>
      </c>
      <c r="B214" s="28" t="str">
        <f aca="true">IF(ROW()-3&gt;COUNTIF(SAISIE!$K$2:$K$300,"&gt;"&amp;2),"",INDIRECT(ADDRESS(SMALL(SAISIE!$K$2:$K$300,ROW()-2),MATCH(B$1,SAISIE!$A$1:$H$1,0),4,1,"SAISIE"),1))</f>
        <v/>
      </c>
      <c r="C214" s="28" t="str">
        <f aca="true">IF(ROW()-3&gt;COUNTIF(SAISIE!$K$2:$K$300,"&gt;"&amp;2),"",INDIRECT(ADDRESS(SMALL(SAISIE!$K$2:$K$300,ROW()-2),MATCH(C$1,SAISIE!$A$1:$H$1,0),4,1,"SAISIE"),1))</f>
        <v/>
      </c>
      <c r="D214" s="29" t="str">
        <f aca="true">IF(ROW()-3&gt;COUNTIF(SAISIE!$K$2:$K$300,"&gt;"&amp;2),"",INDIRECT(ADDRESS(SMALL(SAISIE!$K$2:$K$300,ROW()-2),MATCH(D$1,SAISIE!$A$1:$H$1,0),4,1,"SAISIE"),1))</f>
        <v/>
      </c>
      <c r="E214" s="30" t="n">
        <f aca="true">IF(ROW()-3&gt;COUNTIF(SAISIE!$K$2:$K$300,"&gt;"&amp;2),0,INDIRECT(ADDRESS(SMALL(SAISIE!$K$2:$K$300,ROW()-2),MATCH(E$1,SAISIE!$A$1:$H$1,0),4,1,"SAISIE"),1))</f>
        <v>0</v>
      </c>
      <c r="F214" s="26" t="n">
        <f aca="false">+F213+E214</f>
        <v>1000</v>
      </c>
    </row>
    <row r="215" customFormat="false" ht="18" hidden="false" customHeight="true" outlineLevel="0" collapsed="false">
      <c r="A215" s="28" t="str">
        <f aca="true">IF(ROW()-3&gt;COUNTIF(SAISIE!$K$2:$K$300,"&gt;"&amp;2),"",INDIRECT(ADDRESS(SMALL(SAISIE!$K$2:$K$300,ROW()-2),MATCH(A$1,SAISIE!$A$1:$H$1,0),4,1,"SAISIE"),1))</f>
        <v/>
      </c>
      <c r="B215" s="28" t="str">
        <f aca="true">IF(ROW()-3&gt;COUNTIF(SAISIE!$K$2:$K$300,"&gt;"&amp;2),"",INDIRECT(ADDRESS(SMALL(SAISIE!$K$2:$K$300,ROW()-2),MATCH(B$1,SAISIE!$A$1:$H$1,0),4,1,"SAISIE"),1))</f>
        <v/>
      </c>
      <c r="C215" s="28" t="str">
        <f aca="true">IF(ROW()-3&gt;COUNTIF(SAISIE!$K$2:$K$300,"&gt;"&amp;2),"",INDIRECT(ADDRESS(SMALL(SAISIE!$K$2:$K$300,ROW()-2),MATCH(C$1,SAISIE!$A$1:$H$1,0),4,1,"SAISIE"),1))</f>
        <v/>
      </c>
      <c r="D215" s="29" t="str">
        <f aca="true">IF(ROW()-3&gt;COUNTIF(SAISIE!$K$2:$K$300,"&gt;"&amp;2),"",INDIRECT(ADDRESS(SMALL(SAISIE!$K$2:$K$300,ROW()-2),MATCH(D$1,SAISIE!$A$1:$H$1,0),4,1,"SAISIE"),1))</f>
        <v/>
      </c>
      <c r="E215" s="30" t="n">
        <f aca="true">IF(ROW()-3&gt;COUNTIF(SAISIE!$K$2:$K$300,"&gt;"&amp;2),0,INDIRECT(ADDRESS(SMALL(SAISIE!$K$2:$K$300,ROW()-2),MATCH(E$1,SAISIE!$A$1:$H$1,0),4,1,"SAISIE"),1))</f>
        <v>0</v>
      </c>
      <c r="F215" s="26" t="n">
        <f aca="false">+F214+E215</f>
        <v>1000</v>
      </c>
    </row>
    <row r="216" customFormat="false" ht="18" hidden="false" customHeight="true" outlineLevel="0" collapsed="false">
      <c r="A216" s="28" t="str">
        <f aca="true">IF(ROW()-3&gt;COUNTIF(SAISIE!$K$2:$K$300,"&gt;"&amp;2),"",INDIRECT(ADDRESS(SMALL(SAISIE!$K$2:$K$300,ROW()-2),MATCH(A$1,SAISIE!$A$1:$H$1,0),4,1,"SAISIE"),1))</f>
        <v/>
      </c>
      <c r="B216" s="28" t="str">
        <f aca="true">IF(ROW()-3&gt;COUNTIF(SAISIE!$K$2:$K$300,"&gt;"&amp;2),"",INDIRECT(ADDRESS(SMALL(SAISIE!$K$2:$K$300,ROW()-2),MATCH(B$1,SAISIE!$A$1:$H$1,0),4,1,"SAISIE"),1))</f>
        <v/>
      </c>
      <c r="C216" s="28" t="str">
        <f aca="true">IF(ROW()-3&gt;COUNTIF(SAISIE!$K$2:$K$300,"&gt;"&amp;2),"",INDIRECT(ADDRESS(SMALL(SAISIE!$K$2:$K$300,ROW()-2),MATCH(C$1,SAISIE!$A$1:$H$1,0),4,1,"SAISIE"),1))</f>
        <v/>
      </c>
      <c r="D216" s="29" t="str">
        <f aca="true">IF(ROW()-3&gt;COUNTIF(SAISIE!$K$2:$K$300,"&gt;"&amp;2),"",INDIRECT(ADDRESS(SMALL(SAISIE!$K$2:$K$300,ROW()-2),MATCH(D$1,SAISIE!$A$1:$H$1,0),4,1,"SAISIE"),1))</f>
        <v/>
      </c>
      <c r="E216" s="30" t="n">
        <f aca="true">IF(ROW()-3&gt;COUNTIF(SAISIE!$K$2:$K$300,"&gt;"&amp;2),0,INDIRECT(ADDRESS(SMALL(SAISIE!$K$2:$K$300,ROW()-2),MATCH(E$1,SAISIE!$A$1:$H$1,0),4,1,"SAISIE"),1))</f>
        <v>0</v>
      </c>
      <c r="F216" s="26" t="n">
        <f aca="false">+F215+E216</f>
        <v>1000</v>
      </c>
    </row>
    <row r="217" customFormat="false" ht="18" hidden="false" customHeight="true" outlineLevel="0" collapsed="false">
      <c r="A217" s="28" t="str">
        <f aca="true">IF(ROW()-3&gt;COUNTIF(SAISIE!$K$2:$K$300,"&gt;"&amp;2),"",INDIRECT(ADDRESS(SMALL(SAISIE!$K$2:$K$300,ROW()-2),MATCH(A$1,SAISIE!$A$1:$H$1,0),4,1,"SAISIE"),1))</f>
        <v/>
      </c>
      <c r="B217" s="28" t="str">
        <f aca="true">IF(ROW()-3&gt;COUNTIF(SAISIE!$K$2:$K$300,"&gt;"&amp;2),"",INDIRECT(ADDRESS(SMALL(SAISIE!$K$2:$K$300,ROW()-2),MATCH(B$1,SAISIE!$A$1:$H$1,0),4,1,"SAISIE"),1))</f>
        <v/>
      </c>
      <c r="C217" s="28" t="str">
        <f aca="true">IF(ROW()-3&gt;COUNTIF(SAISIE!$K$2:$K$300,"&gt;"&amp;2),"",INDIRECT(ADDRESS(SMALL(SAISIE!$K$2:$K$300,ROW()-2),MATCH(C$1,SAISIE!$A$1:$H$1,0),4,1,"SAISIE"),1))</f>
        <v/>
      </c>
      <c r="D217" s="29" t="str">
        <f aca="true">IF(ROW()-3&gt;COUNTIF(SAISIE!$K$2:$K$300,"&gt;"&amp;2),"",INDIRECT(ADDRESS(SMALL(SAISIE!$K$2:$K$300,ROW()-2),MATCH(D$1,SAISIE!$A$1:$H$1,0),4,1,"SAISIE"),1))</f>
        <v/>
      </c>
      <c r="E217" s="30" t="n">
        <f aca="true">IF(ROW()-3&gt;COUNTIF(SAISIE!$K$2:$K$300,"&gt;"&amp;2),0,INDIRECT(ADDRESS(SMALL(SAISIE!$K$2:$K$300,ROW()-2),MATCH(E$1,SAISIE!$A$1:$H$1,0),4,1,"SAISIE"),1))</f>
        <v>0</v>
      </c>
      <c r="F217" s="26" t="n">
        <f aca="false">+F216+E217</f>
        <v>1000</v>
      </c>
    </row>
    <row r="218" customFormat="false" ht="18" hidden="false" customHeight="true" outlineLevel="0" collapsed="false">
      <c r="A218" s="28" t="str">
        <f aca="true">IF(ROW()-3&gt;COUNTIF(SAISIE!$K$2:$K$300,"&gt;"&amp;2),"",INDIRECT(ADDRESS(SMALL(SAISIE!$K$2:$K$300,ROW()-2),MATCH(A$1,SAISIE!$A$1:$H$1,0),4,1,"SAISIE"),1))</f>
        <v/>
      </c>
      <c r="B218" s="28" t="str">
        <f aca="true">IF(ROW()-3&gt;COUNTIF(SAISIE!$K$2:$K$300,"&gt;"&amp;2),"",INDIRECT(ADDRESS(SMALL(SAISIE!$K$2:$K$300,ROW()-2),MATCH(B$1,SAISIE!$A$1:$H$1,0),4,1,"SAISIE"),1))</f>
        <v/>
      </c>
      <c r="C218" s="28" t="str">
        <f aca="true">IF(ROW()-3&gt;COUNTIF(SAISIE!$K$2:$K$300,"&gt;"&amp;2),"",INDIRECT(ADDRESS(SMALL(SAISIE!$K$2:$K$300,ROW()-2),MATCH(C$1,SAISIE!$A$1:$H$1,0),4,1,"SAISIE"),1))</f>
        <v/>
      </c>
      <c r="D218" s="29" t="str">
        <f aca="true">IF(ROW()-3&gt;COUNTIF(SAISIE!$K$2:$K$300,"&gt;"&amp;2),"",INDIRECT(ADDRESS(SMALL(SAISIE!$K$2:$K$300,ROW()-2),MATCH(D$1,SAISIE!$A$1:$H$1,0),4,1,"SAISIE"),1))</f>
        <v/>
      </c>
      <c r="E218" s="30" t="n">
        <f aca="true">IF(ROW()-3&gt;COUNTIF(SAISIE!$K$2:$K$300,"&gt;"&amp;2),0,INDIRECT(ADDRESS(SMALL(SAISIE!$K$2:$K$300,ROW()-2),MATCH(E$1,SAISIE!$A$1:$H$1,0),4,1,"SAISIE"),1))</f>
        <v>0</v>
      </c>
      <c r="F218" s="26" t="n">
        <f aca="false">+F217+E218</f>
        <v>1000</v>
      </c>
    </row>
    <row r="219" customFormat="false" ht="18" hidden="false" customHeight="true" outlineLevel="0" collapsed="false">
      <c r="A219" s="28" t="str">
        <f aca="true">IF(ROW()-3&gt;COUNTIF(SAISIE!$K$2:$K$300,"&gt;"&amp;2),"",INDIRECT(ADDRESS(SMALL(SAISIE!$K$2:$K$300,ROW()-2),MATCH(A$1,SAISIE!$A$1:$H$1,0),4,1,"SAISIE"),1))</f>
        <v/>
      </c>
      <c r="B219" s="28" t="str">
        <f aca="true">IF(ROW()-3&gt;COUNTIF(SAISIE!$K$2:$K$300,"&gt;"&amp;2),"",INDIRECT(ADDRESS(SMALL(SAISIE!$K$2:$K$300,ROW()-2),MATCH(B$1,SAISIE!$A$1:$H$1,0),4,1,"SAISIE"),1))</f>
        <v/>
      </c>
      <c r="C219" s="28" t="str">
        <f aca="true">IF(ROW()-3&gt;COUNTIF(SAISIE!$K$2:$K$300,"&gt;"&amp;2),"",INDIRECT(ADDRESS(SMALL(SAISIE!$K$2:$K$300,ROW()-2),MATCH(C$1,SAISIE!$A$1:$H$1,0),4,1,"SAISIE"),1))</f>
        <v/>
      </c>
      <c r="D219" s="29" t="str">
        <f aca="true">IF(ROW()-3&gt;COUNTIF(SAISIE!$K$2:$K$300,"&gt;"&amp;2),"",INDIRECT(ADDRESS(SMALL(SAISIE!$K$2:$K$300,ROW()-2),MATCH(D$1,SAISIE!$A$1:$H$1,0),4,1,"SAISIE"),1))</f>
        <v/>
      </c>
      <c r="E219" s="30" t="n">
        <f aca="true">IF(ROW()-3&gt;COUNTIF(SAISIE!$K$2:$K$300,"&gt;"&amp;2),0,INDIRECT(ADDRESS(SMALL(SAISIE!$K$2:$K$300,ROW()-2),MATCH(E$1,SAISIE!$A$1:$H$1,0),4,1,"SAISIE"),1))</f>
        <v>0</v>
      </c>
      <c r="F219" s="26" t="n">
        <f aca="false">+F218+E219</f>
        <v>1000</v>
      </c>
    </row>
    <row r="220" customFormat="false" ht="18" hidden="false" customHeight="true" outlineLevel="0" collapsed="false">
      <c r="A220" s="28" t="str">
        <f aca="true">IF(ROW()-3&gt;COUNTIF(SAISIE!$K$2:$K$300,"&gt;"&amp;2),"",INDIRECT(ADDRESS(SMALL(SAISIE!$K$2:$K$300,ROW()-2),MATCH(A$1,SAISIE!$A$1:$H$1,0),4,1,"SAISIE"),1))</f>
        <v/>
      </c>
      <c r="B220" s="28" t="str">
        <f aca="true">IF(ROW()-3&gt;COUNTIF(SAISIE!$K$2:$K$300,"&gt;"&amp;2),"",INDIRECT(ADDRESS(SMALL(SAISIE!$K$2:$K$300,ROW()-2),MATCH(B$1,SAISIE!$A$1:$H$1,0),4,1,"SAISIE"),1))</f>
        <v/>
      </c>
      <c r="C220" s="28" t="str">
        <f aca="true">IF(ROW()-3&gt;COUNTIF(SAISIE!$K$2:$K$300,"&gt;"&amp;2),"",INDIRECT(ADDRESS(SMALL(SAISIE!$K$2:$K$300,ROW()-2),MATCH(C$1,SAISIE!$A$1:$H$1,0),4,1,"SAISIE"),1))</f>
        <v/>
      </c>
      <c r="D220" s="29" t="str">
        <f aca="true">IF(ROW()-3&gt;COUNTIF(SAISIE!$K$2:$K$300,"&gt;"&amp;2),"",INDIRECT(ADDRESS(SMALL(SAISIE!$K$2:$K$300,ROW()-2),MATCH(D$1,SAISIE!$A$1:$H$1,0),4,1,"SAISIE"),1))</f>
        <v/>
      </c>
      <c r="E220" s="30" t="n">
        <f aca="true">IF(ROW()-3&gt;COUNTIF(SAISIE!$K$2:$K$300,"&gt;"&amp;2),0,INDIRECT(ADDRESS(SMALL(SAISIE!$K$2:$K$300,ROW()-2),MATCH(E$1,SAISIE!$A$1:$H$1,0),4,1,"SAISIE"),1))</f>
        <v>0</v>
      </c>
      <c r="F220" s="26" t="n">
        <f aca="false">+F219+E220</f>
        <v>1000</v>
      </c>
    </row>
    <row r="221" customFormat="false" ht="18" hidden="false" customHeight="true" outlineLevel="0" collapsed="false">
      <c r="A221" s="28" t="str">
        <f aca="true">IF(ROW()-3&gt;COUNTIF(SAISIE!$K$2:$K$300,"&gt;"&amp;2),"",INDIRECT(ADDRESS(SMALL(SAISIE!$K$2:$K$300,ROW()-2),MATCH(A$1,SAISIE!$A$1:$H$1,0),4,1,"SAISIE"),1))</f>
        <v/>
      </c>
      <c r="B221" s="28" t="str">
        <f aca="true">IF(ROW()-3&gt;COUNTIF(SAISIE!$K$2:$K$300,"&gt;"&amp;2),"",INDIRECT(ADDRESS(SMALL(SAISIE!$K$2:$K$300,ROW()-2),MATCH(B$1,SAISIE!$A$1:$H$1,0),4,1,"SAISIE"),1))</f>
        <v/>
      </c>
      <c r="C221" s="28" t="str">
        <f aca="true">IF(ROW()-3&gt;COUNTIF(SAISIE!$K$2:$K$300,"&gt;"&amp;2),"",INDIRECT(ADDRESS(SMALL(SAISIE!$K$2:$K$300,ROW()-2),MATCH(C$1,SAISIE!$A$1:$H$1,0),4,1,"SAISIE"),1))</f>
        <v/>
      </c>
      <c r="D221" s="29" t="str">
        <f aca="true">IF(ROW()-3&gt;COUNTIF(SAISIE!$K$2:$K$300,"&gt;"&amp;2),"",INDIRECT(ADDRESS(SMALL(SAISIE!$K$2:$K$300,ROW()-2),MATCH(D$1,SAISIE!$A$1:$H$1,0),4,1,"SAISIE"),1))</f>
        <v/>
      </c>
      <c r="E221" s="30" t="n">
        <f aca="true">IF(ROW()-3&gt;COUNTIF(SAISIE!$K$2:$K$300,"&gt;"&amp;2),0,INDIRECT(ADDRESS(SMALL(SAISIE!$K$2:$K$300,ROW()-2),MATCH(E$1,SAISIE!$A$1:$H$1,0),4,1,"SAISIE"),1))</f>
        <v>0</v>
      </c>
      <c r="F221" s="26" t="n">
        <f aca="false">+F220+E221</f>
        <v>1000</v>
      </c>
    </row>
    <row r="222" customFormat="false" ht="18" hidden="false" customHeight="true" outlineLevel="0" collapsed="false">
      <c r="A222" s="28" t="str">
        <f aca="true">IF(ROW()-3&gt;COUNTIF(SAISIE!$K$2:$K$300,"&gt;"&amp;2),"",INDIRECT(ADDRESS(SMALL(SAISIE!$K$2:$K$300,ROW()-2),MATCH(A$1,SAISIE!$A$1:$H$1,0),4,1,"SAISIE"),1))</f>
        <v/>
      </c>
      <c r="B222" s="28" t="str">
        <f aca="true">IF(ROW()-3&gt;COUNTIF(SAISIE!$K$2:$K$300,"&gt;"&amp;2),"",INDIRECT(ADDRESS(SMALL(SAISIE!$K$2:$K$300,ROW()-2),MATCH(B$1,SAISIE!$A$1:$H$1,0),4,1,"SAISIE"),1))</f>
        <v/>
      </c>
      <c r="C222" s="28" t="str">
        <f aca="true">IF(ROW()-3&gt;COUNTIF(SAISIE!$K$2:$K$300,"&gt;"&amp;2),"",INDIRECT(ADDRESS(SMALL(SAISIE!$K$2:$K$300,ROW()-2),MATCH(C$1,SAISIE!$A$1:$H$1,0),4,1,"SAISIE"),1))</f>
        <v/>
      </c>
      <c r="D222" s="29" t="str">
        <f aca="true">IF(ROW()-3&gt;COUNTIF(SAISIE!$K$2:$K$300,"&gt;"&amp;2),"",INDIRECT(ADDRESS(SMALL(SAISIE!$K$2:$K$300,ROW()-2),MATCH(D$1,SAISIE!$A$1:$H$1,0),4,1,"SAISIE"),1))</f>
        <v/>
      </c>
      <c r="E222" s="30" t="n">
        <f aca="true">IF(ROW()-3&gt;COUNTIF(SAISIE!$K$2:$K$300,"&gt;"&amp;2),0,INDIRECT(ADDRESS(SMALL(SAISIE!$K$2:$K$300,ROW()-2),MATCH(E$1,SAISIE!$A$1:$H$1,0),4,1,"SAISIE"),1))</f>
        <v>0</v>
      </c>
      <c r="F222" s="26" t="n">
        <f aca="false">+F221+E222</f>
        <v>1000</v>
      </c>
    </row>
    <row r="223" customFormat="false" ht="18" hidden="false" customHeight="true" outlineLevel="0" collapsed="false">
      <c r="A223" s="28" t="str">
        <f aca="true">IF(ROW()-3&gt;COUNTIF(SAISIE!$K$2:$K$300,"&gt;"&amp;2),"",INDIRECT(ADDRESS(SMALL(SAISIE!$K$2:$K$300,ROW()-2),MATCH(A$1,SAISIE!$A$1:$H$1,0),4,1,"SAISIE"),1))</f>
        <v/>
      </c>
      <c r="B223" s="28" t="str">
        <f aca="true">IF(ROW()-3&gt;COUNTIF(SAISIE!$K$2:$K$300,"&gt;"&amp;2),"",INDIRECT(ADDRESS(SMALL(SAISIE!$K$2:$K$300,ROW()-2),MATCH(B$1,SAISIE!$A$1:$H$1,0),4,1,"SAISIE"),1))</f>
        <v/>
      </c>
      <c r="C223" s="28" t="str">
        <f aca="true">IF(ROW()-3&gt;COUNTIF(SAISIE!$K$2:$K$300,"&gt;"&amp;2),"",INDIRECT(ADDRESS(SMALL(SAISIE!$K$2:$K$300,ROW()-2),MATCH(C$1,SAISIE!$A$1:$H$1,0),4,1,"SAISIE"),1))</f>
        <v/>
      </c>
      <c r="D223" s="29" t="str">
        <f aca="true">IF(ROW()-3&gt;COUNTIF(SAISIE!$K$2:$K$300,"&gt;"&amp;2),"",INDIRECT(ADDRESS(SMALL(SAISIE!$K$2:$K$300,ROW()-2),MATCH(D$1,SAISIE!$A$1:$H$1,0),4,1,"SAISIE"),1))</f>
        <v/>
      </c>
      <c r="E223" s="30" t="n">
        <f aca="true">IF(ROW()-3&gt;COUNTIF(SAISIE!$K$2:$K$300,"&gt;"&amp;2),0,INDIRECT(ADDRESS(SMALL(SAISIE!$K$2:$K$300,ROW()-2),MATCH(E$1,SAISIE!$A$1:$H$1,0),4,1,"SAISIE"),1))</f>
        <v>0</v>
      </c>
      <c r="F223" s="26" t="n">
        <f aca="false">+F222+E223</f>
        <v>1000</v>
      </c>
    </row>
    <row r="224" customFormat="false" ht="18" hidden="false" customHeight="true" outlineLevel="0" collapsed="false">
      <c r="A224" s="28" t="str">
        <f aca="true">IF(ROW()-3&gt;COUNTIF(SAISIE!$K$2:$K$300,"&gt;"&amp;2),"",INDIRECT(ADDRESS(SMALL(SAISIE!$K$2:$K$300,ROW()-2),MATCH(A$1,SAISIE!$A$1:$H$1,0),4,1,"SAISIE"),1))</f>
        <v/>
      </c>
      <c r="B224" s="28" t="str">
        <f aca="true">IF(ROW()-3&gt;COUNTIF(SAISIE!$K$2:$K$300,"&gt;"&amp;2),"",INDIRECT(ADDRESS(SMALL(SAISIE!$K$2:$K$300,ROW()-2),MATCH(B$1,SAISIE!$A$1:$H$1,0),4,1,"SAISIE"),1))</f>
        <v/>
      </c>
      <c r="C224" s="28" t="str">
        <f aca="true">IF(ROW()-3&gt;COUNTIF(SAISIE!$K$2:$K$300,"&gt;"&amp;2),"",INDIRECT(ADDRESS(SMALL(SAISIE!$K$2:$K$300,ROW()-2),MATCH(C$1,SAISIE!$A$1:$H$1,0),4,1,"SAISIE"),1))</f>
        <v/>
      </c>
      <c r="D224" s="29" t="str">
        <f aca="true">IF(ROW()-3&gt;COUNTIF(SAISIE!$K$2:$K$300,"&gt;"&amp;2),"",INDIRECT(ADDRESS(SMALL(SAISIE!$K$2:$K$300,ROW()-2),MATCH(D$1,SAISIE!$A$1:$H$1,0),4,1,"SAISIE"),1))</f>
        <v/>
      </c>
      <c r="E224" s="30" t="n">
        <f aca="true">IF(ROW()-3&gt;COUNTIF(SAISIE!$K$2:$K$300,"&gt;"&amp;2),0,INDIRECT(ADDRESS(SMALL(SAISIE!$K$2:$K$300,ROW()-2),MATCH(E$1,SAISIE!$A$1:$H$1,0),4,1,"SAISIE"),1))</f>
        <v>0</v>
      </c>
      <c r="F224" s="26" t="n">
        <f aca="false">+F223+E224</f>
        <v>1000</v>
      </c>
    </row>
    <row r="225" customFormat="false" ht="18" hidden="false" customHeight="true" outlineLevel="0" collapsed="false">
      <c r="A225" s="28" t="str">
        <f aca="true">IF(ROW()-3&gt;COUNTIF(SAISIE!$K$2:$K$300,"&gt;"&amp;2),"",INDIRECT(ADDRESS(SMALL(SAISIE!$K$2:$K$300,ROW()-2),MATCH(A$1,SAISIE!$A$1:$H$1,0),4,1,"SAISIE"),1))</f>
        <v/>
      </c>
      <c r="B225" s="28" t="str">
        <f aca="true">IF(ROW()-3&gt;COUNTIF(SAISIE!$K$2:$K$300,"&gt;"&amp;2),"",INDIRECT(ADDRESS(SMALL(SAISIE!$K$2:$K$300,ROW()-2),MATCH(B$1,SAISIE!$A$1:$H$1,0),4,1,"SAISIE"),1))</f>
        <v/>
      </c>
      <c r="C225" s="28" t="str">
        <f aca="true">IF(ROW()-3&gt;COUNTIF(SAISIE!$K$2:$K$300,"&gt;"&amp;2),"",INDIRECT(ADDRESS(SMALL(SAISIE!$K$2:$K$300,ROW()-2),MATCH(C$1,SAISIE!$A$1:$H$1,0),4,1,"SAISIE"),1))</f>
        <v/>
      </c>
      <c r="D225" s="29" t="str">
        <f aca="true">IF(ROW()-3&gt;COUNTIF(SAISIE!$K$2:$K$300,"&gt;"&amp;2),"",INDIRECT(ADDRESS(SMALL(SAISIE!$K$2:$K$300,ROW()-2),MATCH(D$1,SAISIE!$A$1:$H$1,0),4,1,"SAISIE"),1))</f>
        <v/>
      </c>
      <c r="E225" s="30" t="n">
        <f aca="true">IF(ROW()-3&gt;COUNTIF(SAISIE!$K$2:$K$300,"&gt;"&amp;2),0,INDIRECT(ADDRESS(SMALL(SAISIE!$K$2:$K$300,ROW()-2),MATCH(E$1,SAISIE!$A$1:$H$1,0),4,1,"SAISIE"),1))</f>
        <v>0</v>
      </c>
      <c r="F225" s="26" t="n">
        <f aca="false">+F224+E225</f>
        <v>1000</v>
      </c>
    </row>
    <row r="226" customFormat="false" ht="18" hidden="false" customHeight="true" outlineLevel="0" collapsed="false">
      <c r="A226" s="28" t="str">
        <f aca="true">IF(ROW()-3&gt;COUNTIF(SAISIE!$K$2:$K$300,"&gt;"&amp;2),"",INDIRECT(ADDRESS(SMALL(SAISIE!$K$2:$K$300,ROW()-2),MATCH(A$1,SAISIE!$A$1:$H$1,0),4,1,"SAISIE"),1))</f>
        <v/>
      </c>
      <c r="B226" s="28" t="str">
        <f aca="true">IF(ROW()-3&gt;COUNTIF(SAISIE!$K$2:$K$300,"&gt;"&amp;2),"",INDIRECT(ADDRESS(SMALL(SAISIE!$K$2:$K$300,ROW()-2),MATCH(B$1,SAISIE!$A$1:$H$1,0),4,1,"SAISIE"),1))</f>
        <v/>
      </c>
      <c r="C226" s="28" t="str">
        <f aca="true">IF(ROW()-3&gt;COUNTIF(SAISIE!$K$2:$K$300,"&gt;"&amp;2),"",INDIRECT(ADDRESS(SMALL(SAISIE!$K$2:$K$300,ROW()-2),MATCH(C$1,SAISIE!$A$1:$H$1,0),4,1,"SAISIE"),1))</f>
        <v/>
      </c>
      <c r="D226" s="29" t="str">
        <f aca="true">IF(ROW()-3&gt;COUNTIF(SAISIE!$K$2:$K$300,"&gt;"&amp;2),"",INDIRECT(ADDRESS(SMALL(SAISIE!$K$2:$K$300,ROW()-2),MATCH(D$1,SAISIE!$A$1:$H$1,0),4,1,"SAISIE"),1))</f>
        <v/>
      </c>
      <c r="E226" s="30" t="n">
        <f aca="true">IF(ROW()-3&gt;COUNTIF(SAISIE!$K$2:$K$300,"&gt;"&amp;2),0,INDIRECT(ADDRESS(SMALL(SAISIE!$K$2:$K$300,ROW()-2),MATCH(E$1,SAISIE!$A$1:$H$1,0),4,1,"SAISIE"),1))</f>
        <v>0</v>
      </c>
      <c r="F226" s="26" t="n">
        <f aca="false">+F225+E226</f>
        <v>1000</v>
      </c>
    </row>
    <row r="227" customFormat="false" ht="18" hidden="false" customHeight="true" outlineLevel="0" collapsed="false">
      <c r="A227" s="28" t="str">
        <f aca="true">IF(ROW()-3&gt;COUNTIF(SAISIE!$K$2:$K$300,"&gt;"&amp;2),"",INDIRECT(ADDRESS(SMALL(SAISIE!$K$2:$K$300,ROW()-2),MATCH(A$1,SAISIE!$A$1:$H$1,0),4,1,"SAISIE"),1))</f>
        <v/>
      </c>
      <c r="B227" s="28" t="str">
        <f aca="true">IF(ROW()-3&gt;COUNTIF(SAISIE!$K$2:$K$300,"&gt;"&amp;2),"",INDIRECT(ADDRESS(SMALL(SAISIE!$K$2:$K$300,ROW()-2),MATCH(B$1,SAISIE!$A$1:$H$1,0),4,1,"SAISIE"),1))</f>
        <v/>
      </c>
      <c r="C227" s="28" t="str">
        <f aca="true">IF(ROW()-3&gt;COUNTIF(SAISIE!$K$2:$K$300,"&gt;"&amp;2),"",INDIRECT(ADDRESS(SMALL(SAISIE!$K$2:$K$300,ROW()-2),MATCH(C$1,SAISIE!$A$1:$H$1,0),4,1,"SAISIE"),1))</f>
        <v/>
      </c>
      <c r="D227" s="29" t="str">
        <f aca="true">IF(ROW()-3&gt;COUNTIF(SAISIE!$K$2:$K$300,"&gt;"&amp;2),"",INDIRECT(ADDRESS(SMALL(SAISIE!$K$2:$K$300,ROW()-2),MATCH(D$1,SAISIE!$A$1:$H$1,0),4,1,"SAISIE"),1))</f>
        <v/>
      </c>
      <c r="E227" s="30" t="n">
        <f aca="true">IF(ROW()-3&gt;COUNTIF(SAISIE!$K$2:$K$300,"&gt;"&amp;2),0,INDIRECT(ADDRESS(SMALL(SAISIE!$K$2:$K$300,ROW()-2),MATCH(E$1,SAISIE!$A$1:$H$1,0),4,1,"SAISIE"),1))</f>
        <v>0</v>
      </c>
      <c r="F227" s="26" t="n">
        <f aca="false">+F226+E227</f>
        <v>1000</v>
      </c>
    </row>
    <row r="228" customFormat="false" ht="18" hidden="false" customHeight="true" outlineLevel="0" collapsed="false">
      <c r="A228" s="28" t="str">
        <f aca="true">IF(ROW()-3&gt;COUNTIF(SAISIE!$K$2:$K$300,"&gt;"&amp;2),"",INDIRECT(ADDRESS(SMALL(SAISIE!$K$2:$K$300,ROW()-2),MATCH(A$1,SAISIE!$A$1:$H$1,0),4,1,"SAISIE"),1))</f>
        <v/>
      </c>
      <c r="B228" s="28" t="str">
        <f aca="true">IF(ROW()-3&gt;COUNTIF(SAISIE!$K$2:$K$300,"&gt;"&amp;2),"",INDIRECT(ADDRESS(SMALL(SAISIE!$K$2:$K$300,ROW()-2),MATCH(B$1,SAISIE!$A$1:$H$1,0),4,1,"SAISIE"),1))</f>
        <v/>
      </c>
      <c r="C228" s="28" t="str">
        <f aca="true">IF(ROW()-3&gt;COUNTIF(SAISIE!$K$2:$K$300,"&gt;"&amp;2),"",INDIRECT(ADDRESS(SMALL(SAISIE!$K$2:$K$300,ROW()-2),MATCH(C$1,SAISIE!$A$1:$H$1,0),4,1,"SAISIE"),1))</f>
        <v/>
      </c>
      <c r="D228" s="29" t="str">
        <f aca="true">IF(ROW()-3&gt;COUNTIF(SAISIE!$K$2:$K$300,"&gt;"&amp;2),"",INDIRECT(ADDRESS(SMALL(SAISIE!$K$2:$K$300,ROW()-2),MATCH(D$1,SAISIE!$A$1:$H$1,0),4,1,"SAISIE"),1))</f>
        <v/>
      </c>
      <c r="E228" s="30" t="n">
        <f aca="true">IF(ROW()-3&gt;COUNTIF(SAISIE!$K$2:$K$300,"&gt;"&amp;2),0,INDIRECT(ADDRESS(SMALL(SAISIE!$K$2:$K$300,ROW()-2),MATCH(E$1,SAISIE!$A$1:$H$1,0),4,1,"SAISIE"),1))</f>
        <v>0</v>
      </c>
      <c r="F228" s="26" t="n">
        <f aca="false">+F227+E228</f>
        <v>1000</v>
      </c>
    </row>
    <row r="229" customFormat="false" ht="18" hidden="false" customHeight="true" outlineLevel="0" collapsed="false">
      <c r="A229" s="28" t="str">
        <f aca="true">IF(ROW()-3&gt;COUNTIF(SAISIE!$K$2:$K$300,"&gt;"&amp;2),"",INDIRECT(ADDRESS(SMALL(SAISIE!$K$2:$K$300,ROW()-2),MATCH(A$1,SAISIE!$A$1:$H$1,0),4,1,"SAISIE"),1))</f>
        <v/>
      </c>
      <c r="B229" s="28" t="str">
        <f aca="true">IF(ROW()-3&gt;COUNTIF(SAISIE!$K$2:$K$300,"&gt;"&amp;2),"",INDIRECT(ADDRESS(SMALL(SAISIE!$K$2:$K$300,ROW()-2),MATCH(B$1,SAISIE!$A$1:$H$1,0),4,1,"SAISIE"),1))</f>
        <v/>
      </c>
      <c r="C229" s="28" t="str">
        <f aca="true">IF(ROW()-3&gt;COUNTIF(SAISIE!$K$2:$K$300,"&gt;"&amp;2),"",INDIRECT(ADDRESS(SMALL(SAISIE!$K$2:$K$300,ROW()-2),MATCH(C$1,SAISIE!$A$1:$H$1,0),4,1,"SAISIE"),1))</f>
        <v/>
      </c>
      <c r="D229" s="29" t="str">
        <f aca="true">IF(ROW()-3&gt;COUNTIF(SAISIE!$K$2:$K$300,"&gt;"&amp;2),"",INDIRECT(ADDRESS(SMALL(SAISIE!$K$2:$K$300,ROW()-2),MATCH(D$1,SAISIE!$A$1:$H$1,0),4,1,"SAISIE"),1))</f>
        <v/>
      </c>
      <c r="E229" s="30" t="n">
        <f aca="true">IF(ROW()-3&gt;COUNTIF(SAISIE!$K$2:$K$300,"&gt;"&amp;2),0,INDIRECT(ADDRESS(SMALL(SAISIE!$K$2:$K$300,ROW()-2),MATCH(E$1,SAISIE!$A$1:$H$1,0),4,1,"SAISIE"),1))</f>
        <v>0</v>
      </c>
      <c r="F229" s="26" t="n">
        <f aca="false">+F228+E229</f>
        <v>1000</v>
      </c>
    </row>
    <row r="230" customFormat="false" ht="18" hidden="false" customHeight="true" outlineLevel="0" collapsed="false">
      <c r="A230" s="28" t="str">
        <f aca="true">IF(ROW()-3&gt;COUNTIF(SAISIE!$K$2:$K$300,"&gt;"&amp;2),"",INDIRECT(ADDRESS(SMALL(SAISIE!$K$2:$K$300,ROW()-2),MATCH(A$1,SAISIE!$A$1:$H$1,0),4,1,"SAISIE"),1))</f>
        <v/>
      </c>
      <c r="B230" s="28" t="str">
        <f aca="true">IF(ROW()-3&gt;COUNTIF(SAISIE!$K$2:$K$300,"&gt;"&amp;2),"",INDIRECT(ADDRESS(SMALL(SAISIE!$K$2:$K$300,ROW()-2),MATCH(B$1,SAISIE!$A$1:$H$1,0),4,1,"SAISIE"),1))</f>
        <v/>
      </c>
      <c r="C230" s="28" t="str">
        <f aca="true">IF(ROW()-3&gt;COUNTIF(SAISIE!$K$2:$K$300,"&gt;"&amp;2),"",INDIRECT(ADDRESS(SMALL(SAISIE!$K$2:$K$300,ROW()-2),MATCH(C$1,SAISIE!$A$1:$H$1,0),4,1,"SAISIE"),1))</f>
        <v/>
      </c>
      <c r="D230" s="29" t="str">
        <f aca="true">IF(ROW()-3&gt;COUNTIF(SAISIE!$K$2:$K$300,"&gt;"&amp;2),"",INDIRECT(ADDRESS(SMALL(SAISIE!$K$2:$K$300,ROW()-2),MATCH(D$1,SAISIE!$A$1:$H$1,0),4,1,"SAISIE"),1))</f>
        <v/>
      </c>
      <c r="E230" s="30" t="n">
        <f aca="true">IF(ROW()-3&gt;COUNTIF(SAISIE!$K$2:$K$300,"&gt;"&amp;2),0,INDIRECT(ADDRESS(SMALL(SAISIE!$K$2:$K$300,ROW()-2),MATCH(E$1,SAISIE!$A$1:$H$1,0),4,1,"SAISIE"),1))</f>
        <v>0</v>
      </c>
      <c r="F230" s="26" t="n">
        <f aca="false">+F229+E230</f>
        <v>1000</v>
      </c>
    </row>
    <row r="231" customFormat="false" ht="18" hidden="false" customHeight="true" outlineLevel="0" collapsed="false">
      <c r="A231" s="28" t="str">
        <f aca="true">IF(ROW()-3&gt;COUNTIF(SAISIE!$K$2:$K$300,"&gt;"&amp;2),"",INDIRECT(ADDRESS(SMALL(SAISIE!$K$2:$K$300,ROW()-2),MATCH(A$1,SAISIE!$A$1:$H$1,0),4,1,"SAISIE"),1))</f>
        <v/>
      </c>
      <c r="B231" s="28" t="str">
        <f aca="true">IF(ROW()-3&gt;COUNTIF(SAISIE!$K$2:$K$300,"&gt;"&amp;2),"",INDIRECT(ADDRESS(SMALL(SAISIE!$K$2:$K$300,ROW()-2),MATCH(B$1,SAISIE!$A$1:$H$1,0),4,1,"SAISIE"),1))</f>
        <v/>
      </c>
      <c r="C231" s="28" t="str">
        <f aca="true">IF(ROW()-3&gt;COUNTIF(SAISIE!$K$2:$K$300,"&gt;"&amp;2),"",INDIRECT(ADDRESS(SMALL(SAISIE!$K$2:$K$300,ROW()-2),MATCH(C$1,SAISIE!$A$1:$H$1,0),4,1,"SAISIE"),1))</f>
        <v/>
      </c>
      <c r="D231" s="29" t="str">
        <f aca="true">IF(ROW()-3&gt;COUNTIF(SAISIE!$K$2:$K$300,"&gt;"&amp;2),"",INDIRECT(ADDRESS(SMALL(SAISIE!$K$2:$K$300,ROW()-2),MATCH(D$1,SAISIE!$A$1:$H$1,0),4,1,"SAISIE"),1))</f>
        <v/>
      </c>
      <c r="E231" s="30" t="n">
        <f aca="true">IF(ROW()-3&gt;COUNTIF(SAISIE!$K$2:$K$300,"&gt;"&amp;2),0,INDIRECT(ADDRESS(SMALL(SAISIE!$K$2:$K$300,ROW()-2),MATCH(E$1,SAISIE!$A$1:$H$1,0),4,1,"SAISIE"),1))</f>
        <v>0</v>
      </c>
      <c r="F231" s="26" t="n">
        <f aca="false">+F230+E231</f>
        <v>1000</v>
      </c>
    </row>
    <row r="232" customFormat="false" ht="18" hidden="false" customHeight="true" outlineLevel="0" collapsed="false">
      <c r="A232" s="28" t="str">
        <f aca="true">IF(ROW()-3&gt;COUNTIF(SAISIE!$K$2:$K$300,"&gt;"&amp;2),"",INDIRECT(ADDRESS(SMALL(SAISIE!$K$2:$K$300,ROW()-2),MATCH(A$1,SAISIE!$A$1:$H$1,0),4,1,"SAISIE"),1))</f>
        <v/>
      </c>
      <c r="B232" s="28" t="str">
        <f aca="true">IF(ROW()-3&gt;COUNTIF(SAISIE!$K$2:$K$300,"&gt;"&amp;2),"",INDIRECT(ADDRESS(SMALL(SAISIE!$K$2:$K$300,ROW()-2),MATCH(B$1,SAISIE!$A$1:$H$1,0),4,1,"SAISIE"),1))</f>
        <v/>
      </c>
      <c r="C232" s="28" t="str">
        <f aca="true">IF(ROW()-3&gt;COUNTIF(SAISIE!$K$2:$K$300,"&gt;"&amp;2),"",INDIRECT(ADDRESS(SMALL(SAISIE!$K$2:$K$300,ROW()-2),MATCH(C$1,SAISIE!$A$1:$H$1,0),4,1,"SAISIE"),1))</f>
        <v/>
      </c>
      <c r="D232" s="29" t="str">
        <f aca="true">IF(ROW()-3&gt;COUNTIF(SAISIE!$K$2:$K$300,"&gt;"&amp;2),"",INDIRECT(ADDRESS(SMALL(SAISIE!$K$2:$K$300,ROW()-2),MATCH(D$1,SAISIE!$A$1:$H$1,0),4,1,"SAISIE"),1))</f>
        <v/>
      </c>
      <c r="E232" s="30" t="n">
        <f aca="true">IF(ROW()-3&gt;COUNTIF(SAISIE!$K$2:$K$300,"&gt;"&amp;2),0,INDIRECT(ADDRESS(SMALL(SAISIE!$K$2:$K$300,ROW()-2),MATCH(E$1,SAISIE!$A$1:$H$1,0),4,1,"SAISIE"),1))</f>
        <v>0</v>
      </c>
      <c r="F232" s="26" t="n">
        <f aca="false">+F231+E232</f>
        <v>1000</v>
      </c>
    </row>
    <row r="233" customFormat="false" ht="18" hidden="false" customHeight="true" outlineLevel="0" collapsed="false">
      <c r="A233" s="28" t="str">
        <f aca="true">IF(ROW()-3&gt;COUNTIF(SAISIE!$K$2:$K$300,"&gt;"&amp;2),"",INDIRECT(ADDRESS(SMALL(SAISIE!$K$2:$K$300,ROW()-2),MATCH(A$1,SAISIE!$A$1:$H$1,0),4,1,"SAISIE"),1))</f>
        <v/>
      </c>
      <c r="B233" s="28" t="str">
        <f aca="true">IF(ROW()-3&gt;COUNTIF(SAISIE!$K$2:$K$300,"&gt;"&amp;2),"",INDIRECT(ADDRESS(SMALL(SAISIE!$K$2:$K$300,ROW()-2),MATCH(B$1,SAISIE!$A$1:$H$1,0),4,1,"SAISIE"),1))</f>
        <v/>
      </c>
      <c r="C233" s="28" t="str">
        <f aca="true">IF(ROW()-3&gt;COUNTIF(SAISIE!$K$2:$K$300,"&gt;"&amp;2),"",INDIRECT(ADDRESS(SMALL(SAISIE!$K$2:$K$300,ROW()-2),MATCH(C$1,SAISIE!$A$1:$H$1,0),4,1,"SAISIE"),1))</f>
        <v/>
      </c>
      <c r="D233" s="29" t="str">
        <f aca="true">IF(ROW()-3&gt;COUNTIF(SAISIE!$K$2:$K$300,"&gt;"&amp;2),"",INDIRECT(ADDRESS(SMALL(SAISIE!$K$2:$K$300,ROW()-2),MATCH(D$1,SAISIE!$A$1:$H$1,0),4,1,"SAISIE"),1))</f>
        <v/>
      </c>
      <c r="E233" s="30" t="n">
        <f aca="true">IF(ROW()-3&gt;COUNTIF(SAISIE!$K$2:$K$300,"&gt;"&amp;2),0,INDIRECT(ADDRESS(SMALL(SAISIE!$K$2:$K$300,ROW()-2),MATCH(E$1,SAISIE!$A$1:$H$1,0),4,1,"SAISIE"),1))</f>
        <v>0</v>
      </c>
      <c r="F233" s="26" t="n">
        <f aca="false">+F232+E233</f>
        <v>1000</v>
      </c>
    </row>
    <row r="234" customFormat="false" ht="18" hidden="false" customHeight="true" outlineLevel="0" collapsed="false">
      <c r="A234" s="28" t="str">
        <f aca="true">IF(ROW()-3&gt;COUNTIF(SAISIE!$K$2:$K$300,"&gt;"&amp;2),"",INDIRECT(ADDRESS(SMALL(SAISIE!$K$2:$K$300,ROW()-2),MATCH(A$1,SAISIE!$A$1:$H$1,0),4,1,"SAISIE"),1))</f>
        <v/>
      </c>
      <c r="B234" s="28" t="str">
        <f aca="true">IF(ROW()-3&gt;COUNTIF(SAISIE!$K$2:$K$300,"&gt;"&amp;2),"",INDIRECT(ADDRESS(SMALL(SAISIE!$K$2:$K$300,ROW()-2),MATCH(B$1,SAISIE!$A$1:$H$1,0),4,1,"SAISIE"),1))</f>
        <v/>
      </c>
      <c r="C234" s="28" t="str">
        <f aca="true">IF(ROW()-3&gt;COUNTIF(SAISIE!$K$2:$K$300,"&gt;"&amp;2),"",INDIRECT(ADDRESS(SMALL(SAISIE!$K$2:$K$300,ROW()-2),MATCH(C$1,SAISIE!$A$1:$H$1,0),4,1,"SAISIE"),1))</f>
        <v/>
      </c>
      <c r="D234" s="29" t="str">
        <f aca="true">IF(ROW()-3&gt;COUNTIF(SAISIE!$K$2:$K$300,"&gt;"&amp;2),"",INDIRECT(ADDRESS(SMALL(SAISIE!$K$2:$K$300,ROW()-2),MATCH(D$1,SAISIE!$A$1:$H$1,0),4,1,"SAISIE"),1))</f>
        <v/>
      </c>
      <c r="E234" s="30" t="n">
        <f aca="true">IF(ROW()-3&gt;COUNTIF(SAISIE!$K$2:$K$300,"&gt;"&amp;2),0,INDIRECT(ADDRESS(SMALL(SAISIE!$K$2:$K$300,ROW()-2),MATCH(E$1,SAISIE!$A$1:$H$1,0),4,1,"SAISIE"),1))</f>
        <v>0</v>
      </c>
      <c r="F234" s="26" t="n">
        <f aca="false">+F233+E234</f>
        <v>1000</v>
      </c>
    </row>
    <row r="235" customFormat="false" ht="18" hidden="false" customHeight="true" outlineLevel="0" collapsed="false">
      <c r="A235" s="28" t="str">
        <f aca="true">IF(ROW()-3&gt;COUNTIF(SAISIE!$K$2:$K$300,"&gt;"&amp;2),"",INDIRECT(ADDRESS(SMALL(SAISIE!$K$2:$K$300,ROW()-2),MATCH(A$1,SAISIE!$A$1:$H$1,0),4,1,"SAISIE"),1))</f>
        <v/>
      </c>
      <c r="B235" s="28" t="str">
        <f aca="true">IF(ROW()-3&gt;COUNTIF(SAISIE!$K$2:$K$300,"&gt;"&amp;2),"",INDIRECT(ADDRESS(SMALL(SAISIE!$K$2:$K$300,ROW()-2),MATCH(B$1,SAISIE!$A$1:$H$1,0),4,1,"SAISIE"),1))</f>
        <v/>
      </c>
      <c r="C235" s="28" t="str">
        <f aca="true">IF(ROW()-3&gt;COUNTIF(SAISIE!$K$2:$K$300,"&gt;"&amp;2),"",INDIRECT(ADDRESS(SMALL(SAISIE!$K$2:$K$300,ROW()-2),MATCH(C$1,SAISIE!$A$1:$H$1,0),4,1,"SAISIE"),1))</f>
        <v/>
      </c>
      <c r="D235" s="29" t="str">
        <f aca="true">IF(ROW()-3&gt;COUNTIF(SAISIE!$K$2:$K$300,"&gt;"&amp;2),"",INDIRECT(ADDRESS(SMALL(SAISIE!$K$2:$K$300,ROW()-2),MATCH(D$1,SAISIE!$A$1:$H$1,0),4,1,"SAISIE"),1))</f>
        <v/>
      </c>
      <c r="E235" s="30" t="n">
        <f aca="true">IF(ROW()-3&gt;COUNTIF(SAISIE!$K$2:$K$300,"&gt;"&amp;2),0,INDIRECT(ADDRESS(SMALL(SAISIE!$K$2:$K$300,ROW()-2),MATCH(E$1,SAISIE!$A$1:$H$1,0),4,1,"SAISIE"),1))</f>
        <v>0</v>
      </c>
      <c r="F235" s="26" t="n">
        <f aca="false">+F234+E235</f>
        <v>1000</v>
      </c>
    </row>
    <row r="236" customFormat="false" ht="18" hidden="false" customHeight="true" outlineLevel="0" collapsed="false">
      <c r="A236" s="28" t="str">
        <f aca="true">IF(ROW()-3&gt;COUNTIF(SAISIE!$K$2:$K$300,"&gt;"&amp;2),"",INDIRECT(ADDRESS(SMALL(SAISIE!$K$2:$K$300,ROW()-2),MATCH(A$1,SAISIE!$A$1:$H$1,0),4,1,"SAISIE"),1))</f>
        <v/>
      </c>
      <c r="B236" s="28" t="str">
        <f aca="true">IF(ROW()-3&gt;COUNTIF(SAISIE!$K$2:$K$300,"&gt;"&amp;2),"",INDIRECT(ADDRESS(SMALL(SAISIE!$K$2:$K$300,ROW()-2),MATCH(B$1,SAISIE!$A$1:$H$1,0),4,1,"SAISIE"),1))</f>
        <v/>
      </c>
      <c r="C236" s="28" t="str">
        <f aca="true">IF(ROW()-3&gt;COUNTIF(SAISIE!$K$2:$K$300,"&gt;"&amp;2),"",INDIRECT(ADDRESS(SMALL(SAISIE!$K$2:$K$300,ROW()-2),MATCH(C$1,SAISIE!$A$1:$H$1,0),4,1,"SAISIE"),1))</f>
        <v/>
      </c>
      <c r="D236" s="29" t="str">
        <f aca="true">IF(ROW()-3&gt;COUNTIF(SAISIE!$K$2:$K$300,"&gt;"&amp;2),"",INDIRECT(ADDRESS(SMALL(SAISIE!$K$2:$K$300,ROW()-2),MATCH(D$1,SAISIE!$A$1:$H$1,0),4,1,"SAISIE"),1))</f>
        <v/>
      </c>
      <c r="E236" s="30" t="n">
        <f aca="true">IF(ROW()-3&gt;COUNTIF(SAISIE!$K$2:$K$300,"&gt;"&amp;2),0,INDIRECT(ADDRESS(SMALL(SAISIE!$K$2:$K$300,ROW()-2),MATCH(E$1,SAISIE!$A$1:$H$1,0),4,1,"SAISIE"),1))</f>
        <v>0</v>
      </c>
      <c r="F236" s="26" t="n">
        <f aca="false">+F235+E236</f>
        <v>1000</v>
      </c>
    </row>
    <row r="237" customFormat="false" ht="18" hidden="false" customHeight="true" outlineLevel="0" collapsed="false">
      <c r="A237" s="28" t="str">
        <f aca="true">IF(ROW()-3&gt;COUNTIF(SAISIE!$K$2:$K$300,"&gt;"&amp;2),"",INDIRECT(ADDRESS(SMALL(SAISIE!$K$2:$K$300,ROW()-2),MATCH(A$1,SAISIE!$A$1:$H$1,0),4,1,"SAISIE"),1))</f>
        <v/>
      </c>
      <c r="B237" s="28" t="str">
        <f aca="true">IF(ROW()-3&gt;COUNTIF(SAISIE!$K$2:$K$300,"&gt;"&amp;2),"",INDIRECT(ADDRESS(SMALL(SAISIE!$K$2:$K$300,ROW()-2),MATCH(B$1,SAISIE!$A$1:$H$1,0),4,1,"SAISIE"),1))</f>
        <v/>
      </c>
      <c r="C237" s="28" t="str">
        <f aca="true">IF(ROW()-3&gt;COUNTIF(SAISIE!$K$2:$K$300,"&gt;"&amp;2),"",INDIRECT(ADDRESS(SMALL(SAISIE!$K$2:$K$300,ROW()-2),MATCH(C$1,SAISIE!$A$1:$H$1,0),4,1,"SAISIE"),1))</f>
        <v/>
      </c>
      <c r="D237" s="29" t="str">
        <f aca="true">IF(ROW()-3&gt;COUNTIF(SAISIE!$K$2:$K$300,"&gt;"&amp;2),"",INDIRECT(ADDRESS(SMALL(SAISIE!$K$2:$K$300,ROW()-2),MATCH(D$1,SAISIE!$A$1:$H$1,0),4,1,"SAISIE"),1))</f>
        <v/>
      </c>
      <c r="E237" s="30" t="n">
        <f aca="true">IF(ROW()-3&gt;COUNTIF(SAISIE!$K$2:$K$300,"&gt;"&amp;2),0,INDIRECT(ADDRESS(SMALL(SAISIE!$K$2:$K$300,ROW()-2),MATCH(E$1,SAISIE!$A$1:$H$1,0),4,1,"SAISIE"),1))</f>
        <v>0</v>
      </c>
      <c r="F237" s="26" t="n">
        <f aca="false">+F236+E237</f>
        <v>1000</v>
      </c>
    </row>
    <row r="238" customFormat="false" ht="18" hidden="false" customHeight="true" outlineLevel="0" collapsed="false">
      <c r="A238" s="28" t="str">
        <f aca="true">IF(ROW()-3&gt;COUNTIF(SAISIE!$K$2:$K$300,"&gt;"&amp;2),"",INDIRECT(ADDRESS(SMALL(SAISIE!$K$2:$K$300,ROW()-2),MATCH(A$1,SAISIE!$A$1:$H$1,0),4,1,"SAISIE"),1))</f>
        <v/>
      </c>
      <c r="B238" s="28" t="str">
        <f aca="true">IF(ROW()-3&gt;COUNTIF(SAISIE!$K$2:$K$300,"&gt;"&amp;2),"",INDIRECT(ADDRESS(SMALL(SAISIE!$K$2:$K$300,ROW()-2),MATCH(B$1,SAISIE!$A$1:$H$1,0),4,1,"SAISIE"),1))</f>
        <v/>
      </c>
      <c r="C238" s="28" t="str">
        <f aca="true">IF(ROW()-3&gt;COUNTIF(SAISIE!$K$2:$K$300,"&gt;"&amp;2),"",INDIRECT(ADDRESS(SMALL(SAISIE!$K$2:$K$300,ROW()-2),MATCH(C$1,SAISIE!$A$1:$H$1,0),4,1,"SAISIE"),1))</f>
        <v/>
      </c>
      <c r="D238" s="29" t="str">
        <f aca="true">IF(ROW()-3&gt;COUNTIF(SAISIE!$K$2:$K$300,"&gt;"&amp;2),"",INDIRECT(ADDRESS(SMALL(SAISIE!$K$2:$K$300,ROW()-2),MATCH(D$1,SAISIE!$A$1:$H$1,0),4,1,"SAISIE"),1))</f>
        <v/>
      </c>
      <c r="E238" s="30" t="n">
        <f aca="true">IF(ROW()-3&gt;COUNTIF(SAISIE!$K$2:$K$300,"&gt;"&amp;2),0,INDIRECT(ADDRESS(SMALL(SAISIE!$K$2:$K$300,ROW()-2),MATCH(E$1,SAISIE!$A$1:$H$1,0),4,1,"SAISIE"),1))</f>
        <v>0</v>
      </c>
      <c r="F238" s="26" t="n">
        <f aca="false">+F237+E238</f>
        <v>1000</v>
      </c>
    </row>
    <row r="239" customFormat="false" ht="18" hidden="false" customHeight="true" outlineLevel="0" collapsed="false">
      <c r="A239" s="28" t="str">
        <f aca="true">IF(ROW()-3&gt;COUNTIF(SAISIE!$K$2:$K$300,"&gt;"&amp;2),"",INDIRECT(ADDRESS(SMALL(SAISIE!$K$2:$K$300,ROW()-2),MATCH(A$1,SAISIE!$A$1:$H$1,0),4,1,"SAISIE"),1))</f>
        <v/>
      </c>
      <c r="B239" s="28" t="str">
        <f aca="true">IF(ROW()-3&gt;COUNTIF(SAISIE!$K$2:$K$300,"&gt;"&amp;2),"",INDIRECT(ADDRESS(SMALL(SAISIE!$K$2:$K$300,ROW()-2),MATCH(B$1,SAISIE!$A$1:$H$1,0),4,1,"SAISIE"),1))</f>
        <v/>
      </c>
      <c r="C239" s="28" t="str">
        <f aca="true">IF(ROW()-3&gt;COUNTIF(SAISIE!$K$2:$K$300,"&gt;"&amp;2),"",INDIRECT(ADDRESS(SMALL(SAISIE!$K$2:$K$300,ROW()-2),MATCH(C$1,SAISIE!$A$1:$H$1,0),4,1,"SAISIE"),1))</f>
        <v/>
      </c>
      <c r="D239" s="29" t="str">
        <f aca="true">IF(ROW()-3&gt;COUNTIF(SAISIE!$K$2:$K$300,"&gt;"&amp;2),"",INDIRECT(ADDRESS(SMALL(SAISIE!$K$2:$K$300,ROW()-2),MATCH(D$1,SAISIE!$A$1:$H$1,0),4,1,"SAISIE"),1))</f>
        <v/>
      </c>
      <c r="E239" s="30" t="n">
        <f aca="true">IF(ROW()-3&gt;COUNTIF(SAISIE!$K$2:$K$300,"&gt;"&amp;2),0,INDIRECT(ADDRESS(SMALL(SAISIE!$K$2:$K$300,ROW()-2),MATCH(E$1,SAISIE!$A$1:$H$1,0),4,1,"SAISIE"),1))</f>
        <v>0</v>
      </c>
      <c r="F239" s="26" t="n">
        <f aca="false">+F238+E239</f>
        <v>1000</v>
      </c>
    </row>
    <row r="240" customFormat="false" ht="18" hidden="false" customHeight="true" outlineLevel="0" collapsed="false">
      <c r="A240" s="28" t="str">
        <f aca="true">IF(ROW()-3&gt;COUNTIF(SAISIE!$K$2:$K$300,"&gt;"&amp;2),"",INDIRECT(ADDRESS(SMALL(SAISIE!$K$2:$K$300,ROW()-2),MATCH(A$1,SAISIE!$A$1:$H$1,0),4,1,"SAISIE"),1))</f>
        <v/>
      </c>
      <c r="B240" s="28" t="str">
        <f aca="true">IF(ROW()-3&gt;COUNTIF(SAISIE!$K$2:$K$300,"&gt;"&amp;2),"",INDIRECT(ADDRESS(SMALL(SAISIE!$K$2:$K$300,ROW()-2),MATCH(B$1,SAISIE!$A$1:$H$1,0),4,1,"SAISIE"),1))</f>
        <v/>
      </c>
      <c r="C240" s="28" t="str">
        <f aca="true">IF(ROW()-3&gt;COUNTIF(SAISIE!$K$2:$K$300,"&gt;"&amp;2),"",INDIRECT(ADDRESS(SMALL(SAISIE!$K$2:$K$300,ROW()-2),MATCH(C$1,SAISIE!$A$1:$H$1,0),4,1,"SAISIE"),1))</f>
        <v/>
      </c>
      <c r="D240" s="29" t="str">
        <f aca="true">IF(ROW()-3&gt;COUNTIF(SAISIE!$K$2:$K$300,"&gt;"&amp;2),"",INDIRECT(ADDRESS(SMALL(SAISIE!$K$2:$K$300,ROW()-2),MATCH(D$1,SAISIE!$A$1:$H$1,0),4,1,"SAISIE"),1))</f>
        <v/>
      </c>
      <c r="E240" s="30" t="n">
        <f aca="true">IF(ROW()-3&gt;COUNTIF(SAISIE!$K$2:$K$300,"&gt;"&amp;2),0,INDIRECT(ADDRESS(SMALL(SAISIE!$K$2:$K$300,ROW()-2),MATCH(E$1,SAISIE!$A$1:$H$1,0),4,1,"SAISIE"),1))</f>
        <v>0</v>
      </c>
      <c r="F240" s="26" t="n">
        <f aca="false">+F239+E240</f>
        <v>1000</v>
      </c>
    </row>
    <row r="241" customFormat="false" ht="18" hidden="false" customHeight="true" outlineLevel="0" collapsed="false">
      <c r="A241" s="28" t="str">
        <f aca="true">IF(ROW()-3&gt;COUNTIF(SAISIE!$K$2:$K$300,"&gt;"&amp;2),"",INDIRECT(ADDRESS(SMALL(SAISIE!$K$2:$K$300,ROW()-2),MATCH(A$1,SAISIE!$A$1:$H$1,0),4,1,"SAISIE"),1))</f>
        <v/>
      </c>
      <c r="B241" s="28" t="str">
        <f aca="true">IF(ROW()-3&gt;COUNTIF(SAISIE!$K$2:$K$300,"&gt;"&amp;2),"",INDIRECT(ADDRESS(SMALL(SAISIE!$K$2:$K$300,ROW()-2),MATCH(B$1,SAISIE!$A$1:$H$1,0),4,1,"SAISIE"),1))</f>
        <v/>
      </c>
      <c r="C241" s="28" t="str">
        <f aca="true">IF(ROW()-3&gt;COUNTIF(SAISIE!$K$2:$K$300,"&gt;"&amp;2),"",INDIRECT(ADDRESS(SMALL(SAISIE!$K$2:$K$300,ROW()-2),MATCH(C$1,SAISIE!$A$1:$H$1,0),4,1,"SAISIE"),1))</f>
        <v/>
      </c>
      <c r="D241" s="29" t="str">
        <f aca="true">IF(ROW()-3&gt;COUNTIF(SAISIE!$K$2:$K$300,"&gt;"&amp;2),"",INDIRECT(ADDRESS(SMALL(SAISIE!$K$2:$K$300,ROW()-2),MATCH(D$1,SAISIE!$A$1:$H$1,0),4,1,"SAISIE"),1))</f>
        <v/>
      </c>
      <c r="E241" s="30" t="n">
        <f aca="true">IF(ROW()-3&gt;COUNTIF(SAISIE!$K$2:$K$300,"&gt;"&amp;2),0,INDIRECT(ADDRESS(SMALL(SAISIE!$K$2:$K$300,ROW()-2),MATCH(E$1,SAISIE!$A$1:$H$1,0),4,1,"SAISIE"),1))</f>
        <v>0</v>
      </c>
      <c r="F241" s="26" t="n">
        <f aca="false">+F240+E241</f>
        <v>1000</v>
      </c>
    </row>
    <row r="242" customFormat="false" ht="18" hidden="false" customHeight="true" outlineLevel="0" collapsed="false">
      <c r="A242" s="28" t="str">
        <f aca="true">IF(ROW()-3&gt;COUNTIF(SAISIE!$K$2:$K$300,"&gt;"&amp;2),"",INDIRECT(ADDRESS(SMALL(SAISIE!$K$2:$K$300,ROW()-2),MATCH(A$1,SAISIE!$A$1:$H$1,0),4,1,"SAISIE"),1))</f>
        <v/>
      </c>
      <c r="B242" s="28" t="str">
        <f aca="true">IF(ROW()-3&gt;COUNTIF(SAISIE!$K$2:$K$300,"&gt;"&amp;2),"",INDIRECT(ADDRESS(SMALL(SAISIE!$K$2:$K$300,ROW()-2),MATCH(B$1,SAISIE!$A$1:$H$1,0),4,1,"SAISIE"),1))</f>
        <v/>
      </c>
      <c r="C242" s="28" t="str">
        <f aca="true">IF(ROW()-3&gt;COUNTIF(SAISIE!$K$2:$K$300,"&gt;"&amp;2),"",INDIRECT(ADDRESS(SMALL(SAISIE!$K$2:$K$300,ROW()-2),MATCH(C$1,SAISIE!$A$1:$H$1,0),4,1,"SAISIE"),1))</f>
        <v/>
      </c>
      <c r="D242" s="29" t="str">
        <f aca="true">IF(ROW()-3&gt;COUNTIF(SAISIE!$K$2:$K$300,"&gt;"&amp;2),"",INDIRECT(ADDRESS(SMALL(SAISIE!$K$2:$K$300,ROW()-2),MATCH(D$1,SAISIE!$A$1:$H$1,0),4,1,"SAISIE"),1))</f>
        <v/>
      </c>
      <c r="E242" s="30" t="n">
        <f aca="true">IF(ROW()-3&gt;COUNTIF(SAISIE!$K$2:$K$300,"&gt;"&amp;2),0,INDIRECT(ADDRESS(SMALL(SAISIE!$K$2:$K$300,ROW()-2),MATCH(E$1,SAISIE!$A$1:$H$1,0),4,1,"SAISIE"),1))</f>
        <v>0</v>
      </c>
      <c r="F242" s="26" t="n">
        <f aca="false">+F241+E242</f>
        <v>1000</v>
      </c>
    </row>
    <row r="243" customFormat="false" ht="18" hidden="false" customHeight="true" outlineLevel="0" collapsed="false">
      <c r="A243" s="28" t="str">
        <f aca="true">IF(ROW()-3&gt;COUNTIF(SAISIE!$K$2:$K$300,"&gt;"&amp;2),"",INDIRECT(ADDRESS(SMALL(SAISIE!$K$2:$K$300,ROW()-2),MATCH(A$1,SAISIE!$A$1:$H$1,0),4,1,"SAISIE"),1))</f>
        <v/>
      </c>
      <c r="B243" s="28" t="str">
        <f aca="true">IF(ROW()-3&gt;COUNTIF(SAISIE!$K$2:$K$300,"&gt;"&amp;2),"",INDIRECT(ADDRESS(SMALL(SAISIE!$K$2:$K$300,ROW()-2),MATCH(B$1,SAISIE!$A$1:$H$1,0),4,1,"SAISIE"),1))</f>
        <v/>
      </c>
      <c r="C243" s="28" t="str">
        <f aca="true">IF(ROW()-3&gt;COUNTIF(SAISIE!$K$2:$K$300,"&gt;"&amp;2),"",INDIRECT(ADDRESS(SMALL(SAISIE!$K$2:$K$300,ROW()-2),MATCH(C$1,SAISIE!$A$1:$H$1,0),4,1,"SAISIE"),1))</f>
        <v/>
      </c>
      <c r="D243" s="29" t="str">
        <f aca="true">IF(ROW()-3&gt;COUNTIF(SAISIE!$K$2:$K$300,"&gt;"&amp;2),"",INDIRECT(ADDRESS(SMALL(SAISIE!$K$2:$K$300,ROW()-2),MATCH(D$1,SAISIE!$A$1:$H$1,0),4,1,"SAISIE"),1))</f>
        <v/>
      </c>
      <c r="E243" s="30" t="n">
        <f aca="true">IF(ROW()-3&gt;COUNTIF(SAISIE!$K$2:$K$300,"&gt;"&amp;2),0,INDIRECT(ADDRESS(SMALL(SAISIE!$K$2:$K$300,ROW()-2),MATCH(E$1,SAISIE!$A$1:$H$1,0),4,1,"SAISIE"),1))</f>
        <v>0</v>
      </c>
      <c r="F243" s="26" t="n">
        <f aca="false">+F242+E243</f>
        <v>1000</v>
      </c>
    </row>
    <row r="244" customFormat="false" ht="18" hidden="false" customHeight="true" outlineLevel="0" collapsed="false">
      <c r="A244" s="28" t="str">
        <f aca="true">IF(ROW()-3&gt;COUNTIF(SAISIE!$K$2:$K$300,"&gt;"&amp;2),"",INDIRECT(ADDRESS(SMALL(SAISIE!$K$2:$K$300,ROW()-2),MATCH(A$1,SAISIE!$A$1:$H$1,0),4,1,"SAISIE"),1))</f>
        <v/>
      </c>
      <c r="B244" s="28" t="str">
        <f aca="true">IF(ROW()-3&gt;COUNTIF(SAISIE!$K$2:$K$300,"&gt;"&amp;2),"",INDIRECT(ADDRESS(SMALL(SAISIE!$K$2:$K$300,ROW()-2),MATCH(B$1,SAISIE!$A$1:$H$1,0),4,1,"SAISIE"),1))</f>
        <v/>
      </c>
      <c r="C244" s="28" t="str">
        <f aca="true">IF(ROW()-3&gt;COUNTIF(SAISIE!$K$2:$K$300,"&gt;"&amp;2),"",INDIRECT(ADDRESS(SMALL(SAISIE!$K$2:$K$300,ROW()-2),MATCH(C$1,SAISIE!$A$1:$H$1,0),4,1,"SAISIE"),1))</f>
        <v/>
      </c>
      <c r="D244" s="29" t="str">
        <f aca="true">IF(ROW()-3&gt;COUNTIF(SAISIE!$K$2:$K$300,"&gt;"&amp;2),"",INDIRECT(ADDRESS(SMALL(SAISIE!$K$2:$K$300,ROW()-2),MATCH(D$1,SAISIE!$A$1:$H$1,0),4,1,"SAISIE"),1))</f>
        <v/>
      </c>
      <c r="E244" s="30" t="n">
        <f aca="true">IF(ROW()-3&gt;COUNTIF(SAISIE!$K$2:$K$300,"&gt;"&amp;2),0,INDIRECT(ADDRESS(SMALL(SAISIE!$K$2:$K$300,ROW()-2),MATCH(E$1,SAISIE!$A$1:$H$1,0),4,1,"SAISIE"),1))</f>
        <v>0</v>
      </c>
      <c r="F244" s="26" t="n">
        <f aca="false">+F243+E244</f>
        <v>1000</v>
      </c>
    </row>
    <row r="245" customFormat="false" ht="18" hidden="false" customHeight="true" outlineLevel="0" collapsed="false">
      <c r="A245" s="28" t="str">
        <f aca="true">IF(ROW()-3&gt;COUNTIF(SAISIE!$K$2:$K$300,"&gt;"&amp;2),"",INDIRECT(ADDRESS(SMALL(SAISIE!$K$2:$K$300,ROW()-2),MATCH(A$1,SAISIE!$A$1:$H$1,0),4,1,"SAISIE"),1))</f>
        <v/>
      </c>
      <c r="B245" s="28" t="str">
        <f aca="true">IF(ROW()-3&gt;COUNTIF(SAISIE!$K$2:$K$300,"&gt;"&amp;2),"",INDIRECT(ADDRESS(SMALL(SAISIE!$K$2:$K$300,ROW()-2),MATCH(B$1,SAISIE!$A$1:$H$1,0),4,1,"SAISIE"),1))</f>
        <v/>
      </c>
      <c r="C245" s="28" t="str">
        <f aca="true">IF(ROW()-3&gt;COUNTIF(SAISIE!$K$2:$K$300,"&gt;"&amp;2),"",INDIRECT(ADDRESS(SMALL(SAISIE!$K$2:$K$300,ROW()-2),MATCH(C$1,SAISIE!$A$1:$H$1,0),4,1,"SAISIE"),1))</f>
        <v/>
      </c>
      <c r="D245" s="29" t="str">
        <f aca="true">IF(ROW()-3&gt;COUNTIF(SAISIE!$K$2:$K$300,"&gt;"&amp;2),"",INDIRECT(ADDRESS(SMALL(SAISIE!$K$2:$K$300,ROW()-2),MATCH(D$1,SAISIE!$A$1:$H$1,0),4,1,"SAISIE"),1))</f>
        <v/>
      </c>
      <c r="E245" s="30" t="n">
        <f aca="true">IF(ROW()-3&gt;COUNTIF(SAISIE!$K$2:$K$300,"&gt;"&amp;2),0,INDIRECT(ADDRESS(SMALL(SAISIE!$K$2:$K$300,ROW()-2),MATCH(E$1,SAISIE!$A$1:$H$1,0),4,1,"SAISIE"),1))</f>
        <v>0</v>
      </c>
      <c r="F245" s="26" t="n">
        <f aca="false">+F244+E245</f>
        <v>1000</v>
      </c>
    </row>
    <row r="246" customFormat="false" ht="18" hidden="false" customHeight="true" outlineLevel="0" collapsed="false">
      <c r="A246" s="28" t="str">
        <f aca="true">IF(ROW()-3&gt;COUNTIF(SAISIE!$K$2:$K$300,"&gt;"&amp;2),"",INDIRECT(ADDRESS(SMALL(SAISIE!$K$2:$K$300,ROW()-2),MATCH(A$1,SAISIE!$A$1:$H$1,0),4,1,"SAISIE"),1))</f>
        <v/>
      </c>
      <c r="B246" s="28" t="str">
        <f aca="true">IF(ROW()-3&gt;COUNTIF(SAISIE!$K$2:$K$300,"&gt;"&amp;2),"",INDIRECT(ADDRESS(SMALL(SAISIE!$K$2:$K$300,ROW()-2),MATCH(B$1,SAISIE!$A$1:$H$1,0),4,1,"SAISIE"),1))</f>
        <v/>
      </c>
      <c r="C246" s="28" t="str">
        <f aca="true">IF(ROW()-3&gt;COUNTIF(SAISIE!$K$2:$K$300,"&gt;"&amp;2),"",INDIRECT(ADDRESS(SMALL(SAISIE!$K$2:$K$300,ROW()-2),MATCH(C$1,SAISIE!$A$1:$H$1,0),4,1,"SAISIE"),1))</f>
        <v/>
      </c>
      <c r="D246" s="29" t="str">
        <f aca="true">IF(ROW()-3&gt;COUNTIF(SAISIE!$K$2:$K$300,"&gt;"&amp;2),"",INDIRECT(ADDRESS(SMALL(SAISIE!$K$2:$K$300,ROW()-2),MATCH(D$1,SAISIE!$A$1:$H$1,0),4,1,"SAISIE"),1))</f>
        <v/>
      </c>
      <c r="E246" s="30" t="n">
        <f aca="true">IF(ROW()-3&gt;COUNTIF(SAISIE!$K$2:$K$300,"&gt;"&amp;2),0,INDIRECT(ADDRESS(SMALL(SAISIE!$K$2:$K$300,ROW()-2),MATCH(E$1,SAISIE!$A$1:$H$1,0),4,1,"SAISIE"),1))</f>
        <v>0</v>
      </c>
      <c r="F246" s="26" t="n">
        <f aca="false">+F245+E246</f>
        <v>1000</v>
      </c>
    </row>
    <row r="247" customFormat="false" ht="18" hidden="false" customHeight="true" outlineLevel="0" collapsed="false">
      <c r="A247" s="28" t="str">
        <f aca="true">IF(ROW()-3&gt;COUNTIF(SAISIE!$K$2:$K$300,"&gt;"&amp;2),"",INDIRECT(ADDRESS(SMALL(SAISIE!$K$2:$K$300,ROW()-2),MATCH(A$1,SAISIE!$A$1:$H$1,0),4,1,"SAISIE"),1))</f>
        <v/>
      </c>
      <c r="B247" s="28" t="str">
        <f aca="true">IF(ROW()-3&gt;COUNTIF(SAISIE!$K$2:$K$300,"&gt;"&amp;2),"",INDIRECT(ADDRESS(SMALL(SAISIE!$K$2:$K$300,ROW()-2),MATCH(B$1,SAISIE!$A$1:$H$1,0),4,1,"SAISIE"),1))</f>
        <v/>
      </c>
      <c r="C247" s="28" t="str">
        <f aca="true">IF(ROW()-3&gt;COUNTIF(SAISIE!$K$2:$K$300,"&gt;"&amp;2),"",INDIRECT(ADDRESS(SMALL(SAISIE!$K$2:$K$300,ROW()-2),MATCH(C$1,SAISIE!$A$1:$H$1,0),4,1,"SAISIE"),1))</f>
        <v/>
      </c>
      <c r="D247" s="29" t="str">
        <f aca="true">IF(ROW()-3&gt;COUNTIF(SAISIE!$K$2:$K$300,"&gt;"&amp;2),"",INDIRECT(ADDRESS(SMALL(SAISIE!$K$2:$K$300,ROW()-2),MATCH(D$1,SAISIE!$A$1:$H$1,0),4,1,"SAISIE"),1))</f>
        <v/>
      </c>
      <c r="E247" s="30" t="n">
        <f aca="true">IF(ROW()-3&gt;COUNTIF(SAISIE!$K$2:$K$300,"&gt;"&amp;2),0,INDIRECT(ADDRESS(SMALL(SAISIE!$K$2:$K$300,ROW()-2),MATCH(E$1,SAISIE!$A$1:$H$1,0),4,1,"SAISIE"),1))</f>
        <v>0</v>
      </c>
      <c r="F247" s="26" t="n">
        <f aca="false">+F246+E247</f>
        <v>1000</v>
      </c>
    </row>
    <row r="248" customFormat="false" ht="18" hidden="false" customHeight="true" outlineLevel="0" collapsed="false">
      <c r="A248" s="28" t="str">
        <f aca="true">IF(ROW()-3&gt;COUNTIF(SAISIE!$K$2:$K$300,"&gt;"&amp;2),"",INDIRECT(ADDRESS(SMALL(SAISIE!$K$2:$K$300,ROW()-2),MATCH(A$1,SAISIE!$A$1:$H$1,0),4,1,"SAISIE"),1))</f>
        <v/>
      </c>
      <c r="B248" s="28" t="str">
        <f aca="true">IF(ROW()-3&gt;COUNTIF(SAISIE!$K$2:$K$300,"&gt;"&amp;2),"",INDIRECT(ADDRESS(SMALL(SAISIE!$K$2:$K$300,ROW()-2),MATCH(B$1,SAISIE!$A$1:$H$1,0),4,1,"SAISIE"),1))</f>
        <v/>
      </c>
      <c r="C248" s="28" t="str">
        <f aca="true">IF(ROW()-3&gt;COUNTIF(SAISIE!$K$2:$K$300,"&gt;"&amp;2),"",INDIRECT(ADDRESS(SMALL(SAISIE!$K$2:$K$300,ROW()-2),MATCH(C$1,SAISIE!$A$1:$H$1,0),4,1,"SAISIE"),1))</f>
        <v/>
      </c>
      <c r="D248" s="29" t="str">
        <f aca="true">IF(ROW()-3&gt;COUNTIF(SAISIE!$K$2:$K$300,"&gt;"&amp;2),"",INDIRECT(ADDRESS(SMALL(SAISIE!$K$2:$K$300,ROW()-2),MATCH(D$1,SAISIE!$A$1:$H$1,0),4,1,"SAISIE"),1))</f>
        <v/>
      </c>
      <c r="E248" s="30" t="n">
        <f aca="true">IF(ROW()-3&gt;COUNTIF(SAISIE!$K$2:$K$300,"&gt;"&amp;2),0,INDIRECT(ADDRESS(SMALL(SAISIE!$K$2:$K$300,ROW()-2),MATCH(E$1,SAISIE!$A$1:$H$1,0),4,1,"SAISIE"),1))</f>
        <v>0</v>
      </c>
      <c r="F248" s="26" t="n">
        <f aca="false">+F247+E248</f>
        <v>1000</v>
      </c>
    </row>
    <row r="249" customFormat="false" ht="18" hidden="false" customHeight="true" outlineLevel="0" collapsed="false">
      <c r="A249" s="28" t="str">
        <f aca="true">IF(ROW()-3&gt;COUNTIF(SAISIE!$K$2:$K$300,"&gt;"&amp;2),"",INDIRECT(ADDRESS(SMALL(SAISIE!$K$2:$K$300,ROW()-2),MATCH(A$1,SAISIE!$A$1:$H$1,0),4,1,"SAISIE"),1))</f>
        <v/>
      </c>
      <c r="B249" s="28" t="str">
        <f aca="true">IF(ROW()-3&gt;COUNTIF(SAISIE!$K$2:$K$300,"&gt;"&amp;2),"",INDIRECT(ADDRESS(SMALL(SAISIE!$K$2:$K$300,ROW()-2),MATCH(B$1,SAISIE!$A$1:$H$1,0),4,1,"SAISIE"),1))</f>
        <v/>
      </c>
      <c r="C249" s="28" t="str">
        <f aca="true">IF(ROW()-3&gt;COUNTIF(SAISIE!$K$2:$K$300,"&gt;"&amp;2),"",INDIRECT(ADDRESS(SMALL(SAISIE!$K$2:$K$300,ROW()-2),MATCH(C$1,SAISIE!$A$1:$H$1,0),4,1,"SAISIE"),1))</f>
        <v/>
      </c>
      <c r="D249" s="29" t="str">
        <f aca="true">IF(ROW()-3&gt;COUNTIF(SAISIE!$K$2:$K$300,"&gt;"&amp;2),"",INDIRECT(ADDRESS(SMALL(SAISIE!$K$2:$K$300,ROW()-2),MATCH(D$1,SAISIE!$A$1:$H$1,0),4,1,"SAISIE"),1))</f>
        <v/>
      </c>
      <c r="E249" s="30" t="n">
        <f aca="true">IF(ROW()-3&gt;COUNTIF(SAISIE!$K$2:$K$300,"&gt;"&amp;2),0,INDIRECT(ADDRESS(SMALL(SAISIE!$K$2:$K$300,ROW()-2),MATCH(E$1,SAISIE!$A$1:$H$1,0),4,1,"SAISIE"),1))</f>
        <v>0</v>
      </c>
      <c r="F249" s="26" t="n">
        <f aca="false">+F248+E249</f>
        <v>1000</v>
      </c>
    </row>
    <row r="250" customFormat="false" ht="18" hidden="false" customHeight="true" outlineLevel="0" collapsed="false">
      <c r="A250" s="28" t="str">
        <f aca="true">IF(ROW()-3&gt;COUNTIF(SAISIE!$K$2:$K$300,"&gt;"&amp;2),"",INDIRECT(ADDRESS(SMALL(SAISIE!$K$2:$K$300,ROW()-2),MATCH(A$1,SAISIE!$A$1:$H$1,0),4,1,"SAISIE"),1))</f>
        <v/>
      </c>
      <c r="B250" s="28" t="str">
        <f aca="true">IF(ROW()-3&gt;COUNTIF(SAISIE!$K$2:$K$300,"&gt;"&amp;2),"",INDIRECT(ADDRESS(SMALL(SAISIE!$K$2:$K$300,ROW()-2),MATCH(B$1,SAISIE!$A$1:$H$1,0),4,1,"SAISIE"),1))</f>
        <v/>
      </c>
      <c r="C250" s="28" t="str">
        <f aca="true">IF(ROW()-3&gt;COUNTIF(SAISIE!$K$2:$K$300,"&gt;"&amp;2),"",INDIRECT(ADDRESS(SMALL(SAISIE!$K$2:$K$300,ROW()-2),MATCH(C$1,SAISIE!$A$1:$H$1,0),4,1,"SAISIE"),1))</f>
        <v/>
      </c>
      <c r="D250" s="29" t="str">
        <f aca="true">IF(ROW()-3&gt;COUNTIF(SAISIE!$K$2:$K$300,"&gt;"&amp;2),"",INDIRECT(ADDRESS(SMALL(SAISIE!$K$2:$K$300,ROW()-2),MATCH(D$1,SAISIE!$A$1:$H$1,0),4,1,"SAISIE"),1))</f>
        <v/>
      </c>
      <c r="E250" s="30" t="n">
        <f aca="true">IF(ROW()-3&gt;COUNTIF(SAISIE!$K$2:$K$300,"&gt;"&amp;2),0,INDIRECT(ADDRESS(SMALL(SAISIE!$K$2:$K$300,ROW()-2),MATCH(E$1,SAISIE!$A$1:$H$1,0),4,1,"SAISIE"),1))</f>
        <v>0</v>
      </c>
      <c r="F250" s="26" t="n">
        <f aca="false">+F249+E250</f>
        <v>1000</v>
      </c>
    </row>
    <row r="251" customFormat="false" ht="18" hidden="false" customHeight="true" outlineLevel="0" collapsed="false">
      <c r="A251" s="28" t="str">
        <f aca="true">IF(ROW()-3&gt;COUNTIF(SAISIE!$K$2:$K$300,"&gt;"&amp;2),"",INDIRECT(ADDRESS(SMALL(SAISIE!$K$2:$K$300,ROW()-2),MATCH(A$1,SAISIE!$A$1:$H$1,0),4,1,"SAISIE"),1))</f>
        <v/>
      </c>
      <c r="B251" s="28" t="str">
        <f aca="true">IF(ROW()-3&gt;COUNTIF(SAISIE!$K$2:$K$300,"&gt;"&amp;2),"",INDIRECT(ADDRESS(SMALL(SAISIE!$K$2:$K$300,ROW()-2),MATCH(B$1,SAISIE!$A$1:$H$1,0),4,1,"SAISIE"),1))</f>
        <v/>
      </c>
      <c r="C251" s="28" t="str">
        <f aca="true">IF(ROW()-3&gt;COUNTIF(SAISIE!$K$2:$K$300,"&gt;"&amp;2),"",INDIRECT(ADDRESS(SMALL(SAISIE!$K$2:$K$300,ROW()-2),MATCH(C$1,SAISIE!$A$1:$H$1,0),4,1,"SAISIE"),1))</f>
        <v/>
      </c>
      <c r="D251" s="29" t="str">
        <f aca="true">IF(ROW()-3&gt;COUNTIF(SAISIE!$K$2:$K$300,"&gt;"&amp;2),"",INDIRECT(ADDRESS(SMALL(SAISIE!$K$2:$K$300,ROW()-2),MATCH(D$1,SAISIE!$A$1:$H$1,0),4,1,"SAISIE"),1))</f>
        <v/>
      </c>
      <c r="E251" s="30" t="n">
        <f aca="true">IF(ROW()-3&gt;COUNTIF(SAISIE!$K$2:$K$300,"&gt;"&amp;2),0,INDIRECT(ADDRESS(SMALL(SAISIE!$K$2:$K$300,ROW()-2),MATCH(E$1,SAISIE!$A$1:$H$1,0),4,1,"SAISIE"),1))</f>
        <v>0</v>
      </c>
      <c r="F251" s="26" t="n">
        <f aca="false">+F250+E251</f>
        <v>1000</v>
      </c>
    </row>
    <row r="252" customFormat="false" ht="18" hidden="false" customHeight="true" outlineLevel="0" collapsed="false">
      <c r="A252" s="28" t="str">
        <f aca="true">IF(ROW()-3&gt;COUNTIF(SAISIE!$K$2:$K$300,"&gt;"&amp;2),"",INDIRECT(ADDRESS(SMALL(SAISIE!$K$2:$K$300,ROW()-2),MATCH(A$1,SAISIE!$A$1:$H$1,0),4,1,"SAISIE"),1))</f>
        <v/>
      </c>
      <c r="B252" s="28" t="str">
        <f aca="true">IF(ROW()-3&gt;COUNTIF(SAISIE!$K$2:$K$300,"&gt;"&amp;2),"",INDIRECT(ADDRESS(SMALL(SAISIE!$K$2:$K$300,ROW()-2),MATCH(B$1,SAISIE!$A$1:$H$1,0),4,1,"SAISIE"),1))</f>
        <v/>
      </c>
      <c r="C252" s="28" t="str">
        <f aca="true">IF(ROW()-3&gt;COUNTIF(SAISIE!$K$2:$K$300,"&gt;"&amp;2),"",INDIRECT(ADDRESS(SMALL(SAISIE!$K$2:$K$300,ROW()-2),MATCH(C$1,SAISIE!$A$1:$H$1,0),4,1,"SAISIE"),1))</f>
        <v/>
      </c>
      <c r="D252" s="29" t="str">
        <f aca="true">IF(ROW()-3&gt;COUNTIF(SAISIE!$K$2:$K$300,"&gt;"&amp;2),"",INDIRECT(ADDRESS(SMALL(SAISIE!$K$2:$K$300,ROW()-2),MATCH(D$1,SAISIE!$A$1:$H$1,0),4,1,"SAISIE"),1))</f>
        <v/>
      </c>
      <c r="E252" s="30" t="n">
        <f aca="true">IF(ROW()-3&gt;COUNTIF(SAISIE!$K$2:$K$300,"&gt;"&amp;2),0,INDIRECT(ADDRESS(SMALL(SAISIE!$K$2:$K$300,ROW()-2),MATCH(E$1,SAISIE!$A$1:$H$1,0),4,1,"SAISIE"),1))</f>
        <v>0</v>
      </c>
      <c r="F252" s="26" t="n">
        <f aca="false">+F251+E252</f>
        <v>1000</v>
      </c>
    </row>
    <row r="253" customFormat="false" ht="18" hidden="false" customHeight="true" outlineLevel="0" collapsed="false">
      <c r="A253" s="28" t="str">
        <f aca="true">IF(ROW()-3&gt;COUNTIF(SAISIE!$K$2:$K$300,"&gt;"&amp;2),"",INDIRECT(ADDRESS(SMALL(SAISIE!$K$2:$K$300,ROW()-2),MATCH(A$1,SAISIE!$A$1:$H$1,0),4,1,"SAISIE"),1))</f>
        <v/>
      </c>
      <c r="B253" s="28" t="str">
        <f aca="true">IF(ROW()-3&gt;COUNTIF(SAISIE!$K$2:$K$300,"&gt;"&amp;2),"",INDIRECT(ADDRESS(SMALL(SAISIE!$K$2:$K$300,ROW()-2),MATCH(B$1,SAISIE!$A$1:$H$1,0),4,1,"SAISIE"),1))</f>
        <v/>
      </c>
      <c r="C253" s="28" t="str">
        <f aca="true">IF(ROW()-3&gt;COUNTIF(SAISIE!$K$2:$K$300,"&gt;"&amp;2),"",INDIRECT(ADDRESS(SMALL(SAISIE!$K$2:$K$300,ROW()-2),MATCH(C$1,SAISIE!$A$1:$H$1,0),4,1,"SAISIE"),1))</f>
        <v/>
      </c>
      <c r="D253" s="29" t="str">
        <f aca="true">IF(ROW()-3&gt;COUNTIF(SAISIE!$K$2:$K$300,"&gt;"&amp;2),"",INDIRECT(ADDRESS(SMALL(SAISIE!$K$2:$K$300,ROW()-2),MATCH(D$1,SAISIE!$A$1:$H$1,0),4,1,"SAISIE"),1))</f>
        <v/>
      </c>
      <c r="E253" s="30" t="n">
        <f aca="true">IF(ROW()-3&gt;COUNTIF(SAISIE!$K$2:$K$300,"&gt;"&amp;2),0,INDIRECT(ADDRESS(SMALL(SAISIE!$K$2:$K$300,ROW()-2),MATCH(E$1,SAISIE!$A$1:$H$1,0),4,1,"SAISIE"),1))</f>
        <v>0</v>
      </c>
      <c r="F253" s="26" t="n">
        <f aca="false">+F252+E253</f>
        <v>1000</v>
      </c>
    </row>
    <row r="254" customFormat="false" ht="18" hidden="false" customHeight="true" outlineLevel="0" collapsed="false">
      <c r="A254" s="28" t="str">
        <f aca="true">IF(ROW()-3&gt;COUNTIF(SAISIE!$K$2:$K$300,"&gt;"&amp;2),"",INDIRECT(ADDRESS(SMALL(SAISIE!$K$2:$K$300,ROW()-2),MATCH(A$1,SAISIE!$A$1:$H$1,0),4,1,"SAISIE"),1))</f>
        <v/>
      </c>
      <c r="B254" s="28" t="str">
        <f aca="true">IF(ROW()-3&gt;COUNTIF(SAISIE!$K$2:$K$300,"&gt;"&amp;2),"",INDIRECT(ADDRESS(SMALL(SAISIE!$K$2:$K$300,ROW()-2),MATCH(B$1,SAISIE!$A$1:$H$1,0),4,1,"SAISIE"),1))</f>
        <v/>
      </c>
      <c r="C254" s="28" t="str">
        <f aca="true">IF(ROW()-3&gt;COUNTIF(SAISIE!$K$2:$K$300,"&gt;"&amp;2),"",INDIRECT(ADDRESS(SMALL(SAISIE!$K$2:$K$300,ROW()-2),MATCH(C$1,SAISIE!$A$1:$H$1,0),4,1,"SAISIE"),1))</f>
        <v/>
      </c>
      <c r="D254" s="29" t="str">
        <f aca="true">IF(ROW()-3&gt;COUNTIF(SAISIE!$K$2:$K$300,"&gt;"&amp;2),"",INDIRECT(ADDRESS(SMALL(SAISIE!$K$2:$K$300,ROW()-2),MATCH(D$1,SAISIE!$A$1:$H$1,0),4,1,"SAISIE"),1))</f>
        <v/>
      </c>
      <c r="E254" s="30" t="n">
        <f aca="true">IF(ROW()-3&gt;COUNTIF(SAISIE!$K$2:$K$300,"&gt;"&amp;2),0,INDIRECT(ADDRESS(SMALL(SAISIE!$K$2:$K$300,ROW()-2),MATCH(E$1,SAISIE!$A$1:$H$1,0),4,1,"SAISIE"),1))</f>
        <v>0</v>
      </c>
      <c r="F254" s="26" t="n">
        <f aca="false">+F253+E254</f>
        <v>1000</v>
      </c>
    </row>
    <row r="255" customFormat="false" ht="18" hidden="false" customHeight="true" outlineLevel="0" collapsed="false">
      <c r="A255" s="28" t="str">
        <f aca="true">IF(ROW()-3&gt;COUNTIF(SAISIE!$K$2:$K$300,"&gt;"&amp;2),"",INDIRECT(ADDRESS(SMALL(SAISIE!$K$2:$K$300,ROW()-2),MATCH(A$1,SAISIE!$A$1:$H$1,0),4,1,"SAISIE"),1))</f>
        <v/>
      </c>
      <c r="B255" s="28" t="str">
        <f aca="true">IF(ROW()-3&gt;COUNTIF(SAISIE!$K$2:$K$300,"&gt;"&amp;2),"",INDIRECT(ADDRESS(SMALL(SAISIE!$K$2:$K$300,ROW()-2),MATCH(B$1,SAISIE!$A$1:$H$1,0),4,1,"SAISIE"),1))</f>
        <v/>
      </c>
      <c r="C255" s="28" t="str">
        <f aca="true">IF(ROW()-3&gt;COUNTIF(SAISIE!$K$2:$K$300,"&gt;"&amp;2),"",INDIRECT(ADDRESS(SMALL(SAISIE!$K$2:$K$300,ROW()-2),MATCH(C$1,SAISIE!$A$1:$H$1,0),4,1,"SAISIE"),1))</f>
        <v/>
      </c>
      <c r="D255" s="29" t="str">
        <f aca="true">IF(ROW()-3&gt;COUNTIF(SAISIE!$K$2:$K$300,"&gt;"&amp;2),"",INDIRECT(ADDRESS(SMALL(SAISIE!$K$2:$K$300,ROW()-2),MATCH(D$1,SAISIE!$A$1:$H$1,0),4,1,"SAISIE"),1))</f>
        <v/>
      </c>
      <c r="E255" s="30" t="n">
        <f aca="true">IF(ROW()-3&gt;COUNTIF(SAISIE!$K$2:$K$300,"&gt;"&amp;2),0,INDIRECT(ADDRESS(SMALL(SAISIE!$K$2:$K$300,ROW()-2),MATCH(E$1,SAISIE!$A$1:$H$1,0),4,1,"SAISIE"),1))</f>
        <v>0</v>
      </c>
      <c r="F255" s="26" t="n">
        <f aca="false">+F254+E255</f>
        <v>1000</v>
      </c>
    </row>
    <row r="256" customFormat="false" ht="18" hidden="false" customHeight="true" outlineLevel="0" collapsed="false">
      <c r="A256" s="28" t="str">
        <f aca="true">IF(ROW()-3&gt;COUNTIF(SAISIE!$K$2:$K$300,"&gt;"&amp;2),"",INDIRECT(ADDRESS(SMALL(SAISIE!$K$2:$K$300,ROW()-2),MATCH(A$1,SAISIE!$A$1:$H$1,0),4,1,"SAISIE"),1))</f>
        <v/>
      </c>
      <c r="B256" s="28" t="str">
        <f aca="true">IF(ROW()-3&gt;COUNTIF(SAISIE!$K$2:$K$300,"&gt;"&amp;2),"",INDIRECT(ADDRESS(SMALL(SAISIE!$K$2:$K$300,ROW()-2),MATCH(B$1,SAISIE!$A$1:$H$1,0),4,1,"SAISIE"),1))</f>
        <v/>
      </c>
      <c r="C256" s="28" t="str">
        <f aca="true">IF(ROW()-3&gt;COUNTIF(SAISIE!$K$2:$K$300,"&gt;"&amp;2),"",INDIRECT(ADDRESS(SMALL(SAISIE!$K$2:$K$300,ROW()-2),MATCH(C$1,SAISIE!$A$1:$H$1,0),4,1,"SAISIE"),1))</f>
        <v/>
      </c>
      <c r="D256" s="29" t="str">
        <f aca="true">IF(ROW()-3&gt;COUNTIF(SAISIE!$K$2:$K$300,"&gt;"&amp;2),"",INDIRECT(ADDRESS(SMALL(SAISIE!$K$2:$K$300,ROW()-2),MATCH(D$1,SAISIE!$A$1:$H$1,0),4,1,"SAISIE"),1))</f>
        <v/>
      </c>
      <c r="E256" s="30" t="n">
        <f aca="true">IF(ROW()-3&gt;COUNTIF(SAISIE!$K$2:$K$300,"&gt;"&amp;2),0,INDIRECT(ADDRESS(SMALL(SAISIE!$K$2:$K$300,ROW()-2),MATCH(E$1,SAISIE!$A$1:$H$1,0),4,1,"SAISIE"),1))</f>
        <v>0</v>
      </c>
      <c r="F256" s="26" t="n">
        <f aca="false">+F255+E256</f>
        <v>1000</v>
      </c>
    </row>
    <row r="257" customFormat="false" ht="18" hidden="false" customHeight="true" outlineLevel="0" collapsed="false">
      <c r="A257" s="28" t="str">
        <f aca="true">IF(ROW()-3&gt;COUNTIF(SAISIE!$K$2:$K$300,"&gt;"&amp;2),"",INDIRECT(ADDRESS(SMALL(SAISIE!$K$2:$K$300,ROW()-2),MATCH(A$1,SAISIE!$A$1:$H$1,0),4,1,"SAISIE"),1))</f>
        <v/>
      </c>
      <c r="B257" s="28" t="str">
        <f aca="true">IF(ROW()-3&gt;COUNTIF(SAISIE!$K$2:$K$300,"&gt;"&amp;2),"",INDIRECT(ADDRESS(SMALL(SAISIE!$K$2:$K$300,ROW()-2),MATCH(B$1,SAISIE!$A$1:$H$1,0),4,1,"SAISIE"),1))</f>
        <v/>
      </c>
      <c r="C257" s="28" t="str">
        <f aca="true">IF(ROW()-3&gt;COUNTIF(SAISIE!$K$2:$K$300,"&gt;"&amp;2),"",INDIRECT(ADDRESS(SMALL(SAISIE!$K$2:$K$300,ROW()-2),MATCH(C$1,SAISIE!$A$1:$H$1,0),4,1,"SAISIE"),1))</f>
        <v/>
      </c>
      <c r="D257" s="29" t="str">
        <f aca="true">IF(ROW()-3&gt;COUNTIF(SAISIE!$K$2:$K$300,"&gt;"&amp;2),"",INDIRECT(ADDRESS(SMALL(SAISIE!$K$2:$K$300,ROW()-2),MATCH(D$1,SAISIE!$A$1:$H$1,0),4,1,"SAISIE"),1))</f>
        <v/>
      </c>
      <c r="E257" s="30" t="n">
        <f aca="true">IF(ROW()-3&gt;COUNTIF(SAISIE!$K$2:$K$300,"&gt;"&amp;2),0,INDIRECT(ADDRESS(SMALL(SAISIE!$K$2:$K$300,ROW()-2),MATCH(E$1,SAISIE!$A$1:$H$1,0),4,1,"SAISIE"),1))</f>
        <v>0</v>
      </c>
      <c r="F257" s="26" t="n">
        <f aca="false">+F256+E257</f>
        <v>1000</v>
      </c>
    </row>
    <row r="258" customFormat="false" ht="18" hidden="false" customHeight="true" outlineLevel="0" collapsed="false">
      <c r="A258" s="28" t="str">
        <f aca="true">IF(ROW()-3&gt;COUNTIF(SAISIE!$K$2:$K$300,"&gt;"&amp;2),"",INDIRECT(ADDRESS(SMALL(SAISIE!$K$2:$K$300,ROW()-2),MATCH(A$1,SAISIE!$A$1:$H$1,0),4,1,"SAISIE"),1))</f>
        <v/>
      </c>
      <c r="B258" s="28" t="str">
        <f aca="true">IF(ROW()-3&gt;COUNTIF(SAISIE!$K$2:$K$300,"&gt;"&amp;2),"",INDIRECT(ADDRESS(SMALL(SAISIE!$K$2:$K$300,ROW()-2),MATCH(B$1,SAISIE!$A$1:$H$1,0),4,1,"SAISIE"),1))</f>
        <v/>
      </c>
      <c r="C258" s="28" t="str">
        <f aca="true">IF(ROW()-3&gt;COUNTIF(SAISIE!$K$2:$K$300,"&gt;"&amp;2),"",INDIRECT(ADDRESS(SMALL(SAISIE!$K$2:$K$300,ROW()-2),MATCH(C$1,SAISIE!$A$1:$H$1,0),4,1,"SAISIE"),1))</f>
        <v/>
      </c>
      <c r="D258" s="29" t="str">
        <f aca="true">IF(ROW()-3&gt;COUNTIF(SAISIE!$K$2:$K$300,"&gt;"&amp;2),"",INDIRECT(ADDRESS(SMALL(SAISIE!$K$2:$K$300,ROW()-2),MATCH(D$1,SAISIE!$A$1:$H$1,0),4,1,"SAISIE"),1))</f>
        <v/>
      </c>
      <c r="E258" s="30" t="n">
        <f aca="true">IF(ROW()-3&gt;COUNTIF(SAISIE!$K$2:$K$300,"&gt;"&amp;2),0,INDIRECT(ADDRESS(SMALL(SAISIE!$K$2:$K$300,ROW()-2),MATCH(E$1,SAISIE!$A$1:$H$1,0),4,1,"SAISIE"),1))</f>
        <v>0</v>
      </c>
      <c r="F258" s="26" t="n">
        <f aca="false">+F257+E258</f>
        <v>1000</v>
      </c>
    </row>
    <row r="259" customFormat="false" ht="18" hidden="false" customHeight="true" outlineLevel="0" collapsed="false">
      <c r="A259" s="28" t="str">
        <f aca="true">IF(ROW()-3&gt;COUNTIF(SAISIE!$K$2:$K$300,"&gt;"&amp;2),"",INDIRECT(ADDRESS(SMALL(SAISIE!$K$2:$K$300,ROW()-2),MATCH(A$1,SAISIE!$A$1:$H$1,0),4,1,"SAISIE"),1))</f>
        <v/>
      </c>
      <c r="B259" s="28" t="str">
        <f aca="true">IF(ROW()-3&gt;COUNTIF(SAISIE!$K$2:$K$300,"&gt;"&amp;2),"",INDIRECT(ADDRESS(SMALL(SAISIE!$K$2:$K$300,ROW()-2),MATCH(B$1,SAISIE!$A$1:$H$1,0),4,1,"SAISIE"),1))</f>
        <v/>
      </c>
      <c r="C259" s="28" t="str">
        <f aca="true">IF(ROW()-3&gt;COUNTIF(SAISIE!$K$2:$K$300,"&gt;"&amp;2),"",INDIRECT(ADDRESS(SMALL(SAISIE!$K$2:$K$300,ROW()-2),MATCH(C$1,SAISIE!$A$1:$H$1,0),4,1,"SAISIE"),1))</f>
        <v/>
      </c>
      <c r="D259" s="29" t="str">
        <f aca="true">IF(ROW()-3&gt;COUNTIF(SAISIE!$K$2:$K$300,"&gt;"&amp;2),"",INDIRECT(ADDRESS(SMALL(SAISIE!$K$2:$K$300,ROW()-2),MATCH(D$1,SAISIE!$A$1:$H$1,0),4,1,"SAISIE"),1))</f>
        <v/>
      </c>
      <c r="E259" s="30" t="n">
        <f aca="true">IF(ROW()-3&gt;COUNTIF(SAISIE!$K$2:$K$300,"&gt;"&amp;2),0,INDIRECT(ADDRESS(SMALL(SAISIE!$K$2:$K$300,ROW()-2),MATCH(E$1,SAISIE!$A$1:$H$1,0),4,1,"SAISIE"),1))</f>
        <v>0</v>
      </c>
      <c r="F259" s="26" t="n">
        <f aca="false">+F258+E259</f>
        <v>1000</v>
      </c>
    </row>
    <row r="260" customFormat="false" ht="18" hidden="false" customHeight="true" outlineLevel="0" collapsed="false">
      <c r="A260" s="28" t="str">
        <f aca="true">IF(ROW()-3&gt;COUNTIF(SAISIE!$K$2:$K$300,"&gt;"&amp;2),"",INDIRECT(ADDRESS(SMALL(SAISIE!$K$2:$K$300,ROW()-2),MATCH(A$1,SAISIE!$A$1:$H$1,0),4,1,"SAISIE"),1))</f>
        <v/>
      </c>
      <c r="B260" s="28" t="str">
        <f aca="true">IF(ROW()-3&gt;COUNTIF(SAISIE!$K$2:$K$300,"&gt;"&amp;2),"",INDIRECT(ADDRESS(SMALL(SAISIE!$K$2:$K$300,ROW()-2),MATCH(B$1,SAISIE!$A$1:$H$1,0),4,1,"SAISIE"),1))</f>
        <v/>
      </c>
      <c r="C260" s="28" t="str">
        <f aca="true">IF(ROW()-3&gt;COUNTIF(SAISIE!$K$2:$K$300,"&gt;"&amp;2),"",INDIRECT(ADDRESS(SMALL(SAISIE!$K$2:$K$300,ROW()-2),MATCH(C$1,SAISIE!$A$1:$H$1,0),4,1,"SAISIE"),1))</f>
        <v/>
      </c>
      <c r="D260" s="29" t="str">
        <f aca="true">IF(ROW()-3&gt;COUNTIF(SAISIE!$K$2:$K$300,"&gt;"&amp;2),"",INDIRECT(ADDRESS(SMALL(SAISIE!$K$2:$K$300,ROW()-2),MATCH(D$1,SAISIE!$A$1:$H$1,0),4,1,"SAISIE"),1))</f>
        <v/>
      </c>
      <c r="E260" s="30" t="n">
        <f aca="true">IF(ROW()-3&gt;COUNTIF(SAISIE!$K$2:$K$300,"&gt;"&amp;2),0,INDIRECT(ADDRESS(SMALL(SAISIE!$K$2:$K$300,ROW()-2),MATCH(E$1,SAISIE!$A$1:$H$1,0),4,1,"SAISIE"),1))</f>
        <v>0</v>
      </c>
      <c r="F260" s="26" t="n">
        <f aca="false">+F259+E260</f>
        <v>1000</v>
      </c>
    </row>
    <row r="261" customFormat="false" ht="18" hidden="false" customHeight="true" outlineLevel="0" collapsed="false">
      <c r="A261" s="28" t="str">
        <f aca="true">IF(ROW()-3&gt;COUNTIF(SAISIE!$K$2:$K$300,"&gt;"&amp;2),"",INDIRECT(ADDRESS(SMALL(SAISIE!$K$2:$K$300,ROW()-2),MATCH(A$1,SAISIE!$A$1:$H$1,0),4,1,"SAISIE"),1))</f>
        <v/>
      </c>
      <c r="B261" s="28" t="str">
        <f aca="true">IF(ROW()-3&gt;COUNTIF(SAISIE!$K$2:$K$300,"&gt;"&amp;2),"",INDIRECT(ADDRESS(SMALL(SAISIE!$K$2:$K$300,ROW()-2),MATCH(B$1,SAISIE!$A$1:$H$1,0),4,1,"SAISIE"),1))</f>
        <v/>
      </c>
      <c r="C261" s="28" t="str">
        <f aca="true">IF(ROW()-3&gt;COUNTIF(SAISIE!$K$2:$K$300,"&gt;"&amp;2),"",INDIRECT(ADDRESS(SMALL(SAISIE!$K$2:$K$300,ROW()-2),MATCH(C$1,SAISIE!$A$1:$H$1,0),4,1,"SAISIE"),1))</f>
        <v/>
      </c>
      <c r="D261" s="29" t="str">
        <f aca="true">IF(ROW()-3&gt;COUNTIF(SAISIE!$K$2:$K$300,"&gt;"&amp;2),"",INDIRECT(ADDRESS(SMALL(SAISIE!$K$2:$K$300,ROW()-2),MATCH(D$1,SAISIE!$A$1:$H$1,0),4,1,"SAISIE"),1))</f>
        <v/>
      </c>
      <c r="E261" s="30" t="n">
        <f aca="true">IF(ROW()-3&gt;COUNTIF(SAISIE!$K$2:$K$300,"&gt;"&amp;2),0,INDIRECT(ADDRESS(SMALL(SAISIE!$K$2:$K$300,ROW()-2),MATCH(E$1,SAISIE!$A$1:$H$1,0),4,1,"SAISIE"),1))</f>
        <v>0</v>
      </c>
      <c r="F261" s="26" t="n">
        <f aca="false">+F260+E261</f>
        <v>1000</v>
      </c>
    </row>
    <row r="262" customFormat="false" ht="18" hidden="false" customHeight="true" outlineLevel="0" collapsed="false">
      <c r="A262" s="28" t="str">
        <f aca="true">IF(ROW()-3&gt;COUNTIF(SAISIE!$K$2:$K$300,"&gt;"&amp;2),"",INDIRECT(ADDRESS(SMALL(SAISIE!$K$2:$K$300,ROW()-2),MATCH(A$1,SAISIE!$A$1:$H$1,0),4,1,"SAISIE"),1))</f>
        <v/>
      </c>
      <c r="B262" s="28" t="str">
        <f aca="true">IF(ROW()-3&gt;COUNTIF(SAISIE!$K$2:$K$300,"&gt;"&amp;2),"",INDIRECT(ADDRESS(SMALL(SAISIE!$K$2:$K$300,ROW()-2),MATCH(B$1,SAISIE!$A$1:$H$1,0),4,1,"SAISIE"),1))</f>
        <v/>
      </c>
      <c r="C262" s="28" t="str">
        <f aca="true">IF(ROW()-3&gt;COUNTIF(SAISIE!$K$2:$K$300,"&gt;"&amp;2),"",INDIRECT(ADDRESS(SMALL(SAISIE!$K$2:$K$300,ROW()-2),MATCH(C$1,SAISIE!$A$1:$H$1,0),4,1,"SAISIE"),1))</f>
        <v/>
      </c>
      <c r="D262" s="29" t="str">
        <f aca="true">IF(ROW()-3&gt;COUNTIF(SAISIE!$K$2:$K$300,"&gt;"&amp;2),"",INDIRECT(ADDRESS(SMALL(SAISIE!$K$2:$K$300,ROW()-2),MATCH(D$1,SAISIE!$A$1:$H$1,0),4,1,"SAISIE"),1))</f>
        <v/>
      </c>
      <c r="E262" s="30" t="n">
        <f aca="true">IF(ROW()-3&gt;COUNTIF(SAISIE!$K$2:$K$300,"&gt;"&amp;2),0,INDIRECT(ADDRESS(SMALL(SAISIE!$K$2:$K$300,ROW()-2),MATCH(E$1,SAISIE!$A$1:$H$1,0),4,1,"SAISIE"),1))</f>
        <v>0</v>
      </c>
      <c r="F262" s="26" t="n">
        <f aca="false">+F261+E262</f>
        <v>1000</v>
      </c>
    </row>
    <row r="263" customFormat="false" ht="18" hidden="false" customHeight="true" outlineLevel="0" collapsed="false">
      <c r="A263" s="28" t="str">
        <f aca="true">IF(ROW()-3&gt;COUNTIF(SAISIE!$K$2:$K$300,"&gt;"&amp;2),"",INDIRECT(ADDRESS(SMALL(SAISIE!$K$2:$K$300,ROW()-2),MATCH(A$1,SAISIE!$A$1:$H$1,0),4,1,"SAISIE"),1))</f>
        <v/>
      </c>
      <c r="B263" s="28" t="str">
        <f aca="true">IF(ROW()-3&gt;COUNTIF(SAISIE!$K$2:$K$300,"&gt;"&amp;2),"",INDIRECT(ADDRESS(SMALL(SAISIE!$K$2:$K$300,ROW()-2),MATCH(B$1,SAISIE!$A$1:$H$1,0),4,1,"SAISIE"),1))</f>
        <v/>
      </c>
      <c r="C263" s="28" t="str">
        <f aca="true">IF(ROW()-3&gt;COUNTIF(SAISIE!$K$2:$K$300,"&gt;"&amp;2),"",INDIRECT(ADDRESS(SMALL(SAISIE!$K$2:$K$300,ROW()-2),MATCH(C$1,SAISIE!$A$1:$H$1,0),4,1,"SAISIE"),1))</f>
        <v/>
      </c>
      <c r="D263" s="29" t="str">
        <f aca="true">IF(ROW()-3&gt;COUNTIF(SAISIE!$K$2:$K$300,"&gt;"&amp;2),"",INDIRECT(ADDRESS(SMALL(SAISIE!$K$2:$K$300,ROW()-2),MATCH(D$1,SAISIE!$A$1:$H$1,0),4,1,"SAISIE"),1))</f>
        <v/>
      </c>
      <c r="E263" s="30" t="n">
        <f aca="true">IF(ROW()-3&gt;COUNTIF(SAISIE!$K$2:$K$300,"&gt;"&amp;2),0,INDIRECT(ADDRESS(SMALL(SAISIE!$K$2:$K$300,ROW()-2),MATCH(E$1,SAISIE!$A$1:$H$1,0),4,1,"SAISIE"),1))</f>
        <v>0</v>
      </c>
      <c r="F263" s="26" t="n">
        <f aca="false">+F262+E263</f>
        <v>1000</v>
      </c>
    </row>
    <row r="264" customFormat="false" ht="18" hidden="false" customHeight="true" outlineLevel="0" collapsed="false">
      <c r="A264" s="28" t="str">
        <f aca="true">IF(ROW()-3&gt;COUNTIF(SAISIE!$K$2:$K$300,"&gt;"&amp;2),"",INDIRECT(ADDRESS(SMALL(SAISIE!$K$2:$K$300,ROW()-2),MATCH(A$1,SAISIE!$A$1:$H$1,0),4,1,"SAISIE"),1))</f>
        <v/>
      </c>
      <c r="B264" s="28" t="str">
        <f aca="true">IF(ROW()-3&gt;COUNTIF(SAISIE!$K$2:$K$300,"&gt;"&amp;2),"",INDIRECT(ADDRESS(SMALL(SAISIE!$K$2:$K$300,ROW()-2),MATCH(B$1,SAISIE!$A$1:$H$1,0),4,1,"SAISIE"),1))</f>
        <v/>
      </c>
      <c r="C264" s="28" t="str">
        <f aca="true">IF(ROW()-3&gt;COUNTIF(SAISIE!$K$2:$K$300,"&gt;"&amp;2),"",INDIRECT(ADDRESS(SMALL(SAISIE!$K$2:$K$300,ROW()-2),MATCH(C$1,SAISIE!$A$1:$H$1,0),4,1,"SAISIE"),1))</f>
        <v/>
      </c>
      <c r="D264" s="29" t="str">
        <f aca="true">IF(ROW()-3&gt;COUNTIF(SAISIE!$K$2:$K$300,"&gt;"&amp;2),"",INDIRECT(ADDRESS(SMALL(SAISIE!$K$2:$K$300,ROW()-2),MATCH(D$1,SAISIE!$A$1:$H$1,0),4,1,"SAISIE"),1))</f>
        <v/>
      </c>
      <c r="E264" s="30" t="n">
        <f aca="true">IF(ROW()-3&gt;COUNTIF(SAISIE!$K$2:$K$300,"&gt;"&amp;2),0,INDIRECT(ADDRESS(SMALL(SAISIE!$K$2:$K$300,ROW()-2),MATCH(E$1,SAISIE!$A$1:$H$1,0),4,1,"SAISIE"),1))</f>
        <v>0</v>
      </c>
      <c r="F264" s="26" t="n">
        <f aca="false">+F263+E264</f>
        <v>1000</v>
      </c>
    </row>
    <row r="265" customFormat="false" ht="18" hidden="false" customHeight="true" outlineLevel="0" collapsed="false">
      <c r="A265" s="28" t="str">
        <f aca="true">IF(ROW()-3&gt;COUNTIF(SAISIE!$K$2:$K$300,"&gt;"&amp;2),"",INDIRECT(ADDRESS(SMALL(SAISIE!$K$2:$K$300,ROW()-2),MATCH(A$1,SAISIE!$A$1:$H$1,0),4,1,"SAISIE"),1))</f>
        <v/>
      </c>
      <c r="B265" s="28" t="str">
        <f aca="true">IF(ROW()-3&gt;COUNTIF(SAISIE!$K$2:$K$300,"&gt;"&amp;2),"",INDIRECT(ADDRESS(SMALL(SAISIE!$K$2:$K$300,ROW()-2),MATCH(B$1,SAISIE!$A$1:$H$1,0),4,1,"SAISIE"),1))</f>
        <v/>
      </c>
      <c r="C265" s="28" t="str">
        <f aca="true">IF(ROW()-3&gt;COUNTIF(SAISIE!$K$2:$K$300,"&gt;"&amp;2),"",INDIRECT(ADDRESS(SMALL(SAISIE!$K$2:$K$300,ROW()-2),MATCH(C$1,SAISIE!$A$1:$H$1,0),4,1,"SAISIE"),1))</f>
        <v/>
      </c>
      <c r="D265" s="29" t="str">
        <f aca="true">IF(ROW()-3&gt;COUNTIF(SAISIE!$K$2:$K$300,"&gt;"&amp;2),"",INDIRECT(ADDRESS(SMALL(SAISIE!$K$2:$K$300,ROW()-2),MATCH(D$1,SAISIE!$A$1:$H$1,0),4,1,"SAISIE"),1))</f>
        <v/>
      </c>
      <c r="E265" s="30" t="n">
        <f aca="true">IF(ROW()-3&gt;COUNTIF(SAISIE!$K$2:$K$300,"&gt;"&amp;2),0,INDIRECT(ADDRESS(SMALL(SAISIE!$K$2:$K$300,ROW()-2),MATCH(E$1,SAISIE!$A$1:$H$1,0),4,1,"SAISIE"),1))</f>
        <v>0</v>
      </c>
      <c r="F265" s="26" t="n">
        <f aca="false">+F264+E265</f>
        <v>1000</v>
      </c>
    </row>
    <row r="266" customFormat="false" ht="18" hidden="false" customHeight="true" outlineLevel="0" collapsed="false">
      <c r="A266" s="28" t="str">
        <f aca="true">IF(ROW()-3&gt;COUNTIF(SAISIE!$K$2:$K$300,"&gt;"&amp;2),"",INDIRECT(ADDRESS(SMALL(SAISIE!$K$2:$K$300,ROW()-2),MATCH(A$1,SAISIE!$A$1:$H$1,0),4,1,"SAISIE"),1))</f>
        <v/>
      </c>
      <c r="B266" s="28" t="str">
        <f aca="true">IF(ROW()-3&gt;COUNTIF(SAISIE!$K$2:$K$300,"&gt;"&amp;2),"",INDIRECT(ADDRESS(SMALL(SAISIE!$K$2:$K$300,ROW()-2),MATCH(B$1,SAISIE!$A$1:$H$1,0),4,1,"SAISIE"),1))</f>
        <v/>
      </c>
      <c r="C266" s="28" t="str">
        <f aca="true">IF(ROW()-3&gt;COUNTIF(SAISIE!$K$2:$K$300,"&gt;"&amp;2),"",INDIRECT(ADDRESS(SMALL(SAISIE!$K$2:$K$300,ROW()-2),MATCH(C$1,SAISIE!$A$1:$H$1,0),4,1,"SAISIE"),1))</f>
        <v/>
      </c>
      <c r="D266" s="29" t="str">
        <f aca="true">IF(ROW()-3&gt;COUNTIF(SAISIE!$K$2:$K$300,"&gt;"&amp;2),"",INDIRECT(ADDRESS(SMALL(SAISIE!$K$2:$K$300,ROW()-2),MATCH(D$1,SAISIE!$A$1:$H$1,0),4,1,"SAISIE"),1))</f>
        <v/>
      </c>
      <c r="E266" s="30" t="n">
        <f aca="true">IF(ROW()-3&gt;COUNTIF(SAISIE!$K$2:$K$300,"&gt;"&amp;2),0,INDIRECT(ADDRESS(SMALL(SAISIE!$K$2:$K$300,ROW()-2),MATCH(E$1,SAISIE!$A$1:$H$1,0),4,1,"SAISIE"),1))</f>
        <v>0</v>
      </c>
      <c r="F266" s="26" t="n">
        <f aca="false">+F265+E266</f>
        <v>1000</v>
      </c>
    </row>
    <row r="267" customFormat="false" ht="18" hidden="false" customHeight="true" outlineLevel="0" collapsed="false">
      <c r="A267" s="28" t="str">
        <f aca="true">IF(ROW()-3&gt;COUNTIF(SAISIE!$K$2:$K$300,"&gt;"&amp;2),"",INDIRECT(ADDRESS(SMALL(SAISIE!$K$2:$K$300,ROW()-2),MATCH(A$1,SAISIE!$A$1:$H$1,0),4,1,"SAISIE"),1))</f>
        <v/>
      </c>
      <c r="B267" s="28" t="str">
        <f aca="true">IF(ROW()-3&gt;COUNTIF(SAISIE!$K$2:$K$300,"&gt;"&amp;2),"",INDIRECT(ADDRESS(SMALL(SAISIE!$K$2:$K$300,ROW()-2),MATCH(B$1,SAISIE!$A$1:$H$1,0),4,1,"SAISIE"),1))</f>
        <v/>
      </c>
      <c r="C267" s="28" t="str">
        <f aca="true">IF(ROW()-3&gt;COUNTIF(SAISIE!$K$2:$K$300,"&gt;"&amp;2),"",INDIRECT(ADDRESS(SMALL(SAISIE!$K$2:$K$300,ROW()-2),MATCH(C$1,SAISIE!$A$1:$H$1,0),4,1,"SAISIE"),1))</f>
        <v/>
      </c>
      <c r="D267" s="29" t="str">
        <f aca="true">IF(ROW()-3&gt;COUNTIF(SAISIE!$K$2:$K$300,"&gt;"&amp;2),"",INDIRECT(ADDRESS(SMALL(SAISIE!$K$2:$K$300,ROW()-2),MATCH(D$1,SAISIE!$A$1:$H$1,0),4,1,"SAISIE"),1))</f>
        <v/>
      </c>
      <c r="E267" s="30" t="n">
        <f aca="true">IF(ROW()-3&gt;COUNTIF(SAISIE!$K$2:$K$300,"&gt;"&amp;2),0,INDIRECT(ADDRESS(SMALL(SAISIE!$K$2:$K$300,ROW()-2),MATCH(E$1,SAISIE!$A$1:$H$1,0),4,1,"SAISIE"),1))</f>
        <v>0</v>
      </c>
      <c r="F267" s="26" t="n">
        <f aca="false">+F266+E267</f>
        <v>1000</v>
      </c>
    </row>
    <row r="268" customFormat="false" ht="18" hidden="false" customHeight="true" outlineLevel="0" collapsed="false">
      <c r="A268" s="28" t="str">
        <f aca="true">IF(ROW()-3&gt;COUNTIF(SAISIE!$K$2:$K$300,"&gt;"&amp;2),"",INDIRECT(ADDRESS(SMALL(SAISIE!$K$2:$K$300,ROW()-2),MATCH(A$1,SAISIE!$A$1:$H$1,0),4,1,"SAISIE"),1))</f>
        <v/>
      </c>
      <c r="B268" s="28" t="str">
        <f aca="true">IF(ROW()-3&gt;COUNTIF(SAISIE!$K$2:$K$300,"&gt;"&amp;2),"",INDIRECT(ADDRESS(SMALL(SAISIE!$K$2:$K$300,ROW()-2),MATCH(B$1,SAISIE!$A$1:$H$1,0),4,1,"SAISIE"),1))</f>
        <v/>
      </c>
      <c r="C268" s="28" t="str">
        <f aca="true">IF(ROW()-3&gt;COUNTIF(SAISIE!$K$2:$K$300,"&gt;"&amp;2),"",INDIRECT(ADDRESS(SMALL(SAISIE!$K$2:$K$300,ROW()-2),MATCH(C$1,SAISIE!$A$1:$H$1,0),4,1,"SAISIE"),1))</f>
        <v/>
      </c>
      <c r="D268" s="29" t="str">
        <f aca="true">IF(ROW()-3&gt;COUNTIF(SAISIE!$K$2:$K$300,"&gt;"&amp;2),"",INDIRECT(ADDRESS(SMALL(SAISIE!$K$2:$K$300,ROW()-2),MATCH(D$1,SAISIE!$A$1:$H$1,0),4,1,"SAISIE"),1))</f>
        <v/>
      </c>
      <c r="E268" s="30" t="n">
        <f aca="true">IF(ROW()-3&gt;COUNTIF(SAISIE!$K$2:$K$300,"&gt;"&amp;2),0,INDIRECT(ADDRESS(SMALL(SAISIE!$K$2:$K$300,ROW()-2),MATCH(E$1,SAISIE!$A$1:$H$1,0),4,1,"SAISIE"),1))</f>
        <v>0</v>
      </c>
      <c r="F268" s="26" t="n">
        <f aca="false">+F267+E268</f>
        <v>1000</v>
      </c>
    </row>
    <row r="269" customFormat="false" ht="18" hidden="false" customHeight="true" outlineLevel="0" collapsed="false">
      <c r="A269" s="28" t="str">
        <f aca="true">IF(ROW()-3&gt;COUNTIF(SAISIE!$K$2:$K$300,"&gt;"&amp;2),"",INDIRECT(ADDRESS(SMALL(SAISIE!$K$2:$K$300,ROW()-2),MATCH(A$1,SAISIE!$A$1:$H$1,0),4,1,"SAISIE"),1))</f>
        <v/>
      </c>
      <c r="B269" s="28" t="str">
        <f aca="true">IF(ROW()-3&gt;COUNTIF(SAISIE!$K$2:$K$300,"&gt;"&amp;2),"",INDIRECT(ADDRESS(SMALL(SAISIE!$K$2:$K$300,ROW()-2),MATCH(B$1,SAISIE!$A$1:$H$1,0),4,1,"SAISIE"),1))</f>
        <v/>
      </c>
      <c r="C269" s="28" t="str">
        <f aca="true">IF(ROW()-3&gt;COUNTIF(SAISIE!$K$2:$K$300,"&gt;"&amp;2),"",INDIRECT(ADDRESS(SMALL(SAISIE!$K$2:$K$300,ROW()-2),MATCH(C$1,SAISIE!$A$1:$H$1,0),4,1,"SAISIE"),1))</f>
        <v/>
      </c>
      <c r="D269" s="29" t="str">
        <f aca="true">IF(ROW()-3&gt;COUNTIF(SAISIE!$K$2:$K$300,"&gt;"&amp;2),"",INDIRECT(ADDRESS(SMALL(SAISIE!$K$2:$K$300,ROW()-2),MATCH(D$1,SAISIE!$A$1:$H$1,0),4,1,"SAISIE"),1))</f>
        <v/>
      </c>
      <c r="E269" s="30" t="n">
        <f aca="true">IF(ROW()-3&gt;COUNTIF(SAISIE!$K$2:$K$300,"&gt;"&amp;2),0,INDIRECT(ADDRESS(SMALL(SAISIE!$K$2:$K$300,ROW()-2),MATCH(E$1,SAISIE!$A$1:$H$1,0),4,1,"SAISIE"),1))</f>
        <v>0</v>
      </c>
      <c r="F269" s="26" t="n">
        <f aca="false">+F268+E269</f>
        <v>1000</v>
      </c>
    </row>
    <row r="270" customFormat="false" ht="18" hidden="false" customHeight="true" outlineLevel="0" collapsed="false">
      <c r="A270" s="28" t="str">
        <f aca="true">IF(ROW()-3&gt;COUNTIF(SAISIE!$K$2:$K$300,"&gt;"&amp;2),"",INDIRECT(ADDRESS(SMALL(SAISIE!$K$2:$K$300,ROW()-2),MATCH(A$1,SAISIE!$A$1:$H$1,0),4,1,"SAISIE"),1))</f>
        <v/>
      </c>
      <c r="B270" s="28" t="str">
        <f aca="true">IF(ROW()-3&gt;COUNTIF(SAISIE!$K$2:$K$300,"&gt;"&amp;2),"",INDIRECT(ADDRESS(SMALL(SAISIE!$K$2:$K$300,ROW()-2),MATCH(B$1,SAISIE!$A$1:$H$1,0),4,1,"SAISIE"),1))</f>
        <v/>
      </c>
      <c r="C270" s="28" t="str">
        <f aca="true">IF(ROW()-3&gt;COUNTIF(SAISIE!$K$2:$K$300,"&gt;"&amp;2),"",INDIRECT(ADDRESS(SMALL(SAISIE!$K$2:$K$300,ROW()-2),MATCH(C$1,SAISIE!$A$1:$H$1,0),4,1,"SAISIE"),1))</f>
        <v/>
      </c>
      <c r="D270" s="29" t="str">
        <f aca="true">IF(ROW()-3&gt;COUNTIF(SAISIE!$K$2:$K$300,"&gt;"&amp;2),"",INDIRECT(ADDRESS(SMALL(SAISIE!$K$2:$K$300,ROW()-2),MATCH(D$1,SAISIE!$A$1:$H$1,0),4,1,"SAISIE"),1))</f>
        <v/>
      </c>
      <c r="E270" s="30" t="n">
        <f aca="true">IF(ROW()-3&gt;COUNTIF(SAISIE!$K$2:$K$300,"&gt;"&amp;2),0,INDIRECT(ADDRESS(SMALL(SAISIE!$K$2:$K$300,ROW()-2),MATCH(E$1,SAISIE!$A$1:$H$1,0),4,1,"SAISIE"),1))</f>
        <v>0</v>
      </c>
      <c r="F270" s="26" t="n">
        <f aca="false">+F269+E270</f>
        <v>1000</v>
      </c>
    </row>
    <row r="271" customFormat="false" ht="18" hidden="false" customHeight="true" outlineLevel="0" collapsed="false">
      <c r="A271" s="28" t="str">
        <f aca="true">IF(ROW()-3&gt;COUNTIF(SAISIE!$K$2:$K$300,"&gt;"&amp;2),"",INDIRECT(ADDRESS(SMALL(SAISIE!$K$2:$K$300,ROW()-2),MATCH(A$1,SAISIE!$A$1:$H$1,0),4,1,"SAISIE"),1))</f>
        <v/>
      </c>
      <c r="B271" s="28" t="str">
        <f aca="true">IF(ROW()-3&gt;COUNTIF(SAISIE!$K$2:$K$300,"&gt;"&amp;2),"",INDIRECT(ADDRESS(SMALL(SAISIE!$K$2:$K$300,ROW()-2),MATCH(B$1,SAISIE!$A$1:$H$1,0),4,1,"SAISIE"),1))</f>
        <v/>
      </c>
      <c r="C271" s="28" t="str">
        <f aca="true">IF(ROW()-3&gt;COUNTIF(SAISIE!$K$2:$K$300,"&gt;"&amp;2),"",INDIRECT(ADDRESS(SMALL(SAISIE!$K$2:$K$300,ROW()-2),MATCH(C$1,SAISIE!$A$1:$H$1,0),4,1,"SAISIE"),1))</f>
        <v/>
      </c>
      <c r="D271" s="29" t="str">
        <f aca="true">IF(ROW()-3&gt;COUNTIF(SAISIE!$K$2:$K$300,"&gt;"&amp;2),"",INDIRECT(ADDRESS(SMALL(SAISIE!$K$2:$K$300,ROW()-2),MATCH(D$1,SAISIE!$A$1:$H$1,0),4,1,"SAISIE"),1))</f>
        <v/>
      </c>
      <c r="E271" s="30" t="n">
        <f aca="true">IF(ROW()-3&gt;COUNTIF(SAISIE!$K$2:$K$300,"&gt;"&amp;2),0,INDIRECT(ADDRESS(SMALL(SAISIE!$K$2:$K$300,ROW()-2),MATCH(E$1,SAISIE!$A$1:$H$1,0),4,1,"SAISIE"),1))</f>
        <v>0</v>
      </c>
      <c r="F271" s="26" t="n">
        <f aca="false">+F270+E271</f>
        <v>1000</v>
      </c>
    </row>
    <row r="272" customFormat="false" ht="18" hidden="false" customHeight="true" outlineLevel="0" collapsed="false">
      <c r="A272" s="28" t="str">
        <f aca="true">IF(ROW()-3&gt;COUNTIF(SAISIE!$K$2:$K$300,"&gt;"&amp;2),"",INDIRECT(ADDRESS(SMALL(SAISIE!$K$2:$K$300,ROW()-2),MATCH(A$1,SAISIE!$A$1:$H$1,0),4,1,"SAISIE"),1))</f>
        <v/>
      </c>
      <c r="B272" s="28" t="str">
        <f aca="true">IF(ROW()-3&gt;COUNTIF(SAISIE!$K$2:$K$300,"&gt;"&amp;2),"",INDIRECT(ADDRESS(SMALL(SAISIE!$K$2:$K$300,ROW()-2),MATCH(B$1,SAISIE!$A$1:$H$1,0),4,1,"SAISIE"),1))</f>
        <v/>
      </c>
      <c r="C272" s="28" t="str">
        <f aca="true">IF(ROW()-3&gt;COUNTIF(SAISIE!$K$2:$K$300,"&gt;"&amp;2),"",INDIRECT(ADDRESS(SMALL(SAISIE!$K$2:$K$300,ROW()-2),MATCH(C$1,SAISIE!$A$1:$H$1,0),4,1,"SAISIE"),1))</f>
        <v/>
      </c>
      <c r="D272" s="29" t="str">
        <f aca="true">IF(ROW()-3&gt;COUNTIF(SAISIE!$K$2:$K$300,"&gt;"&amp;2),"",INDIRECT(ADDRESS(SMALL(SAISIE!$K$2:$K$300,ROW()-2),MATCH(D$1,SAISIE!$A$1:$H$1,0),4,1,"SAISIE"),1))</f>
        <v/>
      </c>
      <c r="E272" s="30" t="n">
        <f aca="true">IF(ROW()-3&gt;COUNTIF(SAISIE!$K$2:$K$300,"&gt;"&amp;2),0,INDIRECT(ADDRESS(SMALL(SAISIE!$K$2:$K$300,ROW()-2),MATCH(E$1,SAISIE!$A$1:$H$1,0),4,1,"SAISIE"),1))</f>
        <v>0</v>
      </c>
      <c r="F272" s="26" t="n">
        <f aca="false">+F271+E272</f>
        <v>1000</v>
      </c>
    </row>
    <row r="273" customFormat="false" ht="18" hidden="false" customHeight="true" outlineLevel="0" collapsed="false">
      <c r="A273" s="28" t="str">
        <f aca="true">IF(ROW()-3&gt;COUNTIF(SAISIE!$K$2:$K$300,"&gt;"&amp;2),"",INDIRECT(ADDRESS(SMALL(SAISIE!$K$2:$K$300,ROW()-2),MATCH(A$1,SAISIE!$A$1:$H$1,0),4,1,"SAISIE"),1))</f>
        <v/>
      </c>
      <c r="B273" s="28" t="str">
        <f aca="true">IF(ROW()-3&gt;COUNTIF(SAISIE!$K$2:$K$300,"&gt;"&amp;2),"",INDIRECT(ADDRESS(SMALL(SAISIE!$K$2:$K$300,ROW()-2),MATCH(B$1,SAISIE!$A$1:$H$1,0),4,1,"SAISIE"),1))</f>
        <v/>
      </c>
      <c r="C273" s="28" t="str">
        <f aca="true">IF(ROW()-3&gt;COUNTIF(SAISIE!$K$2:$K$300,"&gt;"&amp;2),"",INDIRECT(ADDRESS(SMALL(SAISIE!$K$2:$K$300,ROW()-2),MATCH(C$1,SAISIE!$A$1:$H$1,0),4,1,"SAISIE"),1))</f>
        <v/>
      </c>
      <c r="D273" s="29" t="str">
        <f aca="true">IF(ROW()-3&gt;COUNTIF(SAISIE!$K$2:$K$300,"&gt;"&amp;2),"",INDIRECT(ADDRESS(SMALL(SAISIE!$K$2:$K$300,ROW()-2),MATCH(D$1,SAISIE!$A$1:$H$1,0),4,1,"SAISIE"),1))</f>
        <v/>
      </c>
      <c r="E273" s="30" t="n">
        <f aca="true">IF(ROW()-3&gt;COUNTIF(SAISIE!$K$2:$K$300,"&gt;"&amp;2),0,INDIRECT(ADDRESS(SMALL(SAISIE!$K$2:$K$300,ROW()-2),MATCH(E$1,SAISIE!$A$1:$H$1,0),4,1,"SAISIE"),1))</f>
        <v>0</v>
      </c>
      <c r="F273" s="26" t="n">
        <f aca="false">+F272+E273</f>
        <v>1000</v>
      </c>
    </row>
    <row r="274" customFormat="false" ht="18" hidden="false" customHeight="true" outlineLevel="0" collapsed="false">
      <c r="A274" s="28" t="str">
        <f aca="true">IF(ROW()-3&gt;COUNTIF(SAISIE!$K$2:$K$300,"&gt;"&amp;2),"",INDIRECT(ADDRESS(SMALL(SAISIE!$K$2:$K$300,ROW()-2),MATCH(A$1,SAISIE!$A$1:$H$1,0),4,1,"SAISIE"),1))</f>
        <v/>
      </c>
      <c r="B274" s="28" t="str">
        <f aca="true">IF(ROW()-3&gt;COUNTIF(SAISIE!$K$2:$K$300,"&gt;"&amp;2),"",INDIRECT(ADDRESS(SMALL(SAISIE!$K$2:$K$300,ROW()-2),MATCH(B$1,SAISIE!$A$1:$H$1,0),4,1,"SAISIE"),1))</f>
        <v/>
      </c>
      <c r="C274" s="28" t="str">
        <f aca="true">IF(ROW()-3&gt;COUNTIF(SAISIE!$K$2:$K$300,"&gt;"&amp;2),"",INDIRECT(ADDRESS(SMALL(SAISIE!$K$2:$K$300,ROW()-2),MATCH(C$1,SAISIE!$A$1:$H$1,0),4,1,"SAISIE"),1))</f>
        <v/>
      </c>
      <c r="D274" s="29" t="str">
        <f aca="true">IF(ROW()-3&gt;COUNTIF(SAISIE!$K$2:$K$300,"&gt;"&amp;2),"",INDIRECT(ADDRESS(SMALL(SAISIE!$K$2:$K$300,ROW()-2),MATCH(D$1,SAISIE!$A$1:$H$1,0),4,1,"SAISIE"),1))</f>
        <v/>
      </c>
      <c r="E274" s="30" t="n">
        <f aca="true">IF(ROW()-3&gt;COUNTIF(SAISIE!$K$2:$K$300,"&gt;"&amp;2),0,INDIRECT(ADDRESS(SMALL(SAISIE!$K$2:$K$300,ROW()-2),MATCH(E$1,SAISIE!$A$1:$H$1,0),4,1,"SAISIE"),1))</f>
        <v>0</v>
      </c>
      <c r="F274" s="26" t="n">
        <f aca="false">+F273+E274</f>
        <v>1000</v>
      </c>
    </row>
    <row r="275" customFormat="false" ht="18" hidden="false" customHeight="true" outlineLevel="0" collapsed="false">
      <c r="A275" s="28" t="str">
        <f aca="true">IF(ROW()-3&gt;COUNTIF(SAISIE!$K$2:$K$300,"&gt;"&amp;2),"",INDIRECT(ADDRESS(SMALL(SAISIE!$K$2:$K$300,ROW()-2),MATCH(A$1,SAISIE!$A$1:$H$1,0),4,1,"SAISIE"),1))</f>
        <v/>
      </c>
      <c r="B275" s="28" t="str">
        <f aca="true">IF(ROW()-3&gt;COUNTIF(SAISIE!$K$2:$K$300,"&gt;"&amp;2),"",INDIRECT(ADDRESS(SMALL(SAISIE!$K$2:$K$300,ROW()-2),MATCH(B$1,SAISIE!$A$1:$H$1,0),4,1,"SAISIE"),1))</f>
        <v/>
      </c>
      <c r="C275" s="28" t="str">
        <f aca="true">IF(ROW()-3&gt;COUNTIF(SAISIE!$K$2:$K$300,"&gt;"&amp;2),"",INDIRECT(ADDRESS(SMALL(SAISIE!$K$2:$K$300,ROW()-2),MATCH(C$1,SAISIE!$A$1:$H$1,0),4,1,"SAISIE"),1))</f>
        <v/>
      </c>
      <c r="D275" s="29" t="str">
        <f aca="true">IF(ROW()-3&gt;COUNTIF(SAISIE!$K$2:$K$300,"&gt;"&amp;2),"",INDIRECT(ADDRESS(SMALL(SAISIE!$K$2:$K$300,ROW()-2),MATCH(D$1,SAISIE!$A$1:$H$1,0),4,1,"SAISIE"),1))</f>
        <v/>
      </c>
      <c r="E275" s="30" t="n">
        <f aca="true">IF(ROW()-3&gt;COUNTIF(SAISIE!$K$2:$K$300,"&gt;"&amp;2),0,INDIRECT(ADDRESS(SMALL(SAISIE!$K$2:$K$300,ROW()-2),MATCH(E$1,SAISIE!$A$1:$H$1,0),4,1,"SAISIE"),1))</f>
        <v>0</v>
      </c>
      <c r="F275" s="26" t="n">
        <f aca="false">+F274+E275</f>
        <v>1000</v>
      </c>
    </row>
    <row r="276" customFormat="false" ht="18" hidden="false" customHeight="true" outlineLevel="0" collapsed="false">
      <c r="A276" s="28" t="str">
        <f aca="true">IF(ROW()-3&gt;COUNTIF(SAISIE!$K$2:$K$300,"&gt;"&amp;2),"",INDIRECT(ADDRESS(SMALL(SAISIE!$K$2:$K$300,ROW()-2),MATCH(A$1,SAISIE!$A$1:$H$1,0),4,1,"SAISIE"),1))</f>
        <v/>
      </c>
      <c r="B276" s="28" t="str">
        <f aca="true">IF(ROW()-3&gt;COUNTIF(SAISIE!$K$2:$K$300,"&gt;"&amp;2),"",INDIRECT(ADDRESS(SMALL(SAISIE!$K$2:$K$300,ROW()-2),MATCH(B$1,SAISIE!$A$1:$H$1,0),4,1,"SAISIE"),1))</f>
        <v/>
      </c>
      <c r="C276" s="28" t="str">
        <f aca="true">IF(ROW()-3&gt;COUNTIF(SAISIE!$K$2:$K$300,"&gt;"&amp;2),"",INDIRECT(ADDRESS(SMALL(SAISIE!$K$2:$K$300,ROW()-2),MATCH(C$1,SAISIE!$A$1:$H$1,0),4,1,"SAISIE"),1))</f>
        <v/>
      </c>
      <c r="D276" s="29" t="str">
        <f aca="true">IF(ROW()-3&gt;COUNTIF(SAISIE!$K$2:$K$300,"&gt;"&amp;2),"",INDIRECT(ADDRESS(SMALL(SAISIE!$K$2:$K$300,ROW()-2),MATCH(D$1,SAISIE!$A$1:$H$1,0),4,1,"SAISIE"),1))</f>
        <v/>
      </c>
      <c r="E276" s="30" t="n">
        <f aca="true">IF(ROW()-3&gt;COUNTIF(SAISIE!$K$2:$K$300,"&gt;"&amp;2),0,INDIRECT(ADDRESS(SMALL(SAISIE!$K$2:$K$300,ROW()-2),MATCH(E$1,SAISIE!$A$1:$H$1,0),4,1,"SAISIE"),1))</f>
        <v>0</v>
      </c>
      <c r="F276" s="26" t="n">
        <f aca="false">+F275+E276</f>
        <v>1000</v>
      </c>
    </row>
    <row r="277" customFormat="false" ht="18" hidden="false" customHeight="true" outlineLevel="0" collapsed="false">
      <c r="A277" s="28" t="str">
        <f aca="true">IF(ROW()-3&gt;COUNTIF(SAISIE!$K$2:$K$300,"&gt;"&amp;2),"",INDIRECT(ADDRESS(SMALL(SAISIE!$K$2:$K$300,ROW()-2),MATCH(A$1,SAISIE!$A$1:$H$1,0),4,1,"SAISIE"),1))</f>
        <v/>
      </c>
      <c r="B277" s="28" t="str">
        <f aca="true">IF(ROW()-3&gt;COUNTIF(SAISIE!$K$2:$K$300,"&gt;"&amp;2),"",INDIRECT(ADDRESS(SMALL(SAISIE!$K$2:$K$300,ROW()-2),MATCH(B$1,SAISIE!$A$1:$H$1,0),4,1,"SAISIE"),1))</f>
        <v/>
      </c>
      <c r="C277" s="28" t="str">
        <f aca="true">IF(ROW()-3&gt;COUNTIF(SAISIE!$K$2:$K$300,"&gt;"&amp;2),"",INDIRECT(ADDRESS(SMALL(SAISIE!$K$2:$K$300,ROW()-2),MATCH(C$1,SAISIE!$A$1:$H$1,0),4,1,"SAISIE"),1))</f>
        <v/>
      </c>
      <c r="D277" s="29" t="str">
        <f aca="true">IF(ROW()-3&gt;COUNTIF(SAISIE!$K$2:$K$300,"&gt;"&amp;2),"",INDIRECT(ADDRESS(SMALL(SAISIE!$K$2:$K$300,ROW()-2),MATCH(D$1,SAISIE!$A$1:$H$1,0),4,1,"SAISIE"),1))</f>
        <v/>
      </c>
      <c r="E277" s="30" t="n">
        <f aca="true">IF(ROW()-3&gt;COUNTIF(SAISIE!$K$2:$K$300,"&gt;"&amp;2),0,INDIRECT(ADDRESS(SMALL(SAISIE!$K$2:$K$300,ROW()-2),MATCH(E$1,SAISIE!$A$1:$H$1,0),4,1,"SAISIE"),1))</f>
        <v>0</v>
      </c>
      <c r="F277" s="26" t="n">
        <f aca="false">+F276+E277</f>
        <v>1000</v>
      </c>
    </row>
    <row r="278" customFormat="false" ht="18" hidden="false" customHeight="true" outlineLevel="0" collapsed="false">
      <c r="A278" s="28" t="str">
        <f aca="true">IF(ROW()-3&gt;COUNTIF(SAISIE!$K$2:$K$300,"&gt;"&amp;2),"",INDIRECT(ADDRESS(SMALL(SAISIE!$K$2:$K$300,ROW()-2),MATCH(A$1,SAISIE!$A$1:$H$1,0),4,1,"SAISIE"),1))</f>
        <v/>
      </c>
      <c r="B278" s="28" t="str">
        <f aca="true">IF(ROW()-3&gt;COUNTIF(SAISIE!$K$2:$K$300,"&gt;"&amp;2),"",INDIRECT(ADDRESS(SMALL(SAISIE!$K$2:$K$300,ROW()-2),MATCH(B$1,SAISIE!$A$1:$H$1,0),4,1,"SAISIE"),1))</f>
        <v/>
      </c>
      <c r="C278" s="28" t="str">
        <f aca="true">IF(ROW()-3&gt;COUNTIF(SAISIE!$K$2:$K$300,"&gt;"&amp;2),"",INDIRECT(ADDRESS(SMALL(SAISIE!$K$2:$K$300,ROW()-2),MATCH(C$1,SAISIE!$A$1:$H$1,0),4,1,"SAISIE"),1))</f>
        <v/>
      </c>
      <c r="D278" s="29" t="str">
        <f aca="true">IF(ROW()-3&gt;COUNTIF(SAISIE!$K$2:$K$300,"&gt;"&amp;2),"",INDIRECT(ADDRESS(SMALL(SAISIE!$K$2:$K$300,ROW()-2),MATCH(D$1,SAISIE!$A$1:$H$1,0),4,1,"SAISIE"),1))</f>
        <v/>
      </c>
      <c r="E278" s="30" t="n">
        <f aca="true">IF(ROW()-3&gt;COUNTIF(SAISIE!$K$2:$K$300,"&gt;"&amp;2),0,INDIRECT(ADDRESS(SMALL(SAISIE!$K$2:$K$300,ROW()-2),MATCH(E$1,SAISIE!$A$1:$H$1,0),4,1,"SAISIE"),1))</f>
        <v>0</v>
      </c>
      <c r="F278" s="26" t="n">
        <f aca="false">+F277+E278</f>
        <v>1000</v>
      </c>
    </row>
    <row r="279" customFormat="false" ht="18" hidden="false" customHeight="true" outlineLevel="0" collapsed="false">
      <c r="A279" s="28" t="str">
        <f aca="true">IF(ROW()-3&gt;COUNTIF(SAISIE!$K$2:$K$300,"&gt;"&amp;2),"",INDIRECT(ADDRESS(SMALL(SAISIE!$K$2:$K$300,ROW()-2),MATCH(A$1,SAISIE!$A$1:$H$1,0),4,1,"SAISIE"),1))</f>
        <v/>
      </c>
      <c r="B279" s="28" t="str">
        <f aca="true">IF(ROW()-3&gt;COUNTIF(SAISIE!$K$2:$K$300,"&gt;"&amp;2),"",INDIRECT(ADDRESS(SMALL(SAISIE!$K$2:$K$300,ROW()-2),MATCH(B$1,SAISIE!$A$1:$H$1,0),4,1,"SAISIE"),1))</f>
        <v/>
      </c>
      <c r="C279" s="28" t="str">
        <f aca="true">IF(ROW()-3&gt;COUNTIF(SAISIE!$K$2:$K$300,"&gt;"&amp;2),"",INDIRECT(ADDRESS(SMALL(SAISIE!$K$2:$K$300,ROW()-2),MATCH(C$1,SAISIE!$A$1:$H$1,0),4,1,"SAISIE"),1))</f>
        <v/>
      </c>
      <c r="D279" s="29" t="str">
        <f aca="true">IF(ROW()-3&gt;COUNTIF(SAISIE!$K$2:$K$300,"&gt;"&amp;2),"",INDIRECT(ADDRESS(SMALL(SAISIE!$K$2:$K$300,ROW()-2),MATCH(D$1,SAISIE!$A$1:$H$1,0),4,1,"SAISIE"),1))</f>
        <v/>
      </c>
      <c r="E279" s="30" t="n">
        <f aca="true">IF(ROW()-3&gt;COUNTIF(SAISIE!$K$2:$K$300,"&gt;"&amp;2),0,INDIRECT(ADDRESS(SMALL(SAISIE!$K$2:$K$300,ROW()-2),MATCH(E$1,SAISIE!$A$1:$H$1,0),4,1,"SAISIE"),1))</f>
        <v>0</v>
      </c>
      <c r="F279" s="26" t="n">
        <f aca="false">+F278+E279</f>
        <v>1000</v>
      </c>
    </row>
    <row r="280" customFormat="false" ht="18" hidden="false" customHeight="true" outlineLevel="0" collapsed="false">
      <c r="A280" s="28" t="str">
        <f aca="true">IF(ROW()-3&gt;COUNTIF(SAISIE!$K$2:$K$300,"&gt;"&amp;2),"",INDIRECT(ADDRESS(SMALL(SAISIE!$K$2:$K$300,ROW()-2),MATCH(A$1,SAISIE!$A$1:$H$1,0),4,1,"SAISIE"),1))</f>
        <v/>
      </c>
      <c r="B280" s="28" t="str">
        <f aca="true">IF(ROW()-3&gt;COUNTIF(SAISIE!$K$2:$K$300,"&gt;"&amp;2),"",INDIRECT(ADDRESS(SMALL(SAISIE!$K$2:$K$300,ROW()-2),MATCH(B$1,SAISIE!$A$1:$H$1,0),4,1,"SAISIE"),1))</f>
        <v/>
      </c>
      <c r="C280" s="28" t="str">
        <f aca="true">IF(ROW()-3&gt;COUNTIF(SAISIE!$K$2:$K$300,"&gt;"&amp;2),"",INDIRECT(ADDRESS(SMALL(SAISIE!$K$2:$K$300,ROW()-2),MATCH(C$1,SAISIE!$A$1:$H$1,0),4,1,"SAISIE"),1))</f>
        <v/>
      </c>
      <c r="D280" s="29" t="str">
        <f aca="true">IF(ROW()-3&gt;COUNTIF(SAISIE!$K$2:$K$300,"&gt;"&amp;2),"",INDIRECT(ADDRESS(SMALL(SAISIE!$K$2:$K$300,ROW()-2),MATCH(D$1,SAISIE!$A$1:$H$1,0),4,1,"SAISIE"),1))</f>
        <v/>
      </c>
      <c r="E280" s="30" t="n">
        <f aca="true">IF(ROW()-3&gt;COUNTIF(SAISIE!$K$2:$K$300,"&gt;"&amp;2),0,INDIRECT(ADDRESS(SMALL(SAISIE!$K$2:$K$300,ROW()-2),MATCH(E$1,SAISIE!$A$1:$H$1,0),4,1,"SAISIE"),1))</f>
        <v>0</v>
      </c>
      <c r="F280" s="26" t="n">
        <f aca="false">+F279+E280</f>
        <v>1000</v>
      </c>
    </row>
    <row r="281" customFormat="false" ht="18" hidden="false" customHeight="true" outlineLevel="0" collapsed="false">
      <c r="A281" s="28" t="str">
        <f aca="true">IF(ROW()-3&gt;COUNTIF(SAISIE!$K$2:$K$300,"&gt;"&amp;2),"",INDIRECT(ADDRESS(SMALL(SAISIE!$K$2:$K$300,ROW()-2),MATCH(A$1,SAISIE!$A$1:$H$1,0),4,1,"SAISIE"),1))</f>
        <v/>
      </c>
      <c r="B281" s="28" t="str">
        <f aca="true">IF(ROW()-3&gt;COUNTIF(SAISIE!$K$2:$K$300,"&gt;"&amp;2),"",INDIRECT(ADDRESS(SMALL(SAISIE!$K$2:$K$300,ROW()-2),MATCH(B$1,SAISIE!$A$1:$H$1,0),4,1,"SAISIE"),1))</f>
        <v/>
      </c>
      <c r="C281" s="28" t="str">
        <f aca="true">IF(ROW()-3&gt;COUNTIF(SAISIE!$K$2:$K$300,"&gt;"&amp;2),"",INDIRECT(ADDRESS(SMALL(SAISIE!$K$2:$K$300,ROW()-2),MATCH(C$1,SAISIE!$A$1:$H$1,0),4,1,"SAISIE"),1))</f>
        <v/>
      </c>
      <c r="D281" s="29" t="str">
        <f aca="true">IF(ROW()-3&gt;COUNTIF(SAISIE!$K$2:$K$300,"&gt;"&amp;2),"",INDIRECT(ADDRESS(SMALL(SAISIE!$K$2:$K$300,ROW()-2),MATCH(D$1,SAISIE!$A$1:$H$1,0),4,1,"SAISIE"),1))</f>
        <v/>
      </c>
      <c r="E281" s="30" t="n">
        <f aca="true">IF(ROW()-3&gt;COUNTIF(SAISIE!$K$2:$K$300,"&gt;"&amp;2),0,INDIRECT(ADDRESS(SMALL(SAISIE!$K$2:$K$300,ROW()-2),MATCH(E$1,SAISIE!$A$1:$H$1,0),4,1,"SAISIE"),1))</f>
        <v>0</v>
      </c>
      <c r="F281" s="26" t="n">
        <f aca="false">+F280+E281</f>
        <v>1000</v>
      </c>
    </row>
    <row r="282" customFormat="false" ht="18" hidden="false" customHeight="true" outlineLevel="0" collapsed="false">
      <c r="A282" s="28" t="str">
        <f aca="true">IF(ROW()-3&gt;COUNTIF(SAISIE!$K$2:$K$300,"&gt;"&amp;2),"",INDIRECT(ADDRESS(SMALL(SAISIE!$K$2:$K$300,ROW()-2),MATCH(A$1,SAISIE!$A$1:$H$1,0),4,1,"SAISIE"),1))</f>
        <v/>
      </c>
      <c r="B282" s="28" t="str">
        <f aca="true">IF(ROW()-3&gt;COUNTIF(SAISIE!$K$2:$K$300,"&gt;"&amp;2),"",INDIRECT(ADDRESS(SMALL(SAISIE!$K$2:$K$300,ROW()-2),MATCH(B$1,SAISIE!$A$1:$H$1,0),4,1,"SAISIE"),1))</f>
        <v/>
      </c>
      <c r="C282" s="28" t="str">
        <f aca="true">IF(ROW()-3&gt;COUNTIF(SAISIE!$K$2:$K$300,"&gt;"&amp;2),"",INDIRECT(ADDRESS(SMALL(SAISIE!$K$2:$K$300,ROW()-2),MATCH(C$1,SAISIE!$A$1:$H$1,0),4,1,"SAISIE"),1))</f>
        <v/>
      </c>
      <c r="D282" s="29" t="str">
        <f aca="true">IF(ROW()-3&gt;COUNTIF(SAISIE!$K$2:$K$300,"&gt;"&amp;2),"",INDIRECT(ADDRESS(SMALL(SAISIE!$K$2:$K$300,ROW()-2),MATCH(D$1,SAISIE!$A$1:$H$1,0),4,1,"SAISIE"),1))</f>
        <v/>
      </c>
      <c r="E282" s="30" t="n">
        <f aca="true">IF(ROW()-3&gt;COUNTIF(SAISIE!$K$2:$K$300,"&gt;"&amp;2),0,INDIRECT(ADDRESS(SMALL(SAISIE!$K$2:$K$300,ROW()-2),MATCH(E$1,SAISIE!$A$1:$H$1,0),4,1,"SAISIE"),1))</f>
        <v>0</v>
      </c>
      <c r="F282" s="26" t="n">
        <f aca="false">+F281+E282</f>
        <v>1000</v>
      </c>
    </row>
    <row r="283" customFormat="false" ht="18" hidden="false" customHeight="true" outlineLevel="0" collapsed="false">
      <c r="A283" s="28" t="str">
        <f aca="true">IF(ROW()-3&gt;COUNTIF(SAISIE!$K$2:$K$300,"&gt;"&amp;2),"",INDIRECT(ADDRESS(SMALL(SAISIE!$K$2:$K$300,ROW()-2),MATCH(A$1,SAISIE!$A$1:$H$1,0),4,1,"SAISIE"),1))</f>
        <v/>
      </c>
      <c r="B283" s="28" t="str">
        <f aca="true">IF(ROW()-3&gt;COUNTIF(SAISIE!$K$2:$K$300,"&gt;"&amp;2),"",INDIRECT(ADDRESS(SMALL(SAISIE!$K$2:$K$300,ROW()-2),MATCH(B$1,SAISIE!$A$1:$H$1,0),4,1,"SAISIE"),1))</f>
        <v/>
      </c>
      <c r="C283" s="28" t="str">
        <f aca="true">IF(ROW()-3&gt;COUNTIF(SAISIE!$K$2:$K$300,"&gt;"&amp;2),"",INDIRECT(ADDRESS(SMALL(SAISIE!$K$2:$K$300,ROW()-2),MATCH(C$1,SAISIE!$A$1:$H$1,0),4,1,"SAISIE"),1))</f>
        <v/>
      </c>
      <c r="D283" s="29" t="str">
        <f aca="true">IF(ROW()-3&gt;COUNTIF(SAISIE!$K$2:$K$300,"&gt;"&amp;2),"",INDIRECT(ADDRESS(SMALL(SAISIE!$K$2:$K$300,ROW()-2),MATCH(D$1,SAISIE!$A$1:$H$1,0),4,1,"SAISIE"),1))</f>
        <v/>
      </c>
      <c r="E283" s="30" t="n">
        <f aca="true">IF(ROW()-3&gt;COUNTIF(SAISIE!$K$2:$K$300,"&gt;"&amp;2),0,INDIRECT(ADDRESS(SMALL(SAISIE!$K$2:$K$300,ROW()-2),MATCH(E$1,SAISIE!$A$1:$H$1,0),4,1,"SAISIE"),1))</f>
        <v>0</v>
      </c>
      <c r="F283" s="26" t="n">
        <f aca="false">+F282+E283</f>
        <v>1000</v>
      </c>
    </row>
    <row r="284" customFormat="false" ht="18" hidden="false" customHeight="true" outlineLevel="0" collapsed="false">
      <c r="A284" s="28" t="str">
        <f aca="true">IF(ROW()-3&gt;COUNTIF(SAISIE!$K$2:$K$300,"&gt;"&amp;2),"",INDIRECT(ADDRESS(SMALL(SAISIE!$K$2:$K$300,ROW()-2),MATCH(A$1,SAISIE!$A$1:$H$1,0),4,1,"SAISIE"),1))</f>
        <v/>
      </c>
      <c r="B284" s="28" t="str">
        <f aca="true">IF(ROW()-3&gt;COUNTIF(SAISIE!$K$2:$K$300,"&gt;"&amp;2),"",INDIRECT(ADDRESS(SMALL(SAISIE!$K$2:$K$300,ROW()-2),MATCH(B$1,SAISIE!$A$1:$H$1,0),4,1,"SAISIE"),1))</f>
        <v/>
      </c>
      <c r="C284" s="28" t="str">
        <f aca="true">IF(ROW()-3&gt;COUNTIF(SAISIE!$K$2:$K$300,"&gt;"&amp;2),"",INDIRECT(ADDRESS(SMALL(SAISIE!$K$2:$K$300,ROW()-2),MATCH(C$1,SAISIE!$A$1:$H$1,0),4,1,"SAISIE"),1))</f>
        <v/>
      </c>
      <c r="D284" s="29" t="str">
        <f aca="true">IF(ROW()-3&gt;COUNTIF(SAISIE!$K$2:$K$300,"&gt;"&amp;2),"",INDIRECT(ADDRESS(SMALL(SAISIE!$K$2:$K$300,ROW()-2),MATCH(D$1,SAISIE!$A$1:$H$1,0),4,1,"SAISIE"),1))</f>
        <v/>
      </c>
      <c r="E284" s="30" t="n">
        <f aca="true">IF(ROW()-3&gt;COUNTIF(SAISIE!$K$2:$K$300,"&gt;"&amp;2),0,INDIRECT(ADDRESS(SMALL(SAISIE!$K$2:$K$300,ROW()-2),MATCH(E$1,SAISIE!$A$1:$H$1,0),4,1,"SAISIE"),1))</f>
        <v>0</v>
      </c>
      <c r="F284" s="26" t="n">
        <f aca="false">+F283+E284</f>
        <v>1000</v>
      </c>
    </row>
    <row r="285" customFormat="false" ht="18" hidden="false" customHeight="true" outlineLevel="0" collapsed="false">
      <c r="A285" s="28" t="str">
        <f aca="true">IF(ROW()-3&gt;COUNTIF(SAISIE!$K$2:$K$300,"&gt;"&amp;2),"",INDIRECT(ADDRESS(SMALL(SAISIE!$K$2:$K$300,ROW()-2),MATCH(A$1,SAISIE!$A$1:$H$1,0),4,1,"SAISIE"),1))</f>
        <v/>
      </c>
      <c r="B285" s="28" t="str">
        <f aca="true">IF(ROW()-3&gt;COUNTIF(SAISIE!$K$2:$K$300,"&gt;"&amp;2),"",INDIRECT(ADDRESS(SMALL(SAISIE!$K$2:$K$300,ROW()-2),MATCH(B$1,SAISIE!$A$1:$H$1,0),4,1,"SAISIE"),1))</f>
        <v/>
      </c>
      <c r="C285" s="28" t="str">
        <f aca="true">IF(ROW()-3&gt;COUNTIF(SAISIE!$K$2:$K$300,"&gt;"&amp;2),"",INDIRECT(ADDRESS(SMALL(SAISIE!$K$2:$K$300,ROW()-2),MATCH(C$1,SAISIE!$A$1:$H$1,0),4,1,"SAISIE"),1))</f>
        <v/>
      </c>
      <c r="D285" s="29" t="str">
        <f aca="true">IF(ROW()-3&gt;COUNTIF(SAISIE!$K$2:$K$300,"&gt;"&amp;2),"",INDIRECT(ADDRESS(SMALL(SAISIE!$K$2:$K$300,ROW()-2),MATCH(D$1,SAISIE!$A$1:$H$1,0),4,1,"SAISIE"),1))</f>
        <v/>
      </c>
      <c r="E285" s="30" t="n">
        <f aca="true">IF(ROW()-3&gt;COUNTIF(SAISIE!$K$2:$K$300,"&gt;"&amp;2),0,INDIRECT(ADDRESS(SMALL(SAISIE!$K$2:$K$300,ROW()-2),MATCH(E$1,SAISIE!$A$1:$H$1,0),4,1,"SAISIE"),1))</f>
        <v>0</v>
      </c>
      <c r="F285" s="26" t="n">
        <f aca="false">+F284+E285</f>
        <v>1000</v>
      </c>
    </row>
    <row r="286" customFormat="false" ht="18" hidden="false" customHeight="true" outlineLevel="0" collapsed="false">
      <c r="A286" s="28" t="str">
        <f aca="true">IF(ROW()-3&gt;COUNTIF(SAISIE!$K$2:$K$300,"&gt;"&amp;2),"",INDIRECT(ADDRESS(SMALL(SAISIE!$K$2:$K$300,ROW()-2),MATCH(A$1,SAISIE!$A$1:$H$1,0),4,1,"SAISIE"),1))</f>
        <v/>
      </c>
      <c r="B286" s="28" t="str">
        <f aca="true">IF(ROW()-3&gt;COUNTIF(SAISIE!$K$2:$K$300,"&gt;"&amp;2),"",INDIRECT(ADDRESS(SMALL(SAISIE!$K$2:$K$300,ROW()-2),MATCH(B$1,SAISIE!$A$1:$H$1,0),4,1,"SAISIE"),1))</f>
        <v/>
      </c>
      <c r="C286" s="28" t="str">
        <f aca="true">IF(ROW()-3&gt;COUNTIF(SAISIE!$K$2:$K$300,"&gt;"&amp;2),"",INDIRECT(ADDRESS(SMALL(SAISIE!$K$2:$K$300,ROW()-2),MATCH(C$1,SAISIE!$A$1:$H$1,0),4,1,"SAISIE"),1))</f>
        <v/>
      </c>
      <c r="D286" s="29" t="str">
        <f aca="true">IF(ROW()-3&gt;COUNTIF(SAISIE!$K$2:$K$300,"&gt;"&amp;2),"",INDIRECT(ADDRESS(SMALL(SAISIE!$K$2:$K$300,ROW()-2),MATCH(D$1,SAISIE!$A$1:$H$1,0),4,1,"SAISIE"),1))</f>
        <v/>
      </c>
      <c r="E286" s="30" t="n">
        <f aca="true">IF(ROW()-3&gt;COUNTIF(SAISIE!$K$2:$K$300,"&gt;"&amp;2),0,INDIRECT(ADDRESS(SMALL(SAISIE!$K$2:$K$300,ROW()-2),MATCH(E$1,SAISIE!$A$1:$H$1,0),4,1,"SAISIE"),1))</f>
        <v>0</v>
      </c>
      <c r="F286" s="26" t="n">
        <f aca="false">+F285+E286</f>
        <v>1000</v>
      </c>
    </row>
    <row r="287" customFormat="false" ht="18" hidden="false" customHeight="true" outlineLevel="0" collapsed="false">
      <c r="A287" s="28" t="str">
        <f aca="true">IF(ROW()-3&gt;COUNTIF(SAISIE!$K$2:$K$300,"&gt;"&amp;2),"",INDIRECT(ADDRESS(SMALL(SAISIE!$K$2:$K$300,ROW()-2),MATCH(A$1,SAISIE!$A$1:$H$1,0),4,1,"SAISIE"),1))</f>
        <v/>
      </c>
      <c r="B287" s="28" t="str">
        <f aca="true">IF(ROW()-3&gt;COUNTIF(SAISIE!$K$2:$K$300,"&gt;"&amp;2),"",INDIRECT(ADDRESS(SMALL(SAISIE!$K$2:$K$300,ROW()-2),MATCH(B$1,SAISIE!$A$1:$H$1,0),4,1,"SAISIE"),1))</f>
        <v/>
      </c>
      <c r="C287" s="28" t="str">
        <f aca="true">IF(ROW()-3&gt;COUNTIF(SAISIE!$K$2:$K$300,"&gt;"&amp;2),"",INDIRECT(ADDRESS(SMALL(SAISIE!$K$2:$K$300,ROW()-2),MATCH(C$1,SAISIE!$A$1:$H$1,0),4,1,"SAISIE"),1))</f>
        <v/>
      </c>
      <c r="D287" s="29" t="str">
        <f aca="true">IF(ROW()-3&gt;COUNTIF(SAISIE!$K$2:$K$300,"&gt;"&amp;2),"",INDIRECT(ADDRESS(SMALL(SAISIE!$K$2:$K$300,ROW()-2),MATCH(D$1,SAISIE!$A$1:$H$1,0),4,1,"SAISIE"),1))</f>
        <v/>
      </c>
      <c r="E287" s="30" t="n">
        <f aca="true">IF(ROW()-3&gt;COUNTIF(SAISIE!$K$2:$K$300,"&gt;"&amp;2),0,INDIRECT(ADDRESS(SMALL(SAISIE!$K$2:$K$300,ROW()-2),MATCH(E$1,SAISIE!$A$1:$H$1,0),4,1,"SAISIE"),1))</f>
        <v>0</v>
      </c>
      <c r="F287" s="26" t="n">
        <f aca="false">+F286+E287</f>
        <v>1000</v>
      </c>
    </row>
    <row r="288" customFormat="false" ht="18" hidden="false" customHeight="true" outlineLevel="0" collapsed="false">
      <c r="A288" s="28" t="str">
        <f aca="true">IF(ROW()-3&gt;COUNTIF(SAISIE!$K$2:$K$300,"&gt;"&amp;2),"",INDIRECT(ADDRESS(SMALL(SAISIE!$K$2:$K$300,ROW()-2),MATCH(A$1,SAISIE!$A$1:$H$1,0),4,1,"SAISIE"),1))</f>
        <v/>
      </c>
      <c r="B288" s="28" t="str">
        <f aca="true">IF(ROW()-3&gt;COUNTIF(SAISIE!$K$2:$K$300,"&gt;"&amp;2),"",INDIRECT(ADDRESS(SMALL(SAISIE!$K$2:$K$300,ROW()-2),MATCH(B$1,SAISIE!$A$1:$H$1,0),4,1,"SAISIE"),1))</f>
        <v/>
      </c>
      <c r="C288" s="28" t="str">
        <f aca="true">IF(ROW()-3&gt;COUNTIF(SAISIE!$K$2:$K$300,"&gt;"&amp;2),"",INDIRECT(ADDRESS(SMALL(SAISIE!$K$2:$K$300,ROW()-2),MATCH(C$1,SAISIE!$A$1:$H$1,0),4,1,"SAISIE"),1))</f>
        <v/>
      </c>
      <c r="D288" s="29" t="str">
        <f aca="true">IF(ROW()-3&gt;COUNTIF(SAISIE!$K$2:$K$300,"&gt;"&amp;2),"",INDIRECT(ADDRESS(SMALL(SAISIE!$K$2:$K$300,ROW()-2),MATCH(D$1,SAISIE!$A$1:$H$1,0),4,1,"SAISIE"),1))</f>
        <v/>
      </c>
      <c r="E288" s="30" t="n">
        <f aca="true">IF(ROW()-3&gt;COUNTIF(SAISIE!$K$2:$K$300,"&gt;"&amp;2),0,INDIRECT(ADDRESS(SMALL(SAISIE!$K$2:$K$300,ROW()-2),MATCH(E$1,SAISIE!$A$1:$H$1,0),4,1,"SAISIE"),1))</f>
        <v>0</v>
      </c>
      <c r="F288" s="26" t="n">
        <f aca="false">+F287+E288</f>
        <v>1000</v>
      </c>
    </row>
    <row r="289" customFormat="false" ht="18" hidden="false" customHeight="true" outlineLevel="0" collapsed="false">
      <c r="A289" s="28" t="str">
        <f aca="true">IF(ROW()-3&gt;COUNTIF(SAISIE!$K$2:$K$300,"&gt;"&amp;2),"",INDIRECT(ADDRESS(SMALL(SAISIE!$K$2:$K$300,ROW()-2),MATCH(A$1,SAISIE!$A$1:$H$1,0),4,1,"SAISIE"),1))</f>
        <v/>
      </c>
      <c r="B289" s="28" t="str">
        <f aca="true">IF(ROW()-3&gt;COUNTIF(SAISIE!$K$2:$K$300,"&gt;"&amp;2),"",INDIRECT(ADDRESS(SMALL(SAISIE!$K$2:$K$300,ROW()-2),MATCH(B$1,SAISIE!$A$1:$H$1,0),4,1,"SAISIE"),1))</f>
        <v/>
      </c>
      <c r="C289" s="28" t="str">
        <f aca="true">IF(ROW()-3&gt;COUNTIF(SAISIE!$K$2:$K$300,"&gt;"&amp;2),"",INDIRECT(ADDRESS(SMALL(SAISIE!$K$2:$K$300,ROW()-2),MATCH(C$1,SAISIE!$A$1:$H$1,0),4,1,"SAISIE"),1))</f>
        <v/>
      </c>
      <c r="D289" s="29" t="str">
        <f aca="true">IF(ROW()-3&gt;COUNTIF(SAISIE!$K$2:$K$300,"&gt;"&amp;2),"",INDIRECT(ADDRESS(SMALL(SAISIE!$K$2:$K$300,ROW()-2),MATCH(D$1,SAISIE!$A$1:$H$1,0),4,1,"SAISIE"),1))</f>
        <v/>
      </c>
      <c r="E289" s="30" t="n">
        <f aca="true">IF(ROW()-3&gt;COUNTIF(SAISIE!$K$2:$K$300,"&gt;"&amp;2),0,INDIRECT(ADDRESS(SMALL(SAISIE!$K$2:$K$300,ROW()-2),MATCH(E$1,SAISIE!$A$1:$H$1,0),4,1,"SAISIE"),1))</f>
        <v>0</v>
      </c>
      <c r="F289" s="26" t="n">
        <f aca="false">+F288+E289</f>
        <v>1000</v>
      </c>
    </row>
    <row r="290" customFormat="false" ht="18" hidden="false" customHeight="true" outlineLevel="0" collapsed="false">
      <c r="A290" s="28" t="str">
        <f aca="true">IF(ROW()-3&gt;COUNTIF(SAISIE!$K$2:$K$300,"&gt;"&amp;2),"",INDIRECT(ADDRESS(SMALL(SAISIE!$K$2:$K$300,ROW()-2),MATCH(A$1,SAISIE!$A$1:$H$1,0),4,1,"SAISIE"),1))</f>
        <v/>
      </c>
      <c r="B290" s="28" t="str">
        <f aca="true">IF(ROW()-3&gt;COUNTIF(SAISIE!$K$2:$K$300,"&gt;"&amp;2),"",INDIRECT(ADDRESS(SMALL(SAISIE!$K$2:$K$300,ROW()-2),MATCH(B$1,SAISIE!$A$1:$H$1,0),4,1,"SAISIE"),1))</f>
        <v/>
      </c>
      <c r="C290" s="28" t="str">
        <f aca="true">IF(ROW()-3&gt;COUNTIF(SAISIE!$K$2:$K$300,"&gt;"&amp;2),"",INDIRECT(ADDRESS(SMALL(SAISIE!$K$2:$K$300,ROW()-2),MATCH(C$1,SAISIE!$A$1:$H$1,0),4,1,"SAISIE"),1))</f>
        <v/>
      </c>
      <c r="D290" s="29" t="str">
        <f aca="true">IF(ROW()-3&gt;COUNTIF(SAISIE!$K$2:$K$300,"&gt;"&amp;2),"",INDIRECT(ADDRESS(SMALL(SAISIE!$K$2:$K$300,ROW()-2),MATCH(D$1,SAISIE!$A$1:$H$1,0),4,1,"SAISIE"),1))</f>
        <v/>
      </c>
      <c r="E290" s="30" t="n">
        <f aca="true">IF(ROW()-3&gt;COUNTIF(SAISIE!$K$2:$K$300,"&gt;"&amp;2),0,INDIRECT(ADDRESS(SMALL(SAISIE!$K$2:$K$300,ROW()-2),MATCH(E$1,SAISIE!$A$1:$H$1,0),4,1,"SAISIE"),1))</f>
        <v>0</v>
      </c>
      <c r="F290" s="26" t="n">
        <f aca="false">+F289+E290</f>
        <v>1000</v>
      </c>
    </row>
    <row r="291" customFormat="false" ht="18" hidden="false" customHeight="true" outlineLevel="0" collapsed="false">
      <c r="A291" s="28" t="str">
        <f aca="true">IF(ROW()-3&gt;COUNTIF(SAISIE!$K$2:$K$300,"&gt;"&amp;2),"",INDIRECT(ADDRESS(SMALL(SAISIE!$K$2:$K$300,ROW()-2),MATCH(A$1,SAISIE!$A$1:$H$1,0),4,1,"SAISIE"),1))</f>
        <v/>
      </c>
      <c r="B291" s="28" t="str">
        <f aca="true">IF(ROW()-3&gt;COUNTIF(SAISIE!$K$2:$K$300,"&gt;"&amp;2),"",INDIRECT(ADDRESS(SMALL(SAISIE!$K$2:$K$300,ROW()-2),MATCH(B$1,SAISIE!$A$1:$H$1,0),4,1,"SAISIE"),1))</f>
        <v/>
      </c>
      <c r="C291" s="28" t="str">
        <f aca="true">IF(ROW()-3&gt;COUNTIF(SAISIE!$K$2:$K$300,"&gt;"&amp;2),"",INDIRECT(ADDRESS(SMALL(SAISIE!$K$2:$K$300,ROW()-2),MATCH(C$1,SAISIE!$A$1:$H$1,0),4,1,"SAISIE"),1))</f>
        <v/>
      </c>
      <c r="D291" s="29" t="str">
        <f aca="true">IF(ROW()-3&gt;COUNTIF(SAISIE!$K$2:$K$300,"&gt;"&amp;2),"",INDIRECT(ADDRESS(SMALL(SAISIE!$K$2:$K$300,ROW()-2),MATCH(D$1,SAISIE!$A$1:$H$1,0),4,1,"SAISIE"),1))</f>
        <v/>
      </c>
      <c r="E291" s="30" t="n">
        <f aca="true">IF(ROW()-3&gt;COUNTIF(SAISIE!$K$2:$K$300,"&gt;"&amp;2),0,INDIRECT(ADDRESS(SMALL(SAISIE!$K$2:$K$300,ROW()-2),MATCH(E$1,SAISIE!$A$1:$H$1,0),4,1,"SAISIE"),1))</f>
        <v>0</v>
      </c>
      <c r="F291" s="26" t="n">
        <f aca="false">+F290+E291</f>
        <v>1000</v>
      </c>
    </row>
    <row r="292" customFormat="false" ht="18" hidden="false" customHeight="true" outlineLevel="0" collapsed="false">
      <c r="A292" s="28" t="str">
        <f aca="true">IF(ROW()-3&gt;COUNTIF(SAISIE!$K$2:$K$300,"&gt;"&amp;2),"",INDIRECT(ADDRESS(SMALL(SAISIE!$K$2:$K$300,ROW()-2),MATCH(A$1,SAISIE!$A$1:$H$1,0),4,1,"SAISIE"),1))</f>
        <v/>
      </c>
      <c r="B292" s="28" t="str">
        <f aca="true">IF(ROW()-3&gt;COUNTIF(SAISIE!$K$2:$K$300,"&gt;"&amp;2),"",INDIRECT(ADDRESS(SMALL(SAISIE!$K$2:$K$300,ROW()-2),MATCH(B$1,SAISIE!$A$1:$H$1,0),4,1,"SAISIE"),1))</f>
        <v/>
      </c>
      <c r="C292" s="28" t="str">
        <f aca="true">IF(ROW()-3&gt;COUNTIF(SAISIE!$K$2:$K$300,"&gt;"&amp;2),"",INDIRECT(ADDRESS(SMALL(SAISIE!$K$2:$K$300,ROW()-2),MATCH(C$1,SAISIE!$A$1:$H$1,0),4,1,"SAISIE"),1))</f>
        <v/>
      </c>
      <c r="D292" s="29" t="str">
        <f aca="true">IF(ROW()-3&gt;COUNTIF(SAISIE!$K$2:$K$300,"&gt;"&amp;2),"",INDIRECT(ADDRESS(SMALL(SAISIE!$K$2:$K$300,ROW()-2),MATCH(D$1,SAISIE!$A$1:$H$1,0),4,1,"SAISIE"),1))</f>
        <v/>
      </c>
      <c r="E292" s="30" t="n">
        <f aca="true">IF(ROW()-3&gt;COUNTIF(SAISIE!$K$2:$K$300,"&gt;"&amp;2),0,INDIRECT(ADDRESS(SMALL(SAISIE!$K$2:$K$300,ROW()-2),MATCH(E$1,SAISIE!$A$1:$H$1,0),4,1,"SAISIE"),1))</f>
        <v>0</v>
      </c>
      <c r="F292" s="26" t="n">
        <f aca="false">+F291+E292</f>
        <v>1000</v>
      </c>
    </row>
    <row r="293" customFormat="false" ht="18" hidden="false" customHeight="true" outlineLevel="0" collapsed="false">
      <c r="A293" s="28" t="str">
        <f aca="true">IF(ROW()-3&gt;COUNTIF(SAISIE!$K$2:$K$300,"&gt;"&amp;2),"",INDIRECT(ADDRESS(SMALL(SAISIE!$K$2:$K$300,ROW()-2),MATCH(A$1,SAISIE!$A$1:$H$1,0),4,1,"SAISIE"),1))</f>
        <v/>
      </c>
      <c r="B293" s="28" t="str">
        <f aca="true">IF(ROW()-3&gt;COUNTIF(SAISIE!$K$2:$K$300,"&gt;"&amp;2),"",INDIRECT(ADDRESS(SMALL(SAISIE!$K$2:$K$300,ROW()-2),MATCH(B$1,SAISIE!$A$1:$H$1,0),4,1,"SAISIE"),1))</f>
        <v/>
      </c>
      <c r="C293" s="28" t="str">
        <f aca="true">IF(ROW()-3&gt;COUNTIF(SAISIE!$K$2:$K$300,"&gt;"&amp;2),"",INDIRECT(ADDRESS(SMALL(SAISIE!$K$2:$K$300,ROW()-2),MATCH(C$1,SAISIE!$A$1:$H$1,0),4,1,"SAISIE"),1))</f>
        <v/>
      </c>
      <c r="D293" s="29" t="str">
        <f aca="true">IF(ROW()-3&gt;COUNTIF(SAISIE!$K$2:$K$300,"&gt;"&amp;2),"",INDIRECT(ADDRESS(SMALL(SAISIE!$K$2:$K$300,ROW()-2),MATCH(D$1,SAISIE!$A$1:$H$1,0),4,1,"SAISIE"),1))</f>
        <v/>
      </c>
      <c r="E293" s="30" t="n">
        <f aca="true">IF(ROW()-3&gt;COUNTIF(SAISIE!$K$2:$K$300,"&gt;"&amp;2),0,INDIRECT(ADDRESS(SMALL(SAISIE!$K$2:$K$300,ROW()-2),MATCH(E$1,SAISIE!$A$1:$H$1,0),4,1,"SAISIE"),1))</f>
        <v>0</v>
      </c>
      <c r="F293" s="26" t="n">
        <f aca="false">+F292+E293</f>
        <v>1000</v>
      </c>
    </row>
    <row r="294" customFormat="false" ht="18" hidden="false" customHeight="true" outlineLevel="0" collapsed="false">
      <c r="A294" s="28" t="str">
        <f aca="true">IF(ROW()-3&gt;COUNTIF(SAISIE!$K$2:$K$300,"&gt;"&amp;2),"",INDIRECT(ADDRESS(SMALL(SAISIE!$K$2:$K$300,ROW()-2),MATCH(A$1,SAISIE!$A$1:$H$1,0),4,1,"SAISIE"),1))</f>
        <v/>
      </c>
      <c r="B294" s="28" t="str">
        <f aca="true">IF(ROW()-3&gt;COUNTIF(SAISIE!$K$2:$K$300,"&gt;"&amp;2),"",INDIRECT(ADDRESS(SMALL(SAISIE!$K$2:$K$300,ROW()-2),MATCH(B$1,SAISIE!$A$1:$H$1,0),4,1,"SAISIE"),1))</f>
        <v/>
      </c>
      <c r="C294" s="28" t="str">
        <f aca="true">IF(ROW()-3&gt;COUNTIF(SAISIE!$K$2:$K$300,"&gt;"&amp;2),"",INDIRECT(ADDRESS(SMALL(SAISIE!$K$2:$K$300,ROW()-2),MATCH(C$1,SAISIE!$A$1:$H$1,0),4,1,"SAISIE"),1))</f>
        <v/>
      </c>
      <c r="D294" s="29" t="str">
        <f aca="true">IF(ROW()-3&gt;COUNTIF(SAISIE!$K$2:$K$300,"&gt;"&amp;2),"",INDIRECT(ADDRESS(SMALL(SAISIE!$K$2:$K$300,ROW()-2),MATCH(D$1,SAISIE!$A$1:$H$1,0),4,1,"SAISIE"),1))</f>
        <v/>
      </c>
      <c r="E294" s="30" t="n">
        <f aca="true">IF(ROW()-3&gt;COUNTIF(SAISIE!$K$2:$K$300,"&gt;"&amp;2),0,INDIRECT(ADDRESS(SMALL(SAISIE!$K$2:$K$300,ROW()-2),MATCH(E$1,SAISIE!$A$1:$H$1,0),4,1,"SAISIE"),1))</f>
        <v>0</v>
      </c>
      <c r="F294" s="26" t="n">
        <f aca="false">+F293+E294</f>
        <v>1000</v>
      </c>
    </row>
    <row r="295" customFormat="false" ht="18" hidden="false" customHeight="true" outlineLevel="0" collapsed="false">
      <c r="A295" s="28" t="str">
        <f aca="true">IF(ROW()-3&gt;COUNTIF(SAISIE!$K$2:$K$300,"&gt;"&amp;2),"",INDIRECT(ADDRESS(SMALL(SAISIE!$K$2:$K$300,ROW()-2),MATCH(A$1,SAISIE!$A$1:$H$1,0),4,1,"SAISIE"),1))</f>
        <v/>
      </c>
      <c r="B295" s="28" t="str">
        <f aca="true">IF(ROW()-3&gt;COUNTIF(SAISIE!$K$2:$K$300,"&gt;"&amp;2),"",INDIRECT(ADDRESS(SMALL(SAISIE!$K$2:$K$300,ROW()-2),MATCH(B$1,SAISIE!$A$1:$H$1,0),4,1,"SAISIE"),1))</f>
        <v/>
      </c>
      <c r="C295" s="28" t="str">
        <f aca="true">IF(ROW()-3&gt;COUNTIF(SAISIE!$K$2:$K$300,"&gt;"&amp;2),"",INDIRECT(ADDRESS(SMALL(SAISIE!$K$2:$K$300,ROW()-2),MATCH(C$1,SAISIE!$A$1:$H$1,0),4,1,"SAISIE"),1))</f>
        <v/>
      </c>
      <c r="D295" s="29" t="str">
        <f aca="true">IF(ROW()-3&gt;COUNTIF(SAISIE!$K$2:$K$300,"&gt;"&amp;2),"",INDIRECT(ADDRESS(SMALL(SAISIE!$K$2:$K$300,ROW()-2),MATCH(D$1,SAISIE!$A$1:$H$1,0),4,1,"SAISIE"),1))</f>
        <v/>
      </c>
      <c r="E295" s="30" t="n">
        <f aca="true">IF(ROW()-3&gt;COUNTIF(SAISIE!$K$2:$K$300,"&gt;"&amp;2),0,INDIRECT(ADDRESS(SMALL(SAISIE!$K$2:$K$300,ROW()-2),MATCH(E$1,SAISIE!$A$1:$H$1,0),4,1,"SAISIE"),1))</f>
        <v>0</v>
      </c>
      <c r="F295" s="26" t="n">
        <f aca="false">+F294+E295</f>
        <v>1000</v>
      </c>
    </row>
    <row r="296" customFormat="false" ht="18" hidden="false" customHeight="true" outlineLevel="0" collapsed="false">
      <c r="A296" s="28" t="str">
        <f aca="true">IF(ROW()-3&gt;COUNTIF(SAISIE!$K$2:$K$300,"&gt;"&amp;2),"",INDIRECT(ADDRESS(SMALL(SAISIE!$K$2:$K$300,ROW()-2),MATCH(A$1,SAISIE!$A$1:$H$1,0),4,1,"SAISIE"),1))</f>
        <v/>
      </c>
      <c r="B296" s="28" t="str">
        <f aca="true">IF(ROW()-3&gt;COUNTIF(SAISIE!$K$2:$K$300,"&gt;"&amp;2),"",INDIRECT(ADDRESS(SMALL(SAISIE!$K$2:$K$300,ROW()-2),MATCH(B$1,SAISIE!$A$1:$H$1,0),4,1,"SAISIE"),1))</f>
        <v/>
      </c>
      <c r="C296" s="28" t="str">
        <f aca="true">IF(ROW()-3&gt;COUNTIF(SAISIE!$K$2:$K$300,"&gt;"&amp;2),"",INDIRECT(ADDRESS(SMALL(SAISIE!$K$2:$K$300,ROW()-2),MATCH(C$1,SAISIE!$A$1:$H$1,0),4,1,"SAISIE"),1))</f>
        <v/>
      </c>
      <c r="D296" s="29" t="str">
        <f aca="true">IF(ROW()-3&gt;COUNTIF(SAISIE!$K$2:$K$300,"&gt;"&amp;2),"",INDIRECT(ADDRESS(SMALL(SAISIE!$K$2:$K$300,ROW()-2),MATCH(D$1,SAISIE!$A$1:$H$1,0),4,1,"SAISIE"),1))</f>
        <v/>
      </c>
      <c r="E296" s="30" t="n">
        <f aca="true">IF(ROW()-3&gt;COUNTIF(SAISIE!$K$2:$K$300,"&gt;"&amp;2),0,INDIRECT(ADDRESS(SMALL(SAISIE!$K$2:$K$300,ROW()-2),MATCH(E$1,SAISIE!$A$1:$H$1,0),4,1,"SAISIE"),1))</f>
        <v>0</v>
      </c>
      <c r="F296" s="26" t="n">
        <f aca="false">+F295+E296</f>
        <v>1000</v>
      </c>
    </row>
    <row r="297" customFormat="false" ht="18" hidden="false" customHeight="true" outlineLevel="0" collapsed="false">
      <c r="A297" s="28" t="str">
        <f aca="true">IF(ROW()-3&gt;COUNTIF(SAISIE!$K$2:$K$300,"&gt;"&amp;2),"",INDIRECT(ADDRESS(SMALL(SAISIE!$K$2:$K$300,ROW()-2),MATCH(A$1,SAISIE!$A$1:$H$1,0),4,1,"SAISIE"),1))</f>
        <v/>
      </c>
      <c r="B297" s="28" t="str">
        <f aca="true">IF(ROW()-3&gt;COUNTIF(SAISIE!$K$2:$K$300,"&gt;"&amp;2),"",INDIRECT(ADDRESS(SMALL(SAISIE!$K$2:$K$300,ROW()-2),MATCH(B$1,SAISIE!$A$1:$H$1,0),4,1,"SAISIE"),1))</f>
        <v/>
      </c>
      <c r="C297" s="28" t="str">
        <f aca="true">IF(ROW()-3&gt;COUNTIF(SAISIE!$K$2:$K$300,"&gt;"&amp;2),"",INDIRECT(ADDRESS(SMALL(SAISIE!$K$2:$K$300,ROW()-2),MATCH(C$1,SAISIE!$A$1:$H$1,0),4,1,"SAISIE"),1))</f>
        <v/>
      </c>
      <c r="D297" s="29" t="str">
        <f aca="true">IF(ROW()-3&gt;COUNTIF(SAISIE!$K$2:$K$300,"&gt;"&amp;2),"",INDIRECT(ADDRESS(SMALL(SAISIE!$K$2:$K$300,ROW()-2),MATCH(D$1,SAISIE!$A$1:$H$1,0),4,1,"SAISIE"),1))</f>
        <v/>
      </c>
      <c r="E297" s="30" t="n">
        <f aca="true">IF(ROW()-3&gt;COUNTIF(SAISIE!$K$2:$K$300,"&gt;"&amp;2),0,INDIRECT(ADDRESS(SMALL(SAISIE!$K$2:$K$300,ROW()-2),MATCH(E$1,SAISIE!$A$1:$H$1,0),4,1,"SAISIE"),1))</f>
        <v>0</v>
      </c>
      <c r="F297" s="26" t="n">
        <f aca="false">+F296+E297</f>
        <v>1000</v>
      </c>
    </row>
    <row r="298" customFormat="false" ht="18" hidden="false" customHeight="true" outlineLevel="0" collapsed="false">
      <c r="A298" s="28" t="str">
        <f aca="true">IF(ROW()-3&gt;COUNTIF(SAISIE!$K$2:$K$300,"&gt;"&amp;2),"",INDIRECT(ADDRESS(SMALL(SAISIE!$K$2:$K$300,ROW()-2),MATCH(A$1,SAISIE!$A$1:$H$1,0),4,1,"SAISIE"),1))</f>
        <v/>
      </c>
      <c r="B298" s="28" t="str">
        <f aca="true">IF(ROW()-3&gt;COUNTIF(SAISIE!$K$2:$K$300,"&gt;"&amp;2),"",INDIRECT(ADDRESS(SMALL(SAISIE!$K$2:$K$300,ROW()-2),MATCH(B$1,SAISIE!$A$1:$H$1,0),4,1,"SAISIE"),1))</f>
        <v/>
      </c>
      <c r="C298" s="28" t="str">
        <f aca="true">IF(ROW()-3&gt;COUNTIF(SAISIE!$K$2:$K$300,"&gt;"&amp;2),"",INDIRECT(ADDRESS(SMALL(SAISIE!$K$2:$K$300,ROW()-2),MATCH(C$1,SAISIE!$A$1:$H$1,0),4,1,"SAISIE"),1))</f>
        <v/>
      </c>
      <c r="D298" s="29" t="str">
        <f aca="true">IF(ROW()-3&gt;COUNTIF(SAISIE!$K$2:$K$300,"&gt;"&amp;2),"",INDIRECT(ADDRESS(SMALL(SAISIE!$K$2:$K$300,ROW()-2),MATCH(D$1,SAISIE!$A$1:$H$1,0),4,1,"SAISIE"),1))</f>
        <v/>
      </c>
      <c r="E298" s="30" t="n">
        <f aca="true">IF(ROW()-3&gt;COUNTIF(SAISIE!$K$2:$K$300,"&gt;"&amp;2),0,INDIRECT(ADDRESS(SMALL(SAISIE!$K$2:$K$300,ROW()-2),MATCH(E$1,SAISIE!$A$1:$H$1,0),4,1,"SAISIE"),1))</f>
        <v>0</v>
      </c>
      <c r="F298" s="26" t="n">
        <f aca="false">+F297+E298</f>
        <v>1000</v>
      </c>
    </row>
    <row r="299" customFormat="false" ht="18" hidden="false" customHeight="true" outlineLevel="0" collapsed="false">
      <c r="A299" s="28" t="str">
        <f aca="true">IF(ROW()-3&gt;COUNTIF(SAISIE!$K$2:$K$300,"&gt;"&amp;2),"",INDIRECT(ADDRESS(SMALL(SAISIE!$K$2:$K$300,ROW()-2),MATCH(A$1,SAISIE!$A$1:$H$1,0),4,1,"SAISIE"),1))</f>
        <v/>
      </c>
      <c r="B299" s="28" t="str">
        <f aca="true">IF(ROW()-3&gt;COUNTIF(SAISIE!$K$2:$K$300,"&gt;"&amp;2),"",INDIRECT(ADDRESS(SMALL(SAISIE!$K$2:$K$300,ROW()-2),MATCH(B$1,SAISIE!$A$1:$H$1,0),4,1,"SAISIE"),1))</f>
        <v/>
      </c>
      <c r="C299" s="28" t="str">
        <f aca="true">IF(ROW()-3&gt;COUNTIF(SAISIE!$K$2:$K$300,"&gt;"&amp;2),"",INDIRECT(ADDRESS(SMALL(SAISIE!$K$2:$K$300,ROW()-2),MATCH(C$1,SAISIE!$A$1:$H$1,0),4,1,"SAISIE"),1))</f>
        <v/>
      </c>
      <c r="D299" s="29" t="str">
        <f aca="true">IF(ROW()-3&gt;COUNTIF(SAISIE!$K$2:$K$300,"&gt;"&amp;2),"",INDIRECT(ADDRESS(SMALL(SAISIE!$K$2:$K$300,ROW()-2),MATCH(D$1,SAISIE!$A$1:$H$1,0),4,1,"SAISIE"),1))</f>
        <v/>
      </c>
      <c r="E299" s="30" t="n">
        <f aca="true">IF(ROW()-3&gt;COUNTIF(SAISIE!$K$2:$K$300,"&gt;"&amp;2),0,INDIRECT(ADDRESS(SMALL(SAISIE!$K$2:$K$300,ROW()-2),MATCH(E$1,SAISIE!$A$1:$H$1,0),4,1,"SAISIE"),1))</f>
        <v>0</v>
      </c>
      <c r="F299" s="26" t="n">
        <f aca="false">+F298+E299</f>
        <v>1000</v>
      </c>
    </row>
    <row r="300" customFormat="false" ht="18" hidden="false" customHeight="true" outlineLevel="0" collapsed="false">
      <c r="A300" s="28" t="str">
        <f aca="true">IF(ROW()-3&gt;COUNTIF(SAISIE!$K$2:$K$300,"&gt;"&amp;2),"",INDIRECT(ADDRESS(SMALL(SAISIE!$K$2:$K$300,ROW()-2),MATCH(A$1,SAISIE!$A$1:$H$1,0),4,1,"SAISIE"),1))</f>
        <v/>
      </c>
      <c r="B300" s="28" t="str">
        <f aca="true">IF(ROW()-3&gt;COUNTIF(SAISIE!$K$2:$K$300,"&gt;"&amp;2),"",INDIRECT(ADDRESS(SMALL(SAISIE!$K$2:$K$300,ROW()-2),MATCH(B$1,SAISIE!$A$1:$H$1,0),4,1,"SAISIE"),1))</f>
        <v/>
      </c>
      <c r="C300" s="28" t="str">
        <f aca="true">IF(ROW()-3&gt;COUNTIF(SAISIE!$K$2:$K$300,"&gt;"&amp;2),"",INDIRECT(ADDRESS(SMALL(SAISIE!$K$2:$K$300,ROW()-2),MATCH(C$1,SAISIE!$A$1:$H$1,0),4,1,"SAISIE"),1))</f>
        <v/>
      </c>
      <c r="D300" s="29" t="str">
        <f aca="true">IF(ROW()-3&gt;COUNTIF(SAISIE!$K$2:$K$300,"&gt;"&amp;2),"",INDIRECT(ADDRESS(SMALL(SAISIE!$K$2:$K$300,ROW()-2),MATCH(D$1,SAISIE!$A$1:$H$1,0),4,1,"SAISIE"),1))</f>
        <v/>
      </c>
      <c r="E300" s="30" t="n">
        <f aca="true">IF(ROW()-3&gt;COUNTIF(SAISIE!$K$2:$K$300,"&gt;"&amp;2),0,INDIRECT(ADDRESS(SMALL(SAISIE!$K$2:$K$300,ROW()-2),MATCH(E$1,SAISIE!$A$1:$H$1,0),4,1,"SAISIE"),1))</f>
        <v>0</v>
      </c>
      <c r="F300" s="26" t="n">
        <f aca="false">+F299+E300</f>
        <v>1000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0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3" activeCellId="0" sqref="F3"/>
    </sheetView>
  </sheetViews>
  <sheetFormatPr defaultRowHeight="18" zeroHeight="false" outlineLevelRow="0" outlineLevelCol="0"/>
  <cols>
    <col collapsed="false" customWidth="true" hidden="false" outlineLevel="0" max="1" min="1" style="13" width="12.87"/>
    <col collapsed="false" customWidth="true" hidden="false" outlineLevel="0" max="2" min="2" style="14" width="16.52"/>
    <col collapsed="false" customWidth="true" hidden="false" outlineLevel="0" max="3" min="3" style="15" width="38.63"/>
    <col collapsed="false" customWidth="true" hidden="false" outlineLevel="0" max="4" min="4" style="16" width="14.41"/>
    <col collapsed="false" customWidth="true" hidden="false" outlineLevel="0" max="5" min="5" style="17" width="11.62"/>
    <col collapsed="false" customWidth="true" hidden="false" outlineLevel="0" max="6" min="6" style="17" width="13.58"/>
    <col collapsed="false" customWidth="true" hidden="false" outlineLevel="0" max="1025" min="7" style="2" width="11.2"/>
  </cols>
  <sheetData>
    <row r="1" s="35" customFormat="true" ht="18" hidden="false" customHeight="true" outlineLevel="0" collapsed="false">
      <c r="A1" s="18" t="s">
        <v>0</v>
      </c>
      <c r="B1" s="31" t="s">
        <v>160</v>
      </c>
      <c r="C1" s="32" t="s">
        <v>2</v>
      </c>
      <c r="D1" s="33" t="s">
        <v>6</v>
      </c>
      <c r="E1" s="34" t="s">
        <v>7</v>
      </c>
      <c r="F1" s="34" t="s">
        <v>158</v>
      </c>
    </row>
    <row r="2" customFormat="false" ht="18" hidden="false" customHeight="true" outlineLevel="0" collapsed="false">
      <c r="A2" s="5"/>
      <c r="B2" s="23"/>
      <c r="C2" s="24" t="s">
        <v>159</v>
      </c>
      <c r="D2" s="25"/>
      <c r="E2" s="26"/>
      <c r="F2" s="27" t="n">
        <v>1000</v>
      </c>
    </row>
    <row r="3" customFormat="false" ht="18" hidden="false" customHeight="true" outlineLevel="0" collapsed="false">
      <c r="A3" s="5" t="n">
        <f aca="true">IF(ROW()-2&gt;COUNTIF(SAISIE!$L$2:$L$300,"&gt;"&amp;2),"",INDIRECT(ADDRESS(SMALL(SAISIE!$L$2:$L$300,ROW()-2),MATCH(A$1,SAISIE!$A$1:$H$1,0),4,1,"SAISIE"),1))</f>
        <v>43710</v>
      </c>
      <c r="B3" s="5"/>
      <c r="C3" s="5" t="str">
        <f aca="true">IF(ROW()-2&gt;COUNTIF(SAISIE!$L$2:$L$300,"&gt;"&amp;2),"",INDIRECT(ADDRESS(SMALL(SAISIE!$L$2:$L$300,ROW()-2),MATCH(C$1,SAISIE!$A$1:$H$1,0),4,1,"SAISIE"),1))</f>
        <v>Virt au Cpte Courant</v>
      </c>
      <c r="D3" s="36" t="n">
        <f aca="true">IF(ROW()-2&gt;COUNTIF(SAISIE!$L$2:$L$300,"&gt;"&amp;2),"",INDIRECT(ADDRESS(SMALL(SAISIE!$L$2:$L$300,ROW()-2),MATCH(D$1,SAISIE!$A$1:$H$1,0),4,1,"SAISIE"),1))</f>
        <v>1909</v>
      </c>
      <c r="E3" s="30" t="n">
        <f aca="true">IF(ROW()-2&gt;COUNTIF(SAISIE!$L$2:$L$300,"&gt;"&amp;2),0,INDIRECT(ADDRESS(SMALL(SAISIE!$L$2:$L$300,ROW()-2),MATCH(E$1,SAISIE!$A$1:$H$1,0),4,1,"SAISIE"),1))</f>
        <v>0</v>
      </c>
      <c r="F3" s="26" t="n">
        <f aca="false">+F2+E3</f>
        <v>1000</v>
      </c>
    </row>
    <row r="4" customFormat="false" ht="18" hidden="false" customHeight="true" outlineLevel="0" collapsed="false">
      <c r="A4" s="5" t="n">
        <f aca="true">IF(ROW()-2&gt;COUNTIF(SAISIE!$L$2:$L$300,"&gt;"&amp;2),"",INDIRECT(ADDRESS(SMALL(SAISIE!$L$2:$L$300,ROW()-2),MATCH(A$1,SAISIE!$A$1:$H$1,0),4,1,"SAISIE"),1))</f>
        <v>43720</v>
      </c>
      <c r="B4" s="5"/>
      <c r="C4" s="5" t="str">
        <f aca="true">IF(ROW()-2&gt;COUNTIF(SAISIE!$L$2:$L$300,"&gt;"&amp;2),"",INDIRECT(ADDRESS(SMALL(SAISIE!$L$2:$L$300,ROW()-2),MATCH(C$1,SAISIE!$A$1:$H$1,0),4,1,"SAISIE"),1))</f>
        <v>Virt au Cpte Courant</v>
      </c>
      <c r="D4" s="36" t="n">
        <f aca="true">IF(ROW()-2&gt;COUNTIF(SAISIE!$L$2:$L$300,"&gt;"&amp;2),"",INDIRECT(ADDRESS(SMALL(SAISIE!$L$2:$L$300,ROW()-2),MATCH(D$1,SAISIE!$A$1:$H$1,0),4,1,"SAISIE"),1))</f>
        <v>1909</v>
      </c>
      <c r="E4" s="30" t="n">
        <f aca="true">IF(ROW()-2&gt;COUNTIF(SAISIE!$L$2:$L$300,"&gt;"&amp;2),0,INDIRECT(ADDRESS(SMALL(SAISIE!$L$2:$L$300,ROW()-2),MATCH(E$1,SAISIE!$A$1:$H$1,0),4,1,"SAISIE"),1))</f>
        <v>0</v>
      </c>
      <c r="F4" s="26" t="n">
        <f aca="false">+F3+E4</f>
        <v>1000</v>
      </c>
    </row>
    <row r="5" customFormat="false" ht="18" hidden="false" customHeight="true" outlineLevel="0" collapsed="false">
      <c r="A5" s="5" t="n">
        <f aca="true">IF(ROW()-2&gt;COUNTIF(SAISIE!$L$2:$L$300,"&gt;"&amp;2),"",INDIRECT(ADDRESS(SMALL(SAISIE!$L$2:$L$300,ROW()-2),MATCH(A$1,SAISIE!$A$1:$H$1,0),4,1,"SAISIE"),1))</f>
        <v>43725</v>
      </c>
      <c r="B5" s="5"/>
      <c r="C5" s="5" t="str">
        <f aca="true">IF(ROW()-2&gt;COUNTIF(SAISIE!$L$2:$L$300,"&gt;"&amp;2),"",INDIRECT(ADDRESS(SMALL(SAISIE!$L$2:$L$300,ROW()-2),MATCH(C$1,SAISIE!$A$1:$H$1,0),4,1,"SAISIE"),1))</f>
        <v>Virt au Cpte Courant</v>
      </c>
      <c r="D5" s="36" t="n">
        <f aca="true">IF(ROW()-2&gt;COUNTIF(SAISIE!$L$2:$L$300,"&gt;"&amp;2),"",INDIRECT(ADDRESS(SMALL(SAISIE!$L$2:$L$300,ROW()-2),MATCH(D$1,SAISIE!$A$1:$H$1,0),4,1,"SAISIE"),1))</f>
        <v>1909</v>
      </c>
      <c r="E5" s="30" t="n">
        <f aca="true">IF(ROW()-2&gt;COUNTIF(SAISIE!$L$2:$L$300,"&gt;"&amp;2),0,INDIRECT(ADDRESS(SMALL(SAISIE!$L$2:$L$300,ROW()-2),MATCH(E$1,SAISIE!$A$1:$H$1,0),4,1,"SAISIE"),1))</f>
        <v>0</v>
      </c>
      <c r="F5" s="26" t="n">
        <f aca="false">+F4+E5</f>
        <v>1000</v>
      </c>
    </row>
    <row r="6" customFormat="false" ht="18" hidden="false" customHeight="true" outlineLevel="0" collapsed="false">
      <c r="A6" s="5" t="str">
        <f aca="true">IF(ROW()-2&gt;COUNTIF(SAISIE!$L$2:$L$300,"&gt;"&amp;2),"",INDIRECT(ADDRESS(SMALL(SAISIE!$L$2:$L$300,ROW()-2),MATCH(A$1,SAISIE!$A$1:$H$1,0),4,1,"SAISIE"),1))</f>
        <v/>
      </c>
      <c r="B6" s="5"/>
      <c r="C6" s="5" t="str">
        <f aca="true">IF(ROW()-2&gt;COUNTIF(SAISIE!$L$2:$L$300,"&gt;"&amp;2),"",INDIRECT(ADDRESS(SMALL(SAISIE!$L$2:$L$300,ROW()-2),MATCH(C$1,SAISIE!$A$1:$H$1,0),4,1,"SAISIE"),1))</f>
        <v/>
      </c>
      <c r="D6" s="36" t="str">
        <f aca="true">IF(ROW()-2&gt;COUNTIF(SAISIE!$L$2:$L$300,"&gt;"&amp;2),"",INDIRECT(ADDRESS(SMALL(SAISIE!$L$2:$L$300,ROW()-2),MATCH(D$1,SAISIE!$A$1:$H$1,0),4,1,"SAISIE"),1))</f>
        <v/>
      </c>
      <c r="E6" s="30" t="n">
        <f aca="true">IF(ROW()-2&gt;COUNTIF(SAISIE!$L$2:$L$300,"&gt;"&amp;2),0,INDIRECT(ADDRESS(SMALL(SAISIE!$L$2:$L$300,ROW()-2),MATCH(E$1,SAISIE!$A$1:$H$1,0),4,1,"SAISIE"),1))</f>
        <v>0</v>
      </c>
      <c r="F6" s="26" t="n">
        <f aca="false">+F5+E6</f>
        <v>1000</v>
      </c>
    </row>
    <row r="7" customFormat="false" ht="18" hidden="false" customHeight="true" outlineLevel="0" collapsed="false">
      <c r="A7" s="5" t="str">
        <f aca="true">IF(ROW()-2&gt;COUNTIF(SAISIE!$L$2:$L$300,"&gt;"&amp;2),"",INDIRECT(ADDRESS(SMALL(SAISIE!$L$2:$L$300,ROW()-2),MATCH(A$1,SAISIE!$A$1:$H$1,0),4,1,"SAISIE"),1))</f>
        <v/>
      </c>
      <c r="B7" s="5"/>
      <c r="C7" s="5" t="str">
        <f aca="true">IF(ROW()-2&gt;COUNTIF(SAISIE!$L$2:$L$300,"&gt;"&amp;2),"",INDIRECT(ADDRESS(SMALL(SAISIE!$L$2:$L$300,ROW()-2),MATCH(C$1,SAISIE!$A$1:$H$1,0),4,1,"SAISIE"),1))</f>
        <v/>
      </c>
      <c r="D7" s="36" t="str">
        <f aca="true">IF(ROW()-2&gt;COUNTIF(SAISIE!$L$2:$L$300,"&gt;"&amp;2),"",INDIRECT(ADDRESS(SMALL(SAISIE!$L$2:$L$300,ROW()-2),MATCH(D$1,SAISIE!$A$1:$H$1,0),4,1,"SAISIE"),1))</f>
        <v/>
      </c>
      <c r="E7" s="30" t="n">
        <f aca="true">IF(ROW()-2&gt;COUNTIF(SAISIE!$L$2:$L$300,"&gt;"&amp;2),0,INDIRECT(ADDRESS(SMALL(SAISIE!$L$2:$L$300,ROW()-2),MATCH(E$1,SAISIE!$A$1:$H$1,0),4,1,"SAISIE"),1))</f>
        <v>0</v>
      </c>
      <c r="F7" s="26" t="n">
        <f aca="false">+F6+E7</f>
        <v>1000</v>
      </c>
    </row>
    <row r="8" customFormat="false" ht="18" hidden="false" customHeight="true" outlineLevel="0" collapsed="false">
      <c r="A8" s="5" t="str">
        <f aca="true">IF(ROW()-2&gt;COUNTIF(SAISIE!$L$2:$L$300,"&gt;"&amp;2),"",INDIRECT(ADDRESS(SMALL(SAISIE!$L$2:$L$300,ROW()-2),MATCH(A$1,SAISIE!$A$1:$H$1,0),4,1,"SAISIE"),1))</f>
        <v/>
      </c>
      <c r="B8" s="5"/>
      <c r="C8" s="5" t="str">
        <f aca="true">IF(ROW()-2&gt;COUNTIF(SAISIE!$L$2:$L$300,"&gt;"&amp;2),"",INDIRECT(ADDRESS(SMALL(SAISIE!$L$2:$L$300,ROW()-2),MATCH(C$1,SAISIE!$A$1:$H$1,0),4,1,"SAISIE"),1))</f>
        <v/>
      </c>
      <c r="D8" s="36" t="str">
        <f aca="true">IF(ROW()-2&gt;COUNTIF(SAISIE!$L$2:$L$300,"&gt;"&amp;2),"",INDIRECT(ADDRESS(SMALL(SAISIE!$L$2:$L$300,ROW()-2),MATCH(D$1,SAISIE!$A$1:$H$1,0),4,1,"SAISIE"),1))</f>
        <v/>
      </c>
      <c r="E8" s="30" t="n">
        <f aca="true">IF(ROW()-2&gt;COUNTIF(SAISIE!$L$2:$L$300,"&gt;"&amp;2),0,INDIRECT(ADDRESS(SMALL(SAISIE!$L$2:$L$300,ROW()-2),MATCH(E$1,SAISIE!$A$1:$H$1,0),4,1,"SAISIE"),1))</f>
        <v>0</v>
      </c>
      <c r="F8" s="26" t="n">
        <f aca="false">+F7+E8</f>
        <v>1000</v>
      </c>
    </row>
    <row r="9" customFormat="false" ht="18" hidden="false" customHeight="true" outlineLevel="0" collapsed="false">
      <c r="A9" s="5" t="str">
        <f aca="true">IF(ROW()-2&gt;COUNTIF(SAISIE!$L$2:$L$300,"&gt;"&amp;2),"",INDIRECT(ADDRESS(SMALL(SAISIE!$L$2:$L$300,ROW()-2),MATCH(A$1,SAISIE!$A$1:$H$1,0),4,1,"SAISIE"),1))</f>
        <v/>
      </c>
      <c r="B9" s="5"/>
      <c r="C9" s="5" t="str">
        <f aca="true">IF(ROW()-2&gt;COUNTIF(SAISIE!$L$2:$L$300,"&gt;"&amp;2),"",INDIRECT(ADDRESS(SMALL(SAISIE!$L$2:$L$300,ROW()-2),MATCH(C$1,SAISIE!$A$1:$H$1,0),4,1,"SAISIE"),1))</f>
        <v/>
      </c>
      <c r="D9" s="36" t="str">
        <f aca="true">IF(ROW()-2&gt;COUNTIF(SAISIE!$L$2:$L$300,"&gt;"&amp;2),"",INDIRECT(ADDRESS(SMALL(SAISIE!$L$2:$L$300,ROW()-2),MATCH(D$1,SAISIE!$A$1:$H$1,0),4,1,"SAISIE"),1))</f>
        <v/>
      </c>
      <c r="E9" s="30" t="n">
        <f aca="true">IF(ROW()-2&gt;COUNTIF(SAISIE!$L$2:$L$300,"&gt;"&amp;2),0,INDIRECT(ADDRESS(SMALL(SAISIE!$L$2:$L$300,ROW()-2),MATCH(E$1,SAISIE!$A$1:$H$1,0),4,1,"SAISIE"),1))</f>
        <v>0</v>
      </c>
      <c r="F9" s="26" t="n">
        <f aca="false">+F8+E9</f>
        <v>1000</v>
      </c>
    </row>
    <row r="10" customFormat="false" ht="18" hidden="false" customHeight="true" outlineLevel="0" collapsed="false">
      <c r="A10" s="5" t="str">
        <f aca="true">IF(ROW()-2&gt;COUNTIF(SAISIE!$L$2:$L$300,"&gt;"&amp;2),"",INDIRECT(ADDRESS(SMALL(SAISIE!$L$2:$L$300,ROW()-2),MATCH(A$1,SAISIE!$A$1:$H$1,0),4,1,"SAISIE"),1))</f>
        <v/>
      </c>
      <c r="B10" s="5"/>
      <c r="C10" s="5" t="str">
        <f aca="true">IF(ROW()-2&gt;COUNTIF(SAISIE!$L$2:$L$300,"&gt;"&amp;2),"",INDIRECT(ADDRESS(SMALL(SAISIE!$L$2:$L$300,ROW()-2),MATCH(C$1,SAISIE!$A$1:$H$1,0),4,1,"SAISIE"),1))</f>
        <v/>
      </c>
      <c r="D10" s="36" t="str">
        <f aca="true">IF(ROW()-2&gt;COUNTIF(SAISIE!$L$2:$L$300,"&gt;"&amp;2),"",INDIRECT(ADDRESS(SMALL(SAISIE!$L$2:$L$300,ROW()-2),MATCH(D$1,SAISIE!$A$1:$H$1,0),4,1,"SAISIE"),1))</f>
        <v/>
      </c>
      <c r="E10" s="30" t="n">
        <f aca="true">IF(ROW()-2&gt;COUNTIF(SAISIE!$L$2:$L$300,"&gt;"&amp;2),0,INDIRECT(ADDRESS(SMALL(SAISIE!$L$2:$L$300,ROW()-2),MATCH(E$1,SAISIE!$A$1:$H$1,0),4,1,"SAISIE"),1))</f>
        <v>0</v>
      </c>
      <c r="F10" s="26" t="n">
        <f aca="false">+F9+E10</f>
        <v>1000</v>
      </c>
    </row>
    <row r="11" customFormat="false" ht="18" hidden="false" customHeight="true" outlineLevel="0" collapsed="false">
      <c r="A11" s="5" t="str">
        <f aca="true">IF(ROW()-2&gt;COUNTIF(SAISIE!$L$2:$L$300,"&gt;"&amp;2),"",INDIRECT(ADDRESS(SMALL(SAISIE!$L$2:$L$300,ROW()-2),MATCH(A$1,SAISIE!$A$1:$H$1,0),4,1,"SAISIE"),1))</f>
        <v/>
      </c>
      <c r="B11" s="5"/>
      <c r="C11" s="5" t="str">
        <f aca="true">IF(ROW()-2&gt;COUNTIF(SAISIE!$L$2:$L$300,"&gt;"&amp;2),"",INDIRECT(ADDRESS(SMALL(SAISIE!$L$2:$L$300,ROW()-2),MATCH(C$1,SAISIE!$A$1:$H$1,0),4,1,"SAISIE"),1))</f>
        <v/>
      </c>
      <c r="D11" s="36" t="str">
        <f aca="true">IF(ROW()-2&gt;COUNTIF(SAISIE!$L$2:$L$300,"&gt;"&amp;2),"",INDIRECT(ADDRESS(SMALL(SAISIE!$L$2:$L$300,ROW()-2),MATCH(D$1,SAISIE!$A$1:$H$1,0),4,1,"SAISIE"),1))</f>
        <v/>
      </c>
      <c r="E11" s="30" t="n">
        <f aca="true">IF(ROW()-2&gt;COUNTIF(SAISIE!$L$2:$L$300,"&gt;"&amp;2),0,INDIRECT(ADDRESS(SMALL(SAISIE!$L$2:$L$300,ROW()-2),MATCH(E$1,SAISIE!$A$1:$H$1,0),4,1,"SAISIE"),1))</f>
        <v>0</v>
      </c>
      <c r="F11" s="26" t="n">
        <f aca="false">+F10+E11</f>
        <v>1000</v>
      </c>
    </row>
    <row r="12" customFormat="false" ht="18" hidden="false" customHeight="true" outlineLevel="0" collapsed="false">
      <c r="A12" s="5" t="str">
        <f aca="true">IF(ROW()-2&gt;COUNTIF(SAISIE!$L$2:$L$300,"&gt;"&amp;2),"",INDIRECT(ADDRESS(SMALL(SAISIE!$L$2:$L$300,ROW()-2),MATCH(A$1,SAISIE!$A$1:$H$1,0),4,1,"SAISIE"),1))</f>
        <v/>
      </c>
      <c r="B12" s="5"/>
      <c r="C12" s="5" t="str">
        <f aca="true">IF(ROW()-2&gt;COUNTIF(SAISIE!$L$2:$L$300,"&gt;"&amp;2),"",INDIRECT(ADDRESS(SMALL(SAISIE!$L$2:$L$300,ROW()-2),MATCH(C$1,SAISIE!$A$1:$H$1,0),4,1,"SAISIE"),1))</f>
        <v/>
      </c>
      <c r="D12" s="36" t="str">
        <f aca="true">IF(ROW()-2&gt;COUNTIF(SAISIE!$L$2:$L$300,"&gt;"&amp;2),"",INDIRECT(ADDRESS(SMALL(SAISIE!$L$2:$L$300,ROW()-2),MATCH(D$1,SAISIE!$A$1:$H$1,0),4,1,"SAISIE"),1))</f>
        <v/>
      </c>
      <c r="E12" s="30" t="n">
        <f aca="true">IF(ROW()-2&gt;COUNTIF(SAISIE!$L$2:$L$300,"&gt;"&amp;2),0,INDIRECT(ADDRESS(SMALL(SAISIE!$L$2:$L$300,ROW()-2),MATCH(E$1,SAISIE!$A$1:$H$1,0),4,1,"SAISIE"),1))</f>
        <v>0</v>
      </c>
      <c r="F12" s="26" t="n">
        <f aca="false">+F11+E12</f>
        <v>1000</v>
      </c>
    </row>
    <row r="13" customFormat="false" ht="18" hidden="false" customHeight="true" outlineLevel="0" collapsed="false">
      <c r="A13" s="5" t="str">
        <f aca="true">IF(ROW()-2&gt;COUNTIF(SAISIE!$L$2:$L$300,"&gt;"&amp;2),"",INDIRECT(ADDRESS(SMALL(SAISIE!$L$2:$L$300,ROW()-2),MATCH(A$1,SAISIE!$A$1:$H$1,0),4,1,"SAISIE"),1))</f>
        <v/>
      </c>
      <c r="B13" s="5"/>
      <c r="C13" s="5" t="str">
        <f aca="true">IF(ROW()-2&gt;COUNTIF(SAISIE!$L$2:$L$300,"&gt;"&amp;2),"",INDIRECT(ADDRESS(SMALL(SAISIE!$L$2:$L$300,ROW()-2),MATCH(C$1,SAISIE!$A$1:$H$1,0),4,1,"SAISIE"),1))</f>
        <v/>
      </c>
      <c r="D13" s="36" t="str">
        <f aca="true">IF(ROW()-2&gt;COUNTIF(SAISIE!$L$2:$L$300,"&gt;"&amp;2),"",INDIRECT(ADDRESS(SMALL(SAISIE!$L$2:$L$300,ROW()-2),MATCH(D$1,SAISIE!$A$1:$H$1,0),4,1,"SAISIE"),1))</f>
        <v/>
      </c>
      <c r="E13" s="30" t="n">
        <f aca="true">IF(ROW()-2&gt;COUNTIF(SAISIE!$L$2:$L$300,"&gt;"&amp;2),0,INDIRECT(ADDRESS(SMALL(SAISIE!$L$2:$L$300,ROW()-2),MATCH(E$1,SAISIE!$A$1:$H$1,0),4,1,"SAISIE"),1))</f>
        <v>0</v>
      </c>
      <c r="F13" s="26" t="n">
        <f aca="false">+F12+E13</f>
        <v>1000</v>
      </c>
    </row>
    <row r="14" customFormat="false" ht="18" hidden="false" customHeight="true" outlineLevel="0" collapsed="false">
      <c r="A14" s="5" t="str">
        <f aca="true">IF(ROW()-2&gt;COUNTIF(SAISIE!$L$2:$L$300,"&gt;"&amp;2),"",INDIRECT(ADDRESS(SMALL(SAISIE!$L$2:$L$300,ROW()-2),MATCH(A$1,SAISIE!$A$1:$H$1,0),4,1,"SAISIE"),1))</f>
        <v/>
      </c>
      <c r="B14" s="5"/>
      <c r="C14" s="5" t="str">
        <f aca="true">IF(ROW()-2&gt;COUNTIF(SAISIE!$L$2:$L$300,"&gt;"&amp;2),"",INDIRECT(ADDRESS(SMALL(SAISIE!$L$2:$L$300,ROW()-2),MATCH(C$1,SAISIE!$A$1:$H$1,0),4,1,"SAISIE"),1))</f>
        <v/>
      </c>
      <c r="D14" s="36" t="str">
        <f aca="true">IF(ROW()-2&gt;COUNTIF(SAISIE!$L$2:$L$300,"&gt;"&amp;2),"",INDIRECT(ADDRESS(SMALL(SAISIE!$L$2:$L$300,ROW()-2),MATCH(D$1,SAISIE!$A$1:$H$1,0),4,1,"SAISIE"),1))</f>
        <v/>
      </c>
      <c r="E14" s="30" t="n">
        <f aca="true">IF(ROW()-2&gt;COUNTIF(SAISIE!$L$2:$L$300,"&gt;"&amp;2),0,INDIRECT(ADDRESS(SMALL(SAISIE!$L$2:$L$300,ROW()-2),MATCH(E$1,SAISIE!$A$1:$H$1,0),4,1,"SAISIE"),1))</f>
        <v>0</v>
      </c>
      <c r="F14" s="26" t="n">
        <f aca="false">+F13+E14</f>
        <v>1000</v>
      </c>
    </row>
    <row r="15" customFormat="false" ht="18" hidden="false" customHeight="true" outlineLevel="0" collapsed="false">
      <c r="A15" s="5" t="str">
        <f aca="true">IF(ROW()-2&gt;COUNTIF(SAISIE!$L$2:$L$300,"&gt;"&amp;2),"",INDIRECT(ADDRESS(SMALL(SAISIE!$L$2:$L$300,ROW()-2),MATCH(A$1,SAISIE!$A$1:$H$1,0),4,1,"SAISIE"),1))</f>
        <v/>
      </c>
      <c r="B15" s="5"/>
      <c r="C15" s="5" t="str">
        <f aca="true">IF(ROW()-2&gt;COUNTIF(SAISIE!$L$2:$L$300,"&gt;"&amp;2),"",INDIRECT(ADDRESS(SMALL(SAISIE!$L$2:$L$300,ROW()-2),MATCH(C$1,SAISIE!$A$1:$H$1,0),4,1,"SAISIE"),1))</f>
        <v/>
      </c>
      <c r="D15" s="36" t="str">
        <f aca="true">IF(ROW()-2&gt;COUNTIF(SAISIE!$L$2:$L$300,"&gt;"&amp;2),"",INDIRECT(ADDRESS(SMALL(SAISIE!$L$2:$L$300,ROW()-2),MATCH(D$1,SAISIE!$A$1:$H$1,0),4,1,"SAISIE"),1))</f>
        <v/>
      </c>
      <c r="E15" s="30" t="n">
        <f aca="true">IF(ROW()-2&gt;COUNTIF(SAISIE!$L$2:$L$300,"&gt;"&amp;2),0,INDIRECT(ADDRESS(SMALL(SAISIE!$L$2:$L$300,ROW()-2),MATCH(E$1,SAISIE!$A$1:$H$1,0),4,1,"SAISIE"),1))</f>
        <v>0</v>
      </c>
      <c r="F15" s="26" t="n">
        <f aca="false">+F14+E15</f>
        <v>1000</v>
      </c>
    </row>
    <row r="16" customFormat="false" ht="18" hidden="false" customHeight="true" outlineLevel="0" collapsed="false">
      <c r="A16" s="5" t="str">
        <f aca="true">IF(ROW()-2&gt;COUNTIF(SAISIE!$L$2:$L$300,"&gt;"&amp;2),"",INDIRECT(ADDRESS(SMALL(SAISIE!$L$2:$L$300,ROW()-2),MATCH(A$1,SAISIE!$A$1:$H$1,0),4,1,"SAISIE"),1))</f>
        <v/>
      </c>
      <c r="B16" s="5"/>
      <c r="C16" s="5" t="str">
        <f aca="true">IF(ROW()-2&gt;COUNTIF(SAISIE!$L$2:$L$300,"&gt;"&amp;2),"",INDIRECT(ADDRESS(SMALL(SAISIE!$L$2:$L$300,ROW()-2),MATCH(C$1,SAISIE!$A$1:$H$1,0),4,1,"SAISIE"),1))</f>
        <v/>
      </c>
      <c r="D16" s="36" t="str">
        <f aca="true">IF(ROW()-2&gt;COUNTIF(SAISIE!$L$2:$L$300,"&gt;"&amp;2),"",INDIRECT(ADDRESS(SMALL(SAISIE!$L$2:$L$300,ROW()-2),MATCH(D$1,SAISIE!$A$1:$H$1,0),4,1,"SAISIE"),1))</f>
        <v/>
      </c>
      <c r="E16" s="30" t="n">
        <f aca="true">IF(ROW()-2&gt;COUNTIF(SAISIE!$L$2:$L$300,"&gt;"&amp;2),0,INDIRECT(ADDRESS(SMALL(SAISIE!$L$2:$L$300,ROW()-2),MATCH(E$1,SAISIE!$A$1:$H$1,0),4,1,"SAISIE"),1))</f>
        <v>0</v>
      </c>
      <c r="F16" s="26" t="n">
        <f aca="false">+F15+E16</f>
        <v>1000</v>
      </c>
    </row>
    <row r="17" customFormat="false" ht="18" hidden="false" customHeight="true" outlineLevel="0" collapsed="false">
      <c r="A17" s="5" t="str">
        <f aca="true">IF(ROW()-2&gt;COUNTIF(SAISIE!$L$2:$L$300,"&gt;"&amp;2),"",INDIRECT(ADDRESS(SMALL(SAISIE!$L$2:$L$300,ROW()-2),MATCH(A$1,SAISIE!$A$1:$H$1,0),4,1,"SAISIE"),1))</f>
        <v/>
      </c>
      <c r="B17" s="5"/>
      <c r="C17" s="5" t="str">
        <f aca="true">IF(ROW()-2&gt;COUNTIF(SAISIE!$L$2:$L$300,"&gt;"&amp;2),"",INDIRECT(ADDRESS(SMALL(SAISIE!$L$2:$L$300,ROW()-2),MATCH(C$1,SAISIE!$A$1:$H$1,0),4,1,"SAISIE"),1))</f>
        <v/>
      </c>
      <c r="D17" s="36" t="str">
        <f aca="true">IF(ROW()-2&gt;COUNTIF(SAISIE!$L$2:$L$300,"&gt;"&amp;2),"",INDIRECT(ADDRESS(SMALL(SAISIE!$L$2:$L$300,ROW()-2),MATCH(D$1,SAISIE!$A$1:$H$1,0),4,1,"SAISIE"),1))</f>
        <v/>
      </c>
      <c r="E17" s="30" t="n">
        <f aca="true">IF(ROW()-2&gt;COUNTIF(SAISIE!$L$2:$L$300,"&gt;"&amp;2),0,INDIRECT(ADDRESS(SMALL(SAISIE!$L$2:$L$300,ROW()-2),MATCH(E$1,SAISIE!$A$1:$H$1,0),4,1,"SAISIE"),1))</f>
        <v>0</v>
      </c>
      <c r="F17" s="26" t="n">
        <f aca="false">+F16+E17</f>
        <v>1000</v>
      </c>
    </row>
    <row r="18" customFormat="false" ht="18" hidden="false" customHeight="true" outlineLevel="0" collapsed="false">
      <c r="A18" s="5" t="str">
        <f aca="true">IF(ROW()-2&gt;COUNTIF(SAISIE!$L$2:$L$300,"&gt;"&amp;2),"",INDIRECT(ADDRESS(SMALL(SAISIE!$L$2:$L$300,ROW()-2),MATCH(A$1,SAISIE!$A$1:$H$1,0),4,1,"SAISIE"),1))</f>
        <v/>
      </c>
      <c r="B18" s="5"/>
      <c r="C18" s="5" t="str">
        <f aca="true">IF(ROW()-2&gt;COUNTIF(SAISIE!$L$2:$L$300,"&gt;"&amp;2),"",INDIRECT(ADDRESS(SMALL(SAISIE!$L$2:$L$300,ROW()-2),MATCH(C$1,SAISIE!$A$1:$H$1,0),4,1,"SAISIE"),1))</f>
        <v/>
      </c>
      <c r="D18" s="36" t="str">
        <f aca="true">IF(ROW()-2&gt;COUNTIF(SAISIE!$L$2:$L$300,"&gt;"&amp;2),"",INDIRECT(ADDRESS(SMALL(SAISIE!$L$2:$L$300,ROW()-2),MATCH(D$1,SAISIE!$A$1:$H$1,0),4,1,"SAISIE"),1))</f>
        <v/>
      </c>
      <c r="E18" s="30" t="n">
        <f aca="true">IF(ROW()-2&gt;COUNTIF(SAISIE!$L$2:$L$300,"&gt;"&amp;2),0,INDIRECT(ADDRESS(SMALL(SAISIE!$L$2:$L$300,ROW()-2),MATCH(E$1,SAISIE!$A$1:$H$1,0),4,1,"SAISIE"),1))</f>
        <v>0</v>
      </c>
      <c r="F18" s="26" t="n">
        <f aca="false">+F17+E18</f>
        <v>1000</v>
      </c>
    </row>
    <row r="19" customFormat="false" ht="18" hidden="false" customHeight="true" outlineLevel="0" collapsed="false">
      <c r="A19" s="5" t="str">
        <f aca="true">IF(ROW()-2&gt;COUNTIF(SAISIE!$L$2:$L$300,"&gt;"&amp;2),"",INDIRECT(ADDRESS(SMALL(SAISIE!$L$2:$L$300,ROW()-2),MATCH(A$1,SAISIE!$A$1:$H$1,0),4,1,"SAISIE"),1))</f>
        <v/>
      </c>
      <c r="B19" s="5"/>
      <c r="C19" s="5" t="str">
        <f aca="true">IF(ROW()-2&gt;COUNTIF(SAISIE!$L$2:$L$300,"&gt;"&amp;2),"",INDIRECT(ADDRESS(SMALL(SAISIE!$L$2:$L$300,ROW()-2),MATCH(C$1,SAISIE!$A$1:$H$1,0),4,1,"SAISIE"),1))</f>
        <v/>
      </c>
      <c r="D19" s="36" t="str">
        <f aca="true">IF(ROW()-2&gt;COUNTIF(SAISIE!$L$2:$L$300,"&gt;"&amp;2),"",INDIRECT(ADDRESS(SMALL(SAISIE!$L$2:$L$300,ROW()-2),MATCH(D$1,SAISIE!$A$1:$H$1,0),4,1,"SAISIE"),1))</f>
        <v/>
      </c>
      <c r="E19" s="30" t="n">
        <f aca="true">IF(ROW()-2&gt;COUNTIF(SAISIE!$L$2:$L$300,"&gt;"&amp;2),0,INDIRECT(ADDRESS(SMALL(SAISIE!$L$2:$L$300,ROW()-2),MATCH(E$1,SAISIE!$A$1:$H$1,0),4,1,"SAISIE"),1))</f>
        <v>0</v>
      </c>
      <c r="F19" s="26" t="n">
        <f aca="false">+F18+E19</f>
        <v>1000</v>
      </c>
    </row>
    <row r="20" customFormat="false" ht="18" hidden="false" customHeight="true" outlineLevel="0" collapsed="false">
      <c r="A20" s="5" t="str">
        <f aca="true">IF(ROW()-2&gt;COUNTIF(SAISIE!$L$2:$L$300,"&gt;"&amp;2),"",INDIRECT(ADDRESS(SMALL(SAISIE!$L$2:$L$300,ROW()-2),MATCH(A$1,SAISIE!$A$1:$H$1,0),4,1,"SAISIE"),1))</f>
        <v/>
      </c>
      <c r="B20" s="5"/>
      <c r="C20" s="5" t="str">
        <f aca="true">IF(ROW()-2&gt;COUNTIF(SAISIE!$L$2:$L$300,"&gt;"&amp;2),"",INDIRECT(ADDRESS(SMALL(SAISIE!$L$2:$L$300,ROW()-2),MATCH(C$1,SAISIE!$A$1:$H$1,0),4,1,"SAISIE"),1))</f>
        <v/>
      </c>
      <c r="D20" s="36" t="str">
        <f aca="true">IF(ROW()-2&gt;COUNTIF(SAISIE!$L$2:$L$300,"&gt;"&amp;2),"",INDIRECT(ADDRESS(SMALL(SAISIE!$L$2:$L$300,ROW()-2),MATCH(D$1,SAISIE!$A$1:$H$1,0),4,1,"SAISIE"),1))</f>
        <v/>
      </c>
      <c r="E20" s="30" t="n">
        <f aca="true">IF(ROW()-2&gt;COUNTIF(SAISIE!$L$2:$L$300,"&gt;"&amp;2),0,INDIRECT(ADDRESS(SMALL(SAISIE!$L$2:$L$300,ROW()-2),MATCH(E$1,SAISIE!$A$1:$H$1,0),4,1,"SAISIE"),1))</f>
        <v>0</v>
      </c>
      <c r="F20" s="26" t="n">
        <f aca="false">+F19+E20</f>
        <v>1000</v>
      </c>
    </row>
    <row r="21" customFormat="false" ht="18" hidden="false" customHeight="true" outlineLevel="0" collapsed="false">
      <c r="A21" s="5" t="str">
        <f aca="true">IF(ROW()-2&gt;COUNTIF(SAISIE!$L$2:$L$300,"&gt;"&amp;2),"",INDIRECT(ADDRESS(SMALL(SAISIE!$L$2:$L$300,ROW()-2),MATCH(A$1,SAISIE!$A$1:$H$1,0),4,1,"SAISIE"),1))</f>
        <v/>
      </c>
      <c r="B21" s="5"/>
      <c r="C21" s="5" t="str">
        <f aca="true">IF(ROW()-2&gt;COUNTIF(SAISIE!$L$2:$L$300,"&gt;"&amp;2),"",INDIRECT(ADDRESS(SMALL(SAISIE!$L$2:$L$300,ROW()-2),MATCH(C$1,SAISIE!$A$1:$H$1,0),4,1,"SAISIE"),1))</f>
        <v/>
      </c>
      <c r="D21" s="36" t="str">
        <f aca="true">IF(ROW()-2&gt;COUNTIF(SAISIE!$L$2:$L$300,"&gt;"&amp;2),"",INDIRECT(ADDRESS(SMALL(SAISIE!$L$2:$L$300,ROW()-2),MATCH(D$1,SAISIE!$A$1:$H$1,0),4,1,"SAISIE"),1))</f>
        <v/>
      </c>
      <c r="E21" s="30" t="n">
        <f aca="true">IF(ROW()-2&gt;COUNTIF(SAISIE!$L$2:$L$300,"&gt;"&amp;2),0,INDIRECT(ADDRESS(SMALL(SAISIE!$L$2:$L$300,ROW()-2),MATCH(E$1,SAISIE!$A$1:$H$1,0),4,1,"SAISIE"),1))</f>
        <v>0</v>
      </c>
      <c r="F21" s="26" t="n">
        <f aca="false">+F20+E21</f>
        <v>1000</v>
      </c>
    </row>
    <row r="22" customFormat="false" ht="18" hidden="false" customHeight="true" outlineLevel="0" collapsed="false">
      <c r="A22" s="5" t="str">
        <f aca="true">IF(ROW()-2&gt;COUNTIF(SAISIE!$L$2:$L$300,"&gt;"&amp;2),"",INDIRECT(ADDRESS(SMALL(SAISIE!$L$2:$L$300,ROW()-2),MATCH(A$1,SAISIE!$A$1:$H$1,0),4,1,"SAISIE"),1))</f>
        <v/>
      </c>
      <c r="B22" s="5"/>
      <c r="C22" s="5" t="str">
        <f aca="true">IF(ROW()-2&gt;COUNTIF(SAISIE!$L$2:$L$300,"&gt;"&amp;2),"",INDIRECT(ADDRESS(SMALL(SAISIE!$L$2:$L$300,ROW()-2),MATCH(C$1,SAISIE!$A$1:$H$1,0),4,1,"SAISIE"),1))</f>
        <v/>
      </c>
      <c r="D22" s="36" t="str">
        <f aca="true">IF(ROW()-2&gt;COUNTIF(SAISIE!$L$2:$L$300,"&gt;"&amp;2),"",INDIRECT(ADDRESS(SMALL(SAISIE!$L$2:$L$300,ROW()-2),MATCH(D$1,SAISIE!$A$1:$H$1,0),4,1,"SAISIE"),1))</f>
        <v/>
      </c>
      <c r="E22" s="30" t="n">
        <f aca="true">IF(ROW()-2&gt;COUNTIF(SAISIE!$L$2:$L$300,"&gt;"&amp;2),0,INDIRECT(ADDRESS(SMALL(SAISIE!$L$2:$L$300,ROW()-2),MATCH(E$1,SAISIE!$A$1:$H$1,0),4,1,"SAISIE"),1))</f>
        <v>0</v>
      </c>
      <c r="F22" s="26" t="n">
        <f aca="false">+F21+E22</f>
        <v>1000</v>
      </c>
    </row>
    <row r="23" customFormat="false" ht="18" hidden="false" customHeight="true" outlineLevel="0" collapsed="false">
      <c r="A23" s="5" t="str">
        <f aca="true">IF(ROW()-2&gt;COUNTIF(SAISIE!$L$2:$L$300,"&gt;"&amp;2),"",INDIRECT(ADDRESS(SMALL(SAISIE!$L$2:$L$300,ROW()-2),MATCH(A$1,SAISIE!$A$1:$H$1,0),4,1,"SAISIE"),1))</f>
        <v/>
      </c>
      <c r="B23" s="5"/>
      <c r="C23" s="5" t="str">
        <f aca="true">IF(ROW()-2&gt;COUNTIF(SAISIE!$L$2:$L$300,"&gt;"&amp;2),"",INDIRECT(ADDRESS(SMALL(SAISIE!$L$2:$L$300,ROW()-2),MATCH(C$1,SAISIE!$A$1:$H$1,0),4,1,"SAISIE"),1))</f>
        <v/>
      </c>
      <c r="D23" s="36" t="str">
        <f aca="true">IF(ROW()-2&gt;COUNTIF(SAISIE!$L$2:$L$300,"&gt;"&amp;2),"",INDIRECT(ADDRESS(SMALL(SAISIE!$L$2:$L$300,ROW()-2),MATCH(D$1,SAISIE!$A$1:$H$1,0),4,1,"SAISIE"),1))</f>
        <v/>
      </c>
      <c r="E23" s="30" t="n">
        <f aca="true">IF(ROW()-2&gt;COUNTIF(SAISIE!$L$2:$L$300,"&gt;"&amp;2),0,INDIRECT(ADDRESS(SMALL(SAISIE!$L$2:$L$300,ROW()-2),MATCH(E$1,SAISIE!$A$1:$H$1,0),4,1,"SAISIE"),1))</f>
        <v>0</v>
      </c>
      <c r="F23" s="26" t="n">
        <f aca="false">+F22+E23</f>
        <v>1000</v>
      </c>
    </row>
    <row r="24" customFormat="false" ht="18" hidden="false" customHeight="true" outlineLevel="0" collapsed="false">
      <c r="A24" s="5" t="str">
        <f aca="true">IF(ROW()-2&gt;COUNTIF(SAISIE!$L$2:$L$300,"&gt;"&amp;2),"",INDIRECT(ADDRESS(SMALL(SAISIE!$L$2:$L$300,ROW()-2),MATCH(A$1,SAISIE!$A$1:$H$1,0),4,1,"SAISIE"),1))</f>
        <v/>
      </c>
      <c r="B24" s="5"/>
      <c r="C24" s="5" t="str">
        <f aca="true">IF(ROW()-2&gt;COUNTIF(SAISIE!$L$2:$L$300,"&gt;"&amp;2),"",INDIRECT(ADDRESS(SMALL(SAISIE!$L$2:$L$300,ROW()-2),MATCH(C$1,SAISIE!$A$1:$H$1,0),4,1,"SAISIE"),1))</f>
        <v/>
      </c>
      <c r="D24" s="36" t="str">
        <f aca="true">IF(ROW()-2&gt;COUNTIF(SAISIE!$L$2:$L$300,"&gt;"&amp;2),"",INDIRECT(ADDRESS(SMALL(SAISIE!$L$2:$L$300,ROW()-2),MATCH(D$1,SAISIE!$A$1:$H$1,0),4,1,"SAISIE"),1))</f>
        <v/>
      </c>
      <c r="E24" s="30" t="n">
        <f aca="true">IF(ROW()-2&gt;COUNTIF(SAISIE!$L$2:$L$300,"&gt;"&amp;2),0,INDIRECT(ADDRESS(SMALL(SAISIE!$L$2:$L$300,ROW()-2),MATCH(E$1,SAISIE!$A$1:$H$1,0),4,1,"SAISIE"),1))</f>
        <v>0</v>
      </c>
      <c r="F24" s="26" t="n">
        <f aca="false">+F23+E24</f>
        <v>1000</v>
      </c>
    </row>
    <row r="25" customFormat="false" ht="18" hidden="false" customHeight="true" outlineLevel="0" collapsed="false">
      <c r="A25" s="5" t="str">
        <f aca="true">IF(ROW()-2&gt;COUNTIF(SAISIE!$L$2:$L$300,"&gt;"&amp;2),"",INDIRECT(ADDRESS(SMALL(SAISIE!$L$2:$L$300,ROW()-2),MATCH(A$1,SAISIE!$A$1:$H$1,0),4,1,"SAISIE"),1))</f>
        <v/>
      </c>
      <c r="B25" s="5"/>
      <c r="C25" s="5" t="str">
        <f aca="true">IF(ROW()-2&gt;COUNTIF(SAISIE!$L$2:$L$300,"&gt;"&amp;2),"",INDIRECT(ADDRESS(SMALL(SAISIE!$L$2:$L$300,ROW()-2),MATCH(C$1,SAISIE!$A$1:$H$1,0),4,1,"SAISIE"),1))</f>
        <v/>
      </c>
      <c r="D25" s="36" t="str">
        <f aca="true">IF(ROW()-2&gt;COUNTIF(SAISIE!$L$2:$L$300,"&gt;"&amp;2),"",INDIRECT(ADDRESS(SMALL(SAISIE!$L$2:$L$300,ROW()-2),MATCH(D$1,SAISIE!$A$1:$H$1,0),4,1,"SAISIE"),1))</f>
        <v/>
      </c>
      <c r="E25" s="30" t="n">
        <f aca="true">IF(ROW()-2&gt;COUNTIF(SAISIE!$L$2:$L$300,"&gt;"&amp;2),0,INDIRECT(ADDRESS(SMALL(SAISIE!$L$2:$L$300,ROW()-2),MATCH(E$1,SAISIE!$A$1:$H$1,0),4,1,"SAISIE"),1))</f>
        <v>0</v>
      </c>
      <c r="F25" s="26" t="n">
        <f aca="false">+F24+E25</f>
        <v>1000</v>
      </c>
    </row>
    <row r="26" customFormat="false" ht="18" hidden="false" customHeight="true" outlineLevel="0" collapsed="false">
      <c r="A26" s="5" t="str">
        <f aca="true">IF(ROW()-2&gt;COUNTIF(SAISIE!$L$2:$L$300,"&gt;"&amp;2),"",INDIRECT(ADDRESS(SMALL(SAISIE!$L$2:$L$300,ROW()-2),MATCH(A$1,SAISIE!$A$1:$H$1,0),4,1,"SAISIE"),1))</f>
        <v/>
      </c>
      <c r="B26" s="5"/>
      <c r="C26" s="5" t="str">
        <f aca="true">IF(ROW()-2&gt;COUNTIF(SAISIE!$L$2:$L$300,"&gt;"&amp;2),"",INDIRECT(ADDRESS(SMALL(SAISIE!$L$2:$L$300,ROW()-2),MATCH(C$1,SAISIE!$A$1:$H$1,0),4,1,"SAISIE"),1))</f>
        <v/>
      </c>
      <c r="D26" s="36" t="str">
        <f aca="true">IF(ROW()-2&gt;COUNTIF(SAISIE!$L$2:$L$300,"&gt;"&amp;2),"",INDIRECT(ADDRESS(SMALL(SAISIE!$L$2:$L$300,ROW()-2),MATCH(D$1,SAISIE!$A$1:$H$1,0),4,1,"SAISIE"),1))</f>
        <v/>
      </c>
      <c r="E26" s="30" t="n">
        <f aca="true">IF(ROW()-2&gt;COUNTIF(SAISIE!$L$2:$L$300,"&gt;"&amp;2),0,INDIRECT(ADDRESS(SMALL(SAISIE!$L$2:$L$300,ROW()-2),MATCH(E$1,SAISIE!$A$1:$H$1,0),4,1,"SAISIE"),1))</f>
        <v>0</v>
      </c>
      <c r="F26" s="26" t="n">
        <f aca="false">+F25+E26</f>
        <v>1000</v>
      </c>
    </row>
    <row r="27" customFormat="false" ht="18" hidden="false" customHeight="true" outlineLevel="0" collapsed="false">
      <c r="A27" s="5" t="str">
        <f aca="true">IF(ROW()-2&gt;COUNTIF(SAISIE!$L$2:$L$300,"&gt;"&amp;2),"",INDIRECT(ADDRESS(SMALL(SAISIE!$L$2:$L$300,ROW()-2),MATCH(A$1,SAISIE!$A$1:$H$1,0),4,1,"SAISIE"),1))</f>
        <v/>
      </c>
      <c r="B27" s="5"/>
      <c r="C27" s="5" t="str">
        <f aca="true">IF(ROW()-2&gt;COUNTIF(SAISIE!$L$2:$L$300,"&gt;"&amp;2),"",INDIRECT(ADDRESS(SMALL(SAISIE!$L$2:$L$300,ROW()-2),MATCH(C$1,SAISIE!$A$1:$H$1,0),4,1,"SAISIE"),1))</f>
        <v/>
      </c>
      <c r="D27" s="36" t="str">
        <f aca="true">IF(ROW()-2&gt;COUNTIF(SAISIE!$L$2:$L$300,"&gt;"&amp;2),"",INDIRECT(ADDRESS(SMALL(SAISIE!$L$2:$L$300,ROW()-2),MATCH(D$1,SAISIE!$A$1:$H$1,0),4,1,"SAISIE"),1))</f>
        <v/>
      </c>
      <c r="E27" s="30" t="n">
        <f aca="true">IF(ROW()-2&gt;COUNTIF(SAISIE!$L$2:$L$300,"&gt;"&amp;2),0,INDIRECT(ADDRESS(SMALL(SAISIE!$L$2:$L$300,ROW()-2),MATCH(E$1,SAISIE!$A$1:$H$1,0),4,1,"SAISIE"),1))</f>
        <v>0</v>
      </c>
      <c r="F27" s="26" t="n">
        <f aca="false">+F26+E27</f>
        <v>1000</v>
      </c>
    </row>
    <row r="28" customFormat="false" ht="18" hidden="false" customHeight="true" outlineLevel="0" collapsed="false">
      <c r="A28" s="5" t="str">
        <f aca="true">IF(ROW()-2&gt;COUNTIF(SAISIE!$L$2:$L$300,"&gt;"&amp;2),"",INDIRECT(ADDRESS(SMALL(SAISIE!$L$2:$L$300,ROW()-2),MATCH(A$1,SAISIE!$A$1:$H$1,0),4,1,"SAISIE"),1))</f>
        <v/>
      </c>
      <c r="B28" s="5"/>
      <c r="C28" s="5" t="str">
        <f aca="true">IF(ROW()-2&gt;COUNTIF(SAISIE!$L$2:$L$300,"&gt;"&amp;2),"",INDIRECT(ADDRESS(SMALL(SAISIE!$L$2:$L$300,ROW()-2),MATCH(C$1,SAISIE!$A$1:$H$1,0),4,1,"SAISIE"),1))</f>
        <v/>
      </c>
      <c r="D28" s="36" t="str">
        <f aca="true">IF(ROW()-2&gt;COUNTIF(SAISIE!$L$2:$L$300,"&gt;"&amp;2),"",INDIRECT(ADDRESS(SMALL(SAISIE!$L$2:$L$300,ROW()-2),MATCH(D$1,SAISIE!$A$1:$H$1,0),4,1,"SAISIE"),1))</f>
        <v/>
      </c>
      <c r="E28" s="30" t="n">
        <f aca="true">IF(ROW()-2&gt;COUNTIF(SAISIE!$L$2:$L$300,"&gt;"&amp;2),0,INDIRECT(ADDRESS(SMALL(SAISIE!$L$2:$L$300,ROW()-2),MATCH(E$1,SAISIE!$A$1:$H$1,0),4,1,"SAISIE"),1))</f>
        <v>0</v>
      </c>
      <c r="F28" s="26" t="n">
        <f aca="false">+F27+E28</f>
        <v>1000</v>
      </c>
    </row>
    <row r="29" customFormat="false" ht="18" hidden="false" customHeight="true" outlineLevel="0" collapsed="false">
      <c r="A29" s="5" t="str">
        <f aca="true">IF(ROW()-2&gt;COUNTIF(SAISIE!$L$2:$L$300,"&gt;"&amp;2),"",INDIRECT(ADDRESS(SMALL(SAISIE!$L$2:$L$300,ROW()-2),MATCH(A$1,SAISIE!$A$1:$H$1,0),4,1,"SAISIE"),1))</f>
        <v/>
      </c>
      <c r="B29" s="5"/>
      <c r="C29" s="5" t="str">
        <f aca="true">IF(ROW()-2&gt;COUNTIF(SAISIE!$L$2:$L$300,"&gt;"&amp;2),"",INDIRECT(ADDRESS(SMALL(SAISIE!$L$2:$L$300,ROW()-2),MATCH(C$1,SAISIE!$A$1:$H$1,0),4,1,"SAISIE"),1))</f>
        <v/>
      </c>
      <c r="D29" s="36" t="str">
        <f aca="true">IF(ROW()-2&gt;COUNTIF(SAISIE!$L$2:$L$300,"&gt;"&amp;2),"",INDIRECT(ADDRESS(SMALL(SAISIE!$L$2:$L$300,ROW()-2),MATCH(D$1,SAISIE!$A$1:$H$1,0),4,1,"SAISIE"),1))</f>
        <v/>
      </c>
      <c r="E29" s="30" t="n">
        <f aca="true">IF(ROW()-2&gt;COUNTIF(SAISIE!$L$2:$L$300,"&gt;"&amp;2),0,INDIRECT(ADDRESS(SMALL(SAISIE!$L$2:$L$300,ROW()-2),MATCH(E$1,SAISIE!$A$1:$H$1,0),4,1,"SAISIE"),1))</f>
        <v>0</v>
      </c>
      <c r="F29" s="26" t="n">
        <f aca="false">+F28+E29</f>
        <v>1000</v>
      </c>
    </row>
    <row r="30" customFormat="false" ht="18" hidden="false" customHeight="true" outlineLevel="0" collapsed="false">
      <c r="A30" s="5" t="str">
        <f aca="true">IF(ROW()-2&gt;COUNTIF(SAISIE!$L$2:$L$300,"&gt;"&amp;2),"",INDIRECT(ADDRESS(SMALL(SAISIE!$L$2:$L$300,ROW()-2),MATCH(A$1,SAISIE!$A$1:$H$1,0),4,1,"SAISIE"),1))</f>
        <v/>
      </c>
      <c r="B30" s="5"/>
      <c r="C30" s="5" t="str">
        <f aca="true">IF(ROW()-2&gt;COUNTIF(SAISIE!$L$2:$L$300,"&gt;"&amp;2),"",INDIRECT(ADDRESS(SMALL(SAISIE!$L$2:$L$300,ROW()-2),MATCH(C$1,SAISIE!$A$1:$H$1,0),4,1,"SAISIE"),1))</f>
        <v/>
      </c>
      <c r="D30" s="36" t="str">
        <f aca="true">IF(ROW()-2&gt;COUNTIF(SAISIE!$L$2:$L$300,"&gt;"&amp;2),"",INDIRECT(ADDRESS(SMALL(SAISIE!$L$2:$L$300,ROW()-2),MATCH(D$1,SAISIE!$A$1:$H$1,0),4,1,"SAISIE"),1))</f>
        <v/>
      </c>
      <c r="E30" s="30" t="n">
        <f aca="true">IF(ROW()-2&gt;COUNTIF(SAISIE!$L$2:$L$300,"&gt;"&amp;2),0,INDIRECT(ADDRESS(SMALL(SAISIE!$L$2:$L$300,ROW()-2),MATCH(E$1,SAISIE!$A$1:$H$1,0),4,1,"SAISIE"),1))</f>
        <v>0</v>
      </c>
      <c r="F30" s="26" t="n">
        <f aca="false">+F29+E30</f>
        <v>1000</v>
      </c>
    </row>
    <row r="31" customFormat="false" ht="18" hidden="false" customHeight="true" outlineLevel="0" collapsed="false">
      <c r="A31" s="5" t="str">
        <f aca="true">IF(ROW()-2&gt;COUNTIF(SAISIE!$L$2:$L$300,"&gt;"&amp;2),"",INDIRECT(ADDRESS(SMALL(SAISIE!$L$2:$L$300,ROW()-2),MATCH(A$1,SAISIE!$A$1:$H$1,0),4,1,"SAISIE"),1))</f>
        <v/>
      </c>
      <c r="B31" s="5"/>
      <c r="C31" s="5" t="str">
        <f aca="true">IF(ROW()-2&gt;COUNTIF(SAISIE!$L$2:$L$300,"&gt;"&amp;2),"",INDIRECT(ADDRESS(SMALL(SAISIE!$L$2:$L$300,ROW()-2),MATCH(C$1,SAISIE!$A$1:$H$1,0),4,1,"SAISIE"),1))</f>
        <v/>
      </c>
      <c r="D31" s="36" t="str">
        <f aca="true">IF(ROW()-2&gt;COUNTIF(SAISIE!$L$2:$L$300,"&gt;"&amp;2),"",INDIRECT(ADDRESS(SMALL(SAISIE!$L$2:$L$300,ROW()-2),MATCH(D$1,SAISIE!$A$1:$H$1,0),4,1,"SAISIE"),1))</f>
        <v/>
      </c>
      <c r="E31" s="30" t="n">
        <f aca="true">IF(ROW()-2&gt;COUNTIF(SAISIE!$L$2:$L$300,"&gt;"&amp;2),0,INDIRECT(ADDRESS(SMALL(SAISIE!$L$2:$L$300,ROW()-2),MATCH(E$1,SAISIE!$A$1:$H$1,0),4,1,"SAISIE"),1))</f>
        <v>0</v>
      </c>
      <c r="F31" s="26" t="n">
        <f aca="false">+F30+E31</f>
        <v>1000</v>
      </c>
    </row>
    <row r="32" customFormat="false" ht="18" hidden="false" customHeight="true" outlineLevel="0" collapsed="false">
      <c r="A32" s="5" t="str">
        <f aca="true">IF(ROW()-2&gt;COUNTIF(SAISIE!$L$2:$L$300,"&gt;"&amp;2),"",INDIRECT(ADDRESS(SMALL(SAISIE!$L$2:$L$300,ROW()-2),MATCH(A$1,SAISIE!$A$1:$H$1,0),4,1,"SAISIE"),1))</f>
        <v/>
      </c>
      <c r="B32" s="5"/>
      <c r="C32" s="5" t="str">
        <f aca="true">IF(ROW()-2&gt;COUNTIF(SAISIE!$L$2:$L$300,"&gt;"&amp;2),"",INDIRECT(ADDRESS(SMALL(SAISIE!$L$2:$L$300,ROW()-2),MATCH(C$1,SAISIE!$A$1:$H$1,0),4,1,"SAISIE"),1))</f>
        <v/>
      </c>
      <c r="D32" s="36" t="str">
        <f aca="true">IF(ROW()-2&gt;COUNTIF(SAISIE!$L$2:$L$300,"&gt;"&amp;2),"",INDIRECT(ADDRESS(SMALL(SAISIE!$L$2:$L$300,ROW()-2),MATCH(D$1,SAISIE!$A$1:$H$1,0),4,1,"SAISIE"),1))</f>
        <v/>
      </c>
      <c r="E32" s="30" t="n">
        <f aca="true">IF(ROW()-2&gt;COUNTIF(SAISIE!$L$2:$L$300,"&gt;"&amp;2),0,INDIRECT(ADDRESS(SMALL(SAISIE!$L$2:$L$300,ROW()-2),MATCH(E$1,SAISIE!$A$1:$H$1,0),4,1,"SAISIE"),1))</f>
        <v>0</v>
      </c>
      <c r="F32" s="26" t="n">
        <f aca="false">+F31+E32</f>
        <v>1000</v>
      </c>
    </row>
    <row r="33" customFormat="false" ht="18" hidden="false" customHeight="true" outlineLevel="0" collapsed="false">
      <c r="A33" s="5" t="str">
        <f aca="true">IF(ROW()-2&gt;COUNTIF(SAISIE!$L$2:$L$300,"&gt;"&amp;2),"",INDIRECT(ADDRESS(SMALL(SAISIE!$L$2:$L$300,ROW()-2),MATCH(A$1,SAISIE!$A$1:$H$1,0),4,1,"SAISIE"),1))</f>
        <v/>
      </c>
      <c r="B33" s="5"/>
      <c r="C33" s="5" t="str">
        <f aca="true">IF(ROW()-2&gt;COUNTIF(SAISIE!$L$2:$L$300,"&gt;"&amp;2),"",INDIRECT(ADDRESS(SMALL(SAISIE!$L$2:$L$300,ROW()-2),MATCH(C$1,SAISIE!$A$1:$H$1,0),4,1,"SAISIE"),1))</f>
        <v/>
      </c>
      <c r="D33" s="36" t="str">
        <f aca="true">IF(ROW()-2&gt;COUNTIF(SAISIE!$L$2:$L$300,"&gt;"&amp;2),"",INDIRECT(ADDRESS(SMALL(SAISIE!$L$2:$L$300,ROW()-2),MATCH(D$1,SAISIE!$A$1:$H$1,0),4,1,"SAISIE"),1))</f>
        <v/>
      </c>
      <c r="E33" s="30" t="n">
        <f aca="true">IF(ROW()-2&gt;COUNTIF(SAISIE!$L$2:$L$300,"&gt;"&amp;2),0,INDIRECT(ADDRESS(SMALL(SAISIE!$L$2:$L$300,ROW()-2),MATCH(E$1,SAISIE!$A$1:$H$1,0),4,1,"SAISIE"),1))</f>
        <v>0</v>
      </c>
      <c r="F33" s="26" t="n">
        <f aca="false">+F32+E33</f>
        <v>1000</v>
      </c>
    </row>
    <row r="34" customFormat="false" ht="18" hidden="false" customHeight="true" outlineLevel="0" collapsed="false">
      <c r="A34" s="5" t="str">
        <f aca="true">IF(ROW()-2&gt;COUNTIF(SAISIE!$L$2:$L$300,"&gt;"&amp;2),"",INDIRECT(ADDRESS(SMALL(SAISIE!$L$2:$L$300,ROW()-2),MATCH(A$1,SAISIE!$A$1:$H$1,0),4,1,"SAISIE"),1))</f>
        <v/>
      </c>
      <c r="B34" s="5"/>
      <c r="C34" s="5" t="str">
        <f aca="true">IF(ROW()-2&gt;COUNTIF(SAISIE!$L$2:$L$300,"&gt;"&amp;2),"",INDIRECT(ADDRESS(SMALL(SAISIE!$L$2:$L$300,ROW()-2),MATCH(C$1,SAISIE!$A$1:$H$1,0),4,1,"SAISIE"),1))</f>
        <v/>
      </c>
      <c r="D34" s="36" t="str">
        <f aca="true">IF(ROW()-2&gt;COUNTIF(SAISIE!$L$2:$L$300,"&gt;"&amp;2),"",INDIRECT(ADDRESS(SMALL(SAISIE!$L$2:$L$300,ROW()-2),MATCH(D$1,SAISIE!$A$1:$H$1,0),4,1,"SAISIE"),1))</f>
        <v/>
      </c>
      <c r="E34" s="30" t="n">
        <f aca="true">IF(ROW()-2&gt;COUNTIF(SAISIE!$L$2:$L$300,"&gt;"&amp;2),0,INDIRECT(ADDRESS(SMALL(SAISIE!$L$2:$L$300,ROW()-2),MATCH(E$1,SAISIE!$A$1:$H$1,0),4,1,"SAISIE"),1))</f>
        <v>0</v>
      </c>
      <c r="F34" s="26" t="n">
        <f aca="false">+F33+E34</f>
        <v>1000</v>
      </c>
    </row>
    <row r="35" customFormat="false" ht="18" hidden="false" customHeight="true" outlineLevel="0" collapsed="false">
      <c r="A35" s="5" t="str">
        <f aca="true">IF(ROW()-2&gt;COUNTIF(SAISIE!$L$2:$L$300,"&gt;"&amp;2),"",INDIRECT(ADDRESS(SMALL(SAISIE!$L$2:$L$300,ROW()-2),MATCH(A$1,SAISIE!$A$1:$H$1,0),4,1,"SAISIE"),1))</f>
        <v/>
      </c>
      <c r="B35" s="5"/>
      <c r="C35" s="5" t="str">
        <f aca="true">IF(ROW()-2&gt;COUNTIF(SAISIE!$L$2:$L$300,"&gt;"&amp;2),"",INDIRECT(ADDRESS(SMALL(SAISIE!$L$2:$L$300,ROW()-2),MATCH(C$1,SAISIE!$A$1:$H$1,0),4,1,"SAISIE"),1))</f>
        <v/>
      </c>
      <c r="D35" s="36" t="str">
        <f aca="true">IF(ROW()-2&gt;COUNTIF(SAISIE!$L$2:$L$300,"&gt;"&amp;2),"",INDIRECT(ADDRESS(SMALL(SAISIE!$L$2:$L$300,ROW()-2),MATCH(D$1,SAISIE!$A$1:$H$1,0),4,1,"SAISIE"),1))</f>
        <v/>
      </c>
      <c r="E35" s="30" t="n">
        <f aca="true">IF(ROW()-2&gt;COUNTIF(SAISIE!$L$2:$L$300,"&gt;"&amp;2),0,INDIRECT(ADDRESS(SMALL(SAISIE!$L$2:$L$300,ROW()-2),MATCH(E$1,SAISIE!$A$1:$H$1,0),4,1,"SAISIE"),1))</f>
        <v>0</v>
      </c>
      <c r="F35" s="26" t="n">
        <f aca="false">+F34+E35</f>
        <v>1000</v>
      </c>
    </row>
    <row r="36" customFormat="false" ht="18" hidden="false" customHeight="true" outlineLevel="0" collapsed="false">
      <c r="A36" s="5" t="str">
        <f aca="true">IF(ROW()-2&gt;COUNTIF(SAISIE!$L$2:$L$300,"&gt;"&amp;2),"",INDIRECT(ADDRESS(SMALL(SAISIE!$L$2:$L$300,ROW()-2),MATCH(A$1,SAISIE!$A$1:$H$1,0),4,1,"SAISIE"),1))</f>
        <v/>
      </c>
      <c r="B36" s="5"/>
      <c r="C36" s="5" t="str">
        <f aca="true">IF(ROW()-2&gt;COUNTIF(SAISIE!$L$2:$L$300,"&gt;"&amp;2),"",INDIRECT(ADDRESS(SMALL(SAISIE!$L$2:$L$300,ROW()-2),MATCH(C$1,SAISIE!$A$1:$H$1,0),4,1,"SAISIE"),1))</f>
        <v/>
      </c>
      <c r="D36" s="36" t="str">
        <f aca="true">IF(ROW()-2&gt;COUNTIF(SAISIE!$L$2:$L$300,"&gt;"&amp;2),"",INDIRECT(ADDRESS(SMALL(SAISIE!$L$2:$L$300,ROW()-2),MATCH(D$1,SAISIE!$A$1:$H$1,0),4,1,"SAISIE"),1))</f>
        <v/>
      </c>
      <c r="E36" s="30" t="n">
        <f aca="true">IF(ROW()-2&gt;COUNTIF(SAISIE!$L$2:$L$300,"&gt;"&amp;2),0,INDIRECT(ADDRESS(SMALL(SAISIE!$L$2:$L$300,ROW()-2),MATCH(E$1,SAISIE!$A$1:$H$1,0),4,1,"SAISIE"),1))</f>
        <v>0</v>
      </c>
      <c r="F36" s="26" t="n">
        <f aca="false">+F35+E36</f>
        <v>1000</v>
      </c>
    </row>
    <row r="37" customFormat="false" ht="18" hidden="false" customHeight="true" outlineLevel="0" collapsed="false">
      <c r="A37" s="5" t="str">
        <f aca="true">IF(ROW()-2&gt;COUNTIF(SAISIE!$L$2:$L$300,"&gt;"&amp;2),"",INDIRECT(ADDRESS(SMALL(SAISIE!$L$2:$L$300,ROW()-2),MATCH(A$1,SAISIE!$A$1:$H$1,0),4,1,"SAISIE"),1))</f>
        <v/>
      </c>
      <c r="B37" s="5"/>
      <c r="C37" s="5" t="str">
        <f aca="true">IF(ROW()-2&gt;COUNTIF(SAISIE!$L$2:$L$300,"&gt;"&amp;2),"",INDIRECT(ADDRESS(SMALL(SAISIE!$L$2:$L$300,ROW()-2),MATCH(C$1,SAISIE!$A$1:$H$1,0),4,1,"SAISIE"),1))</f>
        <v/>
      </c>
      <c r="D37" s="36" t="str">
        <f aca="true">IF(ROW()-2&gt;COUNTIF(SAISIE!$L$2:$L$300,"&gt;"&amp;2),"",INDIRECT(ADDRESS(SMALL(SAISIE!$L$2:$L$300,ROW()-2),MATCH(D$1,SAISIE!$A$1:$H$1,0),4,1,"SAISIE"),1))</f>
        <v/>
      </c>
      <c r="E37" s="30" t="n">
        <f aca="true">IF(ROW()-2&gt;COUNTIF(SAISIE!$L$2:$L$300,"&gt;"&amp;2),0,INDIRECT(ADDRESS(SMALL(SAISIE!$L$2:$L$300,ROW()-2),MATCH(E$1,SAISIE!$A$1:$H$1,0),4,1,"SAISIE"),1))</f>
        <v>0</v>
      </c>
      <c r="F37" s="26" t="n">
        <f aca="false">+F36+E37</f>
        <v>1000</v>
      </c>
    </row>
    <row r="38" customFormat="false" ht="18" hidden="false" customHeight="true" outlineLevel="0" collapsed="false">
      <c r="A38" s="5" t="str">
        <f aca="true">IF(ROW()-2&gt;COUNTIF(SAISIE!$L$2:$L$300,"&gt;"&amp;2),"",INDIRECT(ADDRESS(SMALL(SAISIE!$L$2:$L$300,ROW()-2),MATCH(A$1,SAISIE!$A$1:$H$1,0),4,1,"SAISIE"),1))</f>
        <v/>
      </c>
      <c r="B38" s="5"/>
      <c r="C38" s="5" t="str">
        <f aca="true">IF(ROW()-2&gt;COUNTIF(SAISIE!$L$2:$L$300,"&gt;"&amp;2),"",INDIRECT(ADDRESS(SMALL(SAISIE!$L$2:$L$300,ROW()-2),MATCH(C$1,SAISIE!$A$1:$H$1,0),4,1,"SAISIE"),1))</f>
        <v/>
      </c>
      <c r="D38" s="36" t="str">
        <f aca="true">IF(ROW()-2&gt;COUNTIF(SAISIE!$L$2:$L$300,"&gt;"&amp;2),"",INDIRECT(ADDRESS(SMALL(SAISIE!$L$2:$L$300,ROW()-2),MATCH(D$1,SAISIE!$A$1:$H$1,0),4,1,"SAISIE"),1))</f>
        <v/>
      </c>
      <c r="E38" s="30" t="n">
        <f aca="true">IF(ROW()-2&gt;COUNTIF(SAISIE!$L$2:$L$300,"&gt;"&amp;2),0,INDIRECT(ADDRESS(SMALL(SAISIE!$L$2:$L$300,ROW()-2),MATCH(E$1,SAISIE!$A$1:$H$1,0),4,1,"SAISIE"),1))</f>
        <v>0</v>
      </c>
      <c r="F38" s="26" t="n">
        <f aca="false">+F37+E38</f>
        <v>1000</v>
      </c>
    </row>
    <row r="39" customFormat="false" ht="18" hidden="false" customHeight="true" outlineLevel="0" collapsed="false">
      <c r="A39" s="5" t="str">
        <f aca="true">IF(ROW()-2&gt;COUNTIF(SAISIE!$L$2:$L$300,"&gt;"&amp;2),"",INDIRECT(ADDRESS(SMALL(SAISIE!$L$2:$L$300,ROW()-2),MATCH(A$1,SAISIE!$A$1:$H$1,0),4,1,"SAISIE"),1))</f>
        <v/>
      </c>
      <c r="B39" s="5"/>
      <c r="C39" s="5" t="str">
        <f aca="true">IF(ROW()-2&gt;COUNTIF(SAISIE!$L$2:$L$300,"&gt;"&amp;2),"",INDIRECT(ADDRESS(SMALL(SAISIE!$L$2:$L$300,ROW()-2),MATCH(C$1,SAISIE!$A$1:$H$1,0),4,1,"SAISIE"),1))</f>
        <v/>
      </c>
      <c r="D39" s="36" t="str">
        <f aca="true">IF(ROW()-2&gt;COUNTIF(SAISIE!$L$2:$L$300,"&gt;"&amp;2),"",INDIRECT(ADDRESS(SMALL(SAISIE!$L$2:$L$300,ROW()-2),MATCH(D$1,SAISIE!$A$1:$H$1,0),4,1,"SAISIE"),1))</f>
        <v/>
      </c>
      <c r="E39" s="30" t="n">
        <f aca="true">IF(ROW()-2&gt;COUNTIF(SAISIE!$L$2:$L$300,"&gt;"&amp;2),0,INDIRECT(ADDRESS(SMALL(SAISIE!$L$2:$L$300,ROW()-2),MATCH(E$1,SAISIE!$A$1:$H$1,0),4,1,"SAISIE"),1))</f>
        <v>0</v>
      </c>
      <c r="F39" s="26" t="n">
        <f aca="false">+F38+E39</f>
        <v>1000</v>
      </c>
    </row>
    <row r="40" customFormat="false" ht="18" hidden="false" customHeight="true" outlineLevel="0" collapsed="false">
      <c r="A40" s="5" t="str">
        <f aca="true">IF(ROW()-2&gt;COUNTIF(SAISIE!$L$2:$L$300,"&gt;"&amp;2),"",INDIRECT(ADDRESS(SMALL(SAISIE!$L$2:$L$300,ROW()-2),MATCH(A$1,SAISIE!$A$1:$H$1,0),4,1,"SAISIE"),1))</f>
        <v/>
      </c>
      <c r="B40" s="5"/>
      <c r="C40" s="5" t="str">
        <f aca="true">IF(ROW()-2&gt;COUNTIF(SAISIE!$L$2:$L$300,"&gt;"&amp;2),"",INDIRECT(ADDRESS(SMALL(SAISIE!$L$2:$L$300,ROW()-2),MATCH(C$1,SAISIE!$A$1:$H$1,0),4,1,"SAISIE"),1))</f>
        <v/>
      </c>
      <c r="D40" s="36" t="str">
        <f aca="true">IF(ROW()-2&gt;COUNTIF(SAISIE!$L$2:$L$300,"&gt;"&amp;2),"",INDIRECT(ADDRESS(SMALL(SAISIE!$L$2:$L$300,ROW()-2),MATCH(D$1,SAISIE!$A$1:$H$1,0),4,1,"SAISIE"),1))</f>
        <v/>
      </c>
      <c r="E40" s="30" t="n">
        <f aca="true">IF(ROW()-2&gt;COUNTIF(SAISIE!$L$2:$L$300,"&gt;"&amp;2),0,INDIRECT(ADDRESS(SMALL(SAISIE!$L$2:$L$300,ROW()-2),MATCH(E$1,SAISIE!$A$1:$H$1,0),4,1,"SAISIE"),1))</f>
        <v>0</v>
      </c>
      <c r="F40" s="26" t="n">
        <f aca="false">+F39+E40</f>
        <v>1000</v>
      </c>
    </row>
    <row r="41" customFormat="false" ht="18" hidden="false" customHeight="true" outlineLevel="0" collapsed="false">
      <c r="A41" s="5" t="str">
        <f aca="true">IF(ROW()-2&gt;COUNTIF(SAISIE!$L$2:$L$300,"&gt;"&amp;2),"",INDIRECT(ADDRESS(SMALL(SAISIE!$L$2:$L$300,ROW()-2),MATCH(A$1,SAISIE!$A$1:$H$1,0),4,1,"SAISIE"),1))</f>
        <v/>
      </c>
      <c r="B41" s="5"/>
      <c r="C41" s="5" t="str">
        <f aca="true">IF(ROW()-2&gt;COUNTIF(SAISIE!$L$2:$L$300,"&gt;"&amp;2),"",INDIRECT(ADDRESS(SMALL(SAISIE!$L$2:$L$300,ROW()-2),MATCH(C$1,SAISIE!$A$1:$H$1,0),4,1,"SAISIE"),1))</f>
        <v/>
      </c>
      <c r="D41" s="36" t="str">
        <f aca="true">IF(ROW()-2&gt;COUNTIF(SAISIE!$L$2:$L$300,"&gt;"&amp;2),"",INDIRECT(ADDRESS(SMALL(SAISIE!$L$2:$L$300,ROW()-2),MATCH(D$1,SAISIE!$A$1:$H$1,0),4,1,"SAISIE"),1))</f>
        <v/>
      </c>
      <c r="E41" s="30" t="n">
        <f aca="true">IF(ROW()-2&gt;COUNTIF(SAISIE!$L$2:$L$300,"&gt;"&amp;2),0,INDIRECT(ADDRESS(SMALL(SAISIE!$L$2:$L$300,ROW()-2),MATCH(E$1,SAISIE!$A$1:$H$1,0),4,1,"SAISIE"),1))</f>
        <v>0</v>
      </c>
      <c r="F41" s="26" t="n">
        <f aca="false">+F40+E41</f>
        <v>1000</v>
      </c>
    </row>
    <row r="42" customFormat="false" ht="18" hidden="false" customHeight="true" outlineLevel="0" collapsed="false">
      <c r="A42" s="5" t="str">
        <f aca="true">IF(ROW()-2&gt;COUNTIF(SAISIE!$L$2:$L$300,"&gt;"&amp;2),"",INDIRECT(ADDRESS(SMALL(SAISIE!$L$2:$L$300,ROW()-2),MATCH(A$1,SAISIE!$A$1:$H$1,0),4,1,"SAISIE"),1))</f>
        <v/>
      </c>
      <c r="B42" s="5"/>
      <c r="C42" s="5" t="str">
        <f aca="true">IF(ROW()-2&gt;COUNTIF(SAISIE!$L$2:$L$300,"&gt;"&amp;2),"",INDIRECT(ADDRESS(SMALL(SAISIE!$L$2:$L$300,ROW()-2),MATCH(C$1,SAISIE!$A$1:$H$1,0),4,1,"SAISIE"),1))</f>
        <v/>
      </c>
      <c r="D42" s="36" t="str">
        <f aca="true">IF(ROW()-2&gt;COUNTIF(SAISIE!$L$2:$L$300,"&gt;"&amp;2),"",INDIRECT(ADDRESS(SMALL(SAISIE!$L$2:$L$300,ROW()-2),MATCH(D$1,SAISIE!$A$1:$H$1,0),4,1,"SAISIE"),1))</f>
        <v/>
      </c>
      <c r="E42" s="30" t="n">
        <f aca="true">IF(ROW()-2&gt;COUNTIF(SAISIE!$L$2:$L$300,"&gt;"&amp;2),0,INDIRECT(ADDRESS(SMALL(SAISIE!$L$2:$L$300,ROW()-2),MATCH(E$1,SAISIE!$A$1:$H$1,0),4,1,"SAISIE"),1))</f>
        <v>0</v>
      </c>
      <c r="F42" s="26" t="n">
        <f aca="false">+F41+E42</f>
        <v>1000</v>
      </c>
    </row>
    <row r="43" customFormat="false" ht="18" hidden="false" customHeight="true" outlineLevel="0" collapsed="false">
      <c r="A43" s="5" t="str">
        <f aca="true">IF(ROW()-2&gt;COUNTIF(SAISIE!$L$2:$L$300,"&gt;"&amp;2),"",INDIRECT(ADDRESS(SMALL(SAISIE!$L$2:$L$300,ROW()-2),MATCH(A$1,SAISIE!$A$1:$H$1,0),4,1,"SAISIE"),1))</f>
        <v/>
      </c>
      <c r="B43" s="5"/>
      <c r="C43" s="5" t="str">
        <f aca="true">IF(ROW()-2&gt;COUNTIF(SAISIE!$L$2:$L$300,"&gt;"&amp;2),"",INDIRECT(ADDRESS(SMALL(SAISIE!$L$2:$L$300,ROW()-2),MATCH(C$1,SAISIE!$A$1:$H$1,0),4,1,"SAISIE"),1))</f>
        <v/>
      </c>
      <c r="D43" s="36" t="str">
        <f aca="true">IF(ROW()-2&gt;COUNTIF(SAISIE!$L$2:$L$300,"&gt;"&amp;2),"",INDIRECT(ADDRESS(SMALL(SAISIE!$L$2:$L$300,ROW()-2),MATCH(D$1,SAISIE!$A$1:$H$1,0),4,1,"SAISIE"),1))</f>
        <v/>
      </c>
      <c r="E43" s="30" t="n">
        <f aca="true">IF(ROW()-2&gt;COUNTIF(SAISIE!$L$2:$L$300,"&gt;"&amp;2),0,INDIRECT(ADDRESS(SMALL(SAISIE!$L$2:$L$300,ROW()-2),MATCH(E$1,SAISIE!$A$1:$H$1,0),4,1,"SAISIE"),1))</f>
        <v>0</v>
      </c>
      <c r="F43" s="26" t="n">
        <f aca="false">+F42+E43</f>
        <v>1000</v>
      </c>
    </row>
    <row r="44" customFormat="false" ht="18" hidden="false" customHeight="true" outlineLevel="0" collapsed="false">
      <c r="A44" s="5" t="str">
        <f aca="true">IF(ROW()-2&gt;COUNTIF(SAISIE!$L$2:$L$300,"&gt;"&amp;2),"",INDIRECT(ADDRESS(SMALL(SAISIE!$L$2:$L$300,ROW()-2),MATCH(A$1,SAISIE!$A$1:$H$1,0),4,1,"SAISIE"),1))</f>
        <v/>
      </c>
      <c r="B44" s="5"/>
      <c r="C44" s="5" t="str">
        <f aca="true">IF(ROW()-2&gt;COUNTIF(SAISIE!$L$2:$L$300,"&gt;"&amp;2),"",INDIRECT(ADDRESS(SMALL(SAISIE!$L$2:$L$300,ROW()-2),MATCH(C$1,SAISIE!$A$1:$H$1,0),4,1,"SAISIE"),1))</f>
        <v/>
      </c>
      <c r="D44" s="36" t="str">
        <f aca="true">IF(ROW()-2&gt;COUNTIF(SAISIE!$L$2:$L$300,"&gt;"&amp;2),"",INDIRECT(ADDRESS(SMALL(SAISIE!$L$2:$L$300,ROW()-2),MATCH(D$1,SAISIE!$A$1:$H$1,0),4,1,"SAISIE"),1))</f>
        <v/>
      </c>
      <c r="E44" s="30" t="n">
        <f aca="true">IF(ROW()-2&gt;COUNTIF(SAISIE!$L$2:$L$300,"&gt;"&amp;2),0,INDIRECT(ADDRESS(SMALL(SAISIE!$L$2:$L$300,ROW()-2),MATCH(E$1,SAISIE!$A$1:$H$1,0),4,1,"SAISIE"),1))</f>
        <v>0</v>
      </c>
      <c r="F44" s="26" t="n">
        <f aca="false">+F43+E44</f>
        <v>1000</v>
      </c>
    </row>
    <row r="45" customFormat="false" ht="18" hidden="false" customHeight="true" outlineLevel="0" collapsed="false">
      <c r="A45" s="5" t="str">
        <f aca="true">IF(ROW()-2&gt;COUNTIF(SAISIE!$L$2:$L$300,"&gt;"&amp;2),"",INDIRECT(ADDRESS(SMALL(SAISIE!$L$2:$L$300,ROW()-2),MATCH(A$1,SAISIE!$A$1:$H$1,0),4,1,"SAISIE"),1))</f>
        <v/>
      </c>
      <c r="B45" s="5"/>
      <c r="C45" s="5" t="str">
        <f aca="true">IF(ROW()-2&gt;COUNTIF(SAISIE!$L$2:$L$300,"&gt;"&amp;2),"",INDIRECT(ADDRESS(SMALL(SAISIE!$L$2:$L$300,ROW()-2),MATCH(C$1,SAISIE!$A$1:$H$1,0),4,1,"SAISIE"),1))</f>
        <v/>
      </c>
      <c r="D45" s="36" t="str">
        <f aca="true">IF(ROW()-2&gt;COUNTIF(SAISIE!$L$2:$L$300,"&gt;"&amp;2),"",INDIRECT(ADDRESS(SMALL(SAISIE!$L$2:$L$300,ROW()-2),MATCH(D$1,SAISIE!$A$1:$H$1,0),4,1,"SAISIE"),1))</f>
        <v/>
      </c>
      <c r="E45" s="30" t="n">
        <f aca="true">IF(ROW()-2&gt;COUNTIF(SAISIE!$L$2:$L$300,"&gt;"&amp;2),0,INDIRECT(ADDRESS(SMALL(SAISIE!$L$2:$L$300,ROW()-2),MATCH(E$1,SAISIE!$A$1:$H$1,0),4,1,"SAISIE"),1))</f>
        <v>0</v>
      </c>
      <c r="F45" s="26" t="n">
        <f aca="false">+F44+E45</f>
        <v>1000</v>
      </c>
    </row>
    <row r="46" customFormat="false" ht="18" hidden="false" customHeight="true" outlineLevel="0" collapsed="false">
      <c r="A46" s="5" t="str">
        <f aca="true">IF(ROW()-2&gt;COUNTIF(SAISIE!$L$2:$L$300,"&gt;"&amp;2),"",INDIRECT(ADDRESS(SMALL(SAISIE!$L$2:$L$300,ROW()-2),MATCH(A$1,SAISIE!$A$1:$H$1,0),4,1,"SAISIE"),1))</f>
        <v/>
      </c>
      <c r="B46" s="5"/>
      <c r="C46" s="5" t="str">
        <f aca="true">IF(ROW()-2&gt;COUNTIF(SAISIE!$L$2:$L$300,"&gt;"&amp;2),"",INDIRECT(ADDRESS(SMALL(SAISIE!$L$2:$L$300,ROW()-2),MATCH(C$1,SAISIE!$A$1:$H$1,0),4,1,"SAISIE"),1))</f>
        <v/>
      </c>
      <c r="D46" s="36" t="str">
        <f aca="true">IF(ROW()-2&gt;COUNTIF(SAISIE!$L$2:$L$300,"&gt;"&amp;2),"",INDIRECT(ADDRESS(SMALL(SAISIE!$L$2:$L$300,ROW()-2),MATCH(D$1,SAISIE!$A$1:$H$1,0),4,1,"SAISIE"),1))</f>
        <v/>
      </c>
      <c r="E46" s="30" t="n">
        <f aca="true">IF(ROW()-2&gt;COUNTIF(SAISIE!$L$2:$L$300,"&gt;"&amp;2),0,INDIRECT(ADDRESS(SMALL(SAISIE!$L$2:$L$300,ROW()-2),MATCH(E$1,SAISIE!$A$1:$H$1,0),4,1,"SAISIE"),1))</f>
        <v>0</v>
      </c>
      <c r="F46" s="26" t="n">
        <f aca="false">+F45+E46</f>
        <v>1000</v>
      </c>
    </row>
    <row r="47" customFormat="false" ht="18" hidden="false" customHeight="true" outlineLevel="0" collapsed="false">
      <c r="A47" s="5" t="str">
        <f aca="true">IF(ROW()-2&gt;COUNTIF(SAISIE!$L$2:$L$300,"&gt;"&amp;2),"",INDIRECT(ADDRESS(SMALL(SAISIE!$L$2:$L$300,ROW()-2),MATCH(A$1,SAISIE!$A$1:$H$1,0),4,1,"SAISIE"),1))</f>
        <v/>
      </c>
      <c r="B47" s="5"/>
      <c r="C47" s="5" t="str">
        <f aca="true">IF(ROW()-2&gt;COUNTIF(SAISIE!$L$2:$L$300,"&gt;"&amp;2),"",INDIRECT(ADDRESS(SMALL(SAISIE!$L$2:$L$300,ROW()-2),MATCH(C$1,SAISIE!$A$1:$H$1,0),4,1,"SAISIE"),1))</f>
        <v/>
      </c>
      <c r="D47" s="36" t="str">
        <f aca="true">IF(ROW()-2&gt;COUNTIF(SAISIE!$L$2:$L$300,"&gt;"&amp;2),"",INDIRECT(ADDRESS(SMALL(SAISIE!$L$2:$L$300,ROW()-2),MATCH(D$1,SAISIE!$A$1:$H$1,0),4,1,"SAISIE"),1))</f>
        <v/>
      </c>
      <c r="E47" s="30" t="n">
        <f aca="true">IF(ROW()-2&gt;COUNTIF(SAISIE!$L$2:$L$300,"&gt;"&amp;2),0,INDIRECT(ADDRESS(SMALL(SAISIE!$L$2:$L$300,ROW()-2),MATCH(E$1,SAISIE!$A$1:$H$1,0),4,1,"SAISIE"),1))</f>
        <v>0</v>
      </c>
      <c r="F47" s="26" t="n">
        <f aca="false">+F46+E47</f>
        <v>1000</v>
      </c>
    </row>
    <row r="48" customFormat="false" ht="18" hidden="false" customHeight="true" outlineLevel="0" collapsed="false">
      <c r="A48" s="5" t="str">
        <f aca="true">IF(ROW()-2&gt;COUNTIF(SAISIE!$L$2:$L$300,"&gt;"&amp;2),"",INDIRECT(ADDRESS(SMALL(SAISIE!$L$2:$L$300,ROW()-2),MATCH(A$1,SAISIE!$A$1:$H$1,0),4,1,"SAISIE"),1))</f>
        <v/>
      </c>
      <c r="B48" s="5"/>
      <c r="C48" s="5" t="str">
        <f aca="true">IF(ROW()-2&gt;COUNTIF(SAISIE!$L$2:$L$300,"&gt;"&amp;2),"",INDIRECT(ADDRESS(SMALL(SAISIE!$L$2:$L$300,ROW()-2),MATCH(C$1,SAISIE!$A$1:$H$1,0),4,1,"SAISIE"),1))</f>
        <v/>
      </c>
      <c r="D48" s="36" t="str">
        <f aca="true">IF(ROW()-2&gt;COUNTIF(SAISIE!$L$2:$L$300,"&gt;"&amp;2),"",INDIRECT(ADDRESS(SMALL(SAISIE!$L$2:$L$300,ROW()-2),MATCH(D$1,SAISIE!$A$1:$H$1,0),4,1,"SAISIE"),1))</f>
        <v/>
      </c>
      <c r="E48" s="30" t="n">
        <f aca="true">IF(ROW()-2&gt;COUNTIF(SAISIE!$L$2:$L$300,"&gt;"&amp;2),0,INDIRECT(ADDRESS(SMALL(SAISIE!$L$2:$L$300,ROW()-2),MATCH(E$1,SAISIE!$A$1:$H$1,0),4,1,"SAISIE"),1))</f>
        <v>0</v>
      </c>
      <c r="F48" s="26" t="n">
        <f aca="false">+F47+E48</f>
        <v>1000</v>
      </c>
    </row>
    <row r="49" customFormat="false" ht="18" hidden="false" customHeight="true" outlineLevel="0" collapsed="false">
      <c r="A49" s="5" t="str">
        <f aca="true">IF(ROW()-2&gt;COUNTIF(SAISIE!$L$2:$L$300,"&gt;"&amp;2),"",INDIRECT(ADDRESS(SMALL(SAISIE!$L$2:$L$300,ROW()-2),MATCH(A$1,SAISIE!$A$1:$H$1,0),4,1,"SAISIE"),1))</f>
        <v/>
      </c>
      <c r="B49" s="5"/>
      <c r="C49" s="5" t="str">
        <f aca="true">IF(ROW()-2&gt;COUNTIF(SAISIE!$L$2:$L$300,"&gt;"&amp;2),"",INDIRECT(ADDRESS(SMALL(SAISIE!$L$2:$L$300,ROW()-2),MATCH(C$1,SAISIE!$A$1:$H$1,0),4,1,"SAISIE"),1))</f>
        <v/>
      </c>
      <c r="D49" s="36" t="str">
        <f aca="true">IF(ROW()-2&gt;COUNTIF(SAISIE!$L$2:$L$300,"&gt;"&amp;2),"",INDIRECT(ADDRESS(SMALL(SAISIE!$L$2:$L$300,ROW()-2),MATCH(D$1,SAISIE!$A$1:$H$1,0),4,1,"SAISIE"),1))</f>
        <v/>
      </c>
      <c r="E49" s="30" t="n">
        <f aca="true">IF(ROW()-2&gt;COUNTIF(SAISIE!$L$2:$L$300,"&gt;"&amp;2),0,INDIRECT(ADDRESS(SMALL(SAISIE!$L$2:$L$300,ROW()-2),MATCH(E$1,SAISIE!$A$1:$H$1,0),4,1,"SAISIE"),1))</f>
        <v>0</v>
      </c>
      <c r="F49" s="26" t="n">
        <f aca="false">+F48+E49</f>
        <v>1000</v>
      </c>
    </row>
    <row r="50" customFormat="false" ht="18" hidden="false" customHeight="true" outlineLevel="0" collapsed="false">
      <c r="A50" s="5" t="str">
        <f aca="true">IF(ROW()-2&gt;COUNTIF(SAISIE!$L$2:$L$300,"&gt;"&amp;2),"",INDIRECT(ADDRESS(SMALL(SAISIE!$L$2:$L$300,ROW()-2),MATCH(A$1,SAISIE!$A$1:$H$1,0),4,1,"SAISIE"),1))</f>
        <v/>
      </c>
      <c r="B50" s="5"/>
      <c r="C50" s="5" t="str">
        <f aca="true">IF(ROW()-2&gt;COUNTIF(SAISIE!$L$2:$L$300,"&gt;"&amp;2),"",INDIRECT(ADDRESS(SMALL(SAISIE!$L$2:$L$300,ROW()-2),MATCH(C$1,SAISIE!$A$1:$H$1,0),4,1,"SAISIE"),1))</f>
        <v/>
      </c>
      <c r="D50" s="36" t="str">
        <f aca="true">IF(ROW()-2&gt;COUNTIF(SAISIE!$L$2:$L$300,"&gt;"&amp;2),"",INDIRECT(ADDRESS(SMALL(SAISIE!$L$2:$L$300,ROW()-2),MATCH(D$1,SAISIE!$A$1:$H$1,0),4,1,"SAISIE"),1))</f>
        <v/>
      </c>
      <c r="E50" s="30" t="n">
        <f aca="true">IF(ROW()-2&gt;COUNTIF(SAISIE!$L$2:$L$300,"&gt;"&amp;2),0,INDIRECT(ADDRESS(SMALL(SAISIE!$L$2:$L$300,ROW()-2),MATCH(E$1,SAISIE!$A$1:$H$1,0),4,1,"SAISIE"),1))</f>
        <v>0</v>
      </c>
      <c r="F50" s="26" t="n">
        <f aca="false">+F49+E50</f>
        <v>1000</v>
      </c>
    </row>
    <row r="51" customFormat="false" ht="18" hidden="false" customHeight="true" outlineLevel="0" collapsed="false">
      <c r="A51" s="5" t="str">
        <f aca="true">IF(ROW()-2&gt;COUNTIF(SAISIE!$L$2:$L$300,"&gt;"&amp;2),"",INDIRECT(ADDRESS(SMALL(SAISIE!$L$2:$L$300,ROW()-2),MATCH(A$1,SAISIE!$A$1:$H$1,0),4,1,"SAISIE"),1))</f>
        <v/>
      </c>
      <c r="B51" s="5"/>
      <c r="C51" s="5" t="str">
        <f aca="true">IF(ROW()-2&gt;COUNTIF(SAISIE!$L$2:$L$300,"&gt;"&amp;2),"",INDIRECT(ADDRESS(SMALL(SAISIE!$L$2:$L$300,ROW()-2),MATCH(C$1,SAISIE!$A$1:$H$1,0),4,1,"SAISIE"),1))</f>
        <v/>
      </c>
      <c r="D51" s="36" t="str">
        <f aca="true">IF(ROW()-2&gt;COUNTIF(SAISIE!$L$2:$L$300,"&gt;"&amp;2),"",INDIRECT(ADDRESS(SMALL(SAISIE!$L$2:$L$300,ROW()-2),MATCH(D$1,SAISIE!$A$1:$H$1,0),4,1,"SAISIE"),1))</f>
        <v/>
      </c>
      <c r="E51" s="30" t="n">
        <f aca="true">IF(ROW()-2&gt;COUNTIF(SAISIE!$L$2:$L$300,"&gt;"&amp;2),0,INDIRECT(ADDRESS(SMALL(SAISIE!$L$2:$L$300,ROW()-2),MATCH(E$1,SAISIE!$A$1:$H$1,0),4,1,"SAISIE"),1))</f>
        <v>0</v>
      </c>
      <c r="F51" s="26" t="n">
        <f aca="false">+F50+E51</f>
        <v>1000</v>
      </c>
    </row>
    <row r="52" customFormat="false" ht="18" hidden="false" customHeight="true" outlineLevel="0" collapsed="false">
      <c r="A52" s="5" t="str">
        <f aca="true">IF(ROW()-2&gt;COUNTIF(SAISIE!$L$2:$L$300,"&gt;"&amp;2),"",INDIRECT(ADDRESS(SMALL(SAISIE!$L$2:$L$300,ROW()-2),MATCH(A$1,SAISIE!$A$1:$H$1,0),4,1,"SAISIE"),1))</f>
        <v/>
      </c>
      <c r="B52" s="5"/>
      <c r="C52" s="5" t="str">
        <f aca="true">IF(ROW()-2&gt;COUNTIF(SAISIE!$L$2:$L$300,"&gt;"&amp;2),"",INDIRECT(ADDRESS(SMALL(SAISIE!$L$2:$L$300,ROW()-2),MATCH(C$1,SAISIE!$A$1:$H$1,0),4,1,"SAISIE"),1))</f>
        <v/>
      </c>
      <c r="D52" s="36" t="str">
        <f aca="true">IF(ROW()-2&gt;COUNTIF(SAISIE!$L$2:$L$300,"&gt;"&amp;2),"",INDIRECT(ADDRESS(SMALL(SAISIE!$L$2:$L$300,ROW()-2),MATCH(D$1,SAISIE!$A$1:$H$1,0),4,1,"SAISIE"),1))</f>
        <v/>
      </c>
      <c r="E52" s="30" t="n">
        <f aca="true">IF(ROW()-2&gt;COUNTIF(SAISIE!$L$2:$L$300,"&gt;"&amp;2),0,INDIRECT(ADDRESS(SMALL(SAISIE!$L$2:$L$300,ROW()-2),MATCH(E$1,SAISIE!$A$1:$H$1,0),4,1,"SAISIE"),1))</f>
        <v>0</v>
      </c>
      <c r="F52" s="26" t="n">
        <f aca="false">+F51+E52</f>
        <v>1000</v>
      </c>
    </row>
    <row r="53" customFormat="false" ht="18" hidden="false" customHeight="true" outlineLevel="0" collapsed="false">
      <c r="A53" s="5" t="str">
        <f aca="true">IF(ROW()-2&gt;COUNTIF(SAISIE!$L$2:$L$300,"&gt;"&amp;2),"",INDIRECT(ADDRESS(SMALL(SAISIE!$L$2:$L$300,ROW()-2),MATCH(A$1,SAISIE!$A$1:$H$1,0),4,1,"SAISIE"),1))</f>
        <v/>
      </c>
      <c r="B53" s="5"/>
      <c r="C53" s="5" t="str">
        <f aca="true">IF(ROW()-2&gt;COUNTIF(SAISIE!$L$2:$L$300,"&gt;"&amp;2),"",INDIRECT(ADDRESS(SMALL(SAISIE!$L$2:$L$300,ROW()-2),MATCH(C$1,SAISIE!$A$1:$H$1,0),4,1,"SAISIE"),1))</f>
        <v/>
      </c>
      <c r="D53" s="36" t="str">
        <f aca="true">IF(ROW()-2&gt;COUNTIF(SAISIE!$L$2:$L$300,"&gt;"&amp;2),"",INDIRECT(ADDRESS(SMALL(SAISIE!$L$2:$L$300,ROW()-2),MATCH(D$1,SAISIE!$A$1:$H$1,0),4,1,"SAISIE"),1))</f>
        <v/>
      </c>
      <c r="E53" s="30" t="n">
        <f aca="true">IF(ROW()-2&gt;COUNTIF(SAISIE!$L$2:$L$300,"&gt;"&amp;2),0,INDIRECT(ADDRESS(SMALL(SAISIE!$L$2:$L$300,ROW()-2),MATCH(E$1,SAISIE!$A$1:$H$1,0),4,1,"SAISIE"),1))</f>
        <v>0</v>
      </c>
      <c r="F53" s="26" t="n">
        <f aca="false">+F52+E53</f>
        <v>1000</v>
      </c>
    </row>
    <row r="54" customFormat="false" ht="18" hidden="false" customHeight="true" outlineLevel="0" collapsed="false">
      <c r="A54" s="5" t="str">
        <f aca="true">IF(ROW()-2&gt;COUNTIF(SAISIE!$L$2:$L$300,"&gt;"&amp;2),"",INDIRECT(ADDRESS(SMALL(SAISIE!$L$2:$L$300,ROW()-2),MATCH(A$1,SAISIE!$A$1:$H$1,0),4,1,"SAISIE"),1))</f>
        <v/>
      </c>
      <c r="B54" s="5"/>
      <c r="C54" s="5" t="str">
        <f aca="true">IF(ROW()-2&gt;COUNTIF(SAISIE!$L$2:$L$300,"&gt;"&amp;2),"",INDIRECT(ADDRESS(SMALL(SAISIE!$L$2:$L$300,ROW()-2),MATCH(C$1,SAISIE!$A$1:$H$1,0),4,1,"SAISIE"),1))</f>
        <v/>
      </c>
      <c r="D54" s="36" t="str">
        <f aca="true">IF(ROW()-2&gt;COUNTIF(SAISIE!$L$2:$L$300,"&gt;"&amp;2),"",INDIRECT(ADDRESS(SMALL(SAISIE!$L$2:$L$300,ROW()-2),MATCH(D$1,SAISIE!$A$1:$H$1,0),4,1,"SAISIE"),1))</f>
        <v/>
      </c>
      <c r="E54" s="30" t="n">
        <f aca="true">IF(ROW()-2&gt;COUNTIF(SAISIE!$L$2:$L$300,"&gt;"&amp;2),0,INDIRECT(ADDRESS(SMALL(SAISIE!$L$2:$L$300,ROW()-2),MATCH(E$1,SAISIE!$A$1:$H$1,0),4,1,"SAISIE"),1))</f>
        <v>0</v>
      </c>
      <c r="F54" s="26" t="n">
        <f aca="false">+F53+E54</f>
        <v>1000</v>
      </c>
    </row>
    <row r="55" customFormat="false" ht="18" hidden="false" customHeight="true" outlineLevel="0" collapsed="false">
      <c r="A55" s="5" t="str">
        <f aca="true">IF(ROW()-2&gt;COUNTIF(SAISIE!$L$2:$L$300,"&gt;"&amp;2),"",INDIRECT(ADDRESS(SMALL(SAISIE!$L$2:$L$300,ROW()-2),MATCH(A$1,SAISIE!$A$1:$H$1,0),4,1,"SAISIE"),1))</f>
        <v/>
      </c>
      <c r="B55" s="5"/>
      <c r="C55" s="5" t="str">
        <f aca="true">IF(ROW()-2&gt;COUNTIF(SAISIE!$L$2:$L$300,"&gt;"&amp;2),"",INDIRECT(ADDRESS(SMALL(SAISIE!$L$2:$L$300,ROW()-2),MATCH(C$1,SAISIE!$A$1:$H$1,0),4,1,"SAISIE"),1))</f>
        <v/>
      </c>
      <c r="D55" s="36" t="str">
        <f aca="true">IF(ROW()-2&gt;COUNTIF(SAISIE!$L$2:$L$300,"&gt;"&amp;2),"",INDIRECT(ADDRESS(SMALL(SAISIE!$L$2:$L$300,ROW()-2),MATCH(D$1,SAISIE!$A$1:$H$1,0),4,1,"SAISIE"),1))</f>
        <v/>
      </c>
      <c r="E55" s="30" t="n">
        <f aca="true">IF(ROW()-2&gt;COUNTIF(SAISIE!$L$2:$L$300,"&gt;"&amp;2),0,INDIRECT(ADDRESS(SMALL(SAISIE!$L$2:$L$300,ROW()-2),MATCH(E$1,SAISIE!$A$1:$H$1,0),4,1,"SAISIE"),1))</f>
        <v>0</v>
      </c>
      <c r="F55" s="26" t="n">
        <f aca="false">+F54+E55</f>
        <v>1000</v>
      </c>
    </row>
    <row r="56" customFormat="false" ht="18" hidden="false" customHeight="true" outlineLevel="0" collapsed="false">
      <c r="A56" s="5" t="str">
        <f aca="true">IF(ROW()-2&gt;COUNTIF(SAISIE!$L$2:$L$300,"&gt;"&amp;2),"",INDIRECT(ADDRESS(SMALL(SAISIE!$L$2:$L$300,ROW()-2),MATCH(A$1,SAISIE!$A$1:$H$1,0),4,1,"SAISIE"),1))</f>
        <v/>
      </c>
      <c r="B56" s="5"/>
      <c r="C56" s="5" t="str">
        <f aca="true">IF(ROW()-2&gt;COUNTIF(SAISIE!$L$2:$L$300,"&gt;"&amp;2),"",INDIRECT(ADDRESS(SMALL(SAISIE!$L$2:$L$300,ROW()-2),MATCH(C$1,SAISIE!$A$1:$H$1,0),4,1,"SAISIE"),1))</f>
        <v/>
      </c>
      <c r="D56" s="36" t="str">
        <f aca="true">IF(ROW()-2&gt;COUNTIF(SAISIE!$L$2:$L$300,"&gt;"&amp;2),"",INDIRECT(ADDRESS(SMALL(SAISIE!$L$2:$L$300,ROW()-2),MATCH(D$1,SAISIE!$A$1:$H$1,0),4,1,"SAISIE"),1))</f>
        <v/>
      </c>
      <c r="E56" s="30" t="n">
        <f aca="true">IF(ROW()-2&gt;COUNTIF(SAISIE!$L$2:$L$300,"&gt;"&amp;2),0,INDIRECT(ADDRESS(SMALL(SAISIE!$L$2:$L$300,ROW()-2),MATCH(E$1,SAISIE!$A$1:$H$1,0),4,1,"SAISIE"),1))</f>
        <v>0</v>
      </c>
      <c r="F56" s="26" t="n">
        <f aca="false">+F55+E56</f>
        <v>1000</v>
      </c>
    </row>
    <row r="57" customFormat="false" ht="18" hidden="false" customHeight="true" outlineLevel="0" collapsed="false">
      <c r="A57" s="5" t="str">
        <f aca="true">IF(ROW()-2&gt;COUNTIF(SAISIE!$L$2:$L$300,"&gt;"&amp;2),"",INDIRECT(ADDRESS(SMALL(SAISIE!$L$2:$L$300,ROW()-2),MATCH(A$1,SAISIE!$A$1:$H$1,0),4,1,"SAISIE"),1))</f>
        <v/>
      </c>
      <c r="B57" s="5"/>
      <c r="C57" s="5" t="str">
        <f aca="true">IF(ROW()-2&gt;COUNTIF(SAISIE!$L$2:$L$300,"&gt;"&amp;2),"",INDIRECT(ADDRESS(SMALL(SAISIE!$L$2:$L$300,ROW()-2),MATCH(C$1,SAISIE!$A$1:$H$1,0),4,1,"SAISIE"),1))</f>
        <v/>
      </c>
      <c r="D57" s="36" t="str">
        <f aca="true">IF(ROW()-2&gt;COUNTIF(SAISIE!$L$2:$L$300,"&gt;"&amp;2),"",INDIRECT(ADDRESS(SMALL(SAISIE!$L$2:$L$300,ROW()-2),MATCH(D$1,SAISIE!$A$1:$H$1,0),4,1,"SAISIE"),1))</f>
        <v/>
      </c>
      <c r="E57" s="30" t="n">
        <f aca="true">IF(ROW()-2&gt;COUNTIF(SAISIE!$L$2:$L$300,"&gt;"&amp;2),0,INDIRECT(ADDRESS(SMALL(SAISIE!$L$2:$L$300,ROW()-2),MATCH(E$1,SAISIE!$A$1:$H$1,0),4,1,"SAISIE"),1))</f>
        <v>0</v>
      </c>
      <c r="F57" s="26" t="n">
        <f aca="false">+F56+E57</f>
        <v>1000</v>
      </c>
    </row>
    <row r="58" customFormat="false" ht="18" hidden="false" customHeight="true" outlineLevel="0" collapsed="false">
      <c r="A58" s="5" t="str">
        <f aca="true">IF(ROW()-2&gt;COUNTIF(SAISIE!$L$2:$L$300,"&gt;"&amp;2),"",INDIRECT(ADDRESS(SMALL(SAISIE!$L$2:$L$300,ROW()-2),MATCH(A$1,SAISIE!$A$1:$H$1,0),4,1,"SAISIE"),1))</f>
        <v/>
      </c>
      <c r="B58" s="5"/>
      <c r="C58" s="5" t="str">
        <f aca="true">IF(ROW()-2&gt;COUNTIF(SAISIE!$L$2:$L$300,"&gt;"&amp;2),"",INDIRECT(ADDRESS(SMALL(SAISIE!$L$2:$L$300,ROW()-2),MATCH(C$1,SAISIE!$A$1:$H$1,0),4,1,"SAISIE"),1))</f>
        <v/>
      </c>
      <c r="D58" s="36" t="str">
        <f aca="true">IF(ROW()-2&gt;COUNTIF(SAISIE!$L$2:$L$300,"&gt;"&amp;2),"",INDIRECT(ADDRESS(SMALL(SAISIE!$L$2:$L$300,ROW()-2),MATCH(D$1,SAISIE!$A$1:$H$1,0),4,1,"SAISIE"),1))</f>
        <v/>
      </c>
      <c r="E58" s="30" t="n">
        <f aca="true">IF(ROW()-2&gt;COUNTIF(SAISIE!$L$2:$L$300,"&gt;"&amp;2),0,INDIRECT(ADDRESS(SMALL(SAISIE!$L$2:$L$300,ROW()-2),MATCH(E$1,SAISIE!$A$1:$H$1,0),4,1,"SAISIE"),1))</f>
        <v>0</v>
      </c>
      <c r="F58" s="26" t="n">
        <f aca="false">+F57+E58</f>
        <v>1000</v>
      </c>
    </row>
    <row r="59" customFormat="false" ht="18" hidden="false" customHeight="true" outlineLevel="0" collapsed="false">
      <c r="A59" s="5" t="str">
        <f aca="true">IF(ROW()-2&gt;COUNTIF(SAISIE!$L$2:$L$300,"&gt;"&amp;2),"",INDIRECT(ADDRESS(SMALL(SAISIE!$L$2:$L$300,ROW()-2),MATCH(A$1,SAISIE!$A$1:$H$1,0),4,1,"SAISIE"),1))</f>
        <v/>
      </c>
      <c r="B59" s="5"/>
      <c r="C59" s="5" t="str">
        <f aca="true">IF(ROW()-2&gt;COUNTIF(SAISIE!$L$2:$L$300,"&gt;"&amp;2),"",INDIRECT(ADDRESS(SMALL(SAISIE!$L$2:$L$300,ROW()-2),MATCH(C$1,SAISIE!$A$1:$H$1,0),4,1,"SAISIE"),1))</f>
        <v/>
      </c>
      <c r="D59" s="36" t="str">
        <f aca="true">IF(ROW()-2&gt;COUNTIF(SAISIE!$L$2:$L$300,"&gt;"&amp;2),"",INDIRECT(ADDRESS(SMALL(SAISIE!$L$2:$L$300,ROW()-2),MATCH(D$1,SAISIE!$A$1:$H$1,0),4,1,"SAISIE"),1))</f>
        <v/>
      </c>
      <c r="E59" s="30" t="n">
        <f aca="true">IF(ROW()-2&gt;COUNTIF(SAISIE!$L$2:$L$300,"&gt;"&amp;2),0,INDIRECT(ADDRESS(SMALL(SAISIE!$L$2:$L$300,ROW()-2),MATCH(E$1,SAISIE!$A$1:$H$1,0),4,1,"SAISIE"),1))</f>
        <v>0</v>
      </c>
      <c r="F59" s="26" t="n">
        <f aca="false">+F58+E59</f>
        <v>1000</v>
      </c>
    </row>
    <row r="60" customFormat="false" ht="18" hidden="false" customHeight="true" outlineLevel="0" collapsed="false">
      <c r="A60" s="5" t="str">
        <f aca="true">IF(ROW()-2&gt;COUNTIF(SAISIE!$L$2:$L$300,"&gt;"&amp;2),"",INDIRECT(ADDRESS(SMALL(SAISIE!$L$2:$L$300,ROW()-2),MATCH(A$1,SAISIE!$A$1:$H$1,0),4,1,"SAISIE"),1))</f>
        <v/>
      </c>
      <c r="B60" s="5"/>
      <c r="C60" s="5" t="str">
        <f aca="true">IF(ROW()-2&gt;COUNTIF(SAISIE!$L$2:$L$300,"&gt;"&amp;2),"",INDIRECT(ADDRESS(SMALL(SAISIE!$L$2:$L$300,ROW()-2),MATCH(C$1,SAISIE!$A$1:$H$1,0),4,1,"SAISIE"),1))</f>
        <v/>
      </c>
      <c r="D60" s="36" t="str">
        <f aca="true">IF(ROW()-2&gt;COUNTIF(SAISIE!$L$2:$L$300,"&gt;"&amp;2),"",INDIRECT(ADDRESS(SMALL(SAISIE!$L$2:$L$300,ROW()-2),MATCH(D$1,SAISIE!$A$1:$H$1,0),4,1,"SAISIE"),1))</f>
        <v/>
      </c>
      <c r="E60" s="30" t="n">
        <f aca="true">IF(ROW()-2&gt;COUNTIF(SAISIE!$L$2:$L$300,"&gt;"&amp;2),0,INDIRECT(ADDRESS(SMALL(SAISIE!$L$2:$L$300,ROW()-2),MATCH(E$1,SAISIE!$A$1:$H$1,0),4,1,"SAISIE"),1))</f>
        <v>0</v>
      </c>
      <c r="F60" s="26" t="n">
        <f aca="false">+F59+E60</f>
        <v>1000</v>
      </c>
    </row>
    <row r="61" customFormat="false" ht="18" hidden="false" customHeight="true" outlineLevel="0" collapsed="false">
      <c r="A61" s="5" t="str">
        <f aca="true">IF(ROW()-2&gt;COUNTIF(SAISIE!$L$2:$L$300,"&gt;"&amp;2),"",INDIRECT(ADDRESS(SMALL(SAISIE!$L$2:$L$300,ROW()-2),MATCH(A$1,SAISIE!$A$1:$H$1,0),4,1,"SAISIE"),1))</f>
        <v/>
      </c>
      <c r="B61" s="5"/>
      <c r="C61" s="5" t="str">
        <f aca="true">IF(ROW()-2&gt;COUNTIF(SAISIE!$L$2:$L$300,"&gt;"&amp;2),"",INDIRECT(ADDRESS(SMALL(SAISIE!$L$2:$L$300,ROW()-2),MATCH(C$1,SAISIE!$A$1:$H$1,0),4,1,"SAISIE"),1))</f>
        <v/>
      </c>
      <c r="D61" s="36" t="str">
        <f aca="true">IF(ROW()-2&gt;COUNTIF(SAISIE!$L$2:$L$300,"&gt;"&amp;2),"",INDIRECT(ADDRESS(SMALL(SAISIE!$L$2:$L$300,ROW()-2),MATCH(D$1,SAISIE!$A$1:$H$1,0),4,1,"SAISIE"),1))</f>
        <v/>
      </c>
      <c r="E61" s="30" t="n">
        <f aca="true">IF(ROW()-2&gt;COUNTIF(SAISIE!$L$2:$L$300,"&gt;"&amp;2),0,INDIRECT(ADDRESS(SMALL(SAISIE!$L$2:$L$300,ROW()-2),MATCH(E$1,SAISIE!$A$1:$H$1,0),4,1,"SAISIE"),1))</f>
        <v>0</v>
      </c>
      <c r="F61" s="26" t="n">
        <f aca="false">+F60+E61</f>
        <v>1000</v>
      </c>
    </row>
    <row r="62" customFormat="false" ht="18" hidden="false" customHeight="true" outlineLevel="0" collapsed="false">
      <c r="A62" s="5" t="str">
        <f aca="true">IF(ROW()-2&gt;COUNTIF(SAISIE!$L$2:$L$300,"&gt;"&amp;2),"",INDIRECT(ADDRESS(SMALL(SAISIE!$L$2:$L$300,ROW()-2),MATCH(A$1,SAISIE!$A$1:$H$1,0),4,1,"SAISIE"),1))</f>
        <v/>
      </c>
      <c r="B62" s="5"/>
      <c r="C62" s="5" t="str">
        <f aca="true">IF(ROW()-2&gt;COUNTIF(SAISIE!$L$2:$L$300,"&gt;"&amp;2),"",INDIRECT(ADDRESS(SMALL(SAISIE!$L$2:$L$300,ROW()-2),MATCH(C$1,SAISIE!$A$1:$H$1,0),4,1,"SAISIE"),1))</f>
        <v/>
      </c>
      <c r="D62" s="36" t="str">
        <f aca="true">IF(ROW()-2&gt;COUNTIF(SAISIE!$L$2:$L$300,"&gt;"&amp;2),"",INDIRECT(ADDRESS(SMALL(SAISIE!$L$2:$L$300,ROW()-2),MATCH(D$1,SAISIE!$A$1:$H$1,0),4,1,"SAISIE"),1))</f>
        <v/>
      </c>
      <c r="E62" s="30" t="n">
        <f aca="true">IF(ROW()-2&gt;COUNTIF(SAISIE!$L$2:$L$300,"&gt;"&amp;2),0,INDIRECT(ADDRESS(SMALL(SAISIE!$L$2:$L$300,ROW()-2),MATCH(E$1,SAISIE!$A$1:$H$1,0),4,1,"SAISIE"),1))</f>
        <v>0</v>
      </c>
      <c r="F62" s="26" t="n">
        <f aca="false">+F61+E62</f>
        <v>1000</v>
      </c>
    </row>
    <row r="63" customFormat="false" ht="18" hidden="false" customHeight="true" outlineLevel="0" collapsed="false">
      <c r="A63" s="5" t="str">
        <f aca="true">IF(ROW()-2&gt;COUNTIF(SAISIE!$L$2:$L$300,"&gt;"&amp;2),"",INDIRECT(ADDRESS(SMALL(SAISIE!$L$2:$L$300,ROW()-2),MATCH(A$1,SAISIE!$A$1:$H$1,0),4,1,"SAISIE"),1))</f>
        <v/>
      </c>
      <c r="B63" s="5"/>
      <c r="C63" s="5" t="str">
        <f aca="true">IF(ROW()-2&gt;COUNTIF(SAISIE!$L$2:$L$300,"&gt;"&amp;2),"",INDIRECT(ADDRESS(SMALL(SAISIE!$L$2:$L$300,ROW()-2),MATCH(C$1,SAISIE!$A$1:$H$1,0),4,1,"SAISIE"),1))</f>
        <v/>
      </c>
      <c r="D63" s="36" t="str">
        <f aca="true">IF(ROW()-2&gt;COUNTIF(SAISIE!$L$2:$L$300,"&gt;"&amp;2),"",INDIRECT(ADDRESS(SMALL(SAISIE!$L$2:$L$300,ROW()-2),MATCH(D$1,SAISIE!$A$1:$H$1,0),4,1,"SAISIE"),1))</f>
        <v/>
      </c>
      <c r="E63" s="30" t="n">
        <f aca="true">IF(ROW()-2&gt;COUNTIF(SAISIE!$L$2:$L$300,"&gt;"&amp;2),0,INDIRECT(ADDRESS(SMALL(SAISIE!$L$2:$L$300,ROW()-2),MATCH(E$1,SAISIE!$A$1:$H$1,0),4,1,"SAISIE"),1))</f>
        <v>0</v>
      </c>
      <c r="F63" s="26" t="n">
        <f aca="false">+F62+E63</f>
        <v>1000</v>
      </c>
    </row>
    <row r="64" customFormat="false" ht="18" hidden="false" customHeight="true" outlineLevel="0" collapsed="false">
      <c r="A64" s="5" t="str">
        <f aca="true">IF(ROW()-2&gt;COUNTIF(SAISIE!$L$2:$L$300,"&gt;"&amp;2),"",INDIRECT(ADDRESS(SMALL(SAISIE!$L$2:$L$300,ROW()-2),MATCH(A$1,SAISIE!$A$1:$H$1,0),4,1,"SAISIE"),1))</f>
        <v/>
      </c>
      <c r="B64" s="5"/>
      <c r="C64" s="5" t="str">
        <f aca="true">IF(ROW()-2&gt;COUNTIF(SAISIE!$L$2:$L$300,"&gt;"&amp;2),"",INDIRECT(ADDRESS(SMALL(SAISIE!$L$2:$L$300,ROW()-2),MATCH(C$1,SAISIE!$A$1:$H$1,0),4,1,"SAISIE"),1))</f>
        <v/>
      </c>
      <c r="D64" s="36" t="str">
        <f aca="true">IF(ROW()-2&gt;COUNTIF(SAISIE!$L$2:$L$300,"&gt;"&amp;2),"",INDIRECT(ADDRESS(SMALL(SAISIE!$L$2:$L$300,ROW()-2),MATCH(D$1,SAISIE!$A$1:$H$1,0),4,1,"SAISIE"),1))</f>
        <v/>
      </c>
      <c r="E64" s="30" t="n">
        <f aca="true">IF(ROW()-2&gt;COUNTIF(SAISIE!$L$2:$L$300,"&gt;"&amp;2),0,INDIRECT(ADDRESS(SMALL(SAISIE!$L$2:$L$300,ROW()-2),MATCH(E$1,SAISIE!$A$1:$H$1,0),4,1,"SAISIE"),1))</f>
        <v>0</v>
      </c>
      <c r="F64" s="26" t="n">
        <f aca="false">+F63+E64</f>
        <v>1000</v>
      </c>
    </row>
    <row r="65" customFormat="false" ht="18" hidden="false" customHeight="true" outlineLevel="0" collapsed="false">
      <c r="A65" s="5" t="str">
        <f aca="true">IF(ROW()-2&gt;COUNTIF(SAISIE!$L$2:$L$300,"&gt;"&amp;2),"",INDIRECT(ADDRESS(SMALL(SAISIE!$L$2:$L$300,ROW()-2),MATCH(A$1,SAISIE!$A$1:$H$1,0),4,1,"SAISIE"),1))</f>
        <v/>
      </c>
      <c r="B65" s="5"/>
      <c r="C65" s="5" t="str">
        <f aca="true">IF(ROW()-2&gt;COUNTIF(SAISIE!$L$2:$L$300,"&gt;"&amp;2),"",INDIRECT(ADDRESS(SMALL(SAISIE!$L$2:$L$300,ROW()-2),MATCH(C$1,SAISIE!$A$1:$H$1,0),4,1,"SAISIE"),1))</f>
        <v/>
      </c>
      <c r="D65" s="36" t="str">
        <f aca="true">IF(ROW()-2&gt;COUNTIF(SAISIE!$L$2:$L$300,"&gt;"&amp;2),"",INDIRECT(ADDRESS(SMALL(SAISIE!$L$2:$L$300,ROW()-2),MATCH(D$1,SAISIE!$A$1:$H$1,0),4,1,"SAISIE"),1))</f>
        <v/>
      </c>
      <c r="E65" s="30" t="n">
        <f aca="true">IF(ROW()-2&gt;COUNTIF(SAISIE!$L$2:$L$300,"&gt;"&amp;2),0,INDIRECT(ADDRESS(SMALL(SAISIE!$L$2:$L$300,ROW()-2),MATCH(E$1,SAISIE!$A$1:$H$1,0),4,1,"SAISIE"),1))</f>
        <v>0</v>
      </c>
      <c r="F65" s="26" t="n">
        <f aca="false">+F64+E65</f>
        <v>1000</v>
      </c>
    </row>
    <row r="66" customFormat="false" ht="18" hidden="false" customHeight="true" outlineLevel="0" collapsed="false">
      <c r="A66" s="5" t="str">
        <f aca="true">IF(ROW()-2&gt;COUNTIF(SAISIE!$L$2:$L$300,"&gt;"&amp;2),"",INDIRECT(ADDRESS(SMALL(SAISIE!$L$2:$L$300,ROW()-2),MATCH(A$1,SAISIE!$A$1:$H$1,0),4,1,"SAISIE"),1))</f>
        <v/>
      </c>
      <c r="B66" s="5"/>
      <c r="C66" s="5" t="str">
        <f aca="true">IF(ROW()-2&gt;COUNTIF(SAISIE!$L$2:$L$300,"&gt;"&amp;2),"",INDIRECT(ADDRESS(SMALL(SAISIE!$L$2:$L$300,ROW()-2),MATCH(C$1,SAISIE!$A$1:$H$1,0),4,1,"SAISIE"),1))</f>
        <v/>
      </c>
      <c r="D66" s="36" t="str">
        <f aca="true">IF(ROW()-2&gt;COUNTIF(SAISIE!$L$2:$L$300,"&gt;"&amp;2),"",INDIRECT(ADDRESS(SMALL(SAISIE!$L$2:$L$300,ROW()-2),MATCH(D$1,SAISIE!$A$1:$H$1,0),4,1,"SAISIE"),1))</f>
        <v/>
      </c>
      <c r="E66" s="30" t="n">
        <f aca="true">IF(ROW()-2&gt;COUNTIF(SAISIE!$L$2:$L$300,"&gt;"&amp;2),0,INDIRECT(ADDRESS(SMALL(SAISIE!$L$2:$L$300,ROW()-2),MATCH(E$1,SAISIE!$A$1:$H$1,0),4,1,"SAISIE"),1))</f>
        <v>0</v>
      </c>
      <c r="F66" s="26" t="n">
        <f aca="false">+F65+E66</f>
        <v>1000</v>
      </c>
    </row>
    <row r="67" customFormat="false" ht="18" hidden="false" customHeight="true" outlineLevel="0" collapsed="false">
      <c r="A67" s="5" t="str">
        <f aca="true">IF(ROW()-2&gt;COUNTIF(SAISIE!$L$2:$L$300,"&gt;"&amp;2),"",INDIRECT(ADDRESS(SMALL(SAISIE!$L$2:$L$300,ROW()-2),MATCH(A$1,SAISIE!$A$1:$H$1,0),4,1,"SAISIE"),1))</f>
        <v/>
      </c>
      <c r="B67" s="5"/>
      <c r="C67" s="5" t="str">
        <f aca="true">IF(ROW()-2&gt;COUNTIF(SAISIE!$L$2:$L$300,"&gt;"&amp;2),"",INDIRECT(ADDRESS(SMALL(SAISIE!$L$2:$L$300,ROW()-2),MATCH(C$1,SAISIE!$A$1:$H$1,0),4,1,"SAISIE"),1))</f>
        <v/>
      </c>
      <c r="D67" s="36" t="str">
        <f aca="true">IF(ROW()-2&gt;COUNTIF(SAISIE!$L$2:$L$300,"&gt;"&amp;2),"",INDIRECT(ADDRESS(SMALL(SAISIE!$L$2:$L$300,ROW()-2),MATCH(D$1,SAISIE!$A$1:$H$1,0),4,1,"SAISIE"),1))</f>
        <v/>
      </c>
      <c r="E67" s="30" t="n">
        <f aca="true">IF(ROW()-2&gt;COUNTIF(SAISIE!$L$2:$L$300,"&gt;"&amp;2),0,INDIRECT(ADDRESS(SMALL(SAISIE!$L$2:$L$300,ROW()-2),MATCH(E$1,SAISIE!$A$1:$H$1,0),4,1,"SAISIE"),1))</f>
        <v>0</v>
      </c>
      <c r="F67" s="26" t="n">
        <f aca="false">+F66+E67</f>
        <v>1000</v>
      </c>
    </row>
    <row r="68" customFormat="false" ht="18" hidden="false" customHeight="true" outlineLevel="0" collapsed="false">
      <c r="A68" s="5" t="str">
        <f aca="true">IF(ROW()-2&gt;COUNTIF(SAISIE!$L$2:$L$300,"&gt;"&amp;2),"",INDIRECT(ADDRESS(SMALL(SAISIE!$L$2:$L$300,ROW()-2),MATCH(A$1,SAISIE!$A$1:$H$1,0),4,1,"SAISIE"),1))</f>
        <v/>
      </c>
      <c r="B68" s="5"/>
      <c r="C68" s="5" t="str">
        <f aca="true">IF(ROW()-2&gt;COUNTIF(SAISIE!$L$2:$L$300,"&gt;"&amp;2),"",INDIRECT(ADDRESS(SMALL(SAISIE!$L$2:$L$300,ROW()-2),MATCH(C$1,SAISIE!$A$1:$H$1,0),4,1,"SAISIE"),1))</f>
        <v/>
      </c>
      <c r="D68" s="36" t="str">
        <f aca="true">IF(ROW()-2&gt;COUNTIF(SAISIE!$L$2:$L$300,"&gt;"&amp;2),"",INDIRECT(ADDRESS(SMALL(SAISIE!$L$2:$L$300,ROW()-2),MATCH(D$1,SAISIE!$A$1:$H$1,0),4,1,"SAISIE"),1))</f>
        <v/>
      </c>
      <c r="E68" s="30" t="n">
        <f aca="true">IF(ROW()-2&gt;COUNTIF(SAISIE!$L$2:$L$300,"&gt;"&amp;2),0,INDIRECT(ADDRESS(SMALL(SAISIE!$L$2:$L$300,ROW()-2),MATCH(E$1,SAISIE!$A$1:$H$1,0),4,1,"SAISIE"),1))</f>
        <v>0</v>
      </c>
      <c r="F68" s="26" t="n">
        <f aca="false">+F67+E68</f>
        <v>1000</v>
      </c>
    </row>
    <row r="69" customFormat="false" ht="18" hidden="false" customHeight="true" outlineLevel="0" collapsed="false">
      <c r="A69" s="5" t="str">
        <f aca="true">IF(ROW()-2&gt;COUNTIF(SAISIE!$L$2:$L$300,"&gt;"&amp;2),"",INDIRECT(ADDRESS(SMALL(SAISIE!$L$2:$L$300,ROW()-2),MATCH(A$1,SAISIE!$A$1:$H$1,0),4,1,"SAISIE"),1))</f>
        <v/>
      </c>
      <c r="B69" s="5"/>
      <c r="C69" s="5" t="str">
        <f aca="true">IF(ROW()-2&gt;COUNTIF(SAISIE!$L$2:$L$300,"&gt;"&amp;2),"",INDIRECT(ADDRESS(SMALL(SAISIE!$L$2:$L$300,ROW()-2),MATCH(C$1,SAISIE!$A$1:$H$1,0),4,1,"SAISIE"),1))</f>
        <v/>
      </c>
      <c r="D69" s="36" t="str">
        <f aca="true">IF(ROW()-2&gt;COUNTIF(SAISIE!$L$2:$L$300,"&gt;"&amp;2),"",INDIRECT(ADDRESS(SMALL(SAISIE!$L$2:$L$300,ROW()-2),MATCH(D$1,SAISIE!$A$1:$H$1,0),4,1,"SAISIE"),1))</f>
        <v/>
      </c>
      <c r="E69" s="30" t="n">
        <f aca="true">IF(ROW()-2&gt;COUNTIF(SAISIE!$L$2:$L$300,"&gt;"&amp;2),0,INDIRECT(ADDRESS(SMALL(SAISIE!$L$2:$L$300,ROW()-2),MATCH(E$1,SAISIE!$A$1:$H$1,0),4,1,"SAISIE"),1))</f>
        <v>0</v>
      </c>
      <c r="F69" s="26" t="n">
        <f aca="false">+F68+E69</f>
        <v>1000</v>
      </c>
    </row>
    <row r="70" customFormat="false" ht="18" hidden="false" customHeight="true" outlineLevel="0" collapsed="false">
      <c r="A70" s="5" t="str">
        <f aca="true">IF(ROW()-2&gt;COUNTIF(SAISIE!$L$2:$L$300,"&gt;"&amp;2),"",INDIRECT(ADDRESS(SMALL(SAISIE!$L$2:$L$300,ROW()-2),MATCH(A$1,SAISIE!$A$1:$H$1,0),4,1,"SAISIE"),1))</f>
        <v/>
      </c>
      <c r="B70" s="5"/>
      <c r="C70" s="5" t="str">
        <f aca="true">IF(ROW()-2&gt;COUNTIF(SAISIE!$L$2:$L$300,"&gt;"&amp;2),"",INDIRECT(ADDRESS(SMALL(SAISIE!$L$2:$L$300,ROW()-2),MATCH(C$1,SAISIE!$A$1:$H$1,0),4,1,"SAISIE"),1))</f>
        <v/>
      </c>
      <c r="D70" s="36" t="str">
        <f aca="true">IF(ROW()-2&gt;COUNTIF(SAISIE!$L$2:$L$300,"&gt;"&amp;2),"",INDIRECT(ADDRESS(SMALL(SAISIE!$L$2:$L$300,ROW()-2),MATCH(D$1,SAISIE!$A$1:$H$1,0),4,1,"SAISIE"),1))</f>
        <v/>
      </c>
      <c r="E70" s="30" t="n">
        <f aca="true">IF(ROW()-2&gt;COUNTIF(SAISIE!$L$2:$L$300,"&gt;"&amp;2),0,INDIRECT(ADDRESS(SMALL(SAISIE!$L$2:$L$300,ROW()-2),MATCH(E$1,SAISIE!$A$1:$H$1,0),4,1,"SAISIE"),1))</f>
        <v>0</v>
      </c>
      <c r="F70" s="26" t="n">
        <f aca="false">+F69+E70</f>
        <v>1000</v>
      </c>
    </row>
    <row r="71" customFormat="false" ht="18" hidden="false" customHeight="true" outlineLevel="0" collapsed="false">
      <c r="A71" s="5" t="str">
        <f aca="true">IF(ROW()-2&gt;COUNTIF(SAISIE!$L$2:$L$300,"&gt;"&amp;2),"",INDIRECT(ADDRESS(SMALL(SAISIE!$L$2:$L$300,ROW()-2),MATCH(A$1,SAISIE!$A$1:$H$1,0),4,1,"SAISIE"),1))</f>
        <v/>
      </c>
      <c r="B71" s="5"/>
      <c r="C71" s="5" t="str">
        <f aca="true">IF(ROW()-2&gt;COUNTIF(SAISIE!$L$2:$L$300,"&gt;"&amp;2),"",INDIRECT(ADDRESS(SMALL(SAISIE!$L$2:$L$300,ROW()-2),MATCH(C$1,SAISIE!$A$1:$H$1,0),4,1,"SAISIE"),1))</f>
        <v/>
      </c>
      <c r="D71" s="36" t="str">
        <f aca="true">IF(ROW()-2&gt;COUNTIF(SAISIE!$L$2:$L$300,"&gt;"&amp;2),"",INDIRECT(ADDRESS(SMALL(SAISIE!$L$2:$L$300,ROW()-2),MATCH(D$1,SAISIE!$A$1:$H$1,0),4,1,"SAISIE"),1))</f>
        <v/>
      </c>
      <c r="E71" s="30" t="n">
        <f aca="true">IF(ROW()-2&gt;COUNTIF(SAISIE!$L$2:$L$300,"&gt;"&amp;2),0,INDIRECT(ADDRESS(SMALL(SAISIE!$L$2:$L$300,ROW()-2),MATCH(E$1,SAISIE!$A$1:$H$1,0),4,1,"SAISIE"),1))</f>
        <v>0</v>
      </c>
      <c r="F71" s="26" t="n">
        <f aca="false">+F70+E71</f>
        <v>1000</v>
      </c>
    </row>
    <row r="72" customFormat="false" ht="18" hidden="false" customHeight="true" outlineLevel="0" collapsed="false">
      <c r="A72" s="5" t="str">
        <f aca="true">IF(ROW()-2&gt;COUNTIF(SAISIE!$L$2:$L$300,"&gt;"&amp;2),"",INDIRECT(ADDRESS(SMALL(SAISIE!$L$2:$L$300,ROW()-2),MATCH(A$1,SAISIE!$A$1:$H$1,0),4,1,"SAISIE"),1))</f>
        <v/>
      </c>
      <c r="B72" s="5"/>
      <c r="C72" s="5" t="str">
        <f aca="true">IF(ROW()-2&gt;COUNTIF(SAISIE!$L$2:$L$300,"&gt;"&amp;2),"",INDIRECT(ADDRESS(SMALL(SAISIE!$L$2:$L$300,ROW()-2),MATCH(C$1,SAISIE!$A$1:$H$1,0),4,1,"SAISIE"),1))</f>
        <v/>
      </c>
      <c r="D72" s="36" t="str">
        <f aca="true">IF(ROW()-2&gt;COUNTIF(SAISIE!$L$2:$L$300,"&gt;"&amp;2),"",INDIRECT(ADDRESS(SMALL(SAISIE!$L$2:$L$300,ROW()-2),MATCH(D$1,SAISIE!$A$1:$H$1,0),4,1,"SAISIE"),1))</f>
        <v/>
      </c>
      <c r="E72" s="30" t="n">
        <f aca="true">IF(ROW()-2&gt;COUNTIF(SAISIE!$L$2:$L$300,"&gt;"&amp;2),0,INDIRECT(ADDRESS(SMALL(SAISIE!$L$2:$L$300,ROW()-2),MATCH(E$1,SAISIE!$A$1:$H$1,0),4,1,"SAISIE"),1))</f>
        <v>0</v>
      </c>
      <c r="F72" s="26" t="n">
        <f aca="false">+F71+E72</f>
        <v>1000</v>
      </c>
    </row>
    <row r="73" customFormat="false" ht="18" hidden="false" customHeight="true" outlineLevel="0" collapsed="false">
      <c r="A73" s="5" t="str">
        <f aca="true">IF(ROW()-2&gt;COUNTIF(SAISIE!$L$2:$L$300,"&gt;"&amp;2),"",INDIRECT(ADDRESS(SMALL(SAISIE!$L$2:$L$300,ROW()-2),MATCH(A$1,SAISIE!$A$1:$H$1,0),4,1,"SAISIE"),1))</f>
        <v/>
      </c>
      <c r="B73" s="5"/>
      <c r="C73" s="5" t="str">
        <f aca="true">IF(ROW()-2&gt;COUNTIF(SAISIE!$L$2:$L$300,"&gt;"&amp;2),"",INDIRECT(ADDRESS(SMALL(SAISIE!$L$2:$L$300,ROW()-2),MATCH(C$1,SAISIE!$A$1:$H$1,0),4,1,"SAISIE"),1))</f>
        <v/>
      </c>
      <c r="D73" s="36" t="str">
        <f aca="true">IF(ROW()-2&gt;COUNTIF(SAISIE!$L$2:$L$300,"&gt;"&amp;2),"",INDIRECT(ADDRESS(SMALL(SAISIE!$L$2:$L$300,ROW()-2),MATCH(D$1,SAISIE!$A$1:$H$1,0),4,1,"SAISIE"),1))</f>
        <v/>
      </c>
      <c r="E73" s="30" t="n">
        <f aca="true">IF(ROW()-2&gt;COUNTIF(SAISIE!$L$2:$L$300,"&gt;"&amp;2),0,INDIRECT(ADDRESS(SMALL(SAISIE!$L$2:$L$300,ROW()-2),MATCH(E$1,SAISIE!$A$1:$H$1,0),4,1,"SAISIE"),1))</f>
        <v>0</v>
      </c>
      <c r="F73" s="26" t="n">
        <f aca="false">+F72+E73</f>
        <v>1000</v>
      </c>
    </row>
    <row r="74" customFormat="false" ht="18" hidden="false" customHeight="true" outlineLevel="0" collapsed="false">
      <c r="A74" s="5" t="str">
        <f aca="true">IF(ROW()-2&gt;COUNTIF(SAISIE!$L$2:$L$300,"&gt;"&amp;2),"",INDIRECT(ADDRESS(SMALL(SAISIE!$L$2:$L$300,ROW()-2),MATCH(A$1,SAISIE!$A$1:$H$1,0),4,1,"SAISIE"),1))</f>
        <v/>
      </c>
      <c r="B74" s="5"/>
      <c r="C74" s="5" t="str">
        <f aca="true">IF(ROW()-2&gt;COUNTIF(SAISIE!$L$2:$L$300,"&gt;"&amp;2),"",INDIRECT(ADDRESS(SMALL(SAISIE!$L$2:$L$300,ROW()-2),MATCH(C$1,SAISIE!$A$1:$H$1,0),4,1,"SAISIE"),1))</f>
        <v/>
      </c>
      <c r="D74" s="36" t="str">
        <f aca="true">IF(ROW()-2&gt;COUNTIF(SAISIE!$L$2:$L$300,"&gt;"&amp;2),"",INDIRECT(ADDRESS(SMALL(SAISIE!$L$2:$L$300,ROW()-2),MATCH(D$1,SAISIE!$A$1:$H$1,0),4,1,"SAISIE"),1))</f>
        <v/>
      </c>
      <c r="E74" s="30" t="n">
        <f aca="true">IF(ROW()-2&gt;COUNTIF(SAISIE!$L$2:$L$300,"&gt;"&amp;2),0,INDIRECT(ADDRESS(SMALL(SAISIE!$L$2:$L$300,ROW()-2),MATCH(E$1,SAISIE!$A$1:$H$1,0),4,1,"SAISIE"),1))</f>
        <v>0</v>
      </c>
      <c r="F74" s="26" t="n">
        <f aca="false">+F73+E74</f>
        <v>1000</v>
      </c>
    </row>
    <row r="75" customFormat="false" ht="18" hidden="false" customHeight="true" outlineLevel="0" collapsed="false">
      <c r="A75" s="5" t="str">
        <f aca="true">IF(ROW()-2&gt;COUNTIF(SAISIE!$L$2:$L$300,"&gt;"&amp;2),"",INDIRECT(ADDRESS(SMALL(SAISIE!$L$2:$L$300,ROW()-2),MATCH(A$1,SAISIE!$A$1:$H$1,0),4,1,"SAISIE"),1))</f>
        <v/>
      </c>
      <c r="B75" s="5"/>
      <c r="C75" s="5" t="str">
        <f aca="true">IF(ROW()-2&gt;COUNTIF(SAISIE!$L$2:$L$300,"&gt;"&amp;2),"",INDIRECT(ADDRESS(SMALL(SAISIE!$L$2:$L$300,ROW()-2),MATCH(C$1,SAISIE!$A$1:$H$1,0),4,1,"SAISIE"),1))</f>
        <v/>
      </c>
      <c r="D75" s="36" t="str">
        <f aca="true">IF(ROW()-2&gt;COUNTIF(SAISIE!$L$2:$L$300,"&gt;"&amp;2),"",INDIRECT(ADDRESS(SMALL(SAISIE!$L$2:$L$300,ROW()-2),MATCH(D$1,SAISIE!$A$1:$H$1,0),4,1,"SAISIE"),1))</f>
        <v/>
      </c>
      <c r="E75" s="30" t="n">
        <f aca="true">IF(ROW()-2&gt;COUNTIF(SAISIE!$L$2:$L$300,"&gt;"&amp;2),0,INDIRECT(ADDRESS(SMALL(SAISIE!$L$2:$L$300,ROW()-2),MATCH(E$1,SAISIE!$A$1:$H$1,0),4,1,"SAISIE"),1))</f>
        <v>0</v>
      </c>
      <c r="F75" s="26" t="n">
        <f aca="false">+F74+E75</f>
        <v>1000</v>
      </c>
    </row>
    <row r="76" customFormat="false" ht="18" hidden="false" customHeight="true" outlineLevel="0" collapsed="false">
      <c r="A76" s="5" t="str">
        <f aca="true">IF(ROW()-2&gt;COUNTIF(SAISIE!$L$2:$L$300,"&gt;"&amp;2),"",INDIRECT(ADDRESS(SMALL(SAISIE!$L$2:$L$300,ROW()-2),MATCH(A$1,SAISIE!$A$1:$H$1,0),4,1,"SAISIE"),1))</f>
        <v/>
      </c>
      <c r="B76" s="5"/>
      <c r="C76" s="5" t="str">
        <f aca="true">IF(ROW()-2&gt;COUNTIF(SAISIE!$L$2:$L$300,"&gt;"&amp;2),"",INDIRECT(ADDRESS(SMALL(SAISIE!$L$2:$L$300,ROW()-2),MATCH(C$1,SAISIE!$A$1:$H$1,0),4,1,"SAISIE"),1))</f>
        <v/>
      </c>
      <c r="D76" s="36" t="str">
        <f aca="true">IF(ROW()-2&gt;COUNTIF(SAISIE!$L$2:$L$300,"&gt;"&amp;2),"",INDIRECT(ADDRESS(SMALL(SAISIE!$L$2:$L$300,ROW()-2),MATCH(D$1,SAISIE!$A$1:$H$1,0),4,1,"SAISIE"),1))</f>
        <v/>
      </c>
      <c r="E76" s="30" t="n">
        <f aca="true">IF(ROW()-2&gt;COUNTIF(SAISIE!$L$2:$L$300,"&gt;"&amp;2),0,INDIRECT(ADDRESS(SMALL(SAISIE!$L$2:$L$300,ROW()-2),MATCH(E$1,SAISIE!$A$1:$H$1,0),4,1,"SAISIE"),1))</f>
        <v>0</v>
      </c>
      <c r="F76" s="26" t="n">
        <f aca="false">+F75+E76</f>
        <v>1000</v>
      </c>
    </row>
    <row r="77" customFormat="false" ht="18" hidden="false" customHeight="true" outlineLevel="0" collapsed="false">
      <c r="A77" s="5" t="str">
        <f aca="true">IF(ROW()-2&gt;COUNTIF(SAISIE!$L$2:$L$300,"&gt;"&amp;2),"",INDIRECT(ADDRESS(SMALL(SAISIE!$L$2:$L$300,ROW()-2),MATCH(A$1,SAISIE!$A$1:$H$1,0),4,1,"SAISIE"),1))</f>
        <v/>
      </c>
      <c r="B77" s="5"/>
      <c r="C77" s="5" t="str">
        <f aca="true">IF(ROW()-2&gt;COUNTIF(SAISIE!$L$2:$L$300,"&gt;"&amp;2),"",INDIRECT(ADDRESS(SMALL(SAISIE!$L$2:$L$300,ROW()-2),MATCH(C$1,SAISIE!$A$1:$H$1,0),4,1,"SAISIE"),1))</f>
        <v/>
      </c>
      <c r="D77" s="36" t="str">
        <f aca="true">IF(ROW()-2&gt;COUNTIF(SAISIE!$L$2:$L$300,"&gt;"&amp;2),"",INDIRECT(ADDRESS(SMALL(SAISIE!$L$2:$L$300,ROW()-2),MATCH(D$1,SAISIE!$A$1:$H$1,0),4,1,"SAISIE"),1))</f>
        <v/>
      </c>
      <c r="E77" s="30" t="n">
        <f aca="true">IF(ROW()-2&gt;COUNTIF(SAISIE!$L$2:$L$300,"&gt;"&amp;2),0,INDIRECT(ADDRESS(SMALL(SAISIE!$L$2:$L$300,ROW()-2),MATCH(E$1,SAISIE!$A$1:$H$1,0),4,1,"SAISIE"),1))</f>
        <v>0</v>
      </c>
      <c r="F77" s="26" t="n">
        <f aca="false">+F76+E77</f>
        <v>1000</v>
      </c>
    </row>
    <row r="78" customFormat="false" ht="18" hidden="false" customHeight="true" outlineLevel="0" collapsed="false">
      <c r="A78" s="5" t="str">
        <f aca="true">IF(ROW()-2&gt;COUNTIF(SAISIE!$L$2:$L$300,"&gt;"&amp;2),"",INDIRECT(ADDRESS(SMALL(SAISIE!$L$2:$L$300,ROW()-2),MATCH(A$1,SAISIE!$A$1:$H$1,0),4,1,"SAISIE"),1))</f>
        <v/>
      </c>
      <c r="B78" s="5"/>
      <c r="C78" s="5" t="str">
        <f aca="true">IF(ROW()-2&gt;COUNTIF(SAISIE!$L$2:$L$300,"&gt;"&amp;2),"",INDIRECT(ADDRESS(SMALL(SAISIE!$L$2:$L$300,ROW()-2),MATCH(C$1,SAISIE!$A$1:$H$1,0),4,1,"SAISIE"),1))</f>
        <v/>
      </c>
      <c r="D78" s="36" t="str">
        <f aca="true">IF(ROW()-2&gt;COUNTIF(SAISIE!$L$2:$L$300,"&gt;"&amp;2),"",INDIRECT(ADDRESS(SMALL(SAISIE!$L$2:$L$300,ROW()-2),MATCH(D$1,SAISIE!$A$1:$H$1,0),4,1,"SAISIE"),1))</f>
        <v/>
      </c>
      <c r="E78" s="30" t="n">
        <f aca="true">IF(ROW()-2&gt;COUNTIF(SAISIE!$L$2:$L$300,"&gt;"&amp;2),0,INDIRECT(ADDRESS(SMALL(SAISIE!$L$2:$L$300,ROW()-2),MATCH(E$1,SAISIE!$A$1:$H$1,0),4,1,"SAISIE"),1))</f>
        <v>0</v>
      </c>
      <c r="F78" s="26" t="n">
        <f aca="false">+F77+E78</f>
        <v>1000</v>
      </c>
    </row>
    <row r="79" customFormat="false" ht="18" hidden="false" customHeight="true" outlineLevel="0" collapsed="false">
      <c r="A79" s="5" t="str">
        <f aca="true">IF(ROW()-2&gt;COUNTIF(SAISIE!$L$2:$L$300,"&gt;"&amp;2),"",INDIRECT(ADDRESS(SMALL(SAISIE!$L$2:$L$300,ROW()-2),MATCH(A$1,SAISIE!$A$1:$H$1,0),4,1,"SAISIE"),1))</f>
        <v/>
      </c>
      <c r="B79" s="5"/>
      <c r="C79" s="5" t="str">
        <f aca="true">IF(ROW()-2&gt;COUNTIF(SAISIE!$L$2:$L$300,"&gt;"&amp;2),"",INDIRECT(ADDRESS(SMALL(SAISIE!$L$2:$L$300,ROW()-2),MATCH(C$1,SAISIE!$A$1:$H$1,0),4,1,"SAISIE"),1))</f>
        <v/>
      </c>
      <c r="D79" s="36" t="str">
        <f aca="true">IF(ROW()-2&gt;COUNTIF(SAISIE!$L$2:$L$300,"&gt;"&amp;2),"",INDIRECT(ADDRESS(SMALL(SAISIE!$L$2:$L$300,ROW()-2),MATCH(D$1,SAISIE!$A$1:$H$1,0),4,1,"SAISIE"),1))</f>
        <v/>
      </c>
      <c r="E79" s="30" t="n">
        <f aca="true">IF(ROW()-2&gt;COUNTIF(SAISIE!$L$2:$L$300,"&gt;"&amp;2),0,INDIRECT(ADDRESS(SMALL(SAISIE!$L$2:$L$300,ROW()-2),MATCH(E$1,SAISIE!$A$1:$H$1,0),4,1,"SAISIE"),1))</f>
        <v>0</v>
      </c>
      <c r="F79" s="26" t="n">
        <f aca="false">+F78+E79</f>
        <v>1000</v>
      </c>
    </row>
    <row r="80" customFormat="false" ht="18" hidden="false" customHeight="true" outlineLevel="0" collapsed="false">
      <c r="A80" s="5" t="str">
        <f aca="true">IF(ROW()-2&gt;COUNTIF(SAISIE!$L$2:$L$300,"&gt;"&amp;2),"",INDIRECT(ADDRESS(SMALL(SAISIE!$L$2:$L$300,ROW()-2),MATCH(A$1,SAISIE!$A$1:$H$1,0),4,1,"SAISIE"),1))</f>
        <v/>
      </c>
      <c r="B80" s="5"/>
      <c r="C80" s="5" t="str">
        <f aca="true">IF(ROW()-2&gt;COUNTIF(SAISIE!$L$2:$L$300,"&gt;"&amp;2),"",INDIRECT(ADDRESS(SMALL(SAISIE!$L$2:$L$300,ROW()-2),MATCH(C$1,SAISIE!$A$1:$H$1,0),4,1,"SAISIE"),1))</f>
        <v/>
      </c>
      <c r="D80" s="36" t="str">
        <f aca="true">IF(ROW()-2&gt;COUNTIF(SAISIE!$L$2:$L$300,"&gt;"&amp;2),"",INDIRECT(ADDRESS(SMALL(SAISIE!$L$2:$L$300,ROW()-2),MATCH(D$1,SAISIE!$A$1:$H$1,0),4,1,"SAISIE"),1))</f>
        <v/>
      </c>
      <c r="E80" s="30" t="n">
        <f aca="true">IF(ROW()-2&gt;COUNTIF(SAISIE!$L$2:$L$300,"&gt;"&amp;2),0,INDIRECT(ADDRESS(SMALL(SAISIE!$L$2:$L$300,ROW()-2),MATCH(E$1,SAISIE!$A$1:$H$1,0),4,1,"SAISIE"),1))</f>
        <v>0</v>
      </c>
      <c r="F80" s="26" t="n">
        <f aca="false">+F79+E80</f>
        <v>1000</v>
      </c>
    </row>
    <row r="81" customFormat="false" ht="18" hidden="false" customHeight="true" outlineLevel="0" collapsed="false">
      <c r="A81" s="5" t="str">
        <f aca="true">IF(ROW()-2&gt;COUNTIF(SAISIE!$L$2:$L$300,"&gt;"&amp;2),"",INDIRECT(ADDRESS(SMALL(SAISIE!$L$2:$L$300,ROW()-2),MATCH(A$1,SAISIE!$A$1:$H$1,0),4,1,"SAISIE"),1))</f>
        <v/>
      </c>
      <c r="B81" s="5"/>
      <c r="C81" s="5" t="str">
        <f aca="true">IF(ROW()-2&gt;COUNTIF(SAISIE!$L$2:$L$300,"&gt;"&amp;2),"",INDIRECT(ADDRESS(SMALL(SAISIE!$L$2:$L$300,ROW()-2),MATCH(C$1,SAISIE!$A$1:$H$1,0),4,1,"SAISIE"),1))</f>
        <v/>
      </c>
      <c r="D81" s="36" t="str">
        <f aca="true">IF(ROW()-2&gt;COUNTIF(SAISIE!$L$2:$L$300,"&gt;"&amp;2),"",INDIRECT(ADDRESS(SMALL(SAISIE!$L$2:$L$300,ROW()-2),MATCH(D$1,SAISIE!$A$1:$H$1,0),4,1,"SAISIE"),1))</f>
        <v/>
      </c>
      <c r="E81" s="30" t="n">
        <f aca="true">IF(ROW()-2&gt;COUNTIF(SAISIE!$L$2:$L$300,"&gt;"&amp;2),0,INDIRECT(ADDRESS(SMALL(SAISIE!$L$2:$L$300,ROW()-2),MATCH(E$1,SAISIE!$A$1:$H$1,0),4,1,"SAISIE"),1))</f>
        <v>0</v>
      </c>
      <c r="F81" s="26" t="n">
        <f aca="false">+F80+E81</f>
        <v>1000</v>
      </c>
    </row>
    <row r="82" customFormat="false" ht="18" hidden="false" customHeight="true" outlineLevel="0" collapsed="false">
      <c r="A82" s="5" t="str">
        <f aca="true">IF(ROW()-2&gt;COUNTIF(SAISIE!$L$2:$L$300,"&gt;"&amp;2),"",INDIRECT(ADDRESS(SMALL(SAISIE!$L$2:$L$300,ROW()-2),MATCH(A$1,SAISIE!$A$1:$H$1,0),4,1,"SAISIE"),1))</f>
        <v/>
      </c>
      <c r="B82" s="5"/>
      <c r="C82" s="5" t="str">
        <f aca="true">IF(ROW()-2&gt;COUNTIF(SAISIE!$L$2:$L$300,"&gt;"&amp;2),"",INDIRECT(ADDRESS(SMALL(SAISIE!$L$2:$L$300,ROW()-2),MATCH(C$1,SAISIE!$A$1:$H$1,0),4,1,"SAISIE"),1))</f>
        <v/>
      </c>
      <c r="D82" s="36" t="str">
        <f aca="true">IF(ROW()-2&gt;COUNTIF(SAISIE!$L$2:$L$300,"&gt;"&amp;2),"",INDIRECT(ADDRESS(SMALL(SAISIE!$L$2:$L$300,ROW()-2),MATCH(D$1,SAISIE!$A$1:$H$1,0),4,1,"SAISIE"),1))</f>
        <v/>
      </c>
      <c r="E82" s="30" t="n">
        <f aca="true">IF(ROW()-2&gt;COUNTIF(SAISIE!$L$2:$L$300,"&gt;"&amp;2),0,INDIRECT(ADDRESS(SMALL(SAISIE!$L$2:$L$300,ROW()-2),MATCH(E$1,SAISIE!$A$1:$H$1,0),4,1,"SAISIE"),1))</f>
        <v>0</v>
      </c>
      <c r="F82" s="26" t="n">
        <f aca="false">+F81+E82</f>
        <v>1000</v>
      </c>
    </row>
    <row r="83" customFormat="false" ht="18" hidden="false" customHeight="true" outlineLevel="0" collapsed="false">
      <c r="A83" s="5" t="str">
        <f aca="true">IF(ROW()-2&gt;COUNTIF(SAISIE!$L$2:$L$300,"&gt;"&amp;2),"",INDIRECT(ADDRESS(SMALL(SAISIE!$L$2:$L$300,ROW()-2),MATCH(A$1,SAISIE!$A$1:$H$1,0),4,1,"SAISIE"),1))</f>
        <v/>
      </c>
      <c r="B83" s="5"/>
      <c r="C83" s="5" t="str">
        <f aca="true">IF(ROW()-2&gt;COUNTIF(SAISIE!$L$2:$L$300,"&gt;"&amp;2),"",INDIRECT(ADDRESS(SMALL(SAISIE!$L$2:$L$300,ROW()-2),MATCH(C$1,SAISIE!$A$1:$H$1,0),4,1,"SAISIE"),1))</f>
        <v/>
      </c>
      <c r="D83" s="36" t="str">
        <f aca="true">IF(ROW()-2&gt;COUNTIF(SAISIE!$L$2:$L$300,"&gt;"&amp;2),"",INDIRECT(ADDRESS(SMALL(SAISIE!$L$2:$L$300,ROW()-2),MATCH(D$1,SAISIE!$A$1:$H$1,0),4,1,"SAISIE"),1))</f>
        <v/>
      </c>
      <c r="E83" s="30" t="n">
        <f aca="true">IF(ROW()-2&gt;COUNTIF(SAISIE!$L$2:$L$300,"&gt;"&amp;2),0,INDIRECT(ADDRESS(SMALL(SAISIE!$L$2:$L$300,ROW()-2),MATCH(E$1,SAISIE!$A$1:$H$1,0),4,1,"SAISIE"),1))</f>
        <v>0</v>
      </c>
      <c r="F83" s="26" t="n">
        <f aca="false">+F82+E83</f>
        <v>1000</v>
      </c>
    </row>
    <row r="84" customFormat="false" ht="18" hidden="false" customHeight="true" outlineLevel="0" collapsed="false">
      <c r="A84" s="5" t="str">
        <f aca="true">IF(ROW()-2&gt;COUNTIF(SAISIE!$L$2:$L$300,"&gt;"&amp;2),"",INDIRECT(ADDRESS(SMALL(SAISIE!$L$2:$L$300,ROW()-2),MATCH(A$1,SAISIE!$A$1:$H$1,0),4,1,"SAISIE"),1))</f>
        <v/>
      </c>
      <c r="B84" s="5"/>
      <c r="C84" s="5" t="str">
        <f aca="true">IF(ROW()-2&gt;COUNTIF(SAISIE!$L$2:$L$300,"&gt;"&amp;2),"",INDIRECT(ADDRESS(SMALL(SAISIE!$L$2:$L$300,ROW()-2),MATCH(C$1,SAISIE!$A$1:$H$1,0),4,1,"SAISIE"),1))</f>
        <v/>
      </c>
      <c r="D84" s="36" t="str">
        <f aca="true">IF(ROW()-2&gt;COUNTIF(SAISIE!$L$2:$L$300,"&gt;"&amp;2),"",INDIRECT(ADDRESS(SMALL(SAISIE!$L$2:$L$300,ROW()-2),MATCH(D$1,SAISIE!$A$1:$H$1,0),4,1,"SAISIE"),1))</f>
        <v/>
      </c>
      <c r="E84" s="30" t="n">
        <f aca="true">IF(ROW()-2&gt;COUNTIF(SAISIE!$L$2:$L$300,"&gt;"&amp;2),0,INDIRECT(ADDRESS(SMALL(SAISIE!$L$2:$L$300,ROW()-2),MATCH(E$1,SAISIE!$A$1:$H$1,0),4,1,"SAISIE"),1))</f>
        <v>0</v>
      </c>
      <c r="F84" s="26" t="n">
        <f aca="false">+F83+E84</f>
        <v>1000</v>
      </c>
    </row>
    <row r="85" customFormat="false" ht="18" hidden="false" customHeight="true" outlineLevel="0" collapsed="false">
      <c r="A85" s="5" t="str">
        <f aca="true">IF(ROW()-2&gt;COUNTIF(SAISIE!$L$2:$L$300,"&gt;"&amp;2),"",INDIRECT(ADDRESS(SMALL(SAISIE!$L$2:$L$300,ROW()-2),MATCH(A$1,SAISIE!$A$1:$H$1,0),4,1,"SAISIE"),1))</f>
        <v/>
      </c>
      <c r="B85" s="5"/>
      <c r="C85" s="5" t="str">
        <f aca="true">IF(ROW()-2&gt;COUNTIF(SAISIE!$L$2:$L$300,"&gt;"&amp;2),"",INDIRECT(ADDRESS(SMALL(SAISIE!$L$2:$L$300,ROW()-2),MATCH(C$1,SAISIE!$A$1:$H$1,0),4,1,"SAISIE"),1))</f>
        <v/>
      </c>
      <c r="D85" s="36" t="str">
        <f aca="true">IF(ROW()-2&gt;COUNTIF(SAISIE!$L$2:$L$300,"&gt;"&amp;2),"",INDIRECT(ADDRESS(SMALL(SAISIE!$L$2:$L$300,ROW()-2),MATCH(D$1,SAISIE!$A$1:$H$1,0),4,1,"SAISIE"),1))</f>
        <v/>
      </c>
      <c r="E85" s="30" t="n">
        <f aca="true">IF(ROW()-2&gt;COUNTIF(SAISIE!$L$2:$L$300,"&gt;"&amp;2),0,INDIRECT(ADDRESS(SMALL(SAISIE!$L$2:$L$300,ROW()-2),MATCH(E$1,SAISIE!$A$1:$H$1,0),4,1,"SAISIE"),1))</f>
        <v>0</v>
      </c>
      <c r="F85" s="26" t="n">
        <f aca="false">+F84+E85</f>
        <v>1000</v>
      </c>
    </row>
    <row r="86" customFormat="false" ht="18" hidden="false" customHeight="true" outlineLevel="0" collapsed="false">
      <c r="A86" s="5" t="str">
        <f aca="true">IF(ROW()-2&gt;COUNTIF(SAISIE!$L$2:$L$300,"&gt;"&amp;2),"",INDIRECT(ADDRESS(SMALL(SAISIE!$L$2:$L$300,ROW()-2),MATCH(A$1,SAISIE!$A$1:$H$1,0),4,1,"SAISIE"),1))</f>
        <v/>
      </c>
      <c r="B86" s="5"/>
      <c r="C86" s="5" t="str">
        <f aca="true">IF(ROW()-2&gt;COUNTIF(SAISIE!$L$2:$L$300,"&gt;"&amp;2),"",INDIRECT(ADDRESS(SMALL(SAISIE!$L$2:$L$300,ROW()-2),MATCH(C$1,SAISIE!$A$1:$H$1,0),4,1,"SAISIE"),1))</f>
        <v/>
      </c>
      <c r="D86" s="36" t="str">
        <f aca="true">IF(ROW()-2&gt;COUNTIF(SAISIE!$L$2:$L$300,"&gt;"&amp;2),"",INDIRECT(ADDRESS(SMALL(SAISIE!$L$2:$L$300,ROW()-2),MATCH(D$1,SAISIE!$A$1:$H$1,0),4,1,"SAISIE"),1))</f>
        <v/>
      </c>
      <c r="E86" s="30" t="n">
        <f aca="true">IF(ROW()-2&gt;COUNTIF(SAISIE!$L$2:$L$300,"&gt;"&amp;2),0,INDIRECT(ADDRESS(SMALL(SAISIE!$L$2:$L$300,ROW()-2),MATCH(E$1,SAISIE!$A$1:$H$1,0),4,1,"SAISIE"),1))</f>
        <v>0</v>
      </c>
      <c r="F86" s="26" t="n">
        <f aca="false">+F85+E86</f>
        <v>1000</v>
      </c>
    </row>
    <row r="87" customFormat="false" ht="18" hidden="false" customHeight="true" outlineLevel="0" collapsed="false">
      <c r="A87" s="5" t="str">
        <f aca="true">IF(ROW()-2&gt;COUNTIF(SAISIE!$L$2:$L$300,"&gt;"&amp;2),"",INDIRECT(ADDRESS(SMALL(SAISIE!$L$2:$L$300,ROW()-2),MATCH(A$1,SAISIE!$A$1:$H$1,0),4,1,"SAISIE"),1))</f>
        <v/>
      </c>
      <c r="B87" s="5"/>
      <c r="C87" s="5" t="str">
        <f aca="true">IF(ROW()-2&gt;COUNTIF(SAISIE!$L$2:$L$300,"&gt;"&amp;2),"",INDIRECT(ADDRESS(SMALL(SAISIE!$L$2:$L$300,ROW()-2),MATCH(C$1,SAISIE!$A$1:$H$1,0),4,1,"SAISIE"),1))</f>
        <v/>
      </c>
      <c r="D87" s="36" t="str">
        <f aca="true">IF(ROW()-2&gt;COUNTIF(SAISIE!$L$2:$L$300,"&gt;"&amp;2),"",INDIRECT(ADDRESS(SMALL(SAISIE!$L$2:$L$300,ROW()-2),MATCH(D$1,SAISIE!$A$1:$H$1,0),4,1,"SAISIE"),1))</f>
        <v/>
      </c>
      <c r="E87" s="30" t="n">
        <f aca="true">IF(ROW()-2&gt;COUNTIF(SAISIE!$L$2:$L$300,"&gt;"&amp;2),0,INDIRECT(ADDRESS(SMALL(SAISIE!$L$2:$L$300,ROW()-2),MATCH(E$1,SAISIE!$A$1:$H$1,0),4,1,"SAISIE"),1))</f>
        <v>0</v>
      </c>
      <c r="F87" s="26" t="n">
        <f aca="false">+F86+E87</f>
        <v>1000</v>
      </c>
    </row>
    <row r="88" customFormat="false" ht="18" hidden="false" customHeight="true" outlineLevel="0" collapsed="false">
      <c r="A88" s="5" t="str">
        <f aca="true">IF(ROW()-2&gt;COUNTIF(SAISIE!$L$2:$L$300,"&gt;"&amp;2),"",INDIRECT(ADDRESS(SMALL(SAISIE!$L$2:$L$300,ROW()-2),MATCH(A$1,SAISIE!$A$1:$H$1,0),4,1,"SAISIE"),1))</f>
        <v/>
      </c>
      <c r="B88" s="5"/>
      <c r="C88" s="5" t="str">
        <f aca="true">IF(ROW()-2&gt;COUNTIF(SAISIE!$L$2:$L$300,"&gt;"&amp;2),"",INDIRECT(ADDRESS(SMALL(SAISIE!$L$2:$L$300,ROW()-2),MATCH(C$1,SAISIE!$A$1:$H$1,0),4,1,"SAISIE"),1))</f>
        <v/>
      </c>
      <c r="D88" s="36" t="str">
        <f aca="true">IF(ROW()-2&gt;COUNTIF(SAISIE!$L$2:$L$300,"&gt;"&amp;2),"",INDIRECT(ADDRESS(SMALL(SAISIE!$L$2:$L$300,ROW()-2),MATCH(D$1,SAISIE!$A$1:$H$1,0),4,1,"SAISIE"),1))</f>
        <v/>
      </c>
      <c r="E88" s="30" t="n">
        <f aca="true">IF(ROW()-2&gt;COUNTIF(SAISIE!$L$2:$L$300,"&gt;"&amp;2),0,INDIRECT(ADDRESS(SMALL(SAISIE!$L$2:$L$300,ROW()-2),MATCH(E$1,SAISIE!$A$1:$H$1,0),4,1,"SAISIE"),1))</f>
        <v>0</v>
      </c>
      <c r="F88" s="26" t="n">
        <f aca="false">+F87+E88</f>
        <v>1000</v>
      </c>
    </row>
    <row r="89" customFormat="false" ht="18" hidden="false" customHeight="true" outlineLevel="0" collapsed="false">
      <c r="A89" s="5" t="str">
        <f aca="true">IF(ROW()-2&gt;COUNTIF(SAISIE!$L$2:$L$300,"&gt;"&amp;2),"",INDIRECT(ADDRESS(SMALL(SAISIE!$L$2:$L$300,ROW()-2),MATCH(A$1,SAISIE!$A$1:$H$1,0),4,1,"SAISIE"),1))</f>
        <v/>
      </c>
      <c r="B89" s="5"/>
      <c r="C89" s="5" t="str">
        <f aca="true">IF(ROW()-2&gt;COUNTIF(SAISIE!$L$2:$L$300,"&gt;"&amp;2),"",INDIRECT(ADDRESS(SMALL(SAISIE!$L$2:$L$300,ROW()-2),MATCH(C$1,SAISIE!$A$1:$H$1,0),4,1,"SAISIE"),1))</f>
        <v/>
      </c>
      <c r="D89" s="36" t="str">
        <f aca="true">IF(ROW()-2&gt;COUNTIF(SAISIE!$L$2:$L$300,"&gt;"&amp;2),"",INDIRECT(ADDRESS(SMALL(SAISIE!$L$2:$L$300,ROW()-2),MATCH(D$1,SAISIE!$A$1:$H$1,0),4,1,"SAISIE"),1))</f>
        <v/>
      </c>
      <c r="E89" s="30" t="n">
        <f aca="true">IF(ROW()-2&gt;COUNTIF(SAISIE!$L$2:$L$300,"&gt;"&amp;2),0,INDIRECT(ADDRESS(SMALL(SAISIE!$L$2:$L$300,ROW()-2),MATCH(E$1,SAISIE!$A$1:$H$1,0),4,1,"SAISIE"),1))</f>
        <v>0</v>
      </c>
      <c r="F89" s="26" t="n">
        <f aca="false">+F88+E89</f>
        <v>1000</v>
      </c>
    </row>
    <row r="90" customFormat="false" ht="18" hidden="false" customHeight="true" outlineLevel="0" collapsed="false">
      <c r="A90" s="5" t="str">
        <f aca="true">IF(ROW()-2&gt;COUNTIF(SAISIE!$L$2:$L$300,"&gt;"&amp;2),"",INDIRECT(ADDRESS(SMALL(SAISIE!$L$2:$L$300,ROW()-2),MATCH(A$1,SAISIE!$A$1:$H$1,0),4,1,"SAISIE"),1))</f>
        <v/>
      </c>
      <c r="B90" s="5"/>
      <c r="C90" s="5" t="str">
        <f aca="true">IF(ROW()-2&gt;COUNTIF(SAISIE!$L$2:$L$300,"&gt;"&amp;2),"",INDIRECT(ADDRESS(SMALL(SAISIE!$L$2:$L$300,ROW()-2),MATCH(C$1,SAISIE!$A$1:$H$1,0),4,1,"SAISIE"),1))</f>
        <v/>
      </c>
      <c r="D90" s="36" t="str">
        <f aca="true">IF(ROW()-2&gt;COUNTIF(SAISIE!$L$2:$L$300,"&gt;"&amp;2),"",INDIRECT(ADDRESS(SMALL(SAISIE!$L$2:$L$300,ROW()-2),MATCH(D$1,SAISIE!$A$1:$H$1,0),4,1,"SAISIE"),1))</f>
        <v/>
      </c>
      <c r="E90" s="30" t="n">
        <f aca="true">IF(ROW()-2&gt;COUNTIF(SAISIE!$L$2:$L$300,"&gt;"&amp;2),0,INDIRECT(ADDRESS(SMALL(SAISIE!$L$2:$L$300,ROW()-2),MATCH(E$1,SAISIE!$A$1:$H$1,0),4,1,"SAISIE"),1))</f>
        <v>0</v>
      </c>
      <c r="F90" s="26" t="n">
        <f aca="false">+F89+E90</f>
        <v>1000</v>
      </c>
    </row>
    <row r="91" customFormat="false" ht="18" hidden="false" customHeight="true" outlineLevel="0" collapsed="false">
      <c r="A91" s="5" t="str">
        <f aca="true">IF(ROW()-2&gt;COUNTIF(SAISIE!$L$2:$L$300,"&gt;"&amp;2),"",INDIRECT(ADDRESS(SMALL(SAISIE!$L$2:$L$300,ROW()-2),MATCH(A$1,SAISIE!$A$1:$H$1,0),4,1,"SAISIE"),1))</f>
        <v/>
      </c>
      <c r="B91" s="5"/>
      <c r="C91" s="5" t="str">
        <f aca="true">IF(ROW()-2&gt;COUNTIF(SAISIE!$L$2:$L$300,"&gt;"&amp;2),"",INDIRECT(ADDRESS(SMALL(SAISIE!$L$2:$L$300,ROW()-2),MATCH(C$1,SAISIE!$A$1:$H$1,0),4,1,"SAISIE"),1))</f>
        <v/>
      </c>
      <c r="D91" s="36" t="str">
        <f aca="true">IF(ROW()-2&gt;COUNTIF(SAISIE!$L$2:$L$300,"&gt;"&amp;2),"",INDIRECT(ADDRESS(SMALL(SAISIE!$L$2:$L$300,ROW()-2),MATCH(D$1,SAISIE!$A$1:$H$1,0),4,1,"SAISIE"),1))</f>
        <v/>
      </c>
      <c r="E91" s="30" t="n">
        <f aca="true">IF(ROW()-2&gt;COUNTIF(SAISIE!$L$2:$L$300,"&gt;"&amp;2),0,INDIRECT(ADDRESS(SMALL(SAISIE!$L$2:$L$300,ROW()-2),MATCH(E$1,SAISIE!$A$1:$H$1,0),4,1,"SAISIE"),1))</f>
        <v>0</v>
      </c>
      <c r="F91" s="26" t="n">
        <f aca="false">+F90+E91</f>
        <v>1000</v>
      </c>
    </row>
    <row r="92" customFormat="false" ht="18" hidden="false" customHeight="true" outlineLevel="0" collapsed="false">
      <c r="A92" s="5" t="str">
        <f aca="true">IF(ROW()-2&gt;COUNTIF(SAISIE!$L$2:$L$300,"&gt;"&amp;2),"",INDIRECT(ADDRESS(SMALL(SAISIE!$L$2:$L$300,ROW()-2),MATCH(A$1,SAISIE!$A$1:$H$1,0),4,1,"SAISIE"),1))</f>
        <v/>
      </c>
      <c r="B92" s="5"/>
      <c r="C92" s="5" t="str">
        <f aca="true">IF(ROW()-2&gt;COUNTIF(SAISIE!$L$2:$L$300,"&gt;"&amp;2),"",INDIRECT(ADDRESS(SMALL(SAISIE!$L$2:$L$300,ROW()-2),MATCH(C$1,SAISIE!$A$1:$H$1,0),4,1,"SAISIE"),1))</f>
        <v/>
      </c>
      <c r="D92" s="36" t="str">
        <f aca="true">IF(ROW()-2&gt;COUNTIF(SAISIE!$L$2:$L$300,"&gt;"&amp;2),"",INDIRECT(ADDRESS(SMALL(SAISIE!$L$2:$L$300,ROW()-2),MATCH(D$1,SAISIE!$A$1:$H$1,0),4,1,"SAISIE"),1))</f>
        <v/>
      </c>
      <c r="E92" s="30" t="n">
        <f aca="true">IF(ROW()-2&gt;COUNTIF(SAISIE!$L$2:$L$300,"&gt;"&amp;2),0,INDIRECT(ADDRESS(SMALL(SAISIE!$L$2:$L$300,ROW()-2),MATCH(E$1,SAISIE!$A$1:$H$1,0),4,1,"SAISIE"),1))</f>
        <v>0</v>
      </c>
      <c r="F92" s="26" t="n">
        <f aca="false">+F91+E92</f>
        <v>1000</v>
      </c>
    </row>
    <row r="93" customFormat="false" ht="18" hidden="false" customHeight="true" outlineLevel="0" collapsed="false">
      <c r="A93" s="5" t="str">
        <f aca="true">IF(ROW()-2&gt;COUNTIF(SAISIE!$L$2:$L$300,"&gt;"&amp;2),"",INDIRECT(ADDRESS(SMALL(SAISIE!$L$2:$L$300,ROW()-2),MATCH(A$1,SAISIE!$A$1:$H$1,0),4,1,"SAISIE"),1))</f>
        <v/>
      </c>
      <c r="B93" s="5"/>
      <c r="C93" s="5" t="str">
        <f aca="true">IF(ROW()-2&gt;COUNTIF(SAISIE!$L$2:$L$300,"&gt;"&amp;2),"",INDIRECT(ADDRESS(SMALL(SAISIE!$L$2:$L$300,ROW()-2),MATCH(C$1,SAISIE!$A$1:$H$1,0),4,1,"SAISIE"),1))</f>
        <v/>
      </c>
      <c r="D93" s="36" t="str">
        <f aca="true">IF(ROW()-2&gt;COUNTIF(SAISIE!$L$2:$L$300,"&gt;"&amp;2),"",INDIRECT(ADDRESS(SMALL(SAISIE!$L$2:$L$300,ROW()-2),MATCH(D$1,SAISIE!$A$1:$H$1,0),4,1,"SAISIE"),1))</f>
        <v/>
      </c>
      <c r="E93" s="30" t="n">
        <f aca="true">IF(ROW()-2&gt;COUNTIF(SAISIE!$L$2:$L$300,"&gt;"&amp;2),0,INDIRECT(ADDRESS(SMALL(SAISIE!$L$2:$L$300,ROW()-2),MATCH(E$1,SAISIE!$A$1:$H$1,0),4,1,"SAISIE"),1))</f>
        <v>0</v>
      </c>
      <c r="F93" s="26" t="n">
        <f aca="false">+F92+E93</f>
        <v>1000</v>
      </c>
    </row>
    <row r="94" customFormat="false" ht="18" hidden="false" customHeight="true" outlineLevel="0" collapsed="false">
      <c r="A94" s="5" t="str">
        <f aca="true">IF(ROW()-2&gt;COUNTIF(SAISIE!$L$2:$L$300,"&gt;"&amp;2),"",INDIRECT(ADDRESS(SMALL(SAISIE!$L$2:$L$300,ROW()-2),MATCH(A$1,SAISIE!$A$1:$H$1,0),4,1,"SAISIE"),1))</f>
        <v/>
      </c>
      <c r="B94" s="5"/>
      <c r="C94" s="5" t="str">
        <f aca="true">IF(ROW()-2&gt;COUNTIF(SAISIE!$L$2:$L$300,"&gt;"&amp;2),"",INDIRECT(ADDRESS(SMALL(SAISIE!$L$2:$L$300,ROW()-2),MATCH(C$1,SAISIE!$A$1:$H$1,0),4,1,"SAISIE"),1))</f>
        <v/>
      </c>
      <c r="D94" s="36" t="str">
        <f aca="true">IF(ROW()-2&gt;COUNTIF(SAISIE!$L$2:$L$300,"&gt;"&amp;2),"",INDIRECT(ADDRESS(SMALL(SAISIE!$L$2:$L$300,ROW()-2),MATCH(D$1,SAISIE!$A$1:$H$1,0),4,1,"SAISIE"),1))</f>
        <v/>
      </c>
      <c r="E94" s="30" t="n">
        <f aca="true">IF(ROW()-2&gt;COUNTIF(SAISIE!$L$2:$L$300,"&gt;"&amp;2),0,INDIRECT(ADDRESS(SMALL(SAISIE!$L$2:$L$300,ROW()-2),MATCH(E$1,SAISIE!$A$1:$H$1,0),4,1,"SAISIE"),1))</f>
        <v>0</v>
      </c>
      <c r="F94" s="26" t="n">
        <f aca="false">+F93+E94</f>
        <v>1000</v>
      </c>
    </row>
    <row r="95" customFormat="false" ht="18" hidden="false" customHeight="true" outlineLevel="0" collapsed="false">
      <c r="A95" s="5" t="str">
        <f aca="true">IF(ROW()-2&gt;COUNTIF(SAISIE!$L$2:$L$300,"&gt;"&amp;2),"",INDIRECT(ADDRESS(SMALL(SAISIE!$L$2:$L$300,ROW()-2),MATCH(A$1,SAISIE!$A$1:$H$1,0),4,1,"SAISIE"),1))</f>
        <v/>
      </c>
      <c r="B95" s="5"/>
      <c r="C95" s="5" t="str">
        <f aca="true">IF(ROW()-2&gt;COUNTIF(SAISIE!$L$2:$L$300,"&gt;"&amp;2),"",INDIRECT(ADDRESS(SMALL(SAISIE!$L$2:$L$300,ROW()-2),MATCH(C$1,SAISIE!$A$1:$H$1,0),4,1,"SAISIE"),1))</f>
        <v/>
      </c>
      <c r="D95" s="36" t="str">
        <f aca="true">IF(ROW()-2&gt;COUNTIF(SAISIE!$L$2:$L$300,"&gt;"&amp;2),"",INDIRECT(ADDRESS(SMALL(SAISIE!$L$2:$L$300,ROW()-2),MATCH(D$1,SAISIE!$A$1:$H$1,0),4,1,"SAISIE"),1))</f>
        <v/>
      </c>
      <c r="E95" s="30" t="n">
        <f aca="true">IF(ROW()-2&gt;COUNTIF(SAISIE!$L$2:$L$300,"&gt;"&amp;2),0,INDIRECT(ADDRESS(SMALL(SAISIE!$L$2:$L$300,ROW()-2),MATCH(E$1,SAISIE!$A$1:$H$1,0),4,1,"SAISIE"),1))</f>
        <v>0</v>
      </c>
      <c r="F95" s="26" t="n">
        <f aca="false">+F94+E95</f>
        <v>1000</v>
      </c>
    </row>
    <row r="96" customFormat="false" ht="18" hidden="false" customHeight="true" outlineLevel="0" collapsed="false">
      <c r="A96" s="5" t="str">
        <f aca="true">IF(ROW()-2&gt;COUNTIF(SAISIE!$L$2:$L$300,"&gt;"&amp;2),"",INDIRECT(ADDRESS(SMALL(SAISIE!$L$2:$L$300,ROW()-2),MATCH(A$1,SAISIE!$A$1:$H$1,0),4,1,"SAISIE"),1))</f>
        <v/>
      </c>
      <c r="B96" s="5"/>
      <c r="C96" s="5" t="str">
        <f aca="true">IF(ROW()-2&gt;COUNTIF(SAISIE!$L$2:$L$300,"&gt;"&amp;2),"",INDIRECT(ADDRESS(SMALL(SAISIE!$L$2:$L$300,ROW()-2),MATCH(C$1,SAISIE!$A$1:$H$1,0),4,1,"SAISIE"),1))</f>
        <v/>
      </c>
      <c r="D96" s="36" t="str">
        <f aca="true">IF(ROW()-2&gt;COUNTIF(SAISIE!$L$2:$L$300,"&gt;"&amp;2),"",INDIRECT(ADDRESS(SMALL(SAISIE!$L$2:$L$300,ROW()-2),MATCH(D$1,SAISIE!$A$1:$H$1,0),4,1,"SAISIE"),1))</f>
        <v/>
      </c>
      <c r="E96" s="30" t="n">
        <f aca="true">IF(ROW()-2&gt;COUNTIF(SAISIE!$L$2:$L$300,"&gt;"&amp;2),0,INDIRECT(ADDRESS(SMALL(SAISIE!$L$2:$L$300,ROW()-2),MATCH(E$1,SAISIE!$A$1:$H$1,0),4,1,"SAISIE"),1))</f>
        <v>0</v>
      </c>
      <c r="F96" s="26" t="n">
        <f aca="false">+F95+E96</f>
        <v>1000</v>
      </c>
    </row>
    <row r="97" customFormat="false" ht="18" hidden="false" customHeight="true" outlineLevel="0" collapsed="false">
      <c r="A97" s="5" t="str">
        <f aca="true">IF(ROW()-2&gt;COUNTIF(SAISIE!$L$2:$L$300,"&gt;"&amp;2),"",INDIRECT(ADDRESS(SMALL(SAISIE!$L$2:$L$300,ROW()-2),MATCH(A$1,SAISIE!$A$1:$H$1,0),4,1,"SAISIE"),1))</f>
        <v/>
      </c>
      <c r="B97" s="5"/>
      <c r="C97" s="5" t="str">
        <f aca="true">IF(ROW()-2&gt;COUNTIF(SAISIE!$L$2:$L$300,"&gt;"&amp;2),"",INDIRECT(ADDRESS(SMALL(SAISIE!$L$2:$L$300,ROW()-2),MATCH(C$1,SAISIE!$A$1:$H$1,0),4,1,"SAISIE"),1))</f>
        <v/>
      </c>
      <c r="D97" s="36" t="str">
        <f aca="true">IF(ROW()-2&gt;COUNTIF(SAISIE!$L$2:$L$300,"&gt;"&amp;2),"",INDIRECT(ADDRESS(SMALL(SAISIE!$L$2:$L$300,ROW()-2),MATCH(D$1,SAISIE!$A$1:$H$1,0),4,1,"SAISIE"),1))</f>
        <v/>
      </c>
      <c r="E97" s="30" t="n">
        <f aca="true">IF(ROW()-2&gt;COUNTIF(SAISIE!$L$2:$L$300,"&gt;"&amp;2),0,INDIRECT(ADDRESS(SMALL(SAISIE!$L$2:$L$300,ROW()-2),MATCH(E$1,SAISIE!$A$1:$H$1,0),4,1,"SAISIE"),1))</f>
        <v>0</v>
      </c>
      <c r="F97" s="26"/>
    </row>
    <row r="98" customFormat="false" ht="18" hidden="false" customHeight="true" outlineLevel="0" collapsed="false">
      <c r="A98" s="5" t="str">
        <f aca="true">IF(ROW()-2&gt;COUNTIF(SAISIE!$L$2:$L$300,"&gt;"&amp;2),"",INDIRECT(ADDRESS(SMALL(SAISIE!$L$2:$L$300,ROW()-2),MATCH(A$1,SAISIE!$A$1:$H$1,0),4,1,"SAISIE"),1))</f>
        <v/>
      </c>
      <c r="B98" s="5"/>
      <c r="C98" s="5" t="str">
        <f aca="true">IF(ROW()-2&gt;COUNTIF(SAISIE!$L$2:$L$300,"&gt;"&amp;2),"",INDIRECT(ADDRESS(SMALL(SAISIE!$L$2:$L$300,ROW()-2),MATCH(C$1,SAISIE!$A$1:$H$1,0),4,1,"SAISIE"),1))</f>
        <v/>
      </c>
      <c r="D98" s="36" t="str">
        <f aca="true">IF(ROW()-2&gt;COUNTIF(SAISIE!$L$2:$L$300,"&gt;"&amp;2),"",INDIRECT(ADDRESS(SMALL(SAISIE!$L$2:$L$300,ROW()-2),MATCH(D$1,SAISIE!$A$1:$H$1,0),4,1,"SAISIE"),1))</f>
        <v/>
      </c>
      <c r="E98" s="30" t="n">
        <f aca="true">IF(ROW()-2&gt;COUNTIF(SAISIE!$L$2:$L$300,"&gt;"&amp;2),0,INDIRECT(ADDRESS(SMALL(SAISIE!$L$2:$L$300,ROW()-2),MATCH(E$1,SAISIE!$A$1:$H$1,0),4,1,"SAISIE"),1))</f>
        <v>0</v>
      </c>
      <c r="F98" s="26"/>
    </row>
    <row r="99" customFormat="false" ht="18" hidden="false" customHeight="true" outlineLevel="0" collapsed="false">
      <c r="A99" s="5" t="str">
        <f aca="true">IF(ROW()-2&gt;COUNTIF(SAISIE!$L$2:$L$300,"&gt;"&amp;2),"",INDIRECT(ADDRESS(SMALL(SAISIE!$L$2:$L$300,ROW()-2),MATCH(A$1,SAISIE!$A$1:$H$1,0),4,1,"SAISIE"),1))</f>
        <v/>
      </c>
      <c r="B99" s="5"/>
      <c r="C99" s="5" t="str">
        <f aca="true">IF(ROW()-2&gt;COUNTIF(SAISIE!$L$2:$L$300,"&gt;"&amp;2),"",INDIRECT(ADDRESS(SMALL(SAISIE!$L$2:$L$300,ROW()-2),MATCH(C$1,SAISIE!$A$1:$H$1,0),4,1,"SAISIE"),1))</f>
        <v/>
      </c>
      <c r="D99" s="36" t="str">
        <f aca="true">IF(ROW()-2&gt;COUNTIF(SAISIE!$L$2:$L$300,"&gt;"&amp;2),"",INDIRECT(ADDRESS(SMALL(SAISIE!$L$2:$L$300,ROW()-2),MATCH(D$1,SAISIE!$A$1:$H$1,0),4,1,"SAISIE"),1))</f>
        <v/>
      </c>
      <c r="E99" s="30" t="n">
        <f aca="true">IF(ROW()-2&gt;COUNTIF(SAISIE!$L$2:$L$300,"&gt;"&amp;2),0,INDIRECT(ADDRESS(SMALL(SAISIE!$L$2:$L$300,ROW()-2),MATCH(E$1,SAISIE!$A$1:$H$1,0),4,1,"SAISIE"),1))</f>
        <v>0</v>
      </c>
      <c r="F99" s="26"/>
    </row>
    <row r="100" customFormat="false" ht="18" hidden="false" customHeight="true" outlineLevel="0" collapsed="false">
      <c r="A100" s="5" t="str">
        <f aca="true">IF(ROW()-2&gt;COUNTIF(SAISIE!$L$2:$L$300,"&gt;"&amp;2),"",INDIRECT(ADDRESS(SMALL(SAISIE!$L$2:$L$300,ROW()-2),MATCH(A$1,SAISIE!$A$1:$H$1,0),4,1,"SAISIE"),1))</f>
        <v/>
      </c>
      <c r="B100" s="5"/>
      <c r="C100" s="5" t="str">
        <f aca="true">IF(ROW()-2&gt;COUNTIF(SAISIE!$L$2:$L$300,"&gt;"&amp;2),"",INDIRECT(ADDRESS(SMALL(SAISIE!$L$2:$L$300,ROW()-2),MATCH(C$1,SAISIE!$A$1:$H$1,0),4,1,"SAISIE"),1))</f>
        <v/>
      </c>
      <c r="D100" s="36" t="str">
        <f aca="true">IF(ROW()-2&gt;COUNTIF(SAISIE!$L$2:$L$300,"&gt;"&amp;2),"",INDIRECT(ADDRESS(SMALL(SAISIE!$L$2:$L$300,ROW()-2),MATCH(D$1,SAISIE!$A$1:$H$1,0),4,1,"SAISIE"),1))</f>
        <v/>
      </c>
      <c r="E100" s="30" t="n">
        <f aca="true">IF(ROW()-2&gt;COUNTIF(SAISIE!$L$2:$L$300,"&gt;"&amp;2),0,INDIRECT(ADDRESS(SMALL(SAISIE!$L$2:$L$300,ROW()-2),MATCH(E$1,SAISIE!$A$1:$H$1,0),4,1,"SAISIE"),1))</f>
        <v>0</v>
      </c>
      <c r="F100" s="26"/>
    </row>
    <row r="101" customFormat="false" ht="18" hidden="false" customHeight="true" outlineLevel="0" collapsed="false">
      <c r="A101" s="5" t="str">
        <f aca="true">IF(ROW()-2&gt;COUNTIF(SAISIE!$L$2:$L$300,"&gt;"&amp;2),"",INDIRECT(ADDRESS(SMALL(SAISIE!$L$2:$L$300,ROW()-2),MATCH(A$1,SAISIE!$A$1:$H$1,0),4,1,"SAISIE"),1))</f>
        <v/>
      </c>
      <c r="B101" s="5"/>
      <c r="C101" s="5" t="str">
        <f aca="true">IF(ROW()-2&gt;COUNTIF(SAISIE!$L$2:$L$300,"&gt;"&amp;2),"",INDIRECT(ADDRESS(SMALL(SAISIE!$L$2:$L$300,ROW()-2),MATCH(C$1,SAISIE!$A$1:$H$1,0),4,1,"SAISIE"),1))</f>
        <v/>
      </c>
      <c r="D101" s="36" t="str">
        <f aca="true">IF(ROW()-2&gt;COUNTIF(SAISIE!$L$2:$L$300,"&gt;"&amp;2),"",INDIRECT(ADDRESS(SMALL(SAISIE!$L$2:$L$300,ROW()-2),MATCH(D$1,SAISIE!$A$1:$H$1,0),4,1,"SAISIE"),1))</f>
        <v/>
      </c>
      <c r="E101" s="30" t="n">
        <f aca="true">IF(ROW()-2&gt;COUNTIF(SAISIE!$L$2:$L$300,"&gt;"&amp;2),0,INDIRECT(ADDRESS(SMALL(SAISIE!$L$2:$L$300,ROW()-2),MATCH(E$1,SAISIE!$A$1:$H$1,0),4,1,"SAISIE"),1))</f>
        <v>0</v>
      </c>
      <c r="F101" s="26"/>
    </row>
    <row r="102" customFormat="false" ht="18" hidden="false" customHeight="true" outlineLevel="0" collapsed="false">
      <c r="A102" s="5" t="str">
        <f aca="true">IF(ROW()-2&gt;COUNTIF(SAISIE!$L$2:$L$300,"&gt;"&amp;2),"",INDIRECT(ADDRESS(SMALL(SAISIE!$L$2:$L$300,ROW()-2),MATCH(A$1,SAISIE!$A$1:$H$1,0),4,1,"SAISIE"),1))</f>
        <v/>
      </c>
      <c r="B102" s="5"/>
      <c r="C102" s="5" t="str">
        <f aca="true">IF(ROW()-2&gt;COUNTIF(SAISIE!$L$2:$L$300,"&gt;"&amp;2),"",INDIRECT(ADDRESS(SMALL(SAISIE!$L$2:$L$300,ROW()-2),MATCH(C$1,SAISIE!$A$1:$H$1,0),4,1,"SAISIE"),1))</f>
        <v/>
      </c>
      <c r="D102" s="36" t="str">
        <f aca="true">IF(ROW()-2&gt;COUNTIF(SAISIE!$L$2:$L$300,"&gt;"&amp;2),"",INDIRECT(ADDRESS(SMALL(SAISIE!$L$2:$L$300,ROW()-2),MATCH(D$1,SAISIE!$A$1:$H$1,0),4,1,"SAISIE"),1))</f>
        <v/>
      </c>
      <c r="E102" s="30" t="n">
        <f aca="true">IF(ROW()-2&gt;COUNTIF(SAISIE!$L$2:$L$300,"&gt;"&amp;2),0,INDIRECT(ADDRESS(SMALL(SAISIE!$L$2:$L$300,ROW()-2),MATCH(E$1,SAISIE!$A$1:$H$1,0),4,1,"SAISIE"),1))</f>
        <v>0</v>
      </c>
      <c r="F102" s="26"/>
    </row>
    <row r="103" customFormat="false" ht="18" hidden="false" customHeight="true" outlineLevel="0" collapsed="false">
      <c r="A103" s="5" t="str">
        <f aca="true">IF(ROW()-2&gt;COUNTIF(SAISIE!$L$2:$L$300,"&gt;"&amp;2),"",INDIRECT(ADDRESS(SMALL(SAISIE!$L$2:$L$300,ROW()-2),MATCH(A$1,SAISIE!$A$1:$H$1,0),4,1,"SAISIE"),1))</f>
        <v/>
      </c>
      <c r="B103" s="5"/>
      <c r="C103" s="5" t="str">
        <f aca="true">IF(ROW()-2&gt;COUNTIF(SAISIE!$L$2:$L$300,"&gt;"&amp;2),"",INDIRECT(ADDRESS(SMALL(SAISIE!$L$2:$L$300,ROW()-2),MATCH(C$1,SAISIE!$A$1:$H$1,0),4,1,"SAISIE"),1))</f>
        <v/>
      </c>
      <c r="D103" s="36" t="str">
        <f aca="true">IF(ROW()-2&gt;COUNTIF(SAISIE!$L$2:$L$300,"&gt;"&amp;2),"",INDIRECT(ADDRESS(SMALL(SAISIE!$L$2:$L$300,ROW()-2),MATCH(D$1,SAISIE!$A$1:$H$1,0),4,1,"SAISIE"),1))</f>
        <v/>
      </c>
      <c r="E103" s="30" t="n">
        <f aca="true">IF(ROW()-2&gt;COUNTIF(SAISIE!$L$2:$L$300,"&gt;"&amp;2),0,INDIRECT(ADDRESS(SMALL(SAISIE!$L$2:$L$300,ROW()-2),MATCH(E$1,SAISIE!$A$1:$H$1,0),4,1,"SAISIE"),1))</f>
        <v>0</v>
      </c>
      <c r="F103" s="26"/>
    </row>
    <row r="104" customFormat="false" ht="18" hidden="false" customHeight="true" outlineLevel="0" collapsed="false">
      <c r="A104" s="5" t="str">
        <f aca="true">IF(ROW()-2&gt;COUNTIF(SAISIE!$L$2:$L$300,"&gt;"&amp;2),"",INDIRECT(ADDRESS(SMALL(SAISIE!$L$2:$L$300,ROW()-2),MATCH(A$1,SAISIE!$A$1:$H$1,0),4,1,"SAISIE"),1))</f>
        <v/>
      </c>
      <c r="B104" s="5"/>
      <c r="C104" s="5" t="str">
        <f aca="true">IF(ROW()-2&gt;COUNTIF(SAISIE!$L$2:$L$300,"&gt;"&amp;2),"",INDIRECT(ADDRESS(SMALL(SAISIE!$L$2:$L$300,ROW()-2),MATCH(C$1,SAISIE!$A$1:$H$1,0),4,1,"SAISIE"),1))</f>
        <v/>
      </c>
      <c r="D104" s="36" t="str">
        <f aca="true">IF(ROW()-2&gt;COUNTIF(SAISIE!$L$2:$L$300,"&gt;"&amp;2),"",INDIRECT(ADDRESS(SMALL(SAISIE!$L$2:$L$300,ROW()-2),MATCH(D$1,SAISIE!$A$1:$H$1,0),4,1,"SAISIE"),1))</f>
        <v/>
      </c>
      <c r="E104" s="30" t="n">
        <f aca="true">IF(ROW()-2&gt;COUNTIF(SAISIE!$L$2:$L$300,"&gt;"&amp;2),0,INDIRECT(ADDRESS(SMALL(SAISIE!$L$2:$L$300,ROW()-2),MATCH(E$1,SAISIE!$A$1:$H$1,0),4,1,"SAISIE"),1))</f>
        <v>0</v>
      </c>
    </row>
    <row r="105" customFormat="false" ht="18" hidden="false" customHeight="true" outlineLevel="0" collapsed="false">
      <c r="A105" s="5" t="str">
        <f aca="true">IF(ROW()-2&gt;COUNTIF(SAISIE!$L$2:$L$300,"&gt;"&amp;2),"",INDIRECT(ADDRESS(SMALL(SAISIE!$L$2:$L$300,ROW()-2),MATCH(A$1,SAISIE!$A$1:$H$1,0),4,1,"SAISIE"),1))</f>
        <v/>
      </c>
      <c r="B105" s="5"/>
      <c r="C105" s="5" t="str">
        <f aca="true">IF(ROW()-2&gt;COUNTIF(SAISIE!$L$2:$L$300,"&gt;"&amp;2),"",INDIRECT(ADDRESS(SMALL(SAISIE!$L$2:$L$300,ROW()-2),MATCH(C$1,SAISIE!$A$1:$H$1,0),4,1,"SAISIE"),1))</f>
        <v/>
      </c>
      <c r="D105" s="36" t="str">
        <f aca="true">IF(ROW()-2&gt;COUNTIF(SAISIE!$L$2:$L$300,"&gt;"&amp;2),"",INDIRECT(ADDRESS(SMALL(SAISIE!$L$2:$L$300,ROW()-2),MATCH(D$1,SAISIE!$A$1:$H$1,0),4,1,"SAISIE"),1))</f>
        <v/>
      </c>
      <c r="E105" s="30" t="n">
        <f aca="true">IF(ROW()-2&gt;COUNTIF(SAISIE!$L$2:$L$300,"&gt;"&amp;2),0,INDIRECT(ADDRESS(SMALL(SAISIE!$L$2:$L$300,ROW()-2),MATCH(E$1,SAISIE!$A$1:$H$1,0),4,1,"SAISIE"),1))</f>
        <v>0</v>
      </c>
    </row>
    <row r="106" customFormat="false" ht="18" hidden="false" customHeight="true" outlineLevel="0" collapsed="false">
      <c r="A106" s="5" t="str">
        <f aca="true">IF(ROW()-2&gt;COUNTIF(SAISIE!$L$2:$L$300,"&gt;"&amp;2),"",INDIRECT(ADDRESS(SMALL(SAISIE!$L$2:$L$300,ROW()-2),MATCH(A$1,SAISIE!$A$1:$H$1,0),4,1,"SAISIE"),1))</f>
        <v/>
      </c>
      <c r="B106" s="5"/>
      <c r="C106" s="5" t="str">
        <f aca="true">IF(ROW()-2&gt;COUNTIF(SAISIE!$L$2:$L$300,"&gt;"&amp;2),"",INDIRECT(ADDRESS(SMALL(SAISIE!$L$2:$L$300,ROW()-2),MATCH(C$1,SAISIE!$A$1:$H$1,0),4,1,"SAISIE"),1))</f>
        <v/>
      </c>
      <c r="D106" s="36" t="str">
        <f aca="true">IF(ROW()-2&gt;COUNTIF(SAISIE!$L$2:$L$300,"&gt;"&amp;2),"",INDIRECT(ADDRESS(SMALL(SAISIE!$L$2:$L$300,ROW()-2),MATCH(D$1,SAISIE!$A$1:$H$1,0),4,1,"SAISIE"),1))</f>
        <v/>
      </c>
      <c r="E106" s="30" t="n">
        <f aca="true">IF(ROW()-2&gt;COUNTIF(SAISIE!$L$2:$L$300,"&gt;"&amp;2),0,INDIRECT(ADDRESS(SMALL(SAISIE!$L$2:$L$300,ROW()-2),MATCH(E$1,SAISIE!$A$1:$H$1,0),4,1,"SAISIE"),1))</f>
        <v>0</v>
      </c>
    </row>
    <row r="107" customFormat="false" ht="18" hidden="false" customHeight="true" outlineLevel="0" collapsed="false">
      <c r="A107" s="5" t="str">
        <f aca="true">IF(ROW()-2&gt;COUNTIF(SAISIE!$L$2:$L$300,"&gt;"&amp;2),"",INDIRECT(ADDRESS(SMALL(SAISIE!$L$2:$L$300,ROW()-2),MATCH(A$1,SAISIE!$A$1:$H$1,0),4,1,"SAISIE"),1))</f>
        <v/>
      </c>
      <c r="B107" s="5"/>
      <c r="C107" s="5" t="str">
        <f aca="true">IF(ROW()-2&gt;COUNTIF(SAISIE!$L$2:$L$300,"&gt;"&amp;2),"",INDIRECT(ADDRESS(SMALL(SAISIE!$L$2:$L$300,ROW()-2),MATCH(C$1,SAISIE!$A$1:$H$1,0),4,1,"SAISIE"),1))</f>
        <v/>
      </c>
      <c r="D107" s="36" t="str">
        <f aca="true">IF(ROW()-2&gt;COUNTIF(SAISIE!$L$2:$L$300,"&gt;"&amp;2),"",INDIRECT(ADDRESS(SMALL(SAISIE!$L$2:$L$300,ROW()-2),MATCH(D$1,SAISIE!$A$1:$H$1,0),4,1,"SAISIE"),1))</f>
        <v/>
      </c>
      <c r="E107" s="30" t="n">
        <f aca="true">IF(ROW()-2&gt;COUNTIF(SAISIE!$L$2:$L$300,"&gt;"&amp;2),0,INDIRECT(ADDRESS(SMALL(SAISIE!$L$2:$L$300,ROW()-2),MATCH(E$1,SAISIE!$A$1:$H$1,0),4,1,"SAISIE"),1))</f>
        <v>0</v>
      </c>
    </row>
    <row r="108" customFormat="false" ht="18" hidden="false" customHeight="true" outlineLevel="0" collapsed="false">
      <c r="A108" s="5" t="str">
        <f aca="true">IF(ROW()-2&gt;COUNTIF(SAISIE!$L$2:$L$300,"&gt;"&amp;2),"",INDIRECT(ADDRESS(SMALL(SAISIE!$L$2:$L$300,ROW()-2),MATCH(A$1,SAISIE!$A$1:$H$1,0),4,1,"SAISIE"),1))</f>
        <v/>
      </c>
      <c r="B108" s="5"/>
      <c r="C108" s="5" t="str">
        <f aca="true">IF(ROW()-2&gt;COUNTIF(SAISIE!$L$2:$L$300,"&gt;"&amp;2),"",INDIRECT(ADDRESS(SMALL(SAISIE!$L$2:$L$300,ROW()-2),MATCH(C$1,SAISIE!$A$1:$H$1,0),4,1,"SAISIE"),1))</f>
        <v/>
      </c>
      <c r="D108" s="36" t="str">
        <f aca="true">IF(ROW()-2&gt;COUNTIF(SAISIE!$L$2:$L$300,"&gt;"&amp;2),"",INDIRECT(ADDRESS(SMALL(SAISIE!$L$2:$L$300,ROW()-2),MATCH(D$1,SAISIE!$A$1:$H$1,0),4,1,"SAISIE"),1))</f>
        <v/>
      </c>
      <c r="E108" s="30" t="n">
        <f aca="true">IF(ROW()-2&gt;COUNTIF(SAISIE!$L$2:$L$300,"&gt;"&amp;2),0,INDIRECT(ADDRESS(SMALL(SAISIE!$L$2:$L$300,ROW()-2),MATCH(E$1,SAISIE!$A$1:$H$1,0),4,1,"SAISIE"),1))</f>
        <v>0</v>
      </c>
    </row>
    <row r="109" customFormat="false" ht="18" hidden="false" customHeight="true" outlineLevel="0" collapsed="false">
      <c r="A109" s="5" t="str">
        <f aca="true">IF(ROW()-2&gt;COUNTIF(SAISIE!$L$2:$L$300,"&gt;"&amp;2),"",INDIRECT(ADDRESS(SMALL(SAISIE!$L$2:$L$300,ROW()-2),MATCH(A$1,SAISIE!$A$1:$H$1,0),4,1,"SAISIE"),1))</f>
        <v/>
      </c>
      <c r="B109" s="5"/>
      <c r="C109" s="5" t="str">
        <f aca="true">IF(ROW()-2&gt;COUNTIF(SAISIE!$L$2:$L$300,"&gt;"&amp;2),"",INDIRECT(ADDRESS(SMALL(SAISIE!$L$2:$L$300,ROW()-2),MATCH(C$1,SAISIE!$A$1:$H$1,0),4,1,"SAISIE"),1))</f>
        <v/>
      </c>
      <c r="D109" s="36" t="str">
        <f aca="true">IF(ROW()-2&gt;COUNTIF(SAISIE!$L$2:$L$300,"&gt;"&amp;2),"",INDIRECT(ADDRESS(SMALL(SAISIE!$L$2:$L$300,ROW()-2),MATCH(D$1,SAISIE!$A$1:$H$1,0),4,1,"SAISIE"),1))</f>
        <v/>
      </c>
      <c r="E109" s="30" t="n">
        <f aca="true">IF(ROW()-2&gt;COUNTIF(SAISIE!$L$2:$L$300,"&gt;"&amp;2),0,INDIRECT(ADDRESS(SMALL(SAISIE!$L$2:$L$300,ROW()-2),MATCH(E$1,SAISIE!$A$1:$H$1,0),4,1,"SAISIE"),1))</f>
        <v>0</v>
      </c>
    </row>
    <row r="110" customFormat="false" ht="18" hidden="false" customHeight="true" outlineLevel="0" collapsed="false">
      <c r="A110" s="5" t="str">
        <f aca="true">IF(ROW()-2&gt;COUNTIF(SAISIE!$L$2:$L$300,"&gt;"&amp;2),"",INDIRECT(ADDRESS(SMALL(SAISIE!$L$2:$L$300,ROW()-2),MATCH(A$1,SAISIE!$A$1:$H$1,0),4,1,"SAISIE"),1))</f>
        <v/>
      </c>
      <c r="B110" s="5"/>
      <c r="C110" s="5" t="str">
        <f aca="true">IF(ROW()-2&gt;COUNTIF(SAISIE!$L$2:$L$300,"&gt;"&amp;2),"",INDIRECT(ADDRESS(SMALL(SAISIE!$L$2:$L$300,ROW()-2),MATCH(C$1,SAISIE!$A$1:$H$1,0),4,1,"SAISIE"),1))</f>
        <v/>
      </c>
      <c r="D110" s="36" t="str">
        <f aca="true">IF(ROW()-2&gt;COUNTIF(SAISIE!$L$2:$L$300,"&gt;"&amp;2),"",INDIRECT(ADDRESS(SMALL(SAISIE!$L$2:$L$300,ROW()-2),MATCH(D$1,SAISIE!$A$1:$H$1,0),4,1,"SAISIE"),1))</f>
        <v/>
      </c>
      <c r="E110" s="30" t="n">
        <f aca="true">IF(ROW()-2&gt;COUNTIF(SAISIE!$L$2:$L$300,"&gt;"&amp;2),0,INDIRECT(ADDRESS(SMALL(SAISIE!$L$2:$L$300,ROW()-2),MATCH(E$1,SAISIE!$A$1:$H$1,0),4,1,"SAISIE"),1))</f>
        <v>0</v>
      </c>
    </row>
    <row r="111" customFormat="false" ht="18" hidden="false" customHeight="true" outlineLevel="0" collapsed="false">
      <c r="A111" s="5" t="str">
        <f aca="true">IF(ROW()-2&gt;COUNTIF(SAISIE!$L$2:$L$300,"&gt;"&amp;2),"",INDIRECT(ADDRESS(SMALL(SAISIE!$L$2:$L$300,ROW()-2),MATCH(A$1,SAISIE!$A$1:$H$1,0),4,1,"SAISIE"),1))</f>
        <v/>
      </c>
      <c r="B111" s="5"/>
      <c r="C111" s="5" t="str">
        <f aca="true">IF(ROW()-2&gt;COUNTIF(SAISIE!$L$2:$L$300,"&gt;"&amp;2),"",INDIRECT(ADDRESS(SMALL(SAISIE!$L$2:$L$300,ROW()-2),MATCH(C$1,SAISIE!$A$1:$H$1,0),4,1,"SAISIE"),1))</f>
        <v/>
      </c>
      <c r="D111" s="36" t="str">
        <f aca="true">IF(ROW()-2&gt;COUNTIF(SAISIE!$L$2:$L$300,"&gt;"&amp;2),"",INDIRECT(ADDRESS(SMALL(SAISIE!$L$2:$L$300,ROW()-2),MATCH(D$1,SAISIE!$A$1:$H$1,0),4,1,"SAISIE"),1))</f>
        <v/>
      </c>
      <c r="E111" s="30" t="n">
        <f aca="true">IF(ROW()-2&gt;COUNTIF(SAISIE!$L$2:$L$300,"&gt;"&amp;2),0,INDIRECT(ADDRESS(SMALL(SAISIE!$L$2:$L$300,ROW()-2),MATCH(E$1,SAISIE!$A$1:$H$1,0),4,1,"SAISIE"),1))</f>
        <v>0</v>
      </c>
    </row>
    <row r="112" customFormat="false" ht="18" hidden="false" customHeight="true" outlineLevel="0" collapsed="false">
      <c r="A112" s="5" t="str">
        <f aca="true">IF(ROW()-2&gt;COUNTIF(SAISIE!$L$2:$L$300,"&gt;"&amp;2),"",INDIRECT(ADDRESS(SMALL(SAISIE!$L$2:$L$300,ROW()-2),MATCH(A$1,SAISIE!$A$1:$H$1,0),4,1,"SAISIE"),1))</f>
        <v/>
      </c>
      <c r="B112" s="5"/>
      <c r="C112" s="5" t="str">
        <f aca="true">IF(ROW()-2&gt;COUNTIF(SAISIE!$L$2:$L$300,"&gt;"&amp;2),"",INDIRECT(ADDRESS(SMALL(SAISIE!$L$2:$L$300,ROW()-2),MATCH(C$1,SAISIE!$A$1:$H$1,0),4,1,"SAISIE"),1))</f>
        <v/>
      </c>
      <c r="D112" s="36" t="str">
        <f aca="true">IF(ROW()-2&gt;COUNTIF(SAISIE!$L$2:$L$300,"&gt;"&amp;2),"",INDIRECT(ADDRESS(SMALL(SAISIE!$L$2:$L$300,ROW()-2),MATCH(D$1,SAISIE!$A$1:$H$1,0),4,1,"SAISIE"),1))</f>
        <v/>
      </c>
      <c r="E112" s="30" t="n">
        <f aca="true">IF(ROW()-2&gt;COUNTIF(SAISIE!$L$2:$L$300,"&gt;"&amp;2),0,INDIRECT(ADDRESS(SMALL(SAISIE!$L$2:$L$300,ROW()-2),MATCH(E$1,SAISIE!$A$1:$H$1,0),4,1,"SAISIE"),1))</f>
        <v>0</v>
      </c>
    </row>
    <row r="113" customFormat="false" ht="18" hidden="false" customHeight="true" outlineLevel="0" collapsed="false">
      <c r="A113" s="5" t="str">
        <f aca="true">IF(ROW()-2&gt;COUNTIF(SAISIE!$L$2:$L$300,"&gt;"&amp;2),"",INDIRECT(ADDRESS(SMALL(SAISIE!$L$2:$L$300,ROW()-2),MATCH(A$1,SAISIE!$A$1:$H$1,0),4,1,"SAISIE"),1))</f>
        <v/>
      </c>
      <c r="B113" s="5"/>
      <c r="C113" s="5" t="str">
        <f aca="true">IF(ROW()-2&gt;COUNTIF(SAISIE!$L$2:$L$300,"&gt;"&amp;2),"",INDIRECT(ADDRESS(SMALL(SAISIE!$L$2:$L$300,ROW()-2),MATCH(C$1,SAISIE!$A$1:$H$1,0),4,1,"SAISIE"),1))</f>
        <v/>
      </c>
      <c r="D113" s="36" t="str">
        <f aca="true">IF(ROW()-2&gt;COUNTIF(SAISIE!$L$2:$L$300,"&gt;"&amp;2),"",INDIRECT(ADDRESS(SMALL(SAISIE!$L$2:$L$300,ROW()-2),MATCH(D$1,SAISIE!$A$1:$H$1,0),4,1,"SAISIE"),1))</f>
        <v/>
      </c>
      <c r="E113" s="30" t="n">
        <f aca="true">IF(ROW()-2&gt;COUNTIF(SAISIE!$L$2:$L$300,"&gt;"&amp;2),0,INDIRECT(ADDRESS(SMALL(SAISIE!$L$2:$L$300,ROW()-2),MATCH(E$1,SAISIE!$A$1:$H$1,0),4,1,"SAISIE"),1))</f>
        <v>0</v>
      </c>
    </row>
    <row r="114" customFormat="false" ht="18" hidden="false" customHeight="true" outlineLevel="0" collapsed="false">
      <c r="A114" s="5" t="str">
        <f aca="true">IF(ROW()-2&gt;COUNTIF(SAISIE!$L$2:$L$300,"&gt;"&amp;2),"",INDIRECT(ADDRESS(SMALL(SAISIE!$L$2:$L$300,ROW()-2),MATCH(A$1,SAISIE!$A$1:$H$1,0),4,1,"SAISIE"),1))</f>
        <v/>
      </c>
      <c r="B114" s="5"/>
      <c r="C114" s="5" t="str">
        <f aca="true">IF(ROW()-2&gt;COUNTIF(SAISIE!$L$2:$L$300,"&gt;"&amp;2),"",INDIRECT(ADDRESS(SMALL(SAISIE!$L$2:$L$300,ROW()-2),MATCH(C$1,SAISIE!$A$1:$H$1,0),4,1,"SAISIE"),1))</f>
        <v/>
      </c>
      <c r="D114" s="36" t="str">
        <f aca="true">IF(ROW()-2&gt;COUNTIF(SAISIE!$L$2:$L$300,"&gt;"&amp;2),"",INDIRECT(ADDRESS(SMALL(SAISIE!$L$2:$L$300,ROW()-2),MATCH(D$1,SAISIE!$A$1:$H$1,0),4,1,"SAISIE"),1))</f>
        <v/>
      </c>
      <c r="E114" s="30" t="n">
        <f aca="true">IF(ROW()-2&gt;COUNTIF(SAISIE!$L$2:$L$300,"&gt;"&amp;2),0,INDIRECT(ADDRESS(SMALL(SAISIE!$L$2:$L$300,ROW()-2),MATCH(E$1,SAISIE!$A$1:$H$1,0),4,1,"SAISIE"),1))</f>
        <v>0</v>
      </c>
    </row>
    <row r="115" customFormat="false" ht="18" hidden="false" customHeight="true" outlineLevel="0" collapsed="false">
      <c r="A115" s="5" t="str">
        <f aca="true">IF(ROW()-2&gt;COUNTIF(SAISIE!$L$2:$L$300,"&gt;"&amp;2),"",INDIRECT(ADDRESS(SMALL(SAISIE!$L$2:$L$300,ROW()-2),MATCH(A$1,SAISIE!$A$1:$H$1,0),4,1,"SAISIE"),1))</f>
        <v/>
      </c>
      <c r="B115" s="5"/>
      <c r="C115" s="5" t="str">
        <f aca="true">IF(ROW()-2&gt;COUNTIF(SAISIE!$L$2:$L$300,"&gt;"&amp;2),"",INDIRECT(ADDRESS(SMALL(SAISIE!$L$2:$L$300,ROW()-2),MATCH(C$1,SAISIE!$A$1:$H$1,0),4,1,"SAISIE"),1))</f>
        <v/>
      </c>
      <c r="D115" s="36" t="str">
        <f aca="true">IF(ROW()-2&gt;COUNTIF(SAISIE!$L$2:$L$300,"&gt;"&amp;2),"",INDIRECT(ADDRESS(SMALL(SAISIE!$L$2:$L$300,ROW()-2),MATCH(D$1,SAISIE!$A$1:$H$1,0),4,1,"SAISIE"),1))</f>
        <v/>
      </c>
      <c r="E115" s="30" t="n">
        <f aca="true">IF(ROW()-2&gt;COUNTIF(SAISIE!$L$2:$L$300,"&gt;"&amp;2),0,INDIRECT(ADDRESS(SMALL(SAISIE!$L$2:$L$300,ROW()-2),MATCH(E$1,SAISIE!$A$1:$H$1,0),4,1,"SAISIE"),1))</f>
        <v>0</v>
      </c>
    </row>
    <row r="116" customFormat="false" ht="18" hidden="false" customHeight="true" outlineLevel="0" collapsed="false">
      <c r="A116" s="5" t="str">
        <f aca="true">IF(ROW()-2&gt;COUNTIF(SAISIE!$L$2:$L$300,"&gt;"&amp;2),"",INDIRECT(ADDRESS(SMALL(SAISIE!$L$2:$L$300,ROW()-2),MATCH(A$1,SAISIE!$A$1:$H$1,0),4,1,"SAISIE"),1))</f>
        <v/>
      </c>
      <c r="B116" s="5"/>
      <c r="C116" s="5" t="str">
        <f aca="true">IF(ROW()-2&gt;COUNTIF(SAISIE!$L$2:$L$300,"&gt;"&amp;2),"",INDIRECT(ADDRESS(SMALL(SAISIE!$L$2:$L$300,ROW()-2),MATCH(C$1,SAISIE!$A$1:$H$1,0),4,1,"SAISIE"),1))</f>
        <v/>
      </c>
      <c r="D116" s="36" t="str">
        <f aca="true">IF(ROW()-2&gt;COUNTIF(SAISIE!$L$2:$L$300,"&gt;"&amp;2),"",INDIRECT(ADDRESS(SMALL(SAISIE!$L$2:$L$300,ROW()-2),MATCH(D$1,SAISIE!$A$1:$H$1,0),4,1,"SAISIE"),1))</f>
        <v/>
      </c>
      <c r="E116" s="30" t="n">
        <f aca="true">IF(ROW()-2&gt;COUNTIF(SAISIE!$L$2:$L$300,"&gt;"&amp;2),0,INDIRECT(ADDRESS(SMALL(SAISIE!$L$2:$L$300,ROW()-2),MATCH(E$1,SAISIE!$A$1:$H$1,0),4,1,"SAISIE"),1))</f>
        <v>0</v>
      </c>
    </row>
    <row r="117" customFormat="false" ht="18" hidden="false" customHeight="true" outlineLevel="0" collapsed="false">
      <c r="A117" s="5" t="str">
        <f aca="true">IF(ROW()-2&gt;COUNTIF(SAISIE!$L$2:$L$300,"&gt;"&amp;2),"",INDIRECT(ADDRESS(SMALL(SAISIE!$L$2:$L$300,ROW()-2),MATCH(A$1,SAISIE!$A$1:$H$1,0),4,1,"SAISIE"),1))</f>
        <v/>
      </c>
      <c r="B117" s="5"/>
      <c r="C117" s="5" t="str">
        <f aca="true">IF(ROW()-2&gt;COUNTIF(SAISIE!$L$2:$L$300,"&gt;"&amp;2),"",INDIRECT(ADDRESS(SMALL(SAISIE!$L$2:$L$300,ROW()-2),MATCH(C$1,SAISIE!$A$1:$H$1,0),4,1,"SAISIE"),1))</f>
        <v/>
      </c>
      <c r="D117" s="36" t="str">
        <f aca="true">IF(ROW()-2&gt;COUNTIF(SAISIE!$L$2:$L$300,"&gt;"&amp;2),"",INDIRECT(ADDRESS(SMALL(SAISIE!$L$2:$L$300,ROW()-2),MATCH(D$1,SAISIE!$A$1:$H$1,0),4,1,"SAISIE"),1))</f>
        <v/>
      </c>
      <c r="E117" s="30" t="n">
        <f aca="true">IF(ROW()-2&gt;COUNTIF(SAISIE!$L$2:$L$300,"&gt;"&amp;2),0,INDIRECT(ADDRESS(SMALL(SAISIE!$L$2:$L$300,ROW()-2),MATCH(E$1,SAISIE!$A$1:$H$1,0),4,1,"SAISIE"),1))</f>
        <v>0</v>
      </c>
    </row>
    <row r="118" customFormat="false" ht="18" hidden="false" customHeight="true" outlineLevel="0" collapsed="false">
      <c r="A118" s="5" t="str">
        <f aca="true">IF(ROW()-2&gt;COUNTIF(SAISIE!$L$2:$L$300,"&gt;"&amp;2),"",INDIRECT(ADDRESS(SMALL(SAISIE!$L$2:$L$300,ROW()-2),MATCH(A$1,SAISIE!$A$1:$H$1,0),4,1,"SAISIE"),1))</f>
        <v/>
      </c>
      <c r="B118" s="5"/>
      <c r="C118" s="5" t="str">
        <f aca="true">IF(ROW()-2&gt;COUNTIF(SAISIE!$L$2:$L$300,"&gt;"&amp;2),"",INDIRECT(ADDRESS(SMALL(SAISIE!$L$2:$L$300,ROW()-2),MATCH(C$1,SAISIE!$A$1:$H$1,0),4,1,"SAISIE"),1))</f>
        <v/>
      </c>
      <c r="D118" s="36" t="str">
        <f aca="true">IF(ROW()-2&gt;COUNTIF(SAISIE!$L$2:$L$300,"&gt;"&amp;2),"",INDIRECT(ADDRESS(SMALL(SAISIE!$L$2:$L$300,ROW()-2),MATCH(D$1,SAISIE!$A$1:$H$1,0),4,1,"SAISIE"),1))</f>
        <v/>
      </c>
      <c r="E118" s="30" t="n">
        <f aca="true">IF(ROW()-2&gt;COUNTIF(SAISIE!$L$2:$L$300,"&gt;"&amp;2),0,INDIRECT(ADDRESS(SMALL(SAISIE!$L$2:$L$300,ROW()-2),MATCH(E$1,SAISIE!$A$1:$H$1,0),4,1,"SAISIE"),1))</f>
        <v>0</v>
      </c>
    </row>
    <row r="119" customFormat="false" ht="18" hidden="false" customHeight="true" outlineLevel="0" collapsed="false">
      <c r="A119" s="5" t="str">
        <f aca="true">IF(ROW()-2&gt;COUNTIF(SAISIE!$L$2:$L$300,"&gt;"&amp;2),"",INDIRECT(ADDRESS(SMALL(SAISIE!$L$2:$L$300,ROW()-2),MATCH(A$1,SAISIE!$A$1:$H$1,0),4,1,"SAISIE"),1))</f>
        <v/>
      </c>
      <c r="B119" s="5"/>
      <c r="C119" s="5" t="str">
        <f aca="true">IF(ROW()-2&gt;COUNTIF(SAISIE!$L$2:$L$300,"&gt;"&amp;2),"",INDIRECT(ADDRESS(SMALL(SAISIE!$L$2:$L$300,ROW()-2),MATCH(C$1,SAISIE!$A$1:$H$1,0),4,1,"SAISIE"),1))</f>
        <v/>
      </c>
      <c r="D119" s="36" t="str">
        <f aca="true">IF(ROW()-2&gt;COUNTIF(SAISIE!$L$2:$L$300,"&gt;"&amp;2),"",INDIRECT(ADDRESS(SMALL(SAISIE!$L$2:$L$300,ROW()-2),MATCH(D$1,SAISIE!$A$1:$H$1,0),4,1,"SAISIE"),1))</f>
        <v/>
      </c>
      <c r="E119" s="30" t="n">
        <f aca="true">IF(ROW()-2&gt;COUNTIF(SAISIE!$L$2:$L$300,"&gt;"&amp;2),0,INDIRECT(ADDRESS(SMALL(SAISIE!$L$2:$L$300,ROW()-2),MATCH(E$1,SAISIE!$A$1:$H$1,0),4,1,"SAISIE"),1))</f>
        <v>0</v>
      </c>
    </row>
    <row r="120" customFormat="false" ht="18" hidden="false" customHeight="true" outlineLevel="0" collapsed="false">
      <c r="A120" s="5" t="str">
        <f aca="true">IF(ROW()-2&gt;COUNTIF(SAISIE!$L$2:$L$300,"&gt;"&amp;2),"",INDIRECT(ADDRESS(SMALL(SAISIE!$L$2:$L$300,ROW()-2),MATCH(A$1,SAISIE!$A$1:$H$1,0),4,1,"SAISIE"),1))</f>
        <v/>
      </c>
      <c r="B120" s="5"/>
      <c r="C120" s="5" t="str">
        <f aca="true">IF(ROW()-2&gt;COUNTIF(SAISIE!$L$2:$L$300,"&gt;"&amp;2),"",INDIRECT(ADDRESS(SMALL(SAISIE!$L$2:$L$300,ROW()-2),MATCH(C$1,SAISIE!$A$1:$H$1,0),4,1,"SAISIE"),1))</f>
        <v/>
      </c>
      <c r="D120" s="36" t="str">
        <f aca="true">IF(ROW()-2&gt;COUNTIF(SAISIE!$L$2:$L$300,"&gt;"&amp;2),"",INDIRECT(ADDRESS(SMALL(SAISIE!$L$2:$L$300,ROW()-2),MATCH(D$1,SAISIE!$A$1:$H$1,0),4,1,"SAISIE"),1))</f>
        <v/>
      </c>
      <c r="E120" s="30" t="n">
        <f aca="true">IF(ROW()-2&gt;COUNTIF(SAISIE!$L$2:$L$300,"&gt;"&amp;2),0,INDIRECT(ADDRESS(SMALL(SAISIE!$L$2:$L$300,ROW()-2),MATCH(E$1,SAISIE!$A$1:$H$1,0),4,1,"SAISIE"),1))</f>
        <v>0</v>
      </c>
    </row>
    <row r="121" customFormat="false" ht="18" hidden="false" customHeight="true" outlineLevel="0" collapsed="false">
      <c r="A121" s="5" t="str">
        <f aca="true">IF(ROW()-2&gt;COUNTIF(SAISIE!$L$2:$L$300,"&gt;"&amp;2),"",INDIRECT(ADDRESS(SMALL(SAISIE!$L$2:$L$300,ROW()-2),MATCH(A$1,SAISIE!$A$1:$H$1,0),4,1,"SAISIE"),1))</f>
        <v/>
      </c>
      <c r="B121" s="5"/>
      <c r="C121" s="5" t="str">
        <f aca="true">IF(ROW()-2&gt;COUNTIF(SAISIE!$L$2:$L$300,"&gt;"&amp;2),"",INDIRECT(ADDRESS(SMALL(SAISIE!$L$2:$L$300,ROW()-2),MATCH(C$1,SAISIE!$A$1:$H$1,0),4,1,"SAISIE"),1))</f>
        <v/>
      </c>
      <c r="D121" s="36" t="str">
        <f aca="true">IF(ROW()-2&gt;COUNTIF(SAISIE!$L$2:$L$300,"&gt;"&amp;2),"",INDIRECT(ADDRESS(SMALL(SAISIE!$L$2:$L$300,ROW()-2),MATCH(D$1,SAISIE!$A$1:$H$1,0),4,1,"SAISIE"),1))</f>
        <v/>
      </c>
      <c r="E121" s="30" t="n">
        <f aca="true">IF(ROW()-2&gt;COUNTIF(SAISIE!$L$2:$L$300,"&gt;"&amp;2),0,INDIRECT(ADDRESS(SMALL(SAISIE!$L$2:$L$300,ROW()-2),MATCH(E$1,SAISIE!$A$1:$H$1,0),4,1,"SAISIE"),1))</f>
        <v>0</v>
      </c>
    </row>
    <row r="122" customFormat="false" ht="18" hidden="false" customHeight="true" outlineLevel="0" collapsed="false">
      <c r="A122" s="5" t="str">
        <f aca="true">IF(ROW()-2&gt;COUNTIF(SAISIE!$L$2:$L$300,"&gt;"&amp;2),"",INDIRECT(ADDRESS(SMALL(SAISIE!$L$2:$L$300,ROW()-2),MATCH(A$1,SAISIE!$A$1:$H$1,0),4,1,"SAISIE"),1))</f>
        <v/>
      </c>
      <c r="B122" s="5"/>
      <c r="C122" s="5" t="str">
        <f aca="true">IF(ROW()-2&gt;COUNTIF(SAISIE!$L$2:$L$300,"&gt;"&amp;2),"",INDIRECT(ADDRESS(SMALL(SAISIE!$L$2:$L$300,ROW()-2),MATCH(C$1,SAISIE!$A$1:$H$1,0),4,1,"SAISIE"),1))</f>
        <v/>
      </c>
      <c r="D122" s="36" t="str">
        <f aca="true">IF(ROW()-2&gt;COUNTIF(SAISIE!$L$2:$L$300,"&gt;"&amp;2),"",INDIRECT(ADDRESS(SMALL(SAISIE!$L$2:$L$300,ROW()-2),MATCH(D$1,SAISIE!$A$1:$H$1,0),4,1,"SAISIE"),1))</f>
        <v/>
      </c>
      <c r="E122" s="30" t="n">
        <f aca="true">IF(ROW()-2&gt;COUNTIF(SAISIE!$L$2:$L$300,"&gt;"&amp;2),0,INDIRECT(ADDRESS(SMALL(SAISIE!$L$2:$L$300,ROW()-2),MATCH(E$1,SAISIE!$A$1:$H$1,0),4,1,"SAISIE"),1))</f>
        <v>0</v>
      </c>
    </row>
    <row r="123" customFormat="false" ht="18" hidden="false" customHeight="true" outlineLevel="0" collapsed="false">
      <c r="A123" s="5" t="str">
        <f aca="true">IF(ROW()-2&gt;COUNTIF(SAISIE!$L$2:$L$300,"&gt;"&amp;2),"",INDIRECT(ADDRESS(SMALL(SAISIE!$L$2:$L$300,ROW()-2),MATCH(A$1,SAISIE!$A$1:$H$1,0),4,1,"SAISIE"),1))</f>
        <v/>
      </c>
      <c r="B123" s="5"/>
      <c r="C123" s="5" t="str">
        <f aca="true">IF(ROW()-2&gt;COUNTIF(SAISIE!$L$2:$L$300,"&gt;"&amp;2),"",INDIRECT(ADDRESS(SMALL(SAISIE!$L$2:$L$300,ROW()-2),MATCH(C$1,SAISIE!$A$1:$H$1,0),4,1,"SAISIE"),1))</f>
        <v/>
      </c>
      <c r="D123" s="36" t="str">
        <f aca="true">IF(ROW()-2&gt;COUNTIF(SAISIE!$L$2:$L$300,"&gt;"&amp;2),"",INDIRECT(ADDRESS(SMALL(SAISIE!$L$2:$L$300,ROW()-2),MATCH(D$1,SAISIE!$A$1:$H$1,0),4,1,"SAISIE"),1))</f>
        <v/>
      </c>
      <c r="E123" s="30" t="n">
        <f aca="true">IF(ROW()-2&gt;COUNTIF(SAISIE!$L$2:$L$300,"&gt;"&amp;2),0,INDIRECT(ADDRESS(SMALL(SAISIE!$L$2:$L$300,ROW()-2),MATCH(E$1,SAISIE!$A$1:$H$1,0),4,1,"SAISIE"),1))</f>
        <v>0</v>
      </c>
    </row>
    <row r="124" customFormat="false" ht="18" hidden="false" customHeight="true" outlineLevel="0" collapsed="false">
      <c r="A124" s="5" t="str">
        <f aca="true">IF(ROW()-2&gt;COUNTIF(SAISIE!$L$2:$L$300,"&gt;"&amp;2),"",INDIRECT(ADDRESS(SMALL(SAISIE!$L$2:$L$300,ROW()-2),MATCH(A$1,SAISIE!$A$1:$H$1,0),4,1,"SAISIE"),1))</f>
        <v/>
      </c>
      <c r="B124" s="5"/>
      <c r="C124" s="5" t="str">
        <f aca="true">IF(ROW()-2&gt;COUNTIF(SAISIE!$L$2:$L$300,"&gt;"&amp;2),"",INDIRECT(ADDRESS(SMALL(SAISIE!$L$2:$L$300,ROW()-2),MATCH(C$1,SAISIE!$A$1:$H$1,0),4,1,"SAISIE"),1))</f>
        <v/>
      </c>
      <c r="D124" s="36" t="str">
        <f aca="true">IF(ROW()-2&gt;COUNTIF(SAISIE!$L$2:$L$300,"&gt;"&amp;2),"",INDIRECT(ADDRESS(SMALL(SAISIE!$L$2:$L$300,ROW()-2),MATCH(D$1,SAISIE!$A$1:$H$1,0),4,1,"SAISIE"),1))</f>
        <v/>
      </c>
      <c r="E124" s="30" t="n">
        <f aca="true">IF(ROW()-2&gt;COUNTIF(SAISIE!$L$2:$L$300,"&gt;"&amp;2),0,INDIRECT(ADDRESS(SMALL(SAISIE!$L$2:$L$300,ROW()-2),MATCH(E$1,SAISIE!$A$1:$H$1,0),4,1,"SAISIE"),1))</f>
        <v>0</v>
      </c>
    </row>
    <row r="125" customFormat="false" ht="18" hidden="false" customHeight="true" outlineLevel="0" collapsed="false">
      <c r="A125" s="5" t="str">
        <f aca="true">IF(ROW()-2&gt;COUNTIF(SAISIE!$L$2:$L$300,"&gt;"&amp;2),"",INDIRECT(ADDRESS(SMALL(SAISIE!$L$2:$L$300,ROW()-2),MATCH(A$1,SAISIE!$A$1:$H$1,0),4,1,"SAISIE"),1))</f>
        <v/>
      </c>
      <c r="B125" s="5"/>
      <c r="C125" s="5" t="str">
        <f aca="true">IF(ROW()-2&gt;COUNTIF(SAISIE!$L$2:$L$300,"&gt;"&amp;2),"",INDIRECT(ADDRESS(SMALL(SAISIE!$L$2:$L$300,ROW()-2),MATCH(C$1,SAISIE!$A$1:$H$1,0),4,1,"SAISIE"),1))</f>
        <v/>
      </c>
      <c r="D125" s="36" t="str">
        <f aca="true">IF(ROW()-2&gt;COUNTIF(SAISIE!$L$2:$L$300,"&gt;"&amp;2),"",INDIRECT(ADDRESS(SMALL(SAISIE!$L$2:$L$300,ROW()-2),MATCH(D$1,SAISIE!$A$1:$H$1,0),4,1,"SAISIE"),1))</f>
        <v/>
      </c>
      <c r="E125" s="30" t="n">
        <f aca="true">IF(ROW()-2&gt;COUNTIF(SAISIE!$L$2:$L$300,"&gt;"&amp;2),0,INDIRECT(ADDRESS(SMALL(SAISIE!$L$2:$L$300,ROW()-2),MATCH(E$1,SAISIE!$A$1:$H$1,0),4,1,"SAISIE"),1))</f>
        <v>0</v>
      </c>
    </row>
    <row r="126" customFormat="false" ht="18" hidden="false" customHeight="true" outlineLevel="0" collapsed="false">
      <c r="A126" s="5" t="str">
        <f aca="true">IF(ROW()-2&gt;COUNTIF(SAISIE!$L$2:$L$300,"&gt;"&amp;2),"",INDIRECT(ADDRESS(SMALL(SAISIE!$L$2:$L$300,ROW()-2),MATCH(A$1,SAISIE!$A$1:$H$1,0),4,1,"SAISIE"),1))</f>
        <v/>
      </c>
      <c r="B126" s="5"/>
      <c r="C126" s="5" t="str">
        <f aca="true">IF(ROW()-2&gt;COUNTIF(SAISIE!$L$2:$L$300,"&gt;"&amp;2),"",INDIRECT(ADDRESS(SMALL(SAISIE!$L$2:$L$300,ROW()-2),MATCH(C$1,SAISIE!$A$1:$H$1,0),4,1,"SAISIE"),1))</f>
        <v/>
      </c>
      <c r="D126" s="36" t="str">
        <f aca="true">IF(ROW()-2&gt;COUNTIF(SAISIE!$L$2:$L$300,"&gt;"&amp;2),"",INDIRECT(ADDRESS(SMALL(SAISIE!$L$2:$L$300,ROW()-2),MATCH(D$1,SAISIE!$A$1:$H$1,0),4,1,"SAISIE"),1))</f>
        <v/>
      </c>
      <c r="E126" s="30" t="n">
        <f aca="true">IF(ROW()-2&gt;COUNTIF(SAISIE!$L$2:$L$300,"&gt;"&amp;2),0,INDIRECT(ADDRESS(SMALL(SAISIE!$L$2:$L$300,ROW()-2),MATCH(E$1,SAISIE!$A$1:$H$1,0),4,1,"SAISIE"),1))</f>
        <v>0</v>
      </c>
    </row>
    <row r="127" customFormat="false" ht="18" hidden="false" customHeight="true" outlineLevel="0" collapsed="false">
      <c r="A127" s="5" t="str">
        <f aca="true">IF(ROW()-2&gt;COUNTIF(SAISIE!$L$2:$L$300,"&gt;"&amp;2),"",INDIRECT(ADDRESS(SMALL(SAISIE!$L$2:$L$300,ROW()-2),MATCH(A$1,SAISIE!$A$1:$H$1,0),4,1,"SAISIE"),1))</f>
        <v/>
      </c>
      <c r="B127" s="5"/>
      <c r="C127" s="5" t="str">
        <f aca="true">IF(ROW()-2&gt;COUNTIF(SAISIE!$L$2:$L$300,"&gt;"&amp;2),"",INDIRECT(ADDRESS(SMALL(SAISIE!$L$2:$L$300,ROW()-2),MATCH(C$1,SAISIE!$A$1:$H$1,0),4,1,"SAISIE"),1))</f>
        <v/>
      </c>
      <c r="D127" s="36" t="str">
        <f aca="true">IF(ROW()-2&gt;COUNTIF(SAISIE!$L$2:$L$300,"&gt;"&amp;2),"",INDIRECT(ADDRESS(SMALL(SAISIE!$L$2:$L$300,ROW()-2),MATCH(D$1,SAISIE!$A$1:$H$1,0),4,1,"SAISIE"),1))</f>
        <v/>
      </c>
      <c r="E127" s="30" t="n">
        <f aca="true">IF(ROW()-2&gt;COUNTIF(SAISIE!$L$2:$L$300,"&gt;"&amp;2),0,INDIRECT(ADDRESS(SMALL(SAISIE!$L$2:$L$300,ROW()-2),MATCH(E$1,SAISIE!$A$1:$H$1,0),4,1,"SAISIE"),1))</f>
        <v>0</v>
      </c>
    </row>
    <row r="128" customFormat="false" ht="18" hidden="false" customHeight="true" outlineLevel="0" collapsed="false">
      <c r="A128" s="5" t="str">
        <f aca="true">IF(ROW()-2&gt;COUNTIF(SAISIE!$L$2:$L$300,"&gt;"&amp;2),"",INDIRECT(ADDRESS(SMALL(SAISIE!$L$2:$L$300,ROW()-2),MATCH(A$1,SAISIE!$A$1:$H$1,0),4,1,"SAISIE"),1))</f>
        <v/>
      </c>
      <c r="B128" s="5"/>
      <c r="C128" s="5" t="str">
        <f aca="true">IF(ROW()-2&gt;COUNTIF(SAISIE!$L$2:$L$300,"&gt;"&amp;2),"",INDIRECT(ADDRESS(SMALL(SAISIE!$L$2:$L$300,ROW()-2),MATCH(C$1,SAISIE!$A$1:$H$1,0),4,1,"SAISIE"),1))</f>
        <v/>
      </c>
      <c r="D128" s="36" t="str">
        <f aca="true">IF(ROW()-2&gt;COUNTIF(SAISIE!$L$2:$L$300,"&gt;"&amp;2),"",INDIRECT(ADDRESS(SMALL(SAISIE!$L$2:$L$300,ROW()-2),MATCH(D$1,SAISIE!$A$1:$H$1,0),4,1,"SAISIE"),1))</f>
        <v/>
      </c>
      <c r="E128" s="30" t="n">
        <f aca="true">IF(ROW()-2&gt;COUNTIF(SAISIE!$L$2:$L$300,"&gt;"&amp;2),0,INDIRECT(ADDRESS(SMALL(SAISIE!$L$2:$L$300,ROW()-2),MATCH(E$1,SAISIE!$A$1:$H$1,0),4,1,"SAISIE"),1))</f>
        <v>0</v>
      </c>
    </row>
    <row r="129" customFormat="false" ht="18" hidden="false" customHeight="true" outlineLevel="0" collapsed="false">
      <c r="A129" s="5" t="str">
        <f aca="true">IF(ROW()-2&gt;COUNTIF(SAISIE!$L$2:$L$300,"&gt;"&amp;2),"",INDIRECT(ADDRESS(SMALL(SAISIE!$L$2:$L$300,ROW()-2),MATCH(A$1,SAISIE!$A$1:$H$1,0),4,1,"SAISIE"),1))</f>
        <v/>
      </c>
      <c r="B129" s="5"/>
      <c r="C129" s="5" t="str">
        <f aca="true">IF(ROW()-2&gt;COUNTIF(SAISIE!$L$2:$L$300,"&gt;"&amp;2),"",INDIRECT(ADDRESS(SMALL(SAISIE!$L$2:$L$300,ROW()-2),MATCH(C$1,SAISIE!$A$1:$H$1,0),4,1,"SAISIE"),1))</f>
        <v/>
      </c>
      <c r="D129" s="36" t="str">
        <f aca="true">IF(ROW()-2&gt;COUNTIF(SAISIE!$L$2:$L$300,"&gt;"&amp;2),"",INDIRECT(ADDRESS(SMALL(SAISIE!$L$2:$L$300,ROW()-2),MATCH(D$1,SAISIE!$A$1:$H$1,0),4,1,"SAISIE"),1))</f>
        <v/>
      </c>
      <c r="E129" s="30" t="n">
        <f aca="true">IF(ROW()-2&gt;COUNTIF(SAISIE!$L$2:$L$300,"&gt;"&amp;2),0,INDIRECT(ADDRESS(SMALL(SAISIE!$L$2:$L$300,ROW()-2),MATCH(E$1,SAISIE!$A$1:$H$1,0),4,1,"SAISIE"),1))</f>
        <v>0</v>
      </c>
    </row>
    <row r="130" customFormat="false" ht="18" hidden="false" customHeight="true" outlineLevel="0" collapsed="false">
      <c r="A130" s="5" t="str">
        <f aca="true">IF(ROW()-2&gt;COUNTIF(SAISIE!$L$2:$L$300,"&gt;"&amp;2),"",INDIRECT(ADDRESS(SMALL(SAISIE!$L$2:$L$300,ROW()-2),MATCH(A$1,SAISIE!$A$1:$H$1,0),4,1,"SAISIE"),1))</f>
        <v/>
      </c>
      <c r="B130" s="5"/>
      <c r="C130" s="5" t="str">
        <f aca="true">IF(ROW()-2&gt;COUNTIF(SAISIE!$L$2:$L$300,"&gt;"&amp;2),"",INDIRECT(ADDRESS(SMALL(SAISIE!$L$2:$L$300,ROW()-2),MATCH(C$1,SAISIE!$A$1:$H$1,0),4,1,"SAISIE"),1))</f>
        <v/>
      </c>
      <c r="D130" s="36" t="str">
        <f aca="true">IF(ROW()-2&gt;COUNTIF(SAISIE!$L$2:$L$300,"&gt;"&amp;2),"",INDIRECT(ADDRESS(SMALL(SAISIE!$L$2:$L$300,ROW()-2),MATCH(D$1,SAISIE!$A$1:$H$1,0),4,1,"SAISIE"),1))</f>
        <v/>
      </c>
      <c r="E130" s="30" t="n">
        <f aca="true">IF(ROW()-2&gt;COUNTIF(SAISIE!$L$2:$L$300,"&gt;"&amp;2),0,INDIRECT(ADDRESS(SMALL(SAISIE!$L$2:$L$300,ROW()-2),MATCH(E$1,SAISIE!$A$1:$H$1,0),4,1,"SAISIE"),1))</f>
        <v>0</v>
      </c>
    </row>
    <row r="131" customFormat="false" ht="18" hidden="false" customHeight="true" outlineLevel="0" collapsed="false">
      <c r="A131" s="5" t="str">
        <f aca="true">IF(ROW()-2&gt;COUNTIF(SAISIE!$L$2:$L$300,"&gt;"&amp;2),"",INDIRECT(ADDRESS(SMALL(SAISIE!$L$2:$L$300,ROW()-2),MATCH(A$1,SAISIE!$A$1:$H$1,0),4,1,"SAISIE"),1))</f>
        <v/>
      </c>
      <c r="B131" s="5"/>
      <c r="C131" s="5" t="str">
        <f aca="true">IF(ROW()-2&gt;COUNTIF(SAISIE!$L$2:$L$300,"&gt;"&amp;2),"",INDIRECT(ADDRESS(SMALL(SAISIE!$L$2:$L$300,ROW()-2),MATCH(C$1,SAISIE!$A$1:$H$1,0),4,1,"SAISIE"),1))</f>
        <v/>
      </c>
      <c r="D131" s="36" t="str">
        <f aca="true">IF(ROW()-2&gt;COUNTIF(SAISIE!$L$2:$L$300,"&gt;"&amp;2),"",INDIRECT(ADDRESS(SMALL(SAISIE!$L$2:$L$300,ROW()-2),MATCH(D$1,SAISIE!$A$1:$H$1,0),4,1,"SAISIE"),1))</f>
        <v/>
      </c>
      <c r="E131" s="30" t="n">
        <f aca="true">IF(ROW()-2&gt;COUNTIF(SAISIE!$L$2:$L$300,"&gt;"&amp;2),0,INDIRECT(ADDRESS(SMALL(SAISIE!$L$2:$L$300,ROW()-2),MATCH(E$1,SAISIE!$A$1:$H$1,0),4,1,"SAISIE"),1))</f>
        <v>0</v>
      </c>
    </row>
    <row r="132" customFormat="false" ht="18" hidden="false" customHeight="true" outlineLevel="0" collapsed="false">
      <c r="A132" s="5" t="str">
        <f aca="true">IF(ROW()-2&gt;COUNTIF(SAISIE!$L$2:$L$300,"&gt;"&amp;2),"",INDIRECT(ADDRESS(SMALL(SAISIE!$L$2:$L$300,ROW()-2),MATCH(A$1,SAISIE!$A$1:$H$1,0),4,1,"SAISIE"),1))</f>
        <v/>
      </c>
      <c r="B132" s="5"/>
      <c r="C132" s="5" t="str">
        <f aca="true">IF(ROW()-2&gt;COUNTIF(SAISIE!$L$2:$L$300,"&gt;"&amp;2),"",INDIRECT(ADDRESS(SMALL(SAISIE!$L$2:$L$300,ROW()-2),MATCH(C$1,SAISIE!$A$1:$H$1,0),4,1,"SAISIE"),1))</f>
        <v/>
      </c>
      <c r="D132" s="36" t="str">
        <f aca="true">IF(ROW()-2&gt;COUNTIF(SAISIE!$L$2:$L$300,"&gt;"&amp;2),"",INDIRECT(ADDRESS(SMALL(SAISIE!$L$2:$L$300,ROW()-2),MATCH(D$1,SAISIE!$A$1:$H$1,0),4,1,"SAISIE"),1))</f>
        <v/>
      </c>
      <c r="E132" s="30" t="n">
        <f aca="true">IF(ROW()-2&gt;COUNTIF(SAISIE!$L$2:$L$300,"&gt;"&amp;2),0,INDIRECT(ADDRESS(SMALL(SAISIE!$L$2:$L$300,ROW()-2),MATCH(E$1,SAISIE!$A$1:$H$1,0),4,1,"SAISIE"),1))</f>
        <v>0</v>
      </c>
    </row>
    <row r="133" customFormat="false" ht="18" hidden="false" customHeight="true" outlineLevel="0" collapsed="false">
      <c r="A133" s="5" t="str">
        <f aca="true">IF(ROW()-2&gt;COUNTIF(SAISIE!$L$2:$L$300,"&gt;"&amp;2),"",INDIRECT(ADDRESS(SMALL(SAISIE!$L$2:$L$300,ROW()-2),MATCH(A$1,SAISIE!$A$1:$H$1,0),4,1,"SAISIE"),1))</f>
        <v/>
      </c>
      <c r="B133" s="5"/>
      <c r="C133" s="5" t="str">
        <f aca="true">IF(ROW()-2&gt;COUNTIF(SAISIE!$L$2:$L$300,"&gt;"&amp;2),"",INDIRECT(ADDRESS(SMALL(SAISIE!$L$2:$L$300,ROW()-2),MATCH(C$1,SAISIE!$A$1:$H$1,0),4,1,"SAISIE"),1))</f>
        <v/>
      </c>
      <c r="D133" s="36" t="str">
        <f aca="true">IF(ROW()-2&gt;COUNTIF(SAISIE!$L$2:$L$300,"&gt;"&amp;2),"",INDIRECT(ADDRESS(SMALL(SAISIE!$L$2:$L$300,ROW()-2),MATCH(D$1,SAISIE!$A$1:$H$1,0),4,1,"SAISIE"),1))</f>
        <v/>
      </c>
      <c r="E133" s="30" t="n">
        <f aca="true">IF(ROW()-2&gt;COUNTIF(SAISIE!$L$2:$L$300,"&gt;"&amp;2),0,INDIRECT(ADDRESS(SMALL(SAISIE!$L$2:$L$300,ROW()-2),MATCH(E$1,SAISIE!$A$1:$H$1,0),4,1,"SAISIE"),1))</f>
        <v>0</v>
      </c>
    </row>
    <row r="134" customFormat="false" ht="18" hidden="false" customHeight="true" outlineLevel="0" collapsed="false">
      <c r="A134" s="5" t="str">
        <f aca="true">IF(ROW()-2&gt;COUNTIF(SAISIE!$L$2:$L$300,"&gt;"&amp;2),"",INDIRECT(ADDRESS(SMALL(SAISIE!$L$2:$L$300,ROW()-2),MATCH(A$1,SAISIE!$A$1:$H$1,0),4,1,"SAISIE"),1))</f>
        <v/>
      </c>
      <c r="B134" s="5"/>
      <c r="C134" s="5" t="str">
        <f aca="true">IF(ROW()-2&gt;COUNTIF(SAISIE!$L$2:$L$300,"&gt;"&amp;2),"",INDIRECT(ADDRESS(SMALL(SAISIE!$L$2:$L$300,ROW()-2),MATCH(C$1,SAISIE!$A$1:$H$1,0),4,1,"SAISIE"),1))</f>
        <v/>
      </c>
      <c r="D134" s="36" t="str">
        <f aca="true">IF(ROW()-2&gt;COUNTIF(SAISIE!$L$2:$L$300,"&gt;"&amp;2),"",INDIRECT(ADDRESS(SMALL(SAISIE!$L$2:$L$300,ROW()-2),MATCH(D$1,SAISIE!$A$1:$H$1,0),4,1,"SAISIE"),1))</f>
        <v/>
      </c>
      <c r="E134" s="30" t="n">
        <f aca="true">IF(ROW()-2&gt;COUNTIF(SAISIE!$L$2:$L$300,"&gt;"&amp;2),0,INDIRECT(ADDRESS(SMALL(SAISIE!$L$2:$L$300,ROW()-2),MATCH(E$1,SAISIE!$A$1:$H$1,0),4,1,"SAISIE"),1))</f>
        <v>0</v>
      </c>
    </row>
    <row r="135" customFormat="false" ht="18" hidden="false" customHeight="true" outlineLevel="0" collapsed="false">
      <c r="A135" s="5" t="str">
        <f aca="true">IF(ROW()-2&gt;COUNTIF(SAISIE!$L$2:$L$300,"&gt;"&amp;2),"",INDIRECT(ADDRESS(SMALL(SAISIE!$L$2:$L$300,ROW()-2),MATCH(A$1,SAISIE!$A$1:$H$1,0),4,1,"SAISIE"),1))</f>
        <v/>
      </c>
      <c r="B135" s="5"/>
      <c r="C135" s="5" t="str">
        <f aca="true">IF(ROW()-2&gt;COUNTIF(SAISIE!$L$2:$L$300,"&gt;"&amp;2),"",INDIRECT(ADDRESS(SMALL(SAISIE!$L$2:$L$300,ROW()-2),MATCH(C$1,SAISIE!$A$1:$H$1,0),4,1,"SAISIE"),1))</f>
        <v/>
      </c>
      <c r="D135" s="36" t="str">
        <f aca="true">IF(ROW()-2&gt;COUNTIF(SAISIE!$L$2:$L$300,"&gt;"&amp;2),"",INDIRECT(ADDRESS(SMALL(SAISIE!$L$2:$L$300,ROW()-2),MATCH(D$1,SAISIE!$A$1:$H$1,0),4,1,"SAISIE"),1))</f>
        <v/>
      </c>
      <c r="E135" s="30" t="n">
        <f aca="true">IF(ROW()-2&gt;COUNTIF(SAISIE!$L$2:$L$300,"&gt;"&amp;2),0,INDIRECT(ADDRESS(SMALL(SAISIE!$L$2:$L$300,ROW()-2),MATCH(E$1,SAISIE!$A$1:$H$1,0),4,1,"SAISIE"),1))</f>
        <v>0</v>
      </c>
    </row>
    <row r="136" customFormat="false" ht="18" hidden="false" customHeight="true" outlineLevel="0" collapsed="false">
      <c r="A136" s="5" t="str">
        <f aca="true">IF(ROW()-2&gt;COUNTIF(SAISIE!$L$2:$L$300,"&gt;"&amp;2),"",INDIRECT(ADDRESS(SMALL(SAISIE!$L$2:$L$300,ROW()-2),MATCH(A$1,SAISIE!$A$1:$H$1,0),4,1,"SAISIE"),1))</f>
        <v/>
      </c>
      <c r="B136" s="5"/>
      <c r="C136" s="5" t="str">
        <f aca="true">IF(ROW()-2&gt;COUNTIF(SAISIE!$L$2:$L$300,"&gt;"&amp;2),"",INDIRECT(ADDRESS(SMALL(SAISIE!$L$2:$L$300,ROW()-2),MATCH(C$1,SAISIE!$A$1:$H$1,0),4,1,"SAISIE"),1))</f>
        <v/>
      </c>
      <c r="D136" s="36" t="str">
        <f aca="true">IF(ROW()-2&gt;COUNTIF(SAISIE!$L$2:$L$300,"&gt;"&amp;2),"",INDIRECT(ADDRESS(SMALL(SAISIE!$L$2:$L$300,ROW()-2),MATCH(D$1,SAISIE!$A$1:$H$1,0),4,1,"SAISIE"),1))</f>
        <v/>
      </c>
      <c r="E136" s="30" t="n">
        <f aca="true">IF(ROW()-2&gt;COUNTIF(SAISIE!$L$2:$L$300,"&gt;"&amp;2),0,INDIRECT(ADDRESS(SMALL(SAISIE!$L$2:$L$300,ROW()-2),MATCH(E$1,SAISIE!$A$1:$H$1,0),4,1,"SAISIE"),1))</f>
        <v>0</v>
      </c>
    </row>
    <row r="137" customFormat="false" ht="18" hidden="false" customHeight="true" outlineLevel="0" collapsed="false">
      <c r="A137" s="5" t="str">
        <f aca="true">IF(ROW()-2&gt;COUNTIF(SAISIE!$L$2:$L$300,"&gt;"&amp;2),"",INDIRECT(ADDRESS(SMALL(SAISIE!$L$2:$L$300,ROW()-2),MATCH(A$1,SAISIE!$A$1:$H$1,0),4,1,"SAISIE"),1))</f>
        <v/>
      </c>
      <c r="B137" s="5"/>
      <c r="C137" s="5" t="str">
        <f aca="true">IF(ROW()-2&gt;COUNTIF(SAISIE!$L$2:$L$300,"&gt;"&amp;2),"",INDIRECT(ADDRESS(SMALL(SAISIE!$L$2:$L$300,ROW()-2),MATCH(C$1,SAISIE!$A$1:$H$1,0),4,1,"SAISIE"),1))</f>
        <v/>
      </c>
      <c r="D137" s="36" t="str">
        <f aca="true">IF(ROW()-2&gt;COUNTIF(SAISIE!$L$2:$L$300,"&gt;"&amp;2),"",INDIRECT(ADDRESS(SMALL(SAISIE!$L$2:$L$300,ROW()-2),MATCH(D$1,SAISIE!$A$1:$H$1,0),4,1,"SAISIE"),1))</f>
        <v/>
      </c>
      <c r="E137" s="30" t="n">
        <f aca="true">IF(ROW()-2&gt;COUNTIF(SAISIE!$L$2:$L$300,"&gt;"&amp;2),0,INDIRECT(ADDRESS(SMALL(SAISIE!$L$2:$L$300,ROW()-2),MATCH(E$1,SAISIE!$A$1:$H$1,0),4,1,"SAISIE"),1))</f>
        <v>0</v>
      </c>
    </row>
    <row r="138" customFormat="false" ht="18" hidden="false" customHeight="true" outlineLevel="0" collapsed="false">
      <c r="A138" s="5" t="str">
        <f aca="true">IF(ROW()-2&gt;COUNTIF(SAISIE!$L$2:$L$300,"&gt;"&amp;2),"",INDIRECT(ADDRESS(SMALL(SAISIE!$L$2:$L$300,ROW()-2),MATCH(A$1,SAISIE!$A$1:$H$1,0),4,1,"SAISIE"),1))</f>
        <v/>
      </c>
      <c r="B138" s="5"/>
      <c r="C138" s="5" t="str">
        <f aca="true">IF(ROW()-2&gt;COUNTIF(SAISIE!$L$2:$L$300,"&gt;"&amp;2),"",INDIRECT(ADDRESS(SMALL(SAISIE!$L$2:$L$300,ROW()-2),MATCH(C$1,SAISIE!$A$1:$H$1,0),4,1,"SAISIE"),1))</f>
        <v/>
      </c>
      <c r="D138" s="36" t="str">
        <f aca="true">IF(ROW()-2&gt;COUNTIF(SAISIE!$L$2:$L$300,"&gt;"&amp;2),"",INDIRECT(ADDRESS(SMALL(SAISIE!$L$2:$L$300,ROW()-2),MATCH(D$1,SAISIE!$A$1:$H$1,0),4,1,"SAISIE"),1))</f>
        <v/>
      </c>
      <c r="E138" s="30" t="n">
        <f aca="true">IF(ROW()-2&gt;COUNTIF(SAISIE!$L$2:$L$300,"&gt;"&amp;2),0,INDIRECT(ADDRESS(SMALL(SAISIE!$L$2:$L$300,ROW()-2),MATCH(E$1,SAISIE!$A$1:$H$1,0),4,1,"SAISIE"),1))</f>
        <v>0</v>
      </c>
    </row>
    <row r="139" customFormat="false" ht="18" hidden="false" customHeight="true" outlineLevel="0" collapsed="false">
      <c r="A139" s="5" t="str">
        <f aca="true">IF(ROW()-2&gt;COUNTIF(SAISIE!$L$2:$L$300,"&gt;"&amp;2),"",INDIRECT(ADDRESS(SMALL(SAISIE!$L$2:$L$300,ROW()-2),MATCH(A$1,SAISIE!$A$1:$H$1,0),4,1,"SAISIE"),1))</f>
        <v/>
      </c>
      <c r="B139" s="5"/>
      <c r="C139" s="5" t="str">
        <f aca="true">IF(ROW()-2&gt;COUNTIF(SAISIE!$L$2:$L$300,"&gt;"&amp;2),"",INDIRECT(ADDRESS(SMALL(SAISIE!$L$2:$L$300,ROW()-2),MATCH(C$1,SAISIE!$A$1:$H$1,0),4,1,"SAISIE"),1))</f>
        <v/>
      </c>
      <c r="D139" s="36" t="str">
        <f aca="true">IF(ROW()-2&gt;COUNTIF(SAISIE!$L$2:$L$300,"&gt;"&amp;2),"",INDIRECT(ADDRESS(SMALL(SAISIE!$L$2:$L$300,ROW()-2),MATCH(D$1,SAISIE!$A$1:$H$1,0),4,1,"SAISIE"),1))</f>
        <v/>
      </c>
      <c r="E139" s="30" t="n">
        <f aca="true">IF(ROW()-2&gt;COUNTIF(SAISIE!$L$2:$L$300,"&gt;"&amp;2),0,INDIRECT(ADDRESS(SMALL(SAISIE!$L$2:$L$300,ROW()-2),MATCH(E$1,SAISIE!$A$1:$H$1,0),4,1,"SAISIE"),1))</f>
        <v>0</v>
      </c>
    </row>
    <row r="140" customFormat="false" ht="18" hidden="false" customHeight="true" outlineLevel="0" collapsed="false">
      <c r="A140" s="5" t="str">
        <f aca="true">IF(ROW()-2&gt;COUNTIF(SAISIE!$L$2:$L$300,"&gt;"&amp;2),"",INDIRECT(ADDRESS(SMALL(SAISIE!$L$2:$L$300,ROW()-2),MATCH(A$1,SAISIE!$A$1:$H$1,0),4,1,"SAISIE"),1))</f>
        <v/>
      </c>
      <c r="B140" s="5"/>
      <c r="C140" s="5" t="str">
        <f aca="true">IF(ROW()-2&gt;COUNTIF(SAISIE!$L$2:$L$300,"&gt;"&amp;2),"",INDIRECT(ADDRESS(SMALL(SAISIE!$L$2:$L$300,ROW()-2),MATCH(C$1,SAISIE!$A$1:$H$1,0),4,1,"SAISIE"),1))</f>
        <v/>
      </c>
      <c r="D140" s="36" t="str">
        <f aca="true">IF(ROW()-2&gt;COUNTIF(SAISIE!$L$2:$L$300,"&gt;"&amp;2),"",INDIRECT(ADDRESS(SMALL(SAISIE!$L$2:$L$300,ROW()-2),MATCH(D$1,SAISIE!$A$1:$H$1,0),4,1,"SAISIE"),1))</f>
        <v/>
      </c>
      <c r="E140" s="30" t="n">
        <f aca="true">IF(ROW()-2&gt;COUNTIF(SAISIE!$L$2:$L$300,"&gt;"&amp;2),0,INDIRECT(ADDRESS(SMALL(SAISIE!$L$2:$L$300,ROW()-2),MATCH(E$1,SAISIE!$A$1:$H$1,0),4,1,"SAISIE"),1))</f>
        <v>0</v>
      </c>
    </row>
    <row r="141" customFormat="false" ht="18" hidden="false" customHeight="true" outlineLevel="0" collapsed="false">
      <c r="A141" s="5" t="str">
        <f aca="true">IF(ROW()-2&gt;COUNTIF(SAISIE!$L$2:$L$300,"&gt;"&amp;2),"",INDIRECT(ADDRESS(SMALL(SAISIE!$L$2:$L$300,ROW()-2),MATCH(A$1,SAISIE!$A$1:$H$1,0),4,1,"SAISIE"),1))</f>
        <v/>
      </c>
      <c r="B141" s="5"/>
      <c r="C141" s="5" t="str">
        <f aca="true">IF(ROW()-2&gt;COUNTIF(SAISIE!$L$2:$L$300,"&gt;"&amp;2),"",INDIRECT(ADDRESS(SMALL(SAISIE!$L$2:$L$300,ROW()-2),MATCH(C$1,SAISIE!$A$1:$H$1,0),4,1,"SAISIE"),1))</f>
        <v/>
      </c>
      <c r="D141" s="36" t="str">
        <f aca="true">IF(ROW()-2&gt;COUNTIF(SAISIE!$L$2:$L$300,"&gt;"&amp;2),"",INDIRECT(ADDRESS(SMALL(SAISIE!$L$2:$L$300,ROW()-2),MATCH(D$1,SAISIE!$A$1:$H$1,0),4,1,"SAISIE"),1))</f>
        <v/>
      </c>
      <c r="E141" s="30" t="n">
        <f aca="true">IF(ROW()-2&gt;COUNTIF(SAISIE!$L$2:$L$300,"&gt;"&amp;2),0,INDIRECT(ADDRESS(SMALL(SAISIE!$L$2:$L$300,ROW()-2),MATCH(E$1,SAISIE!$A$1:$H$1,0),4,1,"SAISIE"),1))</f>
        <v>0</v>
      </c>
    </row>
    <row r="142" customFormat="false" ht="18" hidden="false" customHeight="true" outlineLevel="0" collapsed="false">
      <c r="A142" s="5" t="str">
        <f aca="true">IF(ROW()-2&gt;COUNTIF(SAISIE!$L$2:$L$300,"&gt;"&amp;2),"",INDIRECT(ADDRESS(SMALL(SAISIE!$L$2:$L$300,ROW()-2),MATCH(A$1,SAISIE!$A$1:$H$1,0),4,1,"SAISIE"),1))</f>
        <v/>
      </c>
      <c r="B142" s="5"/>
      <c r="C142" s="5" t="str">
        <f aca="true">IF(ROW()-2&gt;COUNTIF(SAISIE!$L$2:$L$300,"&gt;"&amp;2),"",INDIRECT(ADDRESS(SMALL(SAISIE!$L$2:$L$300,ROW()-2),MATCH(C$1,SAISIE!$A$1:$H$1,0),4,1,"SAISIE"),1))</f>
        <v/>
      </c>
      <c r="D142" s="36" t="str">
        <f aca="true">IF(ROW()-2&gt;COUNTIF(SAISIE!$L$2:$L$300,"&gt;"&amp;2),"",INDIRECT(ADDRESS(SMALL(SAISIE!$L$2:$L$300,ROW()-2),MATCH(D$1,SAISIE!$A$1:$H$1,0),4,1,"SAISIE"),1))</f>
        <v/>
      </c>
      <c r="E142" s="30" t="n">
        <f aca="true">IF(ROW()-2&gt;COUNTIF(SAISIE!$L$2:$L$300,"&gt;"&amp;2),0,INDIRECT(ADDRESS(SMALL(SAISIE!$L$2:$L$300,ROW()-2),MATCH(E$1,SAISIE!$A$1:$H$1,0),4,1,"SAISIE"),1))</f>
        <v>0</v>
      </c>
    </row>
    <row r="143" customFormat="false" ht="18" hidden="false" customHeight="true" outlineLevel="0" collapsed="false">
      <c r="A143" s="5" t="str">
        <f aca="true">IF(ROW()-2&gt;COUNTIF(SAISIE!$L$2:$L$300,"&gt;"&amp;2),"",INDIRECT(ADDRESS(SMALL(SAISIE!$L$2:$L$300,ROW()-2),MATCH(A$1,SAISIE!$A$1:$H$1,0),4,1,"SAISIE"),1))</f>
        <v/>
      </c>
      <c r="B143" s="5"/>
      <c r="C143" s="5" t="str">
        <f aca="true">IF(ROW()-2&gt;COUNTIF(SAISIE!$L$2:$L$300,"&gt;"&amp;2),"",INDIRECT(ADDRESS(SMALL(SAISIE!$L$2:$L$300,ROW()-2),MATCH(C$1,SAISIE!$A$1:$H$1,0),4,1,"SAISIE"),1))</f>
        <v/>
      </c>
      <c r="D143" s="36" t="str">
        <f aca="true">IF(ROW()-2&gt;COUNTIF(SAISIE!$L$2:$L$300,"&gt;"&amp;2),"",INDIRECT(ADDRESS(SMALL(SAISIE!$L$2:$L$300,ROW()-2),MATCH(D$1,SAISIE!$A$1:$H$1,0),4,1,"SAISIE"),1))</f>
        <v/>
      </c>
      <c r="E143" s="30" t="n">
        <f aca="true">IF(ROW()-2&gt;COUNTIF(SAISIE!$L$2:$L$300,"&gt;"&amp;2),0,INDIRECT(ADDRESS(SMALL(SAISIE!$L$2:$L$300,ROW()-2),MATCH(E$1,SAISIE!$A$1:$H$1,0),4,1,"SAISIE"),1))</f>
        <v>0</v>
      </c>
    </row>
    <row r="144" customFormat="false" ht="18" hidden="false" customHeight="true" outlineLevel="0" collapsed="false">
      <c r="A144" s="5" t="str">
        <f aca="true">IF(ROW()-2&gt;COUNTIF(SAISIE!$L$2:$L$300,"&gt;"&amp;2),"",INDIRECT(ADDRESS(SMALL(SAISIE!$L$2:$L$300,ROW()-2),MATCH(A$1,SAISIE!$A$1:$H$1,0),4,1,"SAISIE"),1))</f>
        <v/>
      </c>
      <c r="B144" s="5"/>
      <c r="C144" s="5" t="str">
        <f aca="true">IF(ROW()-2&gt;COUNTIF(SAISIE!$L$2:$L$300,"&gt;"&amp;2),"",INDIRECT(ADDRESS(SMALL(SAISIE!$L$2:$L$300,ROW()-2),MATCH(C$1,SAISIE!$A$1:$H$1,0),4,1,"SAISIE"),1))</f>
        <v/>
      </c>
      <c r="D144" s="36" t="str">
        <f aca="true">IF(ROW()-2&gt;COUNTIF(SAISIE!$L$2:$L$300,"&gt;"&amp;2),"",INDIRECT(ADDRESS(SMALL(SAISIE!$L$2:$L$300,ROW()-2),MATCH(D$1,SAISIE!$A$1:$H$1,0),4,1,"SAISIE"),1))</f>
        <v/>
      </c>
      <c r="E144" s="30" t="n">
        <f aca="true">IF(ROW()-2&gt;COUNTIF(SAISIE!$L$2:$L$300,"&gt;"&amp;2),0,INDIRECT(ADDRESS(SMALL(SAISIE!$L$2:$L$300,ROW()-2),MATCH(E$1,SAISIE!$A$1:$H$1,0),4,1,"SAISIE"),1))</f>
        <v>0</v>
      </c>
    </row>
    <row r="145" customFormat="false" ht="18" hidden="false" customHeight="true" outlineLevel="0" collapsed="false">
      <c r="A145" s="5" t="str">
        <f aca="true">IF(ROW()-2&gt;COUNTIF(SAISIE!$L$2:$L$300,"&gt;"&amp;2),"",INDIRECT(ADDRESS(SMALL(SAISIE!$L$2:$L$300,ROW()-2),MATCH(A$1,SAISIE!$A$1:$H$1,0),4,1,"SAISIE"),1))</f>
        <v/>
      </c>
      <c r="B145" s="5"/>
      <c r="C145" s="5" t="str">
        <f aca="true">IF(ROW()-2&gt;COUNTIF(SAISIE!$L$2:$L$300,"&gt;"&amp;2),"",INDIRECT(ADDRESS(SMALL(SAISIE!$L$2:$L$300,ROW()-2),MATCH(C$1,SAISIE!$A$1:$H$1,0),4,1,"SAISIE"),1))</f>
        <v/>
      </c>
      <c r="D145" s="36" t="str">
        <f aca="true">IF(ROW()-2&gt;COUNTIF(SAISIE!$L$2:$L$300,"&gt;"&amp;2),"",INDIRECT(ADDRESS(SMALL(SAISIE!$L$2:$L$300,ROW()-2),MATCH(D$1,SAISIE!$A$1:$H$1,0),4,1,"SAISIE"),1))</f>
        <v/>
      </c>
      <c r="E145" s="30" t="n">
        <f aca="true">IF(ROW()-2&gt;COUNTIF(SAISIE!$L$2:$L$300,"&gt;"&amp;2),0,INDIRECT(ADDRESS(SMALL(SAISIE!$L$2:$L$300,ROW()-2),MATCH(E$1,SAISIE!$A$1:$H$1,0),4,1,"SAISIE"),1))</f>
        <v>0</v>
      </c>
    </row>
    <row r="146" customFormat="false" ht="18" hidden="false" customHeight="true" outlineLevel="0" collapsed="false">
      <c r="A146" s="5" t="str">
        <f aca="true">IF(ROW()-2&gt;COUNTIF(SAISIE!$L$2:$L$300,"&gt;"&amp;2),"",INDIRECT(ADDRESS(SMALL(SAISIE!$L$2:$L$300,ROW()-2),MATCH(A$1,SAISIE!$A$1:$H$1,0),4,1,"SAISIE"),1))</f>
        <v/>
      </c>
      <c r="B146" s="5"/>
      <c r="C146" s="5" t="str">
        <f aca="true">IF(ROW()-2&gt;COUNTIF(SAISIE!$L$2:$L$300,"&gt;"&amp;2),"",INDIRECT(ADDRESS(SMALL(SAISIE!$L$2:$L$300,ROW()-2),MATCH(C$1,SAISIE!$A$1:$H$1,0),4,1,"SAISIE"),1))</f>
        <v/>
      </c>
      <c r="D146" s="36" t="str">
        <f aca="true">IF(ROW()-2&gt;COUNTIF(SAISIE!$L$2:$L$300,"&gt;"&amp;2),"",INDIRECT(ADDRESS(SMALL(SAISIE!$L$2:$L$300,ROW()-2),MATCH(D$1,SAISIE!$A$1:$H$1,0),4,1,"SAISIE"),1))</f>
        <v/>
      </c>
      <c r="E146" s="30" t="n">
        <f aca="true">IF(ROW()-2&gt;COUNTIF(SAISIE!$L$2:$L$300,"&gt;"&amp;2),0,INDIRECT(ADDRESS(SMALL(SAISIE!$L$2:$L$300,ROW()-2),MATCH(E$1,SAISIE!$A$1:$H$1,0),4,1,"SAISIE"),1))</f>
        <v>0</v>
      </c>
    </row>
    <row r="147" customFormat="false" ht="18" hidden="false" customHeight="true" outlineLevel="0" collapsed="false">
      <c r="A147" s="5" t="str">
        <f aca="true">IF(ROW()-2&gt;COUNTIF(SAISIE!$L$2:$L$300,"&gt;"&amp;2),"",INDIRECT(ADDRESS(SMALL(SAISIE!$L$2:$L$300,ROW()-2),MATCH(A$1,SAISIE!$A$1:$H$1,0),4,1,"SAISIE"),1))</f>
        <v/>
      </c>
      <c r="B147" s="5"/>
      <c r="C147" s="5" t="str">
        <f aca="true">IF(ROW()-2&gt;COUNTIF(SAISIE!$L$2:$L$300,"&gt;"&amp;2),"",INDIRECT(ADDRESS(SMALL(SAISIE!$L$2:$L$300,ROW()-2),MATCH(C$1,SAISIE!$A$1:$H$1,0),4,1,"SAISIE"),1))</f>
        <v/>
      </c>
      <c r="D147" s="36" t="str">
        <f aca="true">IF(ROW()-2&gt;COUNTIF(SAISIE!$L$2:$L$300,"&gt;"&amp;2),"",INDIRECT(ADDRESS(SMALL(SAISIE!$L$2:$L$300,ROW()-2),MATCH(D$1,SAISIE!$A$1:$H$1,0),4,1,"SAISIE"),1))</f>
        <v/>
      </c>
      <c r="E147" s="30" t="n">
        <f aca="true">IF(ROW()-2&gt;COUNTIF(SAISIE!$L$2:$L$300,"&gt;"&amp;2),0,INDIRECT(ADDRESS(SMALL(SAISIE!$L$2:$L$300,ROW()-2),MATCH(E$1,SAISIE!$A$1:$H$1,0),4,1,"SAISIE"),1))</f>
        <v>0</v>
      </c>
    </row>
    <row r="148" customFormat="false" ht="18" hidden="false" customHeight="true" outlineLevel="0" collapsed="false">
      <c r="A148" s="5" t="str">
        <f aca="true">IF(ROW()-2&gt;COUNTIF(SAISIE!$L$2:$L$300,"&gt;"&amp;2),"",INDIRECT(ADDRESS(SMALL(SAISIE!$L$2:$L$300,ROW()-2),MATCH(A$1,SAISIE!$A$1:$H$1,0),4,1,"SAISIE"),1))</f>
        <v/>
      </c>
      <c r="B148" s="5"/>
      <c r="C148" s="5" t="str">
        <f aca="true">IF(ROW()-2&gt;COUNTIF(SAISIE!$L$2:$L$300,"&gt;"&amp;2),"",INDIRECT(ADDRESS(SMALL(SAISIE!$L$2:$L$300,ROW()-2),MATCH(C$1,SAISIE!$A$1:$H$1,0),4,1,"SAISIE"),1))</f>
        <v/>
      </c>
      <c r="D148" s="36" t="str">
        <f aca="true">IF(ROW()-2&gt;COUNTIF(SAISIE!$L$2:$L$300,"&gt;"&amp;2),"",INDIRECT(ADDRESS(SMALL(SAISIE!$L$2:$L$300,ROW()-2),MATCH(D$1,SAISIE!$A$1:$H$1,0),4,1,"SAISIE"),1))</f>
        <v/>
      </c>
      <c r="E148" s="30" t="n">
        <f aca="true">IF(ROW()-2&gt;COUNTIF(SAISIE!$L$2:$L$300,"&gt;"&amp;2),0,INDIRECT(ADDRESS(SMALL(SAISIE!$L$2:$L$300,ROW()-2),MATCH(E$1,SAISIE!$A$1:$H$1,0),4,1,"SAISIE"),1))</f>
        <v>0</v>
      </c>
    </row>
    <row r="149" customFormat="false" ht="18" hidden="false" customHeight="true" outlineLevel="0" collapsed="false">
      <c r="A149" s="5" t="str">
        <f aca="true">IF(ROW()-2&gt;COUNTIF(SAISIE!$L$2:$L$300,"&gt;"&amp;2),"",INDIRECT(ADDRESS(SMALL(SAISIE!$L$2:$L$300,ROW()-2),MATCH(A$1,SAISIE!$A$1:$H$1,0),4,1,"SAISIE"),1))</f>
        <v/>
      </c>
      <c r="B149" s="5"/>
      <c r="C149" s="5" t="str">
        <f aca="true">IF(ROW()-2&gt;COUNTIF(SAISIE!$L$2:$L$300,"&gt;"&amp;2),"",INDIRECT(ADDRESS(SMALL(SAISIE!$L$2:$L$300,ROW()-2),MATCH(C$1,SAISIE!$A$1:$H$1,0),4,1,"SAISIE"),1))</f>
        <v/>
      </c>
      <c r="D149" s="36" t="str">
        <f aca="true">IF(ROW()-2&gt;COUNTIF(SAISIE!$L$2:$L$300,"&gt;"&amp;2),"",INDIRECT(ADDRESS(SMALL(SAISIE!$L$2:$L$300,ROW()-2),MATCH(D$1,SAISIE!$A$1:$H$1,0),4,1,"SAISIE"),1))</f>
        <v/>
      </c>
      <c r="E149" s="30" t="n">
        <f aca="true">IF(ROW()-2&gt;COUNTIF(SAISIE!$L$2:$L$300,"&gt;"&amp;2),0,INDIRECT(ADDRESS(SMALL(SAISIE!$L$2:$L$300,ROW()-2),MATCH(E$1,SAISIE!$A$1:$H$1,0),4,1,"SAISIE"),1))</f>
        <v>0</v>
      </c>
    </row>
    <row r="150" customFormat="false" ht="18" hidden="false" customHeight="true" outlineLevel="0" collapsed="false">
      <c r="A150" s="5" t="str">
        <f aca="true">IF(ROW()-2&gt;COUNTIF(SAISIE!$L$2:$L$300,"&gt;"&amp;2),"",INDIRECT(ADDRESS(SMALL(SAISIE!$L$2:$L$300,ROW()-2),MATCH(A$1,SAISIE!$A$1:$H$1,0),4,1,"SAISIE"),1))</f>
        <v/>
      </c>
      <c r="B150" s="5"/>
      <c r="C150" s="5" t="str">
        <f aca="true">IF(ROW()-2&gt;COUNTIF(SAISIE!$L$2:$L$300,"&gt;"&amp;2),"",INDIRECT(ADDRESS(SMALL(SAISIE!$L$2:$L$300,ROW()-2),MATCH(C$1,SAISIE!$A$1:$H$1,0),4,1,"SAISIE"),1))</f>
        <v/>
      </c>
      <c r="D150" s="36" t="str">
        <f aca="true">IF(ROW()-2&gt;COUNTIF(SAISIE!$L$2:$L$300,"&gt;"&amp;2),"",INDIRECT(ADDRESS(SMALL(SAISIE!$L$2:$L$300,ROW()-2),MATCH(D$1,SAISIE!$A$1:$H$1,0),4,1,"SAISIE"),1))</f>
        <v/>
      </c>
      <c r="E150" s="30" t="n">
        <f aca="true">IF(ROW()-2&gt;COUNTIF(SAISIE!$L$2:$L$300,"&gt;"&amp;2),0,INDIRECT(ADDRESS(SMALL(SAISIE!$L$2:$L$300,ROW()-2),MATCH(E$1,SAISIE!$A$1:$H$1,0),4,1,"SAISIE"),1))</f>
        <v>0</v>
      </c>
    </row>
    <row r="151" customFormat="false" ht="18" hidden="false" customHeight="true" outlineLevel="0" collapsed="false">
      <c r="A151" s="5" t="str">
        <f aca="true">IF(ROW()-2&gt;COUNTIF(SAISIE!$L$2:$L$300,"&gt;"&amp;2),"",INDIRECT(ADDRESS(SMALL(SAISIE!$L$2:$L$300,ROW()-2),MATCH(A$1,SAISIE!$A$1:$H$1,0),4,1,"SAISIE"),1))</f>
        <v/>
      </c>
      <c r="B151" s="5"/>
      <c r="C151" s="5" t="str">
        <f aca="true">IF(ROW()-2&gt;COUNTIF(SAISIE!$L$2:$L$300,"&gt;"&amp;2),"",INDIRECT(ADDRESS(SMALL(SAISIE!$L$2:$L$300,ROW()-2),MATCH(C$1,SAISIE!$A$1:$H$1,0),4,1,"SAISIE"),1))</f>
        <v/>
      </c>
      <c r="D151" s="36" t="str">
        <f aca="true">IF(ROW()-2&gt;COUNTIF(SAISIE!$L$2:$L$300,"&gt;"&amp;2),"",INDIRECT(ADDRESS(SMALL(SAISIE!$L$2:$L$300,ROW()-2),MATCH(D$1,SAISIE!$A$1:$H$1,0),4,1,"SAISIE"),1))</f>
        <v/>
      </c>
      <c r="E151" s="30" t="n">
        <f aca="true">IF(ROW()-2&gt;COUNTIF(SAISIE!$L$2:$L$300,"&gt;"&amp;2),0,INDIRECT(ADDRESS(SMALL(SAISIE!$L$2:$L$300,ROW()-2),MATCH(E$1,SAISIE!$A$1:$H$1,0),4,1,"SAISIE"),1))</f>
        <v>0</v>
      </c>
    </row>
    <row r="152" customFormat="false" ht="18" hidden="false" customHeight="true" outlineLevel="0" collapsed="false">
      <c r="A152" s="5" t="str">
        <f aca="true">IF(ROW()-2&gt;COUNTIF(SAISIE!$L$2:$L$300,"&gt;"&amp;2),"",INDIRECT(ADDRESS(SMALL(SAISIE!$L$2:$L$300,ROW()-2),MATCH(A$1,SAISIE!$A$1:$H$1,0),4,1,"SAISIE"),1))</f>
        <v/>
      </c>
      <c r="B152" s="5"/>
      <c r="C152" s="5" t="str">
        <f aca="true">IF(ROW()-2&gt;COUNTIF(SAISIE!$L$2:$L$300,"&gt;"&amp;2),"",INDIRECT(ADDRESS(SMALL(SAISIE!$L$2:$L$300,ROW()-2),MATCH(C$1,SAISIE!$A$1:$H$1,0),4,1,"SAISIE"),1))</f>
        <v/>
      </c>
      <c r="D152" s="36" t="str">
        <f aca="true">IF(ROW()-2&gt;COUNTIF(SAISIE!$L$2:$L$300,"&gt;"&amp;2),"",INDIRECT(ADDRESS(SMALL(SAISIE!$L$2:$L$300,ROW()-2),MATCH(D$1,SAISIE!$A$1:$H$1,0),4,1,"SAISIE"),1))</f>
        <v/>
      </c>
      <c r="E152" s="30" t="n">
        <f aca="true">IF(ROW()-2&gt;COUNTIF(SAISIE!$L$2:$L$300,"&gt;"&amp;2),0,INDIRECT(ADDRESS(SMALL(SAISIE!$L$2:$L$300,ROW()-2),MATCH(E$1,SAISIE!$A$1:$H$1,0),4,1,"SAISIE"),1))</f>
        <v>0</v>
      </c>
    </row>
    <row r="153" customFormat="false" ht="18" hidden="false" customHeight="true" outlineLevel="0" collapsed="false">
      <c r="A153" s="5" t="str">
        <f aca="true">IF(ROW()-2&gt;COUNTIF(SAISIE!$L$2:$L$300,"&gt;"&amp;2),"",INDIRECT(ADDRESS(SMALL(SAISIE!$L$2:$L$300,ROW()-2),MATCH(A$1,SAISIE!$A$1:$H$1,0),4,1,"SAISIE"),1))</f>
        <v/>
      </c>
      <c r="B153" s="5"/>
      <c r="C153" s="5" t="str">
        <f aca="true">IF(ROW()-2&gt;COUNTIF(SAISIE!$L$2:$L$300,"&gt;"&amp;2),"",INDIRECT(ADDRESS(SMALL(SAISIE!$L$2:$L$300,ROW()-2),MATCH(C$1,SAISIE!$A$1:$H$1,0),4,1,"SAISIE"),1))</f>
        <v/>
      </c>
      <c r="D153" s="36" t="str">
        <f aca="true">IF(ROW()-2&gt;COUNTIF(SAISIE!$L$2:$L$300,"&gt;"&amp;2),"",INDIRECT(ADDRESS(SMALL(SAISIE!$L$2:$L$300,ROW()-2),MATCH(D$1,SAISIE!$A$1:$H$1,0),4,1,"SAISIE"),1))</f>
        <v/>
      </c>
      <c r="E153" s="30" t="n">
        <f aca="true">IF(ROW()-2&gt;COUNTIF(SAISIE!$L$2:$L$300,"&gt;"&amp;2),0,INDIRECT(ADDRESS(SMALL(SAISIE!$L$2:$L$300,ROW()-2),MATCH(E$1,SAISIE!$A$1:$H$1,0),4,1,"SAISIE"),1))</f>
        <v>0</v>
      </c>
    </row>
    <row r="154" customFormat="false" ht="18" hidden="false" customHeight="true" outlineLevel="0" collapsed="false">
      <c r="A154" s="5" t="str">
        <f aca="true">IF(ROW()-2&gt;COUNTIF(SAISIE!$L$2:$L$300,"&gt;"&amp;2),"",INDIRECT(ADDRESS(SMALL(SAISIE!$L$2:$L$300,ROW()-2),MATCH(A$1,SAISIE!$A$1:$H$1,0),4,1,"SAISIE"),1))</f>
        <v/>
      </c>
      <c r="B154" s="5"/>
      <c r="C154" s="5" t="str">
        <f aca="true">IF(ROW()-2&gt;COUNTIF(SAISIE!$L$2:$L$300,"&gt;"&amp;2),"",INDIRECT(ADDRESS(SMALL(SAISIE!$L$2:$L$300,ROW()-2),MATCH(C$1,SAISIE!$A$1:$H$1,0),4,1,"SAISIE"),1))</f>
        <v/>
      </c>
      <c r="D154" s="36" t="str">
        <f aca="true">IF(ROW()-2&gt;COUNTIF(SAISIE!$L$2:$L$300,"&gt;"&amp;2),"",INDIRECT(ADDRESS(SMALL(SAISIE!$L$2:$L$300,ROW()-2),MATCH(D$1,SAISIE!$A$1:$H$1,0),4,1,"SAISIE"),1))</f>
        <v/>
      </c>
      <c r="E154" s="30" t="n">
        <f aca="true">IF(ROW()-2&gt;COUNTIF(SAISIE!$L$2:$L$300,"&gt;"&amp;2),0,INDIRECT(ADDRESS(SMALL(SAISIE!$L$2:$L$300,ROW()-2),MATCH(E$1,SAISIE!$A$1:$H$1,0),4,1,"SAISIE"),1))</f>
        <v>0</v>
      </c>
    </row>
    <row r="155" customFormat="false" ht="18" hidden="false" customHeight="true" outlineLevel="0" collapsed="false">
      <c r="A155" s="5" t="str">
        <f aca="true">IF(ROW()-2&gt;COUNTIF(SAISIE!$L$2:$L$300,"&gt;"&amp;2),"",INDIRECT(ADDRESS(SMALL(SAISIE!$L$2:$L$300,ROW()-2),MATCH(A$1,SAISIE!$A$1:$H$1,0),4,1,"SAISIE"),1))</f>
        <v/>
      </c>
      <c r="B155" s="5"/>
      <c r="C155" s="5" t="str">
        <f aca="true">IF(ROW()-2&gt;COUNTIF(SAISIE!$L$2:$L$300,"&gt;"&amp;2),"",INDIRECT(ADDRESS(SMALL(SAISIE!$L$2:$L$300,ROW()-2),MATCH(C$1,SAISIE!$A$1:$H$1,0),4,1,"SAISIE"),1))</f>
        <v/>
      </c>
      <c r="D155" s="36" t="str">
        <f aca="true">IF(ROW()-2&gt;COUNTIF(SAISIE!$L$2:$L$300,"&gt;"&amp;2),"",INDIRECT(ADDRESS(SMALL(SAISIE!$L$2:$L$300,ROW()-2),MATCH(D$1,SAISIE!$A$1:$H$1,0),4,1,"SAISIE"),1))</f>
        <v/>
      </c>
      <c r="E155" s="30" t="n">
        <f aca="true">IF(ROW()-2&gt;COUNTIF(SAISIE!$L$2:$L$300,"&gt;"&amp;2),0,INDIRECT(ADDRESS(SMALL(SAISIE!$L$2:$L$300,ROW()-2),MATCH(E$1,SAISIE!$A$1:$H$1,0),4,1,"SAISIE"),1))</f>
        <v>0</v>
      </c>
    </row>
    <row r="156" customFormat="false" ht="18" hidden="false" customHeight="true" outlineLevel="0" collapsed="false">
      <c r="A156" s="5" t="str">
        <f aca="true">IF(ROW()-2&gt;COUNTIF(SAISIE!$L$2:$L$300,"&gt;"&amp;2),"",INDIRECT(ADDRESS(SMALL(SAISIE!$L$2:$L$300,ROW()-2),MATCH(A$1,SAISIE!$A$1:$H$1,0),4,1,"SAISIE"),1))</f>
        <v/>
      </c>
      <c r="B156" s="5"/>
      <c r="C156" s="5" t="str">
        <f aca="true">IF(ROW()-2&gt;COUNTIF(SAISIE!$L$2:$L$300,"&gt;"&amp;2),"",INDIRECT(ADDRESS(SMALL(SAISIE!$L$2:$L$300,ROW()-2),MATCH(C$1,SAISIE!$A$1:$H$1,0),4,1,"SAISIE"),1))</f>
        <v/>
      </c>
      <c r="D156" s="36" t="str">
        <f aca="true">IF(ROW()-2&gt;COUNTIF(SAISIE!$L$2:$L$300,"&gt;"&amp;2),"",INDIRECT(ADDRESS(SMALL(SAISIE!$L$2:$L$300,ROW()-2),MATCH(D$1,SAISIE!$A$1:$H$1,0),4,1,"SAISIE"),1))</f>
        <v/>
      </c>
      <c r="E156" s="30" t="n">
        <f aca="true">IF(ROW()-2&gt;COUNTIF(SAISIE!$L$2:$L$300,"&gt;"&amp;2),0,INDIRECT(ADDRESS(SMALL(SAISIE!$L$2:$L$300,ROW()-2),MATCH(E$1,SAISIE!$A$1:$H$1,0),4,1,"SAISIE"),1))</f>
        <v>0</v>
      </c>
    </row>
    <row r="157" customFormat="false" ht="18" hidden="false" customHeight="true" outlineLevel="0" collapsed="false">
      <c r="A157" s="5" t="str">
        <f aca="true">IF(ROW()-2&gt;COUNTIF(SAISIE!$L$2:$L$300,"&gt;"&amp;2),"",INDIRECT(ADDRESS(SMALL(SAISIE!$L$2:$L$300,ROW()-2),MATCH(A$1,SAISIE!$A$1:$H$1,0),4,1,"SAISIE"),1))</f>
        <v/>
      </c>
      <c r="B157" s="5"/>
      <c r="C157" s="5" t="str">
        <f aca="true">IF(ROW()-2&gt;COUNTIF(SAISIE!$L$2:$L$300,"&gt;"&amp;2),"",INDIRECT(ADDRESS(SMALL(SAISIE!$L$2:$L$300,ROW()-2),MATCH(C$1,SAISIE!$A$1:$H$1,0),4,1,"SAISIE"),1))</f>
        <v/>
      </c>
      <c r="D157" s="36" t="str">
        <f aca="true">IF(ROW()-2&gt;COUNTIF(SAISIE!$L$2:$L$300,"&gt;"&amp;2),"",INDIRECT(ADDRESS(SMALL(SAISIE!$L$2:$L$300,ROW()-2),MATCH(D$1,SAISIE!$A$1:$H$1,0),4,1,"SAISIE"),1))</f>
        <v/>
      </c>
      <c r="E157" s="30" t="n">
        <f aca="true">IF(ROW()-2&gt;COUNTIF(SAISIE!$L$2:$L$300,"&gt;"&amp;2),0,INDIRECT(ADDRESS(SMALL(SAISIE!$L$2:$L$300,ROW()-2),MATCH(E$1,SAISIE!$A$1:$H$1,0),4,1,"SAISIE"),1))</f>
        <v>0</v>
      </c>
    </row>
    <row r="158" customFormat="false" ht="18" hidden="false" customHeight="true" outlineLevel="0" collapsed="false">
      <c r="A158" s="5" t="str">
        <f aca="true">IF(ROW()-2&gt;COUNTIF(SAISIE!$L$2:$L$300,"&gt;"&amp;2),"",INDIRECT(ADDRESS(SMALL(SAISIE!$L$2:$L$300,ROW()-2),MATCH(A$1,SAISIE!$A$1:$H$1,0),4,1,"SAISIE"),1))</f>
        <v/>
      </c>
      <c r="B158" s="5"/>
      <c r="C158" s="5" t="str">
        <f aca="true">IF(ROW()-2&gt;COUNTIF(SAISIE!$L$2:$L$300,"&gt;"&amp;2),"",INDIRECT(ADDRESS(SMALL(SAISIE!$L$2:$L$300,ROW()-2),MATCH(C$1,SAISIE!$A$1:$H$1,0),4,1,"SAISIE"),1))</f>
        <v/>
      </c>
      <c r="D158" s="36" t="str">
        <f aca="true">IF(ROW()-2&gt;COUNTIF(SAISIE!$L$2:$L$300,"&gt;"&amp;2),"",INDIRECT(ADDRESS(SMALL(SAISIE!$L$2:$L$300,ROW()-2),MATCH(D$1,SAISIE!$A$1:$H$1,0),4,1,"SAISIE"),1))</f>
        <v/>
      </c>
      <c r="E158" s="30" t="n">
        <f aca="true">IF(ROW()-2&gt;COUNTIF(SAISIE!$L$2:$L$300,"&gt;"&amp;2),0,INDIRECT(ADDRESS(SMALL(SAISIE!$L$2:$L$300,ROW()-2),MATCH(E$1,SAISIE!$A$1:$H$1,0),4,1,"SAISIE"),1))</f>
        <v>0</v>
      </c>
    </row>
    <row r="159" customFormat="false" ht="18" hidden="false" customHeight="true" outlineLevel="0" collapsed="false">
      <c r="A159" s="5" t="str">
        <f aca="true">IF(ROW()-2&gt;COUNTIF(SAISIE!$L$2:$L$300,"&gt;"&amp;2),"",INDIRECT(ADDRESS(SMALL(SAISIE!$L$2:$L$300,ROW()-2),MATCH(A$1,SAISIE!$A$1:$H$1,0),4,1,"SAISIE"),1))</f>
        <v/>
      </c>
      <c r="B159" s="5"/>
      <c r="C159" s="5" t="str">
        <f aca="true">IF(ROW()-2&gt;COUNTIF(SAISIE!$L$2:$L$300,"&gt;"&amp;2),"",INDIRECT(ADDRESS(SMALL(SAISIE!$L$2:$L$300,ROW()-2),MATCH(C$1,SAISIE!$A$1:$H$1,0),4,1,"SAISIE"),1))</f>
        <v/>
      </c>
      <c r="D159" s="36" t="str">
        <f aca="true">IF(ROW()-2&gt;COUNTIF(SAISIE!$L$2:$L$300,"&gt;"&amp;2),"",INDIRECT(ADDRESS(SMALL(SAISIE!$L$2:$L$300,ROW()-2),MATCH(D$1,SAISIE!$A$1:$H$1,0),4,1,"SAISIE"),1))</f>
        <v/>
      </c>
      <c r="E159" s="30" t="n">
        <f aca="true">IF(ROW()-2&gt;COUNTIF(SAISIE!$L$2:$L$300,"&gt;"&amp;2),0,INDIRECT(ADDRESS(SMALL(SAISIE!$L$2:$L$300,ROW()-2),MATCH(E$1,SAISIE!$A$1:$H$1,0),4,1,"SAISIE"),1))</f>
        <v>0</v>
      </c>
    </row>
    <row r="160" customFormat="false" ht="18" hidden="false" customHeight="true" outlineLevel="0" collapsed="false">
      <c r="A160" s="5" t="str">
        <f aca="true">IF(ROW()-2&gt;COUNTIF(SAISIE!$L$2:$L$300,"&gt;"&amp;2),"",INDIRECT(ADDRESS(SMALL(SAISIE!$L$2:$L$300,ROW()-2),MATCH(A$1,SAISIE!$A$1:$H$1,0),4,1,"SAISIE"),1))</f>
        <v/>
      </c>
      <c r="B160" s="5"/>
      <c r="C160" s="5" t="str">
        <f aca="true">IF(ROW()-2&gt;COUNTIF(SAISIE!$L$2:$L$300,"&gt;"&amp;2),"",INDIRECT(ADDRESS(SMALL(SAISIE!$L$2:$L$300,ROW()-2),MATCH(C$1,SAISIE!$A$1:$H$1,0),4,1,"SAISIE"),1))</f>
        <v/>
      </c>
      <c r="D160" s="36" t="str">
        <f aca="true">IF(ROW()-2&gt;COUNTIF(SAISIE!$L$2:$L$300,"&gt;"&amp;2),"",INDIRECT(ADDRESS(SMALL(SAISIE!$L$2:$L$300,ROW()-2),MATCH(D$1,SAISIE!$A$1:$H$1,0),4,1,"SAISIE"),1))</f>
        <v/>
      </c>
      <c r="E160" s="30" t="n">
        <f aca="true">IF(ROW()-2&gt;COUNTIF(SAISIE!$L$2:$L$300,"&gt;"&amp;2),0,INDIRECT(ADDRESS(SMALL(SAISIE!$L$2:$L$300,ROW()-2),MATCH(E$1,SAISIE!$A$1:$H$1,0),4,1,"SAISIE"),1))</f>
        <v>0</v>
      </c>
    </row>
    <row r="161" customFormat="false" ht="18" hidden="false" customHeight="true" outlineLevel="0" collapsed="false">
      <c r="A161" s="5" t="str">
        <f aca="true">IF(ROW()-2&gt;COUNTIF(SAISIE!$L$2:$L$300,"&gt;"&amp;2),"",INDIRECT(ADDRESS(SMALL(SAISIE!$L$2:$L$300,ROW()-2),MATCH(A$1,SAISIE!$A$1:$H$1,0),4,1,"SAISIE"),1))</f>
        <v/>
      </c>
      <c r="B161" s="5"/>
      <c r="C161" s="5" t="str">
        <f aca="true">IF(ROW()-2&gt;COUNTIF(SAISIE!$L$2:$L$300,"&gt;"&amp;2),"",INDIRECT(ADDRESS(SMALL(SAISIE!$L$2:$L$300,ROW()-2),MATCH(C$1,SAISIE!$A$1:$H$1,0),4,1,"SAISIE"),1))</f>
        <v/>
      </c>
      <c r="D161" s="36" t="str">
        <f aca="true">IF(ROW()-2&gt;COUNTIF(SAISIE!$L$2:$L$300,"&gt;"&amp;2),"",INDIRECT(ADDRESS(SMALL(SAISIE!$L$2:$L$300,ROW()-2),MATCH(D$1,SAISIE!$A$1:$H$1,0),4,1,"SAISIE"),1))</f>
        <v/>
      </c>
      <c r="E161" s="30" t="n">
        <f aca="true">IF(ROW()-2&gt;COUNTIF(SAISIE!$L$2:$L$300,"&gt;"&amp;2),0,INDIRECT(ADDRESS(SMALL(SAISIE!$L$2:$L$300,ROW()-2),MATCH(E$1,SAISIE!$A$1:$H$1,0),4,1,"SAISIE"),1))</f>
        <v>0</v>
      </c>
    </row>
    <row r="162" customFormat="false" ht="18" hidden="false" customHeight="true" outlineLevel="0" collapsed="false">
      <c r="A162" s="5" t="str">
        <f aca="true">IF(ROW()-2&gt;COUNTIF(SAISIE!$L$2:$L$300,"&gt;"&amp;2),"",INDIRECT(ADDRESS(SMALL(SAISIE!$L$2:$L$300,ROW()-2),MATCH(A$1,SAISIE!$A$1:$H$1,0),4,1,"SAISIE"),1))</f>
        <v/>
      </c>
      <c r="B162" s="5"/>
      <c r="C162" s="5" t="str">
        <f aca="true">IF(ROW()-2&gt;COUNTIF(SAISIE!$L$2:$L$300,"&gt;"&amp;2),"",INDIRECT(ADDRESS(SMALL(SAISIE!$L$2:$L$300,ROW()-2),MATCH(C$1,SAISIE!$A$1:$H$1,0),4,1,"SAISIE"),1))</f>
        <v/>
      </c>
      <c r="D162" s="36" t="str">
        <f aca="true">IF(ROW()-2&gt;COUNTIF(SAISIE!$L$2:$L$300,"&gt;"&amp;2),"",INDIRECT(ADDRESS(SMALL(SAISIE!$L$2:$L$300,ROW()-2),MATCH(D$1,SAISIE!$A$1:$H$1,0),4,1,"SAISIE"),1))</f>
        <v/>
      </c>
      <c r="E162" s="30" t="n">
        <f aca="true">IF(ROW()-2&gt;COUNTIF(SAISIE!$L$2:$L$300,"&gt;"&amp;2),0,INDIRECT(ADDRESS(SMALL(SAISIE!$L$2:$L$300,ROW()-2),MATCH(E$1,SAISIE!$A$1:$H$1,0),4,1,"SAISIE"),1))</f>
        <v>0</v>
      </c>
    </row>
    <row r="163" customFormat="false" ht="18" hidden="false" customHeight="true" outlineLevel="0" collapsed="false">
      <c r="A163" s="5" t="str">
        <f aca="true">IF(ROW()-2&gt;COUNTIF(SAISIE!$L$2:$L$300,"&gt;"&amp;2),"",INDIRECT(ADDRESS(SMALL(SAISIE!$L$2:$L$300,ROW()-2),MATCH(A$1,SAISIE!$A$1:$H$1,0),4,1,"SAISIE"),1))</f>
        <v/>
      </c>
      <c r="B163" s="5"/>
      <c r="C163" s="5" t="str">
        <f aca="true">IF(ROW()-2&gt;COUNTIF(SAISIE!$L$2:$L$300,"&gt;"&amp;2),"",INDIRECT(ADDRESS(SMALL(SAISIE!$L$2:$L$300,ROW()-2),MATCH(C$1,SAISIE!$A$1:$H$1,0),4,1,"SAISIE"),1))</f>
        <v/>
      </c>
      <c r="D163" s="36" t="str">
        <f aca="true">IF(ROW()-2&gt;COUNTIF(SAISIE!$L$2:$L$300,"&gt;"&amp;2),"",INDIRECT(ADDRESS(SMALL(SAISIE!$L$2:$L$300,ROW()-2),MATCH(D$1,SAISIE!$A$1:$H$1,0),4,1,"SAISIE"),1))</f>
        <v/>
      </c>
      <c r="E163" s="30" t="n">
        <f aca="true">IF(ROW()-2&gt;COUNTIF(SAISIE!$L$2:$L$300,"&gt;"&amp;2),0,INDIRECT(ADDRESS(SMALL(SAISIE!$L$2:$L$300,ROW()-2),MATCH(E$1,SAISIE!$A$1:$H$1,0),4,1,"SAISIE"),1))</f>
        <v>0</v>
      </c>
    </row>
    <row r="164" customFormat="false" ht="18" hidden="false" customHeight="true" outlineLevel="0" collapsed="false">
      <c r="A164" s="5" t="str">
        <f aca="true">IF(ROW()-2&gt;COUNTIF(SAISIE!$L$2:$L$300,"&gt;"&amp;2),"",INDIRECT(ADDRESS(SMALL(SAISIE!$L$2:$L$300,ROW()-2),MATCH(A$1,SAISIE!$A$1:$H$1,0),4,1,"SAISIE"),1))</f>
        <v/>
      </c>
      <c r="B164" s="5"/>
      <c r="C164" s="5" t="str">
        <f aca="true">IF(ROW()-2&gt;COUNTIF(SAISIE!$L$2:$L$300,"&gt;"&amp;2),"",INDIRECT(ADDRESS(SMALL(SAISIE!$L$2:$L$300,ROW()-2),MATCH(C$1,SAISIE!$A$1:$H$1,0),4,1,"SAISIE"),1))</f>
        <v/>
      </c>
      <c r="D164" s="36" t="str">
        <f aca="true">IF(ROW()-2&gt;COUNTIF(SAISIE!$L$2:$L$300,"&gt;"&amp;2),"",INDIRECT(ADDRESS(SMALL(SAISIE!$L$2:$L$300,ROW()-2),MATCH(D$1,SAISIE!$A$1:$H$1,0),4,1,"SAISIE"),1))</f>
        <v/>
      </c>
      <c r="E164" s="30" t="n">
        <f aca="true">IF(ROW()-2&gt;COUNTIF(SAISIE!$L$2:$L$300,"&gt;"&amp;2),0,INDIRECT(ADDRESS(SMALL(SAISIE!$L$2:$L$300,ROW()-2),MATCH(E$1,SAISIE!$A$1:$H$1,0),4,1,"SAISIE"),1))</f>
        <v>0</v>
      </c>
    </row>
    <row r="165" customFormat="false" ht="18" hidden="false" customHeight="true" outlineLevel="0" collapsed="false">
      <c r="A165" s="5" t="str">
        <f aca="true">IF(ROW()-2&gt;COUNTIF(SAISIE!$L$2:$L$300,"&gt;"&amp;2),"",INDIRECT(ADDRESS(SMALL(SAISIE!$L$2:$L$300,ROW()-2),MATCH(A$1,SAISIE!$A$1:$H$1,0),4,1,"SAISIE"),1))</f>
        <v/>
      </c>
      <c r="B165" s="5"/>
      <c r="C165" s="5" t="str">
        <f aca="true">IF(ROW()-2&gt;COUNTIF(SAISIE!$L$2:$L$300,"&gt;"&amp;2),"",INDIRECT(ADDRESS(SMALL(SAISIE!$L$2:$L$300,ROW()-2),MATCH(C$1,SAISIE!$A$1:$H$1,0),4,1,"SAISIE"),1))</f>
        <v/>
      </c>
      <c r="D165" s="36" t="str">
        <f aca="true">IF(ROW()-2&gt;COUNTIF(SAISIE!$L$2:$L$300,"&gt;"&amp;2),"",INDIRECT(ADDRESS(SMALL(SAISIE!$L$2:$L$300,ROW()-2),MATCH(D$1,SAISIE!$A$1:$H$1,0),4,1,"SAISIE"),1))</f>
        <v/>
      </c>
      <c r="E165" s="30" t="n">
        <f aca="true">IF(ROW()-2&gt;COUNTIF(SAISIE!$L$2:$L$300,"&gt;"&amp;2),0,INDIRECT(ADDRESS(SMALL(SAISIE!$L$2:$L$300,ROW()-2),MATCH(E$1,SAISIE!$A$1:$H$1,0),4,1,"SAISIE"),1))</f>
        <v>0</v>
      </c>
    </row>
    <row r="166" customFormat="false" ht="18" hidden="false" customHeight="true" outlineLevel="0" collapsed="false">
      <c r="A166" s="5" t="str">
        <f aca="true">IF(ROW()-2&gt;COUNTIF(SAISIE!$L$2:$L$300,"&gt;"&amp;2),"",INDIRECT(ADDRESS(SMALL(SAISIE!$L$2:$L$300,ROW()-2),MATCH(A$1,SAISIE!$A$1:$H$1,0),4,1,"SAISIE"),1))</f>
        <v/>
      </c>
      <c r="B166" s="5"/>
      <c r="C166" s="5" t="str">
        <f aca="true">IF(ROW()-2&gt;COUNTIF(SAISIE!$L$2:$L$300,"&gt;"&amp;2),"",INDIRECT(ADDRESS(SMALL(SAISIE!$L$2:$L$300,ROW()-2),MATCH(C$1,SAISIE!$A$1:$H$1,0),4,1,"SAISIE"),1))</f>
        <v/>
      </c>
      <c r="D166" s="36" t="str">
        <f aca="true">IF(ROW()-2&gt;COUNTIF(SAISIE!$L$2:$L$300,"&gt;"&amp;2),"",INDIRECT(ADDRESS(SMALL(SAISIE!$L$2:$L$300,ROW()-2),MATCH(D$1,SAISIE!$A$1:$H$1,0),4,1,"SAISIE"),1))</f>
        <v/>
      </c>
      <c r="E166" s="30" t="n">
        <f aca="true">IF(ROW()-2&gt;COUNTIF(SAISIE!$L$2:$L$300,"&gt;"&amp;2),0,INDIRECT(ADDRESS(SMALL(SAISIE!$L$2:$L$300,ROW()-2),MATCH(E$1,SAISIE!$A$1:$H$1,0),4,1,"SAISIE"),1))</f>
        <v>0</v>
      </c>
    </row>
    <row r="167" customFormat="false" ht="18" hidden="false" customHeight="true" outlineLevel="0" collapsed="false">
      <c r="A167" s="5" t="str">
        <f aca="true">IF(ROW()-2&gt;COUNTIF(SAISIE!$L$2:$L$300,"&gt;"&amp;2),"",INDIRECT(ADDRESS(SMALL(SAISIE!$L$2:$L$300,ROW()-2),MATCH(A$1,SAISIE!$A$1:$H$1,0),4,1,"SAISIE"),1))</f>
        <v/>
      </c>
      <c r="B167" s="5"/>
      <c r="C167" s="5" t="str">
        <f aca="true">IF(ROW()-2&gt;COUNTIF(SAISIE!$L$2:$L$300,"&gt;"&amp;2),"",INDIRECT(ADDRESS(SMALL(SAISIE!$L$2:$L$300,ROW()-2),MATCH(C$1,SAISIE!$A$1:$H$1,0),4,1,"SAISIE"),1))</f>
        <v/>
      </c>
      <c r="D167" s="36" t="str">
        <f aca="true">IF(ROW()-2&gt;COUNTIF(SAISIE!$L$2:$L$300,"&gt;"&amp;2),"",INDIRECT(ADDRESS(SMALL(SAISIE!$L$2:$L$300,ROW()-2),MATCH(D$1,SAISIE!$A$1:$H$1,0),4,1,"SAISIE"),1))</f>
        <v/>
      </c>
      <c r="E167" s="30" t="n">
        <f aca="true">IF(ROW()-2&gt;COUNTIF(SAISIE!$L$2:$L$300,"&gt;"&amp;2),0,INDIRECT(ADDRESS(SMALL(SAISIE!$L$2:$L$300,ROW()-2),MATCH(E$1,SAISIE!$A$1:$H$1,0),4,1,"SAISIE"),1))</f>
        <v>0</v>
      </c>
    </row>
    <row r="168" customFormat="false" ht="18" hidden="false" customHeight="true" outlineLevel="0" collapsed="false">
      <c r="A168" s="5" t="str">
        <f aca="true">IF(ROW()-2&gt;COUNTIF(SAISIE!$L$2:$L$300,"&gt;"&amp;2),"",INDIRECT(ADDRESS(SMALL(SAISIE!$L$2:$L$300,ROW()-2),MATCH(A$1,SAISIE!$A$1:$H$1,0),4,1,"SAISIE"),1))</f>
        <v/>
      </c>
      <c r="B168" s="5"/>
      <c r="C168" s="5" t="str">
        <f aca="true">IF(ROW()-2&gt;COUNTIF(SAISIE!$L$2:$L$300,"&gt;"&amp;2),"",INDIRECT(ADDRESS(SMALL(SAISIE!$L$2:$L$300,ROW()-2),MATCH(C$1,SAISIE!$A$1:$H$1,0),4,1,"SAISIE"),1))</f>
        <v/>
      </c>
      <c r="D168" s="36" t="str">
        <f aca="true">IF(ROW()-2&gt;COUNTIF(SAISIE!$L$2:$L$300,"&gt;"&amp;2),"",INDIRECT(ADDRESS(SMALL(SAISIE!$L$2:$L$300,ROW()-2),MATCH(D$1,SAISIE!$A$1:$H$1,0),4,1,"SAISIE"),1))</f>
        <v/>
      </c>
      <c r="E168" s="30" t="n">
        <f aca="true">IF(ROW()-2&gt;COUNTIF(SAISIE!$L$2:$L$300,"&gt;"&amp;2),0,INDIRECT(ADDRESS(SMALL(SAISIE!$L$2:$L$300,ROW()-2),MATCH(E$1,SAISIE!$A$1:$H$1,0),4,1,"SAISIE"),1))</f>
        <v>0</v>
      </c>
    </row>
    <row r="169" customFormat="false" ht="18" hidden="false" customHeight="true" outlineLevel="0" collapsed="false">
      <c r="A169" s="5" t="str">
        <f aca="true">IF(ROW()-2&gt;COUNTIF(SAISIE!$L$2:$L$300,"&gt;"&amp;2),"",INDIRECT(ADDRESS(SMALL(SAISIE!$L$2:$L$300,ROW()-2),MATCH(A$1,SAISIE!$A$1:$H$1,0),4,1,"SAISIE"),1))</f>
        <v/>
      </c>
      <c r="B169" s="5"/>
      <c r="C169" s="5" t="str">
        <f aca="true">IF(ROW()-2&gt;COUNTIF(SAISIE!$L$2:$L$300,"&gt;"&amp;2),"",INDIRECT(ADDRESS(SMALL(SAISIE!$L$2:$L$300,ROW()-2),MATCH(C$1,SAISIE!$A$1:$H$1,0),4,1,"SAISIE"),1))</f>
        <v/>
      </c>
      <c r="D169" s="36" t="str">
        <f aca="true">IF(ROW()-2&gt;COUNTIF(SAISIE!$L$2:$L$300,"&gt;"&amp;2),"",INDIRECT(ADDRESS(SMALL(SAISIE!$L$2:$L$300,ROW()-2),MATCH(D$1,SAISIE!$A$1:$H$1,0),4,1,"SAISIE"),1))</f>
        <v/>
      </c>
      <c r="E169" s="30" t="n">
        <f aca="true">IF(ROW()-2&gt;COUNTIF(SAISIE!$L$2:$L$300,"&gt;"&amp;2),0,INDIRECT(ADDRESS(SMALL(SAISIE!$L$2:$L$300,ROW()-2),MATCH(E$1,SAISIE!$A$1:$H$1,0),4,1,"SAISIE"),1))</f>
        <v>0</v>
      </c>
    </row>
    <row r="170" customFormat="false" ht="18" hidden="false" customHeight="true" outlineLevel="0" collapsed="false">
      <c r="A170" s="5" t="str">
        <f aca="true">IF(ROW()-2&gt;COUNTIF(SAISIE!$L$2:$L$300,"&gt;"&amp;2),"",INDIRECT(ADDRESS(SMALL(SAISIE!$L$2:$L$300,ROW()-2),MATCH(A$1,SAISIE!$A$1:$H$1,0),4,1,"SAISIE"),1))</f>
        <v/>
      </c>
      <c r="B170" s="5"/>
      <c r="C170" s="5" t="str">
        <f aca="true">IF(ROW()-2&gt;COUNTIF(SAISIE!$L$2:$L$300,"&gt;"&amp;2),"",INDIRECT(ADDRESS(SMALL(SAISIE!$L$2:$L$300,ROW()-2),MATCH(C$1,SAISIE!$A$1:$H$1,0),4,1,"SAISIE"),1))</f>
        <v/>
      </c>
      <c r="D170" s="36" t="str">
        <f aca="true">IF(ROW()-2&gt;COUNTIF(SAISIE!$L$2:$L$300,"&gt;"&amp;2),"",INDIRECT(ADDRESS(SMALL(SAISIE!$L$2:$L$300,ROW()-2),MATCH(D$1,SAISIE!$A$1:$H$1,0),4,1,"SAISIE"),1))</f>
        <v/>
      </c>
      <c r="E170" s="30" t="n">
        <f aca="true">IF(ROW()-2&gt;COUNTIF(SAISIE!$L$2:$L$300,"&gt;"&amp;2),0,INDIRECT(ADDRESS(SMALL(SAISIE!$L$2:$L$300,ROW()-2),MATCH(E$1,SAISIE!$A$1:$H$1,0),4,1,"SAISIE"),1))</f>
        <v>0</v>
      </c>
    </row>
    <row r="171" customFormat="false" ht="18" hidden="false" customHeight="true" outlineLevel="0" collapsed="false">
      <c r="A171" s="5" t="str">
        <f aca="true">IF(ROW()-2&gt;COUNTIF(SAISIE!$L$2:$L$300,"&gt;"&amp;2),"",INDIRECT(ADDRESS(SMALL(SAISIE!$L$2:$L$300,ROW()-2),MATCH(A$1,SAISIE!$A$1:$H$1,0),4,1,"SAISIE"),1))</f>
        <v/>
      </c>
      <c r="B171" s="5"/>
      <c r="C171" s="5" t="str">
        <f aca="true">IF(ROW()-2&gt;COUNTIF(SAISIE!$L$2:$L$300,"&gt;"&amp;2),"",INDIRECT(ADDRESS(SMALL(SAISIE!$L$2:$L$300,ROW()-2),MATCH(C$1,SAISIE!$A$1:$H$1,0),4,1,"SAISIE"),1))</f>
        <v/>
      </c>
      <c r="D171" s="36" t="str">
        <f aca="true">IF(ROW()-2&gt;COUNTIF(SAISIE!$L$2:$L$300,"&gt;"&amp;2),"",INDIRECT(ADDRESS(SMALL(SAISIE!$L$2:$L$300,ROW()-2),MATCH(D$1,SAISIE!$A$1:$H$1,0),4,1,"SAISIE"),1))</f>
        <v/>
      </c>
      <c r="E171" s="30" t="n">
        <f aca="true">IF(ROW()-2&gt;COUNTIF(SAISIE!$L$2:$L$300,"&gt;"&amp;2),0,INDIRECT(ADDRESS(SMALL(SAISIE!$L$2:$L$300,ROW()-2),MATCH(E$1,SAISIE!$A$1:$H$1,0),4,1,"SAISIE"),1))</f>
        <v>0</v>
      </c>
    </row>
    <row r="172" customFormat="false" ht="18" hidden="false" customHeight="true" outlineLevel="0" collapsed="false">
      <c r="A172" s="5" t="str">
        <f aca="true">IF(ROW()-2&gt;COUNTIF(SAISIE!$L$2:$L$300,"&gt;"&amp;2),"",INDIRECT(ADDRESS(SMALL(SAISIE!$L$2:$L$300,ROW()-2),MATCH(A$1,SAISIE!$A$1:$H$1,0),4,1,"SAISIE"),1))</f>
        <v/>
      </c>
      <c r="B172" s="5"/>
      <c r="C172" s="5" t="str">
        <f aca="true">IF(ROW()-2&gt;COUNTIF(SAISIE!$L$2:$L$300,"&gt;"&amp;2),"",INDIRECT(ADDRESS(SMALL(SAISIE!$L$2:$L$300,ROW()-2),MATCH(C$1,SAISIE!$A$1:$H$1,0),4,1,"SAISIE"),1))</f>
        <v/>
      </c>
      <c r="D172" s="36" t="str">
        <f aca="true">IF(ROW()-2&gt;COUNTIF(SAISIE!$L$2:$L$300,"&gt;"&amp;2),"",INDIRECT(ADDRESS(SMALL(SAISIE!$L$2:$L$300,ROW()-2),MATCH(D$1,SAISIE!$A$1:$H$1,0),4,1,"SAISIE"),1))</f>
        <v/>
      </c>
      <c r="E172" s="30" t="n">
        <f aca="true">IF(ROW()-2&gt;COUNTIF(SAISIE!$L$2:$L$300,"&gt;"&amp;2),0,INDIRECT(ADDRESS(SMALL(SAISIE!$L$2:$L$300,ROW()-2),MATCH(E$1,SAISIE!$A$1:$H$1,0),4,1,"SAISIE"),1))</f>
        <v>0</v>
      </c>
    </row>
    <row r="173" customFormat="false" ht="18" hidden="false" customHeight="true" outlineLevel="0" collapsed="false">
      <c r="A173" s="5" t="str">
        <f aca="true">IF(ROW()-2&gt;COUNTIF(SAISIE!$L$2:$L$300,"&gt;"&amp;2),"",INDIRECT(ADDRESS(SMALL(SAISIE!$L$2:$L$300,ROW()-2),MATCH(A$1,SAISIE!$A$1:$H$1,0),4,1,"SAISIE"),1))</f>
        <v/>
      </c>
      <c r="B173" s="5"/>
      <c r="C173" s="5" t="str">
        <f aca="true">IF(ROW()-2&gt;COUNTIF(SAISIE!$L$2:$L$300,"&gt;"&amp;2),"",INDIRECT(ADDRESS(SMALL(SAISIE!$L$2:$L$300,ROW()-2),MATCH(C$1,SAISIE!$A$1:$H$1,0),4,1,"SAISIE"),1))</f>
        <v/>
      </c>
      <c r="D173" s="36" t="str">
        <f aca="true">IF(ROW()-2&gt;COUNTIF(SAISIE!$L$2:$L$300,"&gt;"&amp;2),"",INDIRECT(ADDRESS(SMALL(SAISIE!$L$2:$L$300,ROW()-2),MATCH(D$1,SAISIE!$A$1:$H$1,0),4,1,"SAISIE"),1))</f>
        <v/>
      </c>
      <c r="E173" s="30" t="n">
        <f aca="true">IF(ROW()-2&gt;COUNTIF(SAISIE!$L$2:$L$300,"&gt;"&amp;2),0,INDIRECT(ADDRESS(SMALL(SAISIE!$L$2:$L$300,ROW()-2),MATCH(E$1,SAISIE!$A$1:$H$1,0),4,1,"SAISIE"),1))</f>
        <v>0</v>
      </c>
    </row>
    <row r="174" customFormat="false" ht="18" hidden="false" customHeight="true" outlineLevel="0" collapsed="false">
      <c r="A174" s="5" t="str">
        <f aca="true">IF(ROW()-2&gt;COUNTIF(SAISIE!$L$2:$L$300,"&gt;"&amp;2),"",INDIRECT(ADDRESS(SMALL(SAISIE!$L$2:$L$300,ROW()-2),MATCH(A$1,SAISIE!$A$1:$H$1,0),4,1,"SAISIE"),1))</f>
        <v/>
      </c>
      <c r="B174" s="5"/>
      <c r="C174" s="5" t="str">
        <f aca="true">IF(ROW()-2&gt;COUNTIF(SAISIE!$L$2:$L$300,"&gt;"&amp;2),"",INDIRECT(ADDRESS(SMALL(SAISIE!$L$2:$L$300,ROW()-2),MATCH(C$1,SAISIE!$A$1:$H$1,0),4,1,"SAISIE"),1))</f>
        <v/>
      </c>
      <c r="D174" s="36" t="str">
        <f aca="true">IF(ROW()-2&gt;COUNTIF(SAISIE!$L$2:$L$300,"&gt;"&amp;2),"",INDIRECT(ADDRESS(SMALL(SAISIE!$L$2:$L$300,ROW()-2),MATCH(D$1,SAISIE!$A$1:$H$1,0),4,1,"SAISIE"),1))</f>
        <v/>
      </c>
      <c r="E174" s="30" t="n">
        <f aca="true">IF(ROW()-2&gt;COUNTIF(SAISIE!$L$2:$L$300,"&gt;"&amp;2),0,INDIRECT(ADDRESS(SMALL(SAISIE!$L$2:$L$300,ROW()-2),MATCH(E$1,SAISIE!$A$1:$H$1,0),4,1,"SAISIE"),1))</f>
        <v>0</v>
      </c>
    </row>
    <row r="175" customFormat="false" ht="18" hidden="false" customHeight="true" outlineLevel="0" collapsed="false">
      <c r="A175" s="5" t="str">
        <f aca="true">IF(ROW()-2&gt;COUNTIF(SAISIE!$L$2:$L$300,"&gt;"&amp;2),"",INDIRECT(ADDRESS(SMALL(SAISIE!$L$2:$L$300,ROW()-2),MATCH(A$1,SAISIE!$A$1:$H$1,0),4,1,"SAISIE"),1))</f>
        <v/>
      </c>
      <c r="B175" s="5"/>
      <c r="C175" s="5" t="str">
        <f aca="true">IF(ROW()-2&gt;COUNTIF(SAISIE!$L$2:$L$300,"&gt;"&amp;2),"",INDIRECT(ADDRESS(SMALL(SAISIE!$L$2:$L$300,ROW()-2),MATCH(C$1,SAISIE!$A$1:$H$1,0),4,1,"SAISIE"),1))</f>
        <v/>
      </c>
      <c r="D175" s="36" t="str">
        <f aca="true">IF(ROW()-2&gt;COUNTIF(SAISIE!$L$2:$L$300,"&gt;"&amp;2),"",INDIRECT(ADDRESS(SMALL(SAISIE!$L$2:$L$300,ROW()-2),MATCH(D$1,SAISIE!$A$1:$H$1,0),4,1,"SAISIE"),1))</f>
        <v/>
      </c>
      <c r="E175" s="30" t="n">
        <f aca="true">IF(ROW()-2&gt;COUNTIF(SAISIE!$L$2:$L$300,"&gt;"&amp;2),0,INDIRECT(ADDRESS(SMALL(SAISIE!$L$2:$L$300,ROW()-2),MATCH(E$1,SAISIE!$A$1:$H$1,0),4,1,"SAISIE"),1))</f>
        <v>0</v>
      </c>
    </row>
    <row r="176" customFormat="false" ht="18" hidden="false" customHeight="true" outlineLevel="0" collapsed="false">
      <c r="A176" s="5" t="str">
        <f aca="true">IF(ROW()-2&gt;COUNTIF(SAISIE!$L$2:$L$300,"&gt;"&amp;2),"",INDIRECT(ADDRESS(SMALL(SAISIE!$L$2:$L$300,ROW()-2),MATCH(A$1,SAISIE!$A$1:$H$1,0),4,1,"SAISIE"),1))</f>
        <v/>
      </c>
      <c r="B176" s="5"/>
      <c r="C176" s="5" t="str">
        <f aca="true">IF(ROW()-2&gt;COUNTIF(SAISIE!$L$2:$L$300,"&gt;"&amp;2),"",INDIRECT(ADDRESS(SMALL(SAISIE!$L$2:$L$300,ROW()-2),MATCH(C$1,SAISIE!$A$1:$H$1,0),4,1,"SAISIE"),1))</f>
        <v/>
      </c>
      <c r="D176" s="36" t="str">
        <f aca="true">IF(ROW()-2&gt;COUNTIF(SAISIE!$L$2:$L$300,"&gt;"&amp;2),"",INDIRECT(ADDRESS(SMALL(SAISIE!$L$2:$L$300,ROW()-2),MATCH(D$1,SAISIE!$A$1:$H$1,0),4,1,"SAISIE"),1))</f>
        <v/>
      </c>
      <c r="E176" s="30" t="n">
        <f aca="true">IF(ROW()-2&gt;COUNTIF(SAISIE!$L$2:$L$300,"&gt;"&amp;2),0,INDIRECT(ADDRESS(SMALL(SAISIE!$L$2:$L$300,ROW()-2),MATCH(E$1,SAISIE!$A$1:$H$1,0),4,1,"SAISIE"),1))</f>
        <v>0</v>
      </c>
    </row>
    <row r="177" customFormat="false" ht="18" hidden="false" customHeight="true" outlineLevel="0" collapsed="false">
      <c r="A177" s="5" t="str">
        <f aca="true">IF(ROW()-2&gt;COUNTIF(SAISIE!$L$2:$L$300,"&gt;"&amp;2),"",INDIRECT(ADDRESS(SMALL(SAISIE!$L$2:$L$300,ROW()-2),MATCH(A$1,SAISIE!$A$1:$H$1,0),4,1,"SAISIE"),1))</f>
        <v/>
      </c>
      <c r="B177" s="5"/>
      <c r="C177" s="5" t="str">
        <f aca="true">IF(ROW()-2&gt;COUNTIF(SAISIE!$L$2:$L$300,"&gt;"&amp;2),"",INDIRECT(ADDRESS(SMALL(SAISIE!$L$2:$L$300,ROW()-2),MATCH(C$1,SAISIE!$A$1:$H$1,0),4,1,"SAISIE"),1))</f>
        <v/>
      </c>
      <c r="D177" s="36" t="str">
        <f aca="true">IF(ROW()-2&gt;COUNTIF(SAISIE!$L$2:$L$300,"&gt;"&amp;2),"",INDIRECT(ADDRESS(SMALL(SAISIE!$L$2:$L$300,ROW()-2),MATCH(D$1,SAISIE!$A$1:$H$1,0),4,1,"SAISIE"),1))</f>
        <v/>
      </c>
      <c r="E177" s="30" t="n">
        <f aca="true">IF(ROW()-2&gt;COUNTIF(SAISIE!$L$2:$L$300,"&gt;"&amp;2),0,INDIRECT(ADDRESS(SMALL(SAISIE!$L$2:$L$300,ROW()-2),MATCH(E$1,SAISIE!$A$1:$H$1,0),4,1,"SAISIE"),1))</f>
        <v>0</v>
      </c>
    </row>
    <row r="178" customFormat="false" ht="18" hidden="false" customHeight="true" outlineLevel="0" collapsed="false">
      <c r="A178" s="5" t="str">
        <f aca="true">IF(ROW()-2&gt;COUNTIF(SAISIE!$L$2:$L$300,"&gt;"&amp;2),"",INDIRECT(ADDRESS(SMALL(SAISIE!$L$2:$L$300,ROW()-2),MATCH(A$1,SAISIE!$A$1:$H$1,0),4,1,"SAISIE"),1))</f>
        <v/>
      </c>
      <c r="B178" s="5"/>
      <c r="C178" s="5" t="str">
        <f aca="true">IF(ROW()-2&gt;COUNTIF(SAISIE!$L$2:$L$300,"&gt;"&amp;2),"",INDIRECT(ADDRESS(SMALL(SAISIE!$L$2:$L$300,ROW()-2),MATCH(C$1,SAISIE!$A$1:$H$1,0),4,1,"SAISIE"),1))</f>
        <v/>
      </c>
      <c r="D178" s="36" t="str">
        <f aca="true">IF(ROW()-2&gt;COUNTIF(SAISIE!$L$2:$L$300,"&gt;"&amp;2),"",INDIRECT(ADDRESS(SMALL(SAISIE!$L$2:$L$300,ROW()-2),MATCH(D$1,SAISIE!$A$1:$H$1,0),4,1,"SAISIE"),1))</f>
        <v/>
      </c>
      <c r="E178" s="30" t="n">
        <f aca="true">IF(ROW()-2&gt;COUNTIF(SAISIE!$L$2:$L$300,"&gt;"&amp;2),0,INDIRECT(ADDRESS(SMALL(SAISIE!$L$2:$L$300,ROW()-2),MATCH(E$1,SAISIE!$A$1:$H$1,0),4,1,"SAISIE"),1))</f>
        <v>0</v>
      </c>
    </row>
    <row r="179" customFormat="false" ht="18" hidden="false" customHeight="true" outlineLevel="0" collapsed="false">
      <c r="A179" s="5" t="str">
        <f aca="true">IF(ROW()-2&gt;COUNTIF(SAISIE!$L$2:$L$300,"&gt;"&amp;2),"",INDIRECT(ADDRESS(SMALL(SAISIE!$L$2:$L$300,ROW()-2),MATCH(A$1,SAISIE!$A$1:$H$1,0),4,1,"SAISIE"),1))</f>
        <v/>
      </c>
      <c r="B179" s="5"/>
      <c r="C179" s="5" t="str">
        <f aca="true">IF(ROW()-2&gt;COUNTIF(SAISIE!$L$2:$L$300,"&gt;"&amp;2),"",INDIRECT(ADDRESS(SMALL(SAISIE!$L$2:$L$300,ROW()-2),MATCH(C$1,SAISIE!$A$1:$H$1,0),4,1,"SAISIE"),1))</f>
        <v/>
      </c>
      <c r="D179" s="36" t="str">
        <f aca="true">IF(ROW()-2&gt;COUNTIF(SAISIE!$L$2:$L$300,"&gt;"&amp;2),"",INDIRECT(ADDRESS(SMALL(SAISIE!$L$2:$L$300,ROW()-2),MATCH(D$1,SAISIE!$A$1:$H$1,0),4,1,"SAISIE"),1))</f>
        <v/>
      </c>
      <c r="E179" s="30" t="n">
        <f aca="true">IF(ROW()-2&gt;COUNTIF(SAISIE!$L$2:$L$300,"&gt;"&amp;2),0,INDIRECT(ADDRESS(SMALL(SAISIE!$L$2:$L$300,ROW()-2),MATCH(E$1,SAISIE!$A$1:$H$1,0),4,1,"SAISIE"),1))</f>
        <v>0</v>
      </c>
    </row>
    <row r="180" customFormat="false" ht="18" hidden="false" customHeight="true" outlineLevel="0" collapsed="false">
      <c r="A180" s="5" t="str">
        <f aca="true">IF(ROW()-2&gt;COUNTIF(SAISIE!$L$2:$L$300,"&gt;"&amp;2),"",INDIRECT(ADDRESS(SMALL(SAISIE!$L$2:$L$300,ROW()-2),MATCH(A$1,SAISIE!$A$1:$H$1,0),4,1,"SAISIE"),1))</f>
        <v/>
      </c>
      <c r="B180" s="5"/>
      <c r="C180" s="5" t="str">
        <f aca="true">IF(ROW()-2&gt;COUNTIF(SAISIE!$L$2:$L$300,"&gt;"&amp;2),"",INDIRECT(ADDRESS(SMALL(SAISIE!$L$2:$L$300,ROW()-2),MATCH(C$1,SAISIE!$A$1:$H$1,0),4,1,"SAISIE"),1))</f>
        <v/>
      </c>
      <c r="D180" s="36" t="str">
        <f aca="true">IF(ROW()-2&gt;COUNTIF(SAISIE!$L$2:$L$300,"&gt;"&amp;2),"",INDIRECT(ADDRESS(SMALL(SAISIE!$L$2:$L$300,ROW()-2),MATCH(D$1,SAISIE!$A$1:$H$1,0),4,1,"SAISIE"),1))</f>
        <v/>
      </c>
      <c r="E180" s="30" t="n">
        <f aca="true">IF(ROW()-2&gt;COUNTIF(SAISIE!$L$2:$L$300,"&gt;"&amp;2),0,INDIRECT(ADDRESS(SMALL(SAISIE!$L$2:$L$300,ROW()-2),MATCH(E$1,SAISIE!$A$1:$H$1,0),4,1,"SAISIE"),1))</f>
        <v>0</v>
      </c>
    </row>
    <row r="181" customFormat="false" ht="18" hidden="false" customHeight="true" outlineLevel="0" collapsed="false">
      <c r="A181" s="5" t="str">
        <f aca="true">IF(ROW()-2&gt;COUNTIF(SAISIE!$L$2:$L$300,"&gt;"&amp;2),"",INDIRECT(ADDRESS(SMALL(SAISIE!$L$2:$L$300,ROW()-2),MATCH(A$1,SAISIE!$A$1:$H$1,0),4,1,"SAISIE"),1))</f>
        <v/>
      </c>
      <c r="B181" s="5"/>
      <c r="C181" s="5" t="str">
        <f aca="true">IF(ROW()-2&gt;COUNTIF(SAISIE!$L$2:$L$300,"&gt;"&amp;2),"",INDIRECT(ADDRESS(SMALL(SAISIE!$L$2:$L$300,ROW()-2),MATCH(C$1,SAISIE!$A$1:$H$1,0),4,1,"SAISIE"),1))</f>
        <v/>
      </c>
      <c r="D181" s="36" t="str">
        <f aca="true">IF(ROW()-2&gt;COUNTIF(SAISIE!$L$2:$L$300,"&gt;"&amp;2),"",INDIRECT(ADDRESS(SMALL(SAISIE!$L$2:$L$300,ROW()-2),MATCH(D$1,SAISIE!$A$1:$H$1,0),4,1,"SAISIE"),1))</f>
        <v/>
      </c>
      <c r="E181" s="30" t="n">
        <f aca="true">IF(ROW()-2&gt;COUNTIF(SAISIE!$L$2:$L$300,"&gt;"&amp;2),0,INDIRECT(ADDRESS(SMALL(SAISIE!$L$2:$L$300,ROW()-2),MATCH(E$1,SAISIE!$A$1:$H$1,0),4,1,"SAISIE"),1))</f>
        <v>0</v>
      </c>
    </row>
    <row r="182" customFormat="false" ht="18" hidden="false" customHeight="true" outlineLevel="0" collapsed="false">
      <c r="A182" s="5" t="str">
        <f aca="true">IF(ROW()-2&gt;COUNTIF(SAISIE!$L$2:$L$300,"&gt;"&amp;2),"",INDIRECT(ADDRESS(SMALL(SAISIE!$L$2:$L$300,ROW()-2),MATCH(A$1,SAISIE!$A$1:$H$1,0),4,1,"SAISIE"),1))</f>
        <v/>
      </c>
      <c r="B182" s="5"/>
      <c r="C182" s="5" t="str">
        <f aca="true">IF(ROW()-2&gt;COUNTIF(SAISIE!$L$2:$L$300,"&gt;"&amp;2),"",INDIRECT(ADDRESS(SMALL(SAISIE!$L$2:$L$300,ROW()-2),MATCH(C$1,SAISIE!$A$1:$H$1,0),4,1,"SAISIE"),1))</f>
        <v/>
      </c>
      <c r="D182" s="36" t="str">
        <f aca="true">IF(ROW()-2&gt;COUNTIF(SAISIE!$L$2:$L$300,"&gt;"&amp;2),"",INDIRECT(ADDRESS(SMALL(SAISIE!$L$2:$L$300,ROW()-2),MATCH(D$1,SAISIE!$A$1:$H$1,0),4,1,"SAISIE"),1))</f>
        <v/>
      </c>
      <c r="E182" s="30" t="n">
        <f aca="true">IF(ROW()-2&gt;COUNTIF(SAISIE!$L$2:$L$300,"&gt;"&amp;2),0,INDIRECT(ADDRESS(SMALL(SAISIE!$L$2:$L$300,ROW()-2),MATCH(E$1,SAISIE!$A$1:$H$1,0),4,1,"SAISIE"),1))</f>
        <v>0</v>
      </c>
    </row>
    <row r="183" customFormat="false" ht="18" hidden="false" customHeight="true" outlineLevel="0" collapsed="false">
      <c r="A183" s="5" t="str">
        <f aca="true">IF(ROW()-2&gt;COUNTIF(SAISIE!$L$2:$L$300,"&gt;"&amp;2),"",INDIRECT(ADDRESS(SMALL(SAISIE!$L$2:$L$300,ROW()-2),MATCH(A$1,SAISIE!$A$1:$H$1,0),4,1,"SAISIE"),1))</f>
        <v/>
      </c>
      <c r="B183" s="5"/>
      <c r="C183" s="5" t="str">
        <f aca="true">IF(ROW()-2&gt;COUNTIF(SAISIE!$L$2:$L$300,"&gt;"&amp;2),"",INDIRECT(ADDRESS(SMALL(SAISIE!$L$2:$L$300,ROW()-2),MATCH(C$1,SAISIE!$A$1:$H$1,0),4,1,"SAISIE"),1))</f>
        <v/>
      </c>
      <c r="D183" s="36" t="str">
        <f aca="true">IF(ROW()-2&gt;COUNTIF(SAISIE!$L$2:$L$300,"&gt;"&amp;2),"",INDIRECT(ADDRESS(SMALL(SAISIE!$L$2:$L$300,ROW()-2),MATCH(D$1,SAISIE!$A$1:$H$1,0),4,1,"SAISIE"),1))</f>
        <v/>
      </c>
      <c r="E183" s="30" t="n">
        <f aca="true">IF(ROW()-2&gt;COUNTIF(SAISIE!$L$2:$L$300,"&gt;"&amp;2),0,INDIRECT(ADDRESS(SMALL(SAISIE!$L$2:$L$300,ROW()-2),MATCH(E$1,SAISIE!$A$1:$H$1,0),4,1,"SAISIE"),1))</f>
        <v>0</v>
      </c>
    </row>
    <row r="184" customFormat="false" ht="18" hidden="false" customHeight="true" outlineLevel="0" collapsed="false">
      <c r="A184" s="5" t="str">
        <f aca="true">IF(ROW()-2&gt;COUNTIF(SAISIE!$L$2:$L$300,"&gt;"&amp;2),"",INDIRECT(ADDRESS(SMALL(SAISIE!$L$2:$L$300,ROW()-2),MATCH(A$1,SAISIE!$A$1:$H$1,0),4,1,"SAISIE"),1))</f>
        <v/>
      </c>
      <c r="B184" s="5"/>
      <c r="C184" s="5" t="str">
        <f aca="true">IF(ROW()-2&gt;COUNTIF(SAISIE!$L$2:$L$300,"&gt;"&amp;2),"",INDIRECT(ADDRESS(SMALL(SAISIE!$L$2:$L$300,ROW()-2),MATCH(C$1,SAISIE!$A$1:$H$1,0),4,1,"SAISIE"),1))</f>
        <v/>
      </c>
      <c r="D184" s="36" t="str">
        <f aca="true">IF(ROW()-2&gt;COUNTIF(SAISIE!$L$2:$L$300,"&gt;"&amp;2),"",INDIRECT(ADDRESS(SMALL(SAISIE!$L$2:$L$300,ROW()-2),MATCH(D$1,SAISIE!$A$1:$H$1,0),4,1,"SAISIE"),1))</f>
        <v/>
      </c>
      <c r="E184" s="30" t="n">
        <f aca="true">IF(ROW()-2&gt;COUNTIF(SAISIE!$L$2:$L$300,"&gt;"&amp;2),0,INDIRECT(ADDRESS(SMALL(SAISIE!$L$2:$L$300,ROW()-2),MATCH(E$1,SAISIE!$A$1:$H$1,0),4,1,"SAISIE"),1))</f>
        <v>0</v>
      </c>
    </row>
    <row r="185" customFormat="false" ht="18" hidden="false" customHeight="true" outlineLevel="0" collapsed="false">
      <c r="A185" s="5" t="str">
        <f aca="true">IF(ROW()-2&gt;COUNTIF(SAISIE!$L$2:$L$300,"&gt;"&amp;2),"",INDIRECT(ADDRESS(SMALL(SAISIE!$L$2:$L$300,ROW()-2),MATCH(A$1,SAISIE!$A$1:$H$1,0),4,1,"SAISIE"),1))</f>
        <v/>
      </c>
      <c r="B185" s="5"/>
      <c r="C185" s="5" t="str">
        <f aca="true">IF(ROW()-2&gt;COUNTIF(SAISIE!$L$2:$L$300,"&gt;"&amp;2),"",INDIRECT(ADDRESS(SMALL(SAISIE!$L$2:$L$300,ROW()-2),MATCH(C$1,SAISIE!$A$1:$H$1,0),4,1,"SAISIE"),1))</f>
        <v/>
      </c>
      <c r="D185" s="36" t="str">
        <f aca="true">IF(ROW()-2&gt;COUNTIF(SAISIE!$L$2:$L$300,"&gt;"&amp;2),"",INDIRECT(ADDRESS(SMALL(SAISIE!$L$2:$L$300,ROW()-2),MATCH(D$1,SAISIE!$A$1:$H$1,0),4,1,"SAISIE"),1))</f>
        <v/>
      </c>
      <c r="E185" s="30" t="n">
        <f aca="true">IF(ROW()-2&gt;COUNTIF(SAISIE!$L$2:$L$300,"&gt;"&amp;2),0,INDIRECT(ADDRESS(SMALL(SAISIE!$L$2:$L$300,ROW()-2),MATCH(E$1,SAISIE!$A$1:$H$1,0),4,1,"SAISIE"),1))</f>
        <v>0</v>
      </c>
    </row>
    <row r="186" customFormat="false" ht="18" hidden="false" customHeight="true" outlineLevel="0" collapsed="false">
      <c r="A186" s="5" t="str">
        <f aca="true">IF(ROW()-2&gt;COUNTIF(SAISIE!$L$2:$L$300,"&gt;"&amp;2),"",INDIRECT(ADDRESS(SMALL(SAISIE!$L$2:$L$300,ROW()-2),MATCH(A$1,SAISIE!$A$1:$H$1,0),4,1,"SAISIE"),1))</f>
        <v/>
      </c>
      <c r="B186" s="5"/>
      <c r="C186" s="5" t="str">
        <f aca="true">IF(ROW()-2&gt;COUNTIF(SAISIE!$L$2:$L$300,"&gt;"&amp;2),"",INDIRECT(ADDRESS(SMALL(SAISIE!$L$2:$L$300,ROW()-2),MATCH(C$1,SAISIE!$A$1:$H$1,0),4,1,"SAISIE"),1))</f>
        <v/>
      </c>
      <c r="D186" s="36" t="str">
        <f aca="true">IF(ROW()-2&gt;COUNTIF(SAISIE!$L$2:$L$300,"&gt;"&amp;2),"",INDIRECT(ADDRESS(SMALL(SAISIE!$L$2:$L$300,ROW()-2),MATCH(D$1,SAISIE!$A$1:$H$1,0),4,1,"SAISIE"),1))</f>
        <v/>
      </c>
      <c r="E186" s="30" t="n">
        <f aca="true">IF(ROW()-2&gt;COUNTIF(SAISIE!$L$2:$L$300,"&gt;"&amp;2),0,INDIRECT(ADDRESS(SMALL(SAISIE!$L$2:$L$300,ROW()-2),MATCH(E$1,SAISIE!$A$1:$H$1,0),4,1,"SAISIE"),1))</f>
        <v>0</v>
      </c>
    </row>
    <row r="187" customFormat="false" ht="18" hidden="false" customHeight="true" outlineLevel="0" collapsed="false">
      <c r="A187" s="5" t="str">
        <f aca="true">IF(ROW()-2&gt;COUNTIF(SAISIE!$L$2:$L$300,"&gt;"&amp;2),"",INDIRECT(ADDRESS(SMALL(SAISIE!$L$2:$L$300,ROW()-2),MATCH(A$1,SAISIE!$A$1:$H$1,0),4,1,"SAISIE"),1))</f>
        <v/>
      </c>
      <c r="B187" s="5"/>
      <c r="C187" s="5" t="str">
        <f aca="true">IF(ROW()-2&gt;COUNTIF(SAISIE!$L$2:$L$300,"&gt;"&amp;2),"",INDIRECT(ADDRESS(SMALL(SAISIE!$L$2:$L$300,ROW()-2),MATCH(C$1,SAISIE!$A$1:$H$1,0),4,1,"SAISIE"),1))</f>
        <v/>
      </c>
      <c r="D187" s="36" t="str">
        <f aca="true">IF(ROW()-2&gt;COUNTIF(SAISIE!$L$2:$L$300,"&gt;"&amp;2),"",INDIRECT(ADDRESS(SMALL(SAISIE!$L$2:$L$300,ROW()-2),MATCH(D$1,SAISIE!$A$1:$H$1,0),4,1,"SAISIE"),1))</f>
        <v/>
      </c>
      <c r="E187" s="30" t="n">
        <f aca="true">IF(ROW()-2&gt;COUNTIF(SAISIE!$L$2:$L$300,"&gt;"&amp;2),0,INDIRECT(ADDRESS(SMALL(SAISIE!$L$2:$L$300,ROW()-2),MATCH(E$1,SAISIE!$A$1:$H$1,0),4,1,"SAISIE"),1))</f>
        <v>0</v>
      </c>
    </row>
    <row r="188" customFormat="false" ht="18" hidden="false" customHeight="true" outlineLevel="0" collapsed="false">
      <c r="A188" s="5" t="str">
        <f aca="true">IF(ROW()-2&gt;COUNTIF(SAISIE!$L$2:$L$300,"&gt;"&amp;2),"",INDIRECT(ADDRESS(SMALL(SAISIE!$L$2:$L$300,ROW()-2),MATCH(A$1,SAISIE!$A$1:$H$1,0),4,1,"SAISIE"),1))</f>
        <v/>
      </c>
      <c r="B188" s="5"/>
      <c r="C188" s="5" t="str">
        <f aca="true">IF(ROW()-2&gt;COUNTIF(SAISIE!$L$2:$L$300,"&gt;"&amp;2),"",INDIRECT(ADDRESS(SMALL(SAISIE!$L$2:$L$300,ROW()-2),MATCH(C$1,SAISIE!$A$1:$H$1,0),4,1,"SAISIE"),1))</f>
        <v/>
      </c>
      <c r="D188" s="36" t="str">
        <f aca="true">IF(ROW()-2&gt;COUNTIF(SAISIE!$L$2:$L$300,"&gt;"&amp;2),"",INDIRECT(ADDRESS(SMALL(SAISIE!$L$2:$L$300,ROW()-2),MATCH(D$1,SAISIE!$A$1:$H$1,0),4,1,"SAISIE"),1))</f>
        <v/>
      </c>
      <c r="E188" s="30" t="n">
        <f aca="true">IF(ROW()-2&gt;COUNTIF(SAISIE!$L$2:$L$300,"&gt;"&amp;2),0,INDIRECT(ADDRESS(SMALL(SAISIE!$L$2:$L$300,ROW()-2),MATCH(E$1,SAISIE!$A$1:$H$1,0),4,1,"SAISIE"),1))</f>
        <v>0</v>
      </c>
    </row>
    <row r="189" customFormat="false" ht="18" hidden="false" customHeight="true" outlineLevel="0" collapsed="false">
      <c r="A189" s="5" t="str">
        <f aca="true">IF(ROW()-2&gt;COUNTIF(SAISIE!$L$2:$L$300,"&gt;"&amp;2),"",INDIRECT(ADDRESS(SMALL(SAISIE!$L$2:$L$300,ROW()-2),MATCH(A$1,SAISIE!$A$1:$H$1,0),4,1,"SAISIE"),1))</f>
        <v/>
      </c>
      <c r="B189" s="5"/>
      <c r="C189" s="5" t="str">
        <f aca="true">IF(ROW()-2&gt;COUNTIF(SAISIE!$L$2:$L$300,"&gt;"&amp;2),"",INDIRECT(ADDRESS(SMALL(SAISIE!$L$2:$L$300,ROW()-2),MATCH(C$1,SAISIE!$A$1:$H$1,0),4,1,"SAISIE"),1))</f>
        <v/>
      </c>
      <c r="D189" s="36" t="str">
        <f aca="true">IF(ROW()-2&gt;COUNTIF(SAISIE!$L$2:$L$300,"&gt;"&amp;2),"",INDIRECT(ADDRESS(SMALL(SAISIE!$L$2:$L$300,ROW()-2),MATCH(D$1,SAISIE!$A$1:$H$1,0),4,1,"SAISIE"),1))</f>
        <v/>
      </c>
      <c r="E189" s="30" t="n">
        <f aca="true">IF(ROW()-2&gt;COUNTIF(SAISIE!$L$2:$L$300,"&gt;"&amp;2),0,INDIRECT(ADDRESS(SMALL(SAISIE!$L$2:$L$300,ROW()-2),MATCH(E$1,SAISIE!$A$1:$H$1,0),4,1,"SAISIE"),1))</f>
        <v>0</v>
      </c>
    </row>
    <row r="190" customFormat="false" ht="18" hidden="false" customHeight="true" outlineLevel="0" collapsed="false">
      <c r="A190" s="5" t="str">
        <f aca="true">IF(ROW()-2&gt;COUNTIF(SAISIE!$L$2:$L$300,"&gt;"&amp;2),"",INDIRECT(ADDRESS(SMALL(SAISIE!$L$2:$L$300,ROW()-2),MATCH(A$1,SAISIE!$A$1:$H$1,0),4,1,"SAISIE"),1))</f>
        <v/>
      </c>
      <c r="B190" s="5"/>
      <c r="C190" s="5" t="str">
        <f aca="true">IF(ROW()-2&gt;COUNTIF(SAISIE!$L$2:$L$300,"&gt;"&amp;2),"",INDIRECT(ADDRESS(SMALL(SAISIE!$L$2:$L$300,ROW()-2),MATCH(C$1,SAISIE!$A$1:$H$1,0),4,1,"SAISIE"),1))</f>
        <v/>
      </c>
      <c r="D190" s="36" t="str">
        <f aca="true">IF(ROW()-2&gt;COUNTIF(SAISIE!$L$2:$L$300,"&gt;"&amp;2),"",INDIRECT(ADDRESS(SMALL(SAISIE!$L$2:$L$300,ROW()-2),MATCH(D$1,SAISIE!$A$1:$H$1,0),4,1,"SAISIE"),1))</f>
        <v/>
      </c>
      <c r="E190" s="30" t="n">
        <f aca="true">IF(ROW()-2&gt;COUNTIF(SAISIE!$L$2:$L$300,"&gt;"&amp;2),0,INDIRECT(ADDRESS(SMALL(SAISIE!$L$2:$L$300,ROW()-2),MATCH(E$1,SAISIE!$A$1:$H$1,0),4,1,"SAISIE"),1))</f>
        <v>0</v>
      </c>
    </row>
    <row r="191" customFormat="false" ht="18" hidden="false" customHeight="true" outlineLevel="0" collapsed="false">
      <c r="A191" s="5" t="str">
        <f aca="true">IF(ROW()-2&gt;COUNTIF(SAISIE!$L$2:$L$300,"&gt;"&amp;2),"",INDIRECT(ADDRESS(SMALL(SAISIE!$L$2:$L$300,ROW()-2),MATCH(A$1,SAISIE!$A$1:$H$1,0),4,1,"SAISIE"),1))</f>
        <v/>
      </c>
      <c r="B191" s="5"/>
      <c r="C191" s="5" t="str">
        <f aca="true">IF(ROW()-2&gt;COUNTIF(SAISIE!$L$2:$L$300,"&gt;"&amp;2),"",INDIRECT(ADDRESS(SMALL(SAISIE!$L$2:$L$300,ROW()-2),MATCH(C$1,SAISIE!$A$1:$H$1,0),4,1,"SAISIE"),1))</f>
        <v/>
      </c>
      <c r="D191" s="36" t="str">
        <f aca="true">IF(ROW()-2&gt;COUNTIF(SAISIE!$L$2:$L$300,"&gt;"&amp;2),"",INDIRECT(ADDRESS(SMALL(SAISIE!$L$2:$L$300,ROW()-2),MATCH(D$1,SAISIE!$A$1:$H$1,0),4,1,"SAISIE"),1))</f>
        <v/>
      </c>
      <c r="E191" s="30" t="n">
        <f aca="true">IF(ROW()-2&gt;COUNTIF(SAISIE!$L$2:$L$300,"&gt;"&amp;2),0,INDIRECT(ADDRESS(SMALL(SAISIE!$L$2:$L$300,ROW()-2),MATCH(E$1,SAISIE!$A$1:$H$1,0),4,1,"SAISIE"),1))</f>
        <v>0</v>
      </c>
    </row>
    <row r="192" customFormat="false" ht="18" hidden="false" customHeight="true" outlineLevel="0" collapsed="false">
      <c r="A192" s="5" t="str">
        <f aca="true">IF(ROW()-2&gt;COUNTIF(SAISIE!$L$2:$L$300,"&gt;"&amp;2),"",INDIRECT(ADDRESS(SMALL(SAISIE!$L$2:$L$300,ROW()-2),MATCH(A$1,SAISIE!$A$1:$H$1,0),4,1,"SAISIE"),1))</f>
        <v/>
      </c>
      <c r="B192" s="5"/>
      <c r="C192" s="5" t="str">
        <f aca="true">IF(ROW()-2&gt;COUNTIF(SAISIE!$L$2:$L$300,"&gt;"&amp;2),"",INDIRECT(ADDRESS(SMALL(SAISIE!$L$2:$L$300,ROW()-2),MATCH(C$1,SAISIE!$A$1:$H$1,0),4,1,"SAISIE"),1))</f>
        <v/>
      </c>
      <c r="D192" s="36" t="str">
        <f aca="true">IF(ROW()-2&gt;COUNTIF(SAISIE!$L$2:$L$300,"&gt;"&amp;2),"",INDIRECT(ADDRESS(SMALL(SAISIE!$L$2:$L$300,ROW()-2),MATCH(D$1,SAISIE!$A$1:$H$1,0),4,1,"SAISIE"),1))</f>
        <v/>
      </c>
      <c r="E192" s="30" t="n">
        <f aca="true">IF(ROW()-2&gt;COUNTIF(SAISIE!$L$2:$L$300,"&gt;"&amp;2),0,INDIRECT(ADDRESS(SMALL(SAISIE!$L$2:$L$300,ROW()-2),MATCH(E$1,SAISIE!$A$1:$H$1,0),4,1,"SAISIE"),1))</f>
        <v>0</v>
      </c>
    </row>
    <row r="193" customFormat="false" ht="18" hidden="false" customHeight="true" outlineLevel="0" collapsed="false">
      <c r="A193" s="5" t="str">
        <f aca="true">IF(ROW()-2&gt;COUNTIF(SAISIE!$L$2:$L$300,"&gt;"&amp;2),"",INDIRECT(ADDRESS(SMALL(SAISIE!$L$2:$L$300,ROW()-2),MATCH(A$1,SAISIE!$A$1:$H$1,0),4,1,"SAISIE"),1))</f>
        <v/>
      </c>
      <c r="B193" s="5"/>
      <c r="C193" s="5" t="str">
        <f aca="true">IF(ROW()-2&gt;COUNTIF(SAISIE!$L$2:$L$300,"&gt;"&amp;2),"",INDIRECT(ADDRESS(SMALL(SAISIE!$L$2:$L$300,ROW()-2),MATCH(C$1,SAISIE!$A$1:$H$1,0),4,1,"SAISIE"),1))</f>
        <v/>
      </c>
      <c r="D193" s="36" t="str">
        <f aca="true">IF(ROW()-2&gt;COUNTIF(SAISIE!$L$2:$L$300,"&gt;"&amp;2),"",INDIRECT(ADDRESS(SMALL(SAISIE!$L$2:$L$300,ROW()-2),MATCH(D$1,SAISIE!$A$1:$H$1,0),4,1,"SAISIE"),1))</f>
        <v/>
      </c>
      <c r="E193" s="30" t="n">
        <f aca="true">IF(ROW()-2&gt;COUNTIF(SAISIE!$L$2:$L$300,"&gt;"&amp;2),0,INDIRECT(ADDRESS(SMALL(SAISIE!$L$2:$L$300,ROW()-2),MATCH(E$1,SAISIE!$A$1:$H$1,0),4,1,"SAISIE"),1))</f>
        <v>0</v>
      </c>
    </row>
    <row r="194" customFormat="false" ht="18" hidden="false" customHeight="true" outlineLevel="0" collapsed="false">
      <c r="A194" s="5" t="str">
        <f aca="true">IF(ROW()-2&gt;COUNTIF(SAISIE!$L$2:$L$300,"&gt;"&amp;2),"",INDIRECT(ADDRESS(SMALL(SAISIE!$L$2:$L$300,ROW()-2),MATCH(A$1,SAISIE!$A$1:$H$1,0),4,1,"SAISIE"),1))</f>
        <v/>
      </c>
      <c r="B194" s="5"/>
      <c r="C194" s="5" t="str">
        <f aca="true">IF(ROW()-2&gt;COUNTIF(SAISIE!$L$2:$L$300,"&gt;"&amp;2),"",INDIRECT(ADDRESS(SMALL(SAISIE!$L$2:$L$300,ROW()-2),MATCH(C$1,SAISIE!$A$1:$H$1,0),4,1,"SAISIE"),1))</f>
        <v/>
      </c>
      <c r="D194" s="36" t="str">
        <f aca="true">IF(ROW()-2&gt;COUNTIF(SAISIE!$L$2:$L$300,"&gt;"&amp;2),"",INDIRECT(ADDRESS(SMALL(SAISIE!$L$2:$L$300,ROW()-2),MATCH(D$1,SAISIE!$A$1:$H$1,0),4,1,"SAISIE"),1))</f>
        <v/>
      </c>
      <c r="E194" s="30" t="n">
        <f aca="true">IF(ROW()-2&gt;COUNTIF(SAISIE!$L$2:$L$300,"&gt;"&amp;2),0,INDIRECT(ADDRESS(SMALL(SAISIE!$L$2:$L$300,ROW()-2),MATCH(E$1,SAISIE!$A$1:$H$1,0),4,1,"SAISIE"),1))</f>
        <v>0</v>
      </c>
    </row>
    <row r="195" customFormat="false" ht="18" hidden="false" customHeight="true" outlineLevel="0" collapsed="false">
      <c r="A195" s="5" t="str">
        <f aca="true">IF(ROW()-2&gt;COUNTIF(SAISIE!$L$2:$L$300,"&gt;"&amp;2),"",INDIRECT(ADDRESS(SMALL(SAISIE!$L$2:$L$300,ROW()-2),MATCH(A$1,SAISIE!$A$1:$H$1,0),4,1,"SAISIE"),1))</f>
        <v/>
      </c>
      <c r="B195" s="5"/>
      <c r="C195" s="5" t="str">
        <f aca="true">IF(ROW()-2&gt;COUNTIF(SAISIE!$L$2:$L$300,"&gt;"&amp;2),"",INDIRECT(ADDRESS(SMALL(SAISIE!$L$2:$L$300,ROW()-2),MATCH(C$1,SAISIE!$A$1:$H$1,0),4,1,"SAISIE"),1))</f>
        <v/>
      </c>
      <c r="D195" s="36" t="str">
        <f aca="true">IF(ROW()-2&gt;COUNTIF(SAISIE!$L$2:$L$300,"&gt;"&amp;2),"",INDIRECT(ADDRESS(SMALL(SAISIE!$L$2:$L$300,ROW()-2),MATCH(D$1,SAISIE!$A$1:$H$1,0),4,1,"SAISIE"),1))</f>
        <v/>
      </c>
      <c r="E195" s="30" t="n">
        <f aca="true">IF(ROW()-2&gt;COUNTIF(SAISIE!$L$2:$L$300,"&gt;"&amp;2),0,INDIRECT(ADDRESS(SMALL(SAISIE!$L$2:$L$300,ROW()-2),MATCH(E$1,SAISIE!$A$1:$H$1,0),4,1,"SAISIE"),1))</f>
        <v>0</v>
      </c>
    </row>
    <row r="196" customFormat="false" ht="18" hidden="false" customHeight="true" outlineLevel="0" collapsed="false">
      <c r="A196" s="5" t="str">
        <f aca="true">IF(ROW()-2&gt;COUNTIF(SAISIE!$L$2:$L$300,"&gt;"&amp;2),"",INDIRECT(ADDRESS(SMALL(SAISIE!$L$2:$L$300,ROW()-2),MATCH(A$1,SAISIE!$A$1:$H$1,0),4,1,"SAISIE"),1))</f>
        <v/>
      </c>
      <c r="B196" s="5"/>
      <c r="C196" s="5" t="str">
        <f aca="true">IF(ROW()-2&gt;COUNTIF(SAISIE!$L$2:$L$300,"&gt;"&amp;2),"",INDIRECT(ADDRESS(SMALL(SAISIE!$L$2:$L$300,ROW()-2),MATCH(C$1,SAISIE!$A$1:$H$1,0),4,1,"SAISIE"),1))</f>
        <v/>
      </c>
      <c r="D196" s="36" t="str">
        <f aca="true">IF(ROW()-2&gt;COUNTIF(SAISIE!$L$2:$L$300,"&gt;"&amp;2),"",INDIRECT(ADDRESS(SMALL(SAISIE!$L$2:$L$300,ROW()-2),MATCH(D$1,SAISIE!$A$1:$H$1,0),4,1,"SAISIE"),1))</f>
        <v/>
      </c>
      <c r="E196" s="30" t="n">
        <f aca="true">IF(ROW()-2&gt;COUNTIF(SAISIE!$L$2:$L$300,"&gt;"&amp;2),0,INDIRECT(ADDRESS(SMALL(SAISIE!$L$2:$L$300,ROW()-2),MATCH(E$1,SAISIE!$A$1:$H$1,0),4,1,"SAISIE"),1))</f>
        <v>0</v>
      </c>
    </row>
    <row r="197" customFormat="false" ht="18" hidden="false" customHeight="true" outlineLevel="0" collapsed="false">
      <c r="A197" s="5" t="str">
        <f aca="true">IF(ROW()-2&gt;COUNTIF(SAISIE!$L$2:$L$300,"&gt;"&amp;2),"",INDIRECT(ADDRESS(SMALL(SAISIE!$L$2:$L$300,ROW()-2),MATCH(A$1,SAISIE!$A$1:$H$1,0),4,1,"SAISIE"),1))</f>
        <v/>
      </c>
      <c r="B197" s="5"/>
      <c r="C197" s="5" t="str">
        <f aca="true">IF(ROW()-2&gt;COUNTIF(SAISIE!$L$2:$L$300,"&gt;"&amp;2),"",INDIRECT(ADDRESS(SMALL(SAISIE!$L$2:$L$300,ROW()-2),MATCH(C$1,SAISIE!$A$1:$H$1,0),4,1,"SAISIE"),1))</f>
        <v/>
      </c>
      <c r="D197" s="36" t="str">
        <f aca="true">IF(ROW()-2&gt;COUNTIF(SAISIE!$L$2:$L$300,"&gt;"&amp;2),"",INDIRECT(ADDRESS(SMALL(SAISIE!$L$2:$L$300,ROW()-2),MATCH(D$1,SAISIE!$A$1:$H$1,0),4,1,"SAISIE"),1))</f>
        <v/>
      </c>
      <c r="E197" s="30" t="n">
        <f aca="true">IF(ROW()-2&gt;COUNTIF(SAISIE!$L$2:$L$300,"&gt;"&amp;2),0,INDIRECT(ADDRESS(SMALL(SAISIE!$L$2:$L$300,ROW()-2),MATCH(E$1,SAISIE!$A$1:$H$1,0),4,1,"SAISIE"),1))</f>
        <v>0</v>
      </c>
    </row>
    <row r="198" customFormat="false" ht="18" hidden="false" customHeight="true" outlineLevel="0" collapsed="false">
      <c r="A198" s="5" t="str">
        <f aca="true">IF(ROW()-2&gt;COUNTIF(SAISIE!$L$2:$L$300,"&gt;"&amp;2),"",INDIRECT(ADDRESS(SMALL(SAISIE!$L$2:$L$300,ROW()-2),MATCH(A$1,SAISIE!$A$1:$H$1,0),4,1,"SAISIE"),1))</f>
        <v/>
      </c>
      <c r="B198" s="5"/>
      <c r="C198" s="5" t="str">
        <f aca="true">IF(ROW()-2&gt;COUNTIF(SAISIE!$L$2:$L$300,"&gt;"&amp;2),"",INDIRECT(ADDRESS(SMALL(SAISIE!$L$2:$L$300,ROW()-2),MATCH(C$1,SAISIE!$A$1:$H$1,0),4,1,"SAISIE"),1))</f>
        <v/>
      </c>
      <c r="D198" s="36" t="str">
        <f aca="true">IF(ROW()-2&gt;COUNTIF(SAISIE!$L$2:$L$300,"&gt;"&amp;2),"",INDIRECT(ADDRESS(SMALL(SAISIE!$L$2:$L$300,ROW()-2),MATCH(D$1,SAISIE!$A$1:$H$1,0),4,1,"SAISIE"),1))</f>
        <v/>
      </c>
      <c r="E198" s="30" t="n">
        <f aca="true">IF(ROW()-2&gt;COUNTIF(SAISIE!$L$2:$L$300,"&gt;"&amp;2),0,INDIRECT(ADDRESS(SMALL(SAISIE!$L$2:$L$300,ROW()-2),MATCH(E$1,SAISIE!$A$1:$H$1,0),4,1,"SAISIE"),1))</f>
        <v>0</v>
      </c>
    </row>
    <row r="199" customFormat="false" ht="18" hidden="false" customHeight="true" outlineLevel="0" collapsed="false">
      <c r="A199" s="5" t="str">
        <f aca="true">IF(ROW()-2&gt;COUNTIF(SAISIE!$L$2:$L$300,"&gt;"&amp;2),"",INDIRECT(ADDRESS(SMALL(SAISIE!$L$2:$L$300,ROW()-2),MATCH(A$1,SAISIE!$A$1:$H$1,0),4,1,"SAISIE"),1))</f>
        <v/>
      </c>
      <c r="B199" s="5"/>
      <c r="C199" s="5" t="str">
        <f aca="true">IF(ROW()-2&gt;COUNTIF(SAISIE!$L$2:$L$300,"&gt;"&amp;2),"",INDIRECT(ADDRESS(SMALL(SAISIE!$L$2:$L$300,ROW()-2),MATCH(C$1,SAISIE!$A$1:$H$1,0),4,1,"SAISIE"),1))</f>
        <v/>
      </c>
      <c r="D199" s="36" t="str">
        <f aca="true">IF(ROW()-2&gt;COUNTIF(SAISIE!$L$2:$L$300,"&gt;"&amp;2),"",INDIRECT(ADDRESS(SMALL(SAISIE!$L$2:$L$300,ROW()-2),MATCH(D$1,SAISIE!$A$1:$H$1,0),4,1,"SAISIE"),1))</f>
        <v/>
      </c>
      <c r="E199" s="30" t="n">
        <f aca="true">IF(ROW()-2&gt;COUNTIF(SAISIE!$L$2:$L$300,"&gt;"&amp;2),0,INDIRECT(ADDRESS(SMALL(SAISIE!$L$2:$L$300,ROW()-2),MATCH(E$1,SAISIE!$A$1:$H$1,0),4,1,"SAISIE"),1))</f>
        <v>0</v>
      </c>
    </row>
    <row r="200" customFormat="false" ht="18" hidden="false" customHeight="true" outlineLevel="0" collapsed="false">
      <c r="A200" s="5" t="str">
        <f aca="true">IF(ROW()-2&gt;COUNTIF(SAISIE!$L$2:$L$300,"&gt;"&amp;2),"",INDIRECT(ADDRESS(SMALL(SAISIE!$L$2:$L$300,ROW()-2),MATCH(A$1,SAISIE!$A$1:$H$1,0),4,1,"SAISIE"),1))</f>
        <v/>
      </c>
      <c r="B200" s="5"/>
      <c r="C200" s="5" t="str">
        <f aca="true">IF(ROW()-2&gt;COUNTIF(SAISIE!$L$2:$L$300,"&gt;"&amp;2),"",INDIRECT(ADDRESS(SMALL(SAISIE!$L$2:$L$300,ROW()-2),MATCH(C$1,SAISIE!$A$1:$H$1,0),4,1,"SAISIE"),1))</f>
        <v/>
      </c>
      <c r="D200" s="36" t="str">
        <f aca="true">IF(ROW()-2&gt;COUNTIF(SAISIE!$L$2:$L$300,"&gt;"&amp;2),"",INDIRECT(ADDRESS(SMALL(SAISIE!$L$2:$L$300,ROW()-2),MATCH(D$1,SAISIE!$A$1:$H$1,0),4,1,"SAISIE"),1))</f>
        <v/>
      </c>
      <c r="E200" s="30" t="n">
        <f aca="true">IF(ROW()-2&gt;COUNTIF(SAISIE!$L$2:$L$300,"&gt;"&amp;2),0,INDIRECT(ADDRESS(SMALL(SAISIE!$L$2:$L$300,ROW()-2),MATCH(E$1,SAISIE!$A$1:$H$1,0),4,1,"SAISIE"),1))</f>
        <v>0</v>
      </c>
    </row>
    <row r="201" customFormat="false" ht="18" hidden="false" customHeight="true" outlineLevel="0" collapsed="false">
      <c r="A201" s="5" t="str">
        <f aca="true">IF(ROW()-2&gt;COUNTIF(SAISIE!$L$2:$L$300,"&gt;"&amp;2),"",INDIRECT(ADDRESS(SMALL(SAISIE!$L$2:$L$300,ROW()-2),MATCH(A$1,SAISIE!$A$1:$H$1,0),4,1,"SAISIE"),1))</f>
        <v/>
      </c>
      <c r="B201" s="5"/>
      <c r="C201" s="5" t="str">
        <f aca="true">IF(ROW()-2&gt;COUNTIF(SAISIE!$L$2:$L$300,"&gt;"&amp;2),"",INDIRECT(ADDRESS(SMALL(SAISIE!$L$2:$L$300,ROW()-2),MATCH(C$1,SAISIE!$A$1:$H$1,0),4,1,"SAISIE"),1))</f>
        <v/>
      </c>
      <c r="D201" s="36" t="str">
        <f aca="true">IF(ROW()-2&gt;COUNTIF(SAISIE!$L$2:$L$300,"&gt;"&amp;2),"",INDIRECT(ADDRESS(SMALL(SAISIE!$L$2:$L$300,ROW()-2),MATCH(D$1,SAISIE!$A$1:$H$1,0),4,1,"SAISIE"),1))</f>
        <v/>
      </c>
      <c r="E201" s="30" t="n">
        <f aca="true">IF(ROW()-2&gt;COUNTIF(SAISIE!$L$2:$L$300,"&gt;"&amp;2),0,INDIRECT(ADDRESS(SMALL(SAISIE!$L$2:$L$300,ROW()-2),MATCH(E$1,SAISIE!$A$1:$H$1,0),4,1,"SAISIE"),1))</f>
        <v>0</v>
      </c>
    </row>
    <row r="202" customFormat="false" ht="18" hidden="false" customHeight="true" outlineLevel="0" collapsed="false">
      <c r="A202" s="5" t="str">
        <f aca="true">IF(ROW()-2&gt;COUNTIF(SAISIE!$L$2:$L$300,"&gt;"&amp;2),"",INDIRECT(ADDRESS(SMALL(SAISIE!$L$2:$L$300,ROW()-2),MATCH(A$1,SAISIE!$A$1:$H$1,0),4,1,"SAISIE"),1))</f>
        <v/>
      </c>
      <c r="B202" s="5"/>
      <c r="C202" s="5" t="str">
        <f aca="true">IF(ROW()-2&gt;COUNTIF(SAISIE!$L$2:$L$300,"&gt;"&amp;2),"",INDIRECT(ADDRESS(SMALL(SAISIE!$L$2:$L$300,ROW()-2),MATCH(C$1,SAISIE!$A$1:$H$1,0),4,1,"SAISIE"),1))</f>
        <v/>
      </c>
      <c r="D202" s="36" t="str">
        <f aca="true">IF(ROW()-2&gt;COUNTIF(SAISIE!$L$2:$L$300,"&gt;"&amp;2),"",INDIRECT(ADDRESS(SMALL(SAISIE!$L$2:$L$300,ROW()-2),MATCH(D$1,SAISIE!$A$1:$H$1,0),4,1,"SAISIE"),1))</f>
        <v/>
      </c>
      <c r="E202" s="30" t="n">
        <f aca="true">IF(ROW()-2&gt;COUNTIF(SAISIE!$L$2:$L$300,"&gt;"&amp;2),0,INDIRECT(ADDRESS(SMALL(SAISIE!$L$2:$L$300,ROW()-2),MATCH(E$1,SAISIE!$A$1:$H$1,0),4,1,"SAISIE"),1))</f>
        <v>0</v>
      </c>
    </row>
    <row r="203" customFormat="false" ht="18" hidden="false" customHeight="true" outlineLevel="0" collapsed="false">
      <c r="A203" s="5" t="str">
        <f aca="true">IF(ROW()-2&gt;COUNTIF(SAISIE!$L$2:$L$300,"&gt;"&amp;2),"",INDIRECT(ADDRESS(SMALL(SAISIE!$L$2:$L$300,ROW()-2),MATCH(A$1,SAISIE!$A$1:$H$1,0),4,1,"SAISIE"),1))</f>
        <v/>
      </c>
      <c r="B203" s="5"/>
      <c r="C203" s="5" t="str">
        <f aca="true">IF(ROW()-2&gt;COUNTIF(SAISIE!$L$2:$L$300,"&gt;"&amp;2),"",INDIRECT(ADDRESS(SMALL(SAISIE!$L$2:$L$300,ROW()-2),MATCH(C$1,SAISIE!$A$1:$H$1,0),4,1,"SAISIE"),1))</f>
        <v/>
      </c>
      <c r="D203" s="36" t="str">
        <f aca="true">IF(ROW()-2&gt;COUNTIF(SAISIE!$L$2:$L$300,"&gt;"&amp;2),"",INDIRECT(ADDRESS(SMALL(SAISIE!$L$2:$L$300,ROW()-2),MATCH(D$1,SAISIE!$A$1:$H$1,0),4,1,"SAISIE"),1))</f>
        <v/>
      </c>
      <c r="E203" s="30" t="n">
        <f aca="true">IF(ROW()-2&gt;COUNTIF(SAISIE!$L$2:$L$300,"&gt;"&amp;2),0,INDIRECT(ADDRESS(SMALL(SAISIE!$L$2:$L$300,ROW()-2),MATCH(E$1,SAISIE!$A$1:$H$1,0),4,1,"SAISIE"),1))</f>
        <v>0</v>
      </c>
    </row>
    <row r="204" customFormat="false" ht="18" hidden="false" customHeight="true" outlineLevel="0" collapsed="false">
      <c r="A204" s="5" t="str">
        <f aca="true">IF(ROW()-2&gt;COUNTIF(SAISIE!$L$2:$L$300,"&gt;"&amp;2),"",INDIRECT(ADDRESS(SMALL(SAISIE!$L$2:$L$300,ROW()-2),MATCH(A$1,SAISIE!$A$1:$H$1,0),4,1,"SAISIE"),1))</f>
        <v/>
      </c>
      <c r="B204" s="5"/>
      <c r="C204" s="5" t="str">
        <f aca="true">IF(ROW()-2&gt;COUNTIF(SAISIE!$L$2:$L$300,"&gt;"&amp;2),"",INDIRECT(ADDRESS(SMALL(SAISIE!$L$2:$L$300,ROW()-2),MATCH(C$1,SAISIE!$A$1:$H$1,0),4,1,"SAISIE"),1))</f>
        <v/>
      </c>
      <c r="D204" s="36" t="str">
        <f aca="true">IF(ROW()-2&gt;COUNTIF(SAISIE!$L$2:$L$300,"&gt;"&amp;2),"",INDIRECT(ADDRESS(SMALL(SAISIE!$L$2:$L$300,ROW()-2),MATCH(D$1,SAISIE!$A$1:$H$1,0),4,1,"SAISIE"),1))</f>
        <v/>
      </c>
      <c r="E204" s="30" t="n">
        <f aca="true">IF(ROW()-2&gt;COUNTIF(SAISIE!$L$2:$L$300,"&gt;"&amp;2),0,INDIRECT(ADDRESS(SMALL(SAISIE!$L$2:$L$300,ROW()-2),MATCH(E$1,SAISIE!$A$1:$H$1,0),4,1,"SAISIE"),1))</f>
        <v>0</v>
      </c>
    </row>
    <row r="205" customFormat="false" ht="18" hidden="false" customHeight="true" outlineLevel="0" collapsed="false">
      <c r="A205" s="5" t="str">
        <f aca="true">IF(ROW()-2&gt;COUNTIF(SAISIE!$L$2:$L$300,"&gt;"&amp;2),"",INDIRECT(ADDRESS(SMALL(SAISIE!$L$2:$L$300,ROW()-2),MATCH(A$1,SAISIE!$A$1:$H$1,0),4,1,"SAISIE"),1))</f>
        <v/>
      </c>
      <c r="B205" s="5"/>
      <c r="C205" s="5" t="str">
        <f aca="true">IF(ROW()-2&gt;COUNTIF(SAISIE!$L$2:$L$300,"&gt;"&amp;2),"",INDIRECT(ADDRESS(SMALL(SAISIE!$L$2:$L$300,ROW()-2),MATCH(C$1,SAISIE!$A$1:$H$1,0),4,1,"SAISIE"),1))</f>
        <v/>
      </c>
      <c r="D205" s="36" t="str">
        <f aca="true">IF(ROW()-2&gt;COUNTIF(SAISIE!$L$2:$L$300,"&gt;"&amp;2),"",INDIRECT(ADDRESS(SMALL(SAISIE!$L$2:$L$300,ROW()-2),MATCH(D$1,SAISIE!$A$1:$H$1,0),4,1,"SAISIE"),1))</f>
        <v/>
      </c>
      <c r="E205" s="30" t="n">
        <f aca="true">IF(ROW()-2&gt;COUNTIF(SAISIE!$L$2:$L$300,"&gt;"&amp;2),0,INDIRECT(ADDRESS(SMALL(SAISIE!$L$2:$L$300,ROW()-2),MATCH(E$1,SAISIE!$A$1:$H$1,0),4,1,"SAISIE"),1))</f>
        <v>0</v>
      </c>
    </row>
    <row r="206" customFormat="false" ht="18" hidden="false" customHeight="true" outlineLevel="0" collapsed="false">
      <c r="A206" s="5" t="str">
        <f aca="true">IF(ROW()-2&gt;COUNTIF(SAISIE!$L$2:$L$300,"&gt;"&amp;2),"",INDIRECT(ADDRESS(SMALL(SAISIE!$L$2:$L$300,ROW()-2),MATCH(A$1,SAISIE!$A$1:$H$1,0),4,1,"SAISIE"),1))</f>
        <v/>
      </c>
      <c r="B206" s="5"/>
      <c r="C206" s="5" t="str">
        <f aca="true">IF(ROW()-2&gt;COUNTIF(SAISIE!$L$2:$L$300,"&gt;"&amp;2),"",INDIRECT(ADDRESS(SMALL(SAISIE!$L$2:$L$300,ROW()-2),MATCH(C$1,SAISIE!$A$1:$H$1,0),4,1,"SAISIE"),1))</f>
        <v/>
      </c>
      <c r="D206" s="36" t="str">
        <f aca="true">IF(ROW()-2&gt;COUNTIF(SAISIE!$L$2:$L$300,"&gt;"&amp;2),"",INDIRECT(ADDRESS(SMALL(SAISIE!$L$2:$L$300,ROW()-2),MATCH(D$1,SAISIE!$A$1:$H$1,0),4,1,"SAISIE"),1))</f>
        <v/>
      </c>
      <c r="E206" s="30" t="n">
        <f aca="true">IF(ROW()-2&gt;COUNTIF(SAISIE!$L$2:$L$300,"&gt;"&amp;2),0,INDIRECT(ADDRESS(SMALL(SAISIE!$L$2:$L$300,ROW()-2),MATCH(E$1,SAISIE!$A$1:$H$1,0),4,1,"SAISIE"),1))</f>
        <v>0</v>
      </c>
    </row>
    <row r="207" customFormat="false" ht="18" hidden="false" customHeight="true" outlineLevel="0" collapsed="false">
      <c r="A207" s="5" t="str">
        <f aca="true">IF(ROW()-2&gt;COUNTIF(SAISIE!$L$2:$L$300,"&gt;"&amp;2),"",INDIRECT(ADDRESS(SMALL(SAISIE!$L$2:$L$300,ROW()-2),MATCH(A$1,SAISIE!$A$1:$H$1,0),4,1,"SAISIE"),1))</f>
        <v/>
      </c>
      <c r="B207" s="5"/>
      <c r="C207" s="5" t="str">
        <f aca="true">IF(ROW()-2&gt;COUNTIF(SAISIE!$L$2:$L$300,"&gt;"&amp;2),"",INDIRECT(ADDRESS(SMALL(SAISIE!$L$2:$L$300,ROW()-2),MATCH(C$1,SAISIE!$A$1:$H$1,0),4,1,"SAISIE"),1))</f>
        <v/>
      </c>
      <c r="D207" s="36" t="str">
        <f aca="true">IF(ROW()-2&gt;COUNTIF(SAISIE!$L$2:$L$300,"&gt;"&amp;2),"",INDIRECT(ADDRESS(SMALL(SAISIE!$L$2:$L$300,ROW()-2),MATCH(D$1,SAISIE!$A$1:$H$1,0),4,1,"SAISIE"),1))</f>
        <v/>
      </c>
      <c r="E207" s="30" t="n">
        <f aca="true">IF(ROW()-2&gt;COUNTIF(SAISIE!$L$2:$L$300,"&gt;"&amp;2),0,INDIRECT(ADDRESS(SMALL(SAISIE!$L$2:$L$300,ROW()-2),MATCH(E$1,SAISIE!$A$1:$H$1,0),4,1,"SAISIE"),1))</f>
        <v>0</v>
      </c>
    </row>
    <row r="208" customFormat="false" ht="18" hidden="false" customHeight="true" outlineLevel="0" collapsed="false">
      <c r="A208" s="5" t="str">
        <f aca="true">IF(ROW()-2&gt;COUNTIF(SAISIE!$L$2:$L$300,"&gt;"&amp;2),"",INDIRECT(ADDRESS(SMALL(SAISIE!$L$2:$L$300,ROW()-2),MATCH(A$1,SAISIE!$A$1:$H$1,0),4,1,"SAISIE"),1))</f>
        <v/>
      </c>
      <c r="B208" s="5"/>
      <c r="C208" s="5" t="str">
        <f aca="true">IF(ROW()-2&gt;COUNTIF(SAISIE!$L$2:$L$300,"&gt;"&amp;2),"",INDIRECT(ADDRESS(SMALL(SAISIE!$L$2:$L$300,ROW()-2),MATCH(C$1,SAISIE!$A$1:$H$1,0),4,1,"SAISIE"),1))</f>
        <v/>
      </c>
      <c r="D208" s="36" t="str">
        <f aca="true">IF(ROW()-2&gt;COUNTIF(SAISIE!$L$2:$L$300,"&gt;"&amp;2),"",INDIRECT(ADDRESS(SMALL(SAISIE!$L$2:$L$300,ROW()-2),MATCH(D$1,SAISIE!$A$1:$H$1,0),4,1,"SAISIE"),1))</f>
        <v/>
      </c>
      <c r="E208" s="30" t="n">
        <f aca="true">IF(ROW()-2&gt;COUNTIF(SAISIE!$L$2:$L$300,"&gt;"&amp;2),0,INDIRECT(ADDRESS(SMALL(SAISIE!$L$2:$L$300,ROW()-2),MATCH(E$1,SAISIE!$A$1:$H$1,0),4,1,"SAISIE"),1))</f>
        <v>0</v>
      </c>
    </row>
    <row r="209" customFormat="false" ht="18" hidden="false" customHeight="true" outlineLevel="0" collapsed="false">
      <c r="A209" s="5" t="str">
        <f aca="true">IF(ROW()-2&gt;COUNTIF(SAISIE!$L$2:$L$300,"&gt;"&amp;2),"",INDIRECT(ADDRESS(SMALL(SAISIE!$L$2:$L$300,ROW()-2),MATCH(A$1,SAISIE!$A$1:$H$1,0),4,1,"SAISIE"),1))</f>
        <v/>
      </c>
      <c r="B209" s="5"/>
      <c r="C209" s="5" t="str">
        <f aca="true">IF(ROW()-2&gt;COUNTIF(SAISIE!$L$2:$L$300,"&gt;"&amp;2),"",INDIRECT(ADDRESS(SMALL(SAISIE!$L$2:$L$300,ROW()-2),MATCH(C$1,SAISIE!$A$1:$H$1,0),4,1,"SAISIE"),1))</f>
        <v/>
      </c>
      <c r="D209" s="36" t="str">
        <f aca="true">IF(ROW()-2&gt;COUNTIF(SAISIE!$L$2:$L$300,"&gt;"&amp;2),"",INDIRECT(ADDRESS(SMALL(SAISIE!$L$2:$L$300,ROW()-2),MATCH(D$1,SAISIE!$A$1:$H$1,0),4,1,"SAISIE"),1))</f>
        <v/>
      </c>
      <c r="E209" s="30" t="n">
        <f aca="true">IF(ROW()-2&gt;COUNTIF(SAISIE!$L$2:$L$300,"&gt;"&amp;2),0,INDIRECT(ADDRESS(SMALL(SAISIE!$L$2:$L$300,ROW()-2),MATCH(E$1,SAISIE!$A$1:$H$1,0),4,1,"SAISIE"),1))</f>
        <v>0</v>
      </c>
    </row>
    <row r="210" customFormat="false" ht="18" hidden="false" customHeight="true" outlineLevel="0" collapsed="false">
      <c r="A210" s="5" t="str">
        <f aca="true">IF(ROW()-2&gt;COUNTIF(SAISIE!$L$2:$L$300,"&gt;"&amp;2),"",INDIRECT(ADDRESS(SMALL(SAISIE!$L$2:$L$300,ROW()-2),MATCH(A$1,SAISIE!$A$1:$H$1,0),4,1,"SAISIE"),1))</f>
        <v/>
      </c>
      <c r="B210" s="5"/>
      <c r="C210" s="5" t="str">
        <f aca="true">IF(ROW()-2&gt;COUNTIF(SAISIE!$L$2:$L$300,"&gt;"&amp;2),"",INDIRECT(ADDRESS(SMALL(SAISIE!$L$2:$L$300,ROW()-2),MATCH(C$1,SAISIE!$A$1:$H$1,0),4,1,"SAISIE"),1))</f>
        <v/>
      </c>
      <c r="D210" s="36" t="str">
        <f aca="true">IF(ROW()-2&gt;COUNTIF(SAISIE!$L$2:$L$300,"&gt;"&amp;2),"",INDIRECT(ADDRESS(SMALL(SAISIE!$L$2:$L$300,ROW()-2),MATCH(D$1,SAISIE!$A$1:$H$1,0),4,1,"SAISIE"),1))</f>
        <v/>
      </c>
      <c r="E210" s="30" t="n">
        <f aca="true">IF(ROW()-2&gt;COUNTIF(SAISIE!$L$2:$L$300,"&gt;"&amp;2),0,INDIRECT(ADDRESS(SMALL(SAISIE!$L$2:$L$300,ROW()-2),MATCH(E$1,SAISIE!$A$1:$H$1,0),4,1,"SAISIE"),1))</f>
        <v>0</v>
      </c>
    </row>
    <row r="211" customFormat="false" ht="18" hidden="false" customHeight="true" outlineLevel="0" collapsed="false">
      <c r="A211" s="5" t="str">
        <f aca="true">IF(ROW()-2&gt;COUNTIF(SAISIE!$L$2:$L$300,"&gt;"&amp;2),"",INDIRECT(ADDRESS(SMALL(SAISIE!$L$2:$L$300,ROW()-2),MATCH(A$1,SAISIE!$A$1:$H$1,0),4,1,"SAISIE"),1))</f>
        <v/>
      </c>
      <c r="B211" s="5"/>
      <c r="C211" s="5" t="str">
        <f aca="true">IF(ROW()-2&gt;COUNTIF(SAISIE!$L$2:$L$300,"&gt;"&amp;2),"",INDIRECT(ADDRESS(SMALL(SAISIE!$L$2:$L$300,ROW()-2),MATCH(C$1,SAISIE!$A$1:$H$1,0),4,1,"SAISIE"),1))</f>
        <v/>
      </c>
      <c r="D211" s="36" t="str">
        <f aca="true">IF(ROW()-2&gt;COUNTIF(SAISIE!$L$2:$L$300,"&gt;"&amp;2),"",INDIRECT(ADDRESS(SMALL(SAISIE!$L$2:$L$300,ROW()-2),MATCH(D$1,SAISIE!$A$1:$H$1,0),4,1,"SAISIE"),1))</f>
        <v/>
      </c>
      <c r="E211" s="30" t="n">
        <f aca="true">IF(ROW()-2&gt;COUNTIF(SAISIE!$L$2:$L$300,"&gt;"&amp;2),0,INDIRECT(ADDRESS(SMALL(SAISIE!$L$2:$L$300,ROW()-2),MATCH(E$1,SAISIE!$A$1:$H$1,0),4,1,"SAISIE"),1))</f>
        <v>0</v>
      </c>
    </row>
    <row r="212" customFormat="false" ht="18" hidden="false" customHeight="true" outlineLevel="0" collapsed="false">
      <c r="A212" s="5" t="str">
        <f aca="true">IF(ROW()-2&gt;COUNTIF(SAISIE!$L$2:$L$300,"&gt;"&amp;2),"",INDIRECT(ADDRESS(SMALL(SAISIE!$L$2:$L$300,ROW()-2),MATCH(A$1,SAISIE!$A$1:$H$1,0),4,1,"SAISIE"),1))</f>
        <v/>
      </c>
      <c r="B212" s="5"/>
      <c r="C212" s="5" t="str">
        <f aca="true">IF(ROW()-2&gt;COUNTIF(SAISIE!$L$2:$L$300,"&gt;"&amp;2),"",INDIRECT(ADDRESS(SMALL(SAISIE!$L$2:$L$300,ROW()-2),MATCH(C$1,SAISIE!$A$1:$H$1,0),4,1,"SAISIE"),1))</f>
        <v/>
      </c>
      <c r="D212" s="36" t="str">
        <f aca="true">IF(ROW()-2&gt;COUNTIF(SAISIE!$L$2:$L$300,"&gt;"&amp;2),"",INDIRECT(ADDRESS(SMALL(SAISIE!$L$2:$L$300,ROW()-2),MATCH(D$1,SAISIE!$A$1:$H$1,0),4,1,"SAISIE"),1))</f>
        <v/>
      </c>
      <c r="E212" s="30" t="n">
        <f aca="true">IF(ROW()-2&gt;COUNTIF(SAISIE!$L$2:$L$300,"&gt;"&amp;2),0,INDIRECT(ADDRESS(SMALL(SAISIE!$L$2:$L$300,ROW()-2),MATCH(E$1,SAISIE!$A$1:$H$1,0),4,1,"SAISIE"),1))</f>
        <v>0</v>
      </c>
    </row>
    <row r="213" customFormat="false" ht="18" hidden="false" customHeight="true" outlineLevel="0" collapsed="false">
      <c r="A213" s="5" t="str">
        <f aca="true">IF(ROW()-2&gt;COUNTIF(SAISIE!$L$2:$L$300,"&gt;"&amp;2),"",INDIRECT(ADDRESS(SMALL(SAISIE!$L$2:$L$300,ROW()-2),MATCH(A$1,SAISIE!$A$1:$H$1,0),4,1,"SAISIE"),1))</f>
        <v/>
      </c>
      <c r="B213" s="5"/>
      <c r="C213" s="5" t="str">
        <f aca="true">IF(ROW()-2&gt;COUNTIF(SAISIE!$L$2:$L$300,"&gt;"&amp;2),"",INDIRECT(ADDRESS(SMALL(SAISIE!$L$2:$L$300,ROW()-2),MATCH(C$1,SAISIE!$A$1:$H$1,0),4,1,"SAISIE"),1))</f>
        <v/>
      </c>
      <c r="D213" s="36" t="str">
        <f aca="true">IF(ROW()-2&gt;COUNTIF(SAISIE!$L$2:$L$300,"&gt;"&amp;2),"",INDIRECT(ADDRESS(SMALL(SAISIE!$L$2:$L$300,ROW()-2),MATCH(D$1,SAISIE!$A$1:$H$1,0),4,1,"SAISIE"),1))</f>
        <v/>
      </c>
      <c r="E213" s="30" t="n">
        <f aca="true">IF(ROW()-2&gt;COUNTIF(SAISIE!$L$2:$L$300,"&gt;"&amp;2),0,INDIRECT(ADDRESS(SMALL(SAISIE!$L$2:$L$300,ROW()-2),MATCH(E$1,SAISIE!$A$1:$H$1,0),4,1,"SAISIE"),1))</f>
        <v>0</v>
      </c>
    </row>
    <row r="214" customFormat="false" ht="18" hidden="false" customHeight="true" outlineLevel="0" collapsed="false">
      <c r="A214" s="5" t="str">
        <f aca="true">IF(ROW()-2&gt;COUNTIF(SAISIE!$L$2:$L$300,"&gt;"&amp;2),"",INDIRECT(ADDRESS(SMALL(SAISIE!$L$2:$L$300,ROW()-2),MATCH(A$1,SAISIE!$A$1:$H$1,0),4,1,"SAISIE"),1))</f>
        <v/>
      </c>
      <c r="B214" s="5"/>
      <c r="C214" s="5" t="str">
        <f aca="true">IF(ROW()-2&gt;COUNTIF(SAISIE!$L$2:$L$300,"&gt;"&amp;2),"",INDIRECT(ADDRESS(SMALL(SAISIE!$L$2:$L$300,ROW()-2),MATCH(C$1,SAISIE!$A$1:$H$1,0),4,1,"SAISIE"),1))</f>
        <v/>
      </c>
      <c r="D214" s="36" t="str">
        <f aca="true">IF(ROW()-2&gt;COUNTIF(SAISIE!$L$2:$L$300,"&gt;"&amp;2),"",INDIRECT(ADDRESS(SMALL(SAISIE!$L$2:$L$300,ROW()-2),MATCH(D$1,SAISIE!$A$1:$H$1,0),4,1,"SAISIE"),1))</f>
        <v/>
      </c>
      <c r="E214" s="30" t="n">
        <f aca="true">IF(ROW()-2&gt;COUNTIF(SAISIE!$L$2:$L$300,"&gt;"&amp;2),0,INDIRECT(ADDRESS(SMALL(SAISIE!$L$2:$L$300,ROW()-2),MATCH(E$1,SAISIE!$A$1:$H$1,0),4,1,"SAISIE"),1))</f>
        <v>0</v>
      </c>
    </row>
    <row r="215" customFormat="false" ht="18" hidden="false" customHeight="true" outlineLevel="0" collapsed="false">
      <c r="A215" s="5" t="str">
        <f aca="true">IF(ROW()-2&gt;COUNTIF(SAISIE!$L$2:$L$300,"&gt;"&amp;2),"",INDIRECT(ADDRESS(SMALL(SAISIE!$L$2:$L$300,ROW()-2),MATCH(A$1,SAISIE!$A$1:$H$1,0),4,1,"SAISIE"),1))</f>
        <v/>
      </c>
      <c r="B215" s="5"/>
      <c r="C215" s="5" t="str">
        <f aca="true">IF(ROW()-2&gt;COUNTIF(SAISIE!$L$2:$L$300,"&gt;"&amp;2),"",INDIRECT(ADDRESS(SMALL(SAISIE!$L$2:$L$300,ROW()-2),MATCH(C$1,SAISIE!$A$1:$H$1,0),4,1,"SAISIE"),1))</f>
        <v/>
      </c>
      <c r="D215" s="36" t="str">
        <f aca="true">IF(ROW()-2&gt;COUNTIF(SAISIE!$L$2:$L$300,"&gt;"&amp;2),"",INDIRECT(ADDRESS(SMALL(SAISIE!$L$2:$L$300,ROW()-2),MATCH(D$1,SAISIE!$A$1:$H$1,0),4,1,"SAISIE"),1))</f>
        <v/>
      </c>
      <c r="E215" s="30" t="n">
        <f aca="true">IF(ROW()-2&gt;COUNTIF(SAISIE!$L$2:$L$300,"&gt;"&amp;2),0,INDIRECT(ADDRESS(SMALL(SAISIE!$L$2:$L$300,ROW()-2),MATCH(E$1,SAISIE!$A$1:$H$1,0),4,1,"SAISIE"),1))</f>
        <v>0</v>
      </c>
    </row>
    <row r="216" customFormat="false" ht="18" hidden="false" customHeight="true" outlineLevel="0" collapsed="false">
      <c r="A216" s="5" t="str">
        <f aca="true">IF(ROW()-2&gt;COUNTIF(SAISIE!$L$2:$L$300,"&gt;"&amp;2),"",INDIRECT(ADDRESS(SMALL(SAISIE!$L$2:$L$300,ROW()-2),MATCH(A$1,SAISIE!$A$1:$H$1,0),4,1,"SAISIE"),1))</f>
        <v/>
      </c>
      <c r="B216" s="5"/>
      <c r="C216" s="5" t="str">
        <f aca="true">IF(ROW()-2&gt;COUNTIF(SAISIE!$L$2:$L$300,"&gt;"&amp;2),"",INDIRECT(ADDRESS(SMALL(SAISIE!$L$2:$L$300,ROW()-2),MATCH(C$1,SAISIE!$A$1:$H$1,0),4,1,"SAISIE"),1))</f>
        <v/>
      </c>
      <c r="D216" s="36" t="str">
        <f aca="true">IF(ROW()-2&gt;COUNTIF(SAISIE!$L$2:$L$300,"&gt;"&amp;2),"",INDIRECT(ADDRESS(SMALL(SAISIE!$L$2:$L$300,ROW()-2),MATCH(D$1,SAISIE!$A$1:$H$1,0),4,1,"SAISIE"),1))</f>
        <v/>
      </c>
      <c r="E216" s="30" t="n">
        <f aca="true">IF(ROW()-2&gt;COUNTIF(SAISIE!$L$2:$L$300,"&gt;"&amp;2),0,INDIRECT(ADDRESS(SMALL(SAISIE!$L$2:$L$300,ROW()-2),MATCH(E$1,SAISIE!$A$1:$H$1,0),4,1,"SAISIE"),1))</f>
        <v>0</v>
      </c>
    </row>
    <row r="217" customFormat="false" ht="18" hidden="false" customHeight="true" outlineLevel="0" collapsed="false">
      <c r="A217" s="5" t="str">
        <f aca="true">IF(ROW()-2&gt;COUNTIF(SAISIE!$L$2:$L$300,"&gt;"&amp;2),"",INDIRECT(ADDRESS(SMALL(SAISIE!$L$2:$L$300,ROW()-2),MATCH(A$1,SAISIE!$A$1:$H$1,0),4,1,"SAISIE"),1))</f>
        <v/>
      </c>
      <c r="B217" s="5"/>
      <c r="C217" s="5" t="str">
        <f aca="true">IF(ROW()-2&gt;COUNTIF(SAISIE!$L$2:$L$300,"&gt;"&amp;2),"",INDIRECT(ADDRESS(SMALL(SAISIE!$L$2:$L$300,ROW()-2),MATCH(C$1,SAISIE!$A$1:$H$1,0),4,1,"SAISIE"),1))</f>
        <v/>
      </c>
      <c r="D217" s="36" t="str">
        <f aca="true">IF(ROW()-2&gt;COUNTIF(SAISIE!$L$2:$L$300,"&gt;"&amp;2),"",INDIRECT(ADDRESS(SMALL(SAISIE!$L$2:$L$300,ROW()-2),MATCH(D$1,SAISIE!$A$1:$H$1,0),4,1,"SAISIE"),1))</f>
        <v/>
      </c>
      <c r="E217" s="30" t="n">
        <f aca="true">IF(ROW()-2&gt;COUNTIF(SAISIE!$L$2:$L$300,"&gt;"&amp;2),0,INDIRECT(ADDRESS(SMALL(SAISIE!$L$2:$L$300,ROW()-2),MATCH(E$1,SAISIE!$A$1:$H$1,0),4,1,"SAISIE"),1))</f>
        <v>0</v>
      </c>
    </row>
    <row r="218" customFormat="false" ht="18" hidden="false" customHeight="true" outlineLevel="0" collapsed="false">
      <c r="A218" s="5" t="str">
        <f aca="true">IF(ROW()-2&gt;COUNTIF(SAISIE!$L$2:$L$300,"&gt;"&amp;2),"",INDIRECT(ADDRESS(SMALL(SAISIE!$L$2:$L$300,ROW()-2),MATCH(A$1,SAISIE!$A$1:$H$1,0),4,1,"SAISIE"),1))</f>
        <v/>
      </c>
      <c r="B218" s="5"/>
      <c r="C218" s="5" t="str">
        <f aca="true">IF(ROW()-2&gt;COUNTIF(SAISIE!$L$2:$L$300,"&gt;"&amp;2),"",INDIRECT(ADDRESS(SMALL(SAISIE!$L$2:$L$300,ROW()-2),MATCH(C$1,SAISIE!$A$1:$H$1,0),4,1,"SAISIE"),1))</f>
        <v/>
      </c>
      <c r="D218" s="36" t="str">
        <f aca="true">IF(ROW()-2&gt;COUNTIF(SAISIE!$L$2:$L$300,"&gt;"&amp;2),"",INDIRECT(ADDRESS(SMALL(SAISIE!$L$2:$L$300,ROW()-2),MATCH(D$1,SAISIE!$A$1:$H$1,0),4,1,"SAISIE"),1))</f>
        <v/>
      </c>
      <c r="E218" s="30" t="n">
        <f aca="true">IF(ROW()-2&gt;COUNTIF(SAISIE!$L$2:$L$300,"&gt;"&amp;2),0,INDIRECT(ADDRESS(SMALL(SAISIE!$L$2:$L$300,ROW()-2),MATCH(E$1,SAISIE!$A$1:$H$1,0),4,1,"SAISIE"),1))</f>
        <v>0</v>
      </c>
    </row>
    <row r="219" customFormat="false" ht="18" hidden="false" customHeight="true" outlineLevel="0" collapsed="false">
      <c r="A219" s="5" t="str">
        <f aca="true">IF(ROW()-2&gt;COUNTIF(SAISIE!$L$2:$L$300,"&gt;"&amp;2),"",INDIRECT(ADDRESS(SMALL(SAISIE!$L$2:$L$300,ROW()-2),MATCH(A$1,SAISIE!$A$1:$H$1,0),4,1,"SAISIE"),1))</f>
        <v/>
      </c>
      <c r="B219" s="5"/>
      <c r="C219" s="5" t="str">
        <f aca="true">IF(ROW()-2&gt;COUNTIF(SAISIE!$L$2:$L$300,"&gt;"&amp;2),"",INDIRECT(ADDRESS(SMALL(SAISIE!$L$2:$L$300,ROW()-2),MATCH(C$1,SAISIE!$A$1:$H$1,0),4,1,"SAISIE"),1))</f>
        <v/>
      </c>
      <c r="D219" s="36" t="str">
        <f aca="true">IF(ROW()-2&gt;COUNTIF(SAISIE!$L$2:$L$300,"&gt;"&amp;2),"",INDIRECT(ADDRESS(SMALL(SAISIE!$L$2:$L$300,ROW()-2),MATCH(D$1,SAISIE!$A$1:$H$1,0),4,1,"SAISIE"),1))</f>
        <v/>
      </c>
      <c r="E219" s="30" t="n">
        <f aca="true">IF(ROW()-2&gt;COUNTIF(SAISIE!$L$2:$L$300,"&gt;"&amp;2),0,INDIRECT(ADDRESS(SMALL(SAISIE!$L$2:$L$300,ROW()-2),MATCH(E$1,SAISIE!$A$1:$H$1,0),4,1,"SAISIE"),1))</f>
        <v>0</v>
      </c>
    </row>
    <row r="220" customFormat="false" ht="18" hidden="false" customHeight="true" outlineLevel="0" collapsed="false">
      <c r="A220" s="5" t="str">
        <f aca="true">IF(ROW()-2&gt;COUNTIF(SAISIE!$L$2:$L$300,"&gt;"&amp;2),"",INDIRECT(ADDRESS(SMALL(SAISIE!$L$2:$L$300,ROW()-2),MATCH(A$1,SAISIE!$A$1:$H$1,0),4,1,"SAISIE"),1))</f>
        <v/>
      </c>
      <c r="B220" s="5"/>
      <c r="C220" s="5" t="str">
        <f aca="true">IF(ROW()-2&gt;COUNTIF(SAISIE!$L$2:$L$300,"&gt;"&amp;2),"",INDIRECT(ADDRESS(SMALL(SAISIE!$L$2:$L$300,ROW()-2),MATCH(C$1,SAISIE!$A$1:$H$1,0),4,1,"SAISIE"),1))</f>
        <v/>
      </c>
      <c r="D220" s="36" t="str">
        <f aca="true">IF(ROW()-2&gt;COUNTIF(SAISIE!$L$2:$L$300,"&gt;"&amp;2),"",INDIRECT(ADDRESS(SMALL(SAISIE!$L$2:$L$300,ROW()-2),MATCH(D$1,SAISIE!$A$1:$H$1,0),4,1,"SAISIE"),1))</f>
        <v/>
      </c>
      <c r="E220" s="30" t="n">
        <f aca="true">IF(ROW()-2&gt;COUNTIF(SAISIE!$L$2:$L$300,"&gt;"&amp;2),0,INDIRECT(ADDRESS(SMALL(SAISIE!$L$2:$L$300,ROW()-2),MATCH(E$1,SAISIE!$A$1:$H$1,0),4,1,"SAISIE"),1))</f>
        <v>0</v>
      </c>
    </row>
    <row r="221" customFormat="false" ht="18" hidden="false" customHeight="true" outlineLevel="0" collapsed="false">
      <c r="A221" s="5" t="str">
        <f aca="true">IF(ROW()-2&gt;COUNTIF(SAISIE!$L$2:$L$300,"&gt;"&amp;2),"",INDIRECT(ADDRESS(SMALL(SAISIE!$L$2:$L$300,ROW()-2),MATCH(A$1,SAISIE!$A$1:$H$1,0),4,1,"SAISIE"),1))</f>
        <v/>
      </c>
      <c r="B221" s="5"/>
      <c r="C221" s="5" t="str">
        <f aca="true">IF(ROW()-2&gt;COUNTIF(SAISIE!$L$2:$L$300,"&gt;"&amp;2),"",INDIRECT(ADDRESS(SMALL(SAISIE!$L$2:$L$300,ROW()-2),MATCH(C$1,SAISIE!$A$1:$H$1,0),4,1,"SAISIE"),1))</f>
        <v/>
      </c>
      <c r="D221" s="36" t="str">
        <f aca="true">IF(ROW()-2&gt;COUNTIF(SAISIE!$L$2:$L$300,"&gt;"&amp;2),"",INDIRECT(ADDRESS(SMALL(SAISIE!$L$2:$L$300,ROW()-2),MATCH(D$1,SAISIE!$A$1:$H$1,0),4,1,"SAISIE"),1))</f>
        <v/>
      </c>
      <c r="E221" s="30" t="n">
        <f aca="true">IF(ROW()-2&gt;COUNTIF(SAISIE!$L$2:$L$300,"&gt;"&amp;2),0,INDIRECT(ADDRESS(SMALL(SAISIE!$L$2:$L$300,ROW()-2),MATCH(E$1,SAISIE!$A$1:$H$1,0),4,1,"SAISIE"),1))</f>
        <v>0</v>
      </c>
    </row>
    <row r="222" customFormat="false" ht="18" hidden="false" customHeight="true" outlineLevel="0" collapsed="false">
      <c r="A222" s="5" t="str">
        <f aca="true">IF(ROW()-2&gt;COUNTIF(SAISIE!$L$2:$L$300,"&gt;"&amp;2),"",INDIRECT(ADDRESS(SMALL(SAISIE!$L$2:$L$300,ROW()-2),MATCH(A$1,SAISIE!$A$1:$H$1,0),4,1,"SAISIE"),1))</f>
        <v/>
      </c>
      <c r="B222" s="5"/>
      <c r="C222" s="5" t="str">
        <f aca="true">IF(ROW()-2&gt;COUNTIF(SAISIE!$L$2:$L$300,"&gt;"&amp;2),"",INDIRECT(ADDRESS(SMALL(SAISIE!$L$2:$L$300,ROW()-2),MATCH(C$1,SAISIE!$A$1:$H$1,0),4,1,"SAISIE"),1))</f>
        <v/>
      </c>
      <c r="D222" s="36" t="str">
        <f aca="true">IF(ROW()-2&gt;COUNTIF(SAISIE!$L$2:$L$300,"&gt;"&amp;2),"",INDIRECT(ADDRESS(SMALL(SAISIE!$L$2:$L$300,ROW()-2),MATCH(D$1,SAISIE!$A$1:$H$1,0),4,1,"SAISIE"),1))</f>
        <v/>
      </c>
      <c r="E222" s="30" t="n">
        <f aca="true">IF(ROW()-2&gt;COUNTIF(SAISIE!$L$2:$L$300,"&gt;"&amp;2),0,INDIRECT(ADDRESS(SMALL(SAISIE!$L$2:$L$300,ROW()-2),MATCH(E$1,SAISIE!$A$1:$H$1,0),4,1,"SAISIE"),1))</f>
        <v>0</v>
      </c>
    </row>
    <row r="223" customFormat="false" ht="18" hidden="false" customHeight="true" outlineLevel="0" collapsed="false">
      <c r="A223" s="5" t="str">
        <f aca="true">IF(ROW()-2&gt;COUNTIF(SAISIE!$L$2:$L$300,"&gt;"&amp;2),"",INDIRECT(ADDRESS(SMALL(SAISIE!$L$2:$L$300,ROW()-2),MATCH(A$1,SAISIE!$A$1:$H$1,0),4,1,"SAISIE"),1))</f>
        <v/>
      </c>
      <c r="B223" s="5"/>
      <c r="C223" s="5" t="str">
        <f aca="true">IF(ROW()-2&gt;COUNTIF(SAISIE!$L$2:$L$300,"&gt;"&amp;2),"",INDIRECT(ADDRESS(SMALL(SAISIE!$L$2:$L$300,ROW()-2),MATCH(C$1,SAISIE!$A$1:$H$1,0),4,1,"SAISIE"),1))</f>
        <v/>
      </c>
      <c r="D223" s="36" t="str">
        <f aca="true">IF(ROW()-2&gt;COUNTIF(SAISIE!$L$2:$L$300,"&gt;"&amp;2),"",INDIRECT(ADDRESS(SMALL(SAISIE!$L$2:$L$300,ROW()-2),MATCH(D$1,SAISIE!$A$1:$H$1,0),4,1,"SAISIE"),1))</f>
        <v/>
      </c>
      <c r="E223" s="30" t="n">
        <f aca="true">IF(ROW()-2&gt;COUNTIF(SAISIE!$L$2:$L$300,"&gt;"&amp;2),0,INDIRECT(ADDRESS(SMALL(SAISIE!$L$2:$L$300,ROW()-2),MATCH(E$1,SAISIE!$A$1:$H$1,0),4,1,"SAISIE"),1))</f>
        <v>0</v>
      </c>
    </row>
    <row r="224" customFormat="false" ht="18" hidden="false" customHeight="true" outlineLevel="0" collapsed="false">
      <c r="A224" s="5" t="str">
        <f aca="true">IF(ROW()-2&gt;COUNTIF(SAISIE!$L$2:$L$300,"&gt;"&amp;2),"",INDIRECT(ADDRESS(SMALL(SAISIE!$L$2:$L$300,ROW()-2),MATCH(A$1,SAISIE!$A$1:$H$1,0),4,1,"SAISIE"),1))</f>
        <v/>
      </c>
      <c r="B224" s="5"/>
      <c r="C224" s="5" t="str">
        <f aca="true">IF(ROW()-2&gt;COUNTIF(SAISIE!$L$2:$L$300,"&gt;"&amp;2),"",INDIRECT(ADDRESS(SMALL(SAISIE!$L$2:$L$300,ROW()-2),MATCH(C$1,SAISIE!$A$1:$H$1,0),4,1,"SAISIE"),1))</f>
        <v/>
      </c>
      <c r="D224" s="36" t="str">
        <f aca="true">IF(ROW()-2&gt;COUNTIF(SAISIE!$L$2:$L$300,"&gt;"&amp;2),"",INDIRECT(ADDRESS(SMALL(SAISIE!$L$2:$L$300,ROW()-2),MATCH(D$1,SAISIE!$A$1:$H$1,0),4,1,"SAISIE"),1))</f>
        <v/>
      </c>
      <c r="E224" s="30" t="n">
        <f aca="true">IF(ROW()-2&gt;COUNTIF(SAISIE!$L$2:$L$300,"&gt;"&amp;2),0,INDIRECT(ADDRESS(SMALL(SAISIE!$L$2:$L$300,ROW()-2),MATCH(E$1,SAISIE!$A$1:$H$1,0),4,1,"SAISIE"),1))</f>
        <v>0</v>
      </c>
    </row>
    <row r="225" customFormat="false" ht="18" hidden="false" customHeight="true" outlineLevel="0" collapsed="false">
      <c r="A225" s="5" t="str">
        <f aca="true">IF(ROW()-2&gt;COUNTIF(SAISIE!$L$2:$L$300,"&gt;"&amp;2),"",INDIRECT(ADDRESS(SMALL(SAISIE!$L$2:$L$300,ROW()-2),MATCH(A$1,SAISIE!$A$1:$H$1,0),4,1,"SAISIE"),1))</f>
        <v/>
      </c>
      <c r="B225" s="5"/>
      <c r="C225" s="5" t="str">
        <f aca="true">IF(ROW()-2&gt;COUNTIF(SAISIE!$L$2:$L$300,"&gt;"&amp;2),"",INDIRECT(ADDRESS(SMALL(SAISIE!$L$2:$L$300,ROW()-2),MATCH(C$1,SAISIE!$A$1:$H$1,0),4,1,"SAISIE"),1))</f>
        <v/>
      </c>
      <c r="D225" s="36" t="str">
        <f aca="true">IF(ROW()-2&gt;COUNTIF(SAISIE!$L$2:$L$300,"&gt;"&amp;2),"",INDIRECT(ADDRESS(SMALL(SAISIE!$L$2:$L$300,ROW()-2),MATCH(D$1,SAISIE!$A$1:$H$1,0),4,1,"SAISIE"),1))</f>
        <v/>
      </c>
      <c r="E225" s="30" t="n">
        <f aca="true">IF(ROW()-2&gt;COUNTIF(SAISIE!$L$2:$L$300,"&gt;"&amp;2),0,INDIRECT(ADDRESS(SMALL(SAISIE!$L$2:$L$300,ROW()-2),MATCH(E$1,SAISIE!$A$1:$H$1,0),4,1,"SAISIE"),1))</f>
        <v>0</v>
      </c>
    </row>
    <row r="226" customFormat="false" ht="18" hidden="false" customHeight="true" outlineLevel="0" collapsed="false">
      <c r="A226" s="5" t="str">
        <f aca="true">IF(ROW()-2&gt;COUNTIF(SAISIE!$L$2:$L$300,"&gt;"&amp;2),"",INDIRECT(ADDRESS(SMALL(SAISIE!$L$2:$L$300,ROW()-2),MATCH(A$1,SAISIE!$A$1:$H$1,0),4,1,"SAISIE"),1))</f>
        <v/>
      </c>
      <c r="B226" s="5"/>
      <c r="C226" s="5" t="str">
        <f aca="true">IF(ROW()-2&gt;COUNTIF(SAISIE!$L$2:$L$300,"&gt;"&amp;2),"",INDIRECT(ADDRESS(SMALL(SAISIE!$L$2:$L$300,ROW()-2),MATCH(C$1,SAISIE!$A$1:$H$1,0),4,1,"SAISIE"),1))</f>
        <v/>
      </c>
      <c r="D226" s="36" t="str">
        <f aca="true">IF(ROW()-2&gt;COUNTIF(SAISIE!$L$2:$L$300,"&gt;"&amp;2),"",INDIRECT(ADDRESS(SMALL(SAISIE!$L$2:$L$300,ROW()-2),MATCH(D$1,SAISIE!$A$1:$H$1,0),4,1,"SAISIE"),1))</f>
        <v/>
      </c>
      <c r="E226" s="30" t="n">
        <f aca="true">IF(ROW()-2&gt;COUNTIF(SAISIE!$L$2:$L$300,"&gt;"&amp;2),0,INDIRECT(ADDRESS(SMALL(SAISIE!$L$2:$L$300,ROW()-2),MATCH(E$1,SAISIE!$A$1:$H$1,0),4,1,"SAISIE"),1))</f>
        <v>0</v>
      </c>
    </row>
    <row r="227" customFormat="false" ht="18" hidden="false" customHeight="true" outlineLevel="0" collapsed="false">
      <c r="A227" s="5" t="str">
        <f aca="true">IF(ROW()-2&gt;COUNTIF(SAISIE!$L$2:$L$300,"&gt;"&amp;2),"",INDIRECT(ADDRESS(SMALL(SAISIE!$L$2:$L$300,ROW()-2),MATCH(A$1,SAISIE!$A$1:$H$1,0),4,1,"SAISIE"),1))</f>
        <v/>
      </c>
      <c r="B227" s="5"/>
      <c r="C227" s="5" t="str">
        <f aca="true">IF(ROW()-2&gt;COUNTIF(SAISIE!$L$2:$L$300,"&gt;"&amp;2),"",INDIRECT(ADDRESS(SMALL(SAISIE!$L$2:$L$300,ROW()-2),MATCH(C$1,SAISIE!$A$1:$H$1,0),4,1,"SAISIE"),1))</f>
        <v/>
      </c>
      <c r="D227" s="36" t="str">
        <f aca="true">IF(ROW()-2&gt;COUNTIF(SAISIE!$L$2:$L$300,"&gt;"&amp;2),"",INDIRECT(ADDRESS(SMALL(SAISIE!$L$2:$L$300,ROW()-2),MATCH(D$1,SAISIE!$A$1:$H$1,0),4,1,"SAISIE"),1))</f>
        <v/>
      </c>
      <c r="E227" s="30" t="n">
        <f aca="true">IF(ROW()-2&gt;COUNTIF(SAISIE!$L$2:$L$300,"&gt;"&amp;2),0,INDIRECT(ADDRESS(SMALL(SAISIE!$L$2:$L$300,ROW()-2),MATCH(E$1,SAISIE!$A$1:$H$1,0),4,1,"SAISIE"),1))</f>
        <v>0</v>
      </c>
    </row>
    <row r="228" customFormat="false" ht="18" hidden="false" customHeight="true" outlineLevel="0" collapsed="false">
      <c r="A228" s="5" t="str">
        <f aca="true">IF(ROW()-2&gt;COUNTIF(SAISIE!$L$2:$L$300,"&gt;"&amp;2),"",INDIRECT(ADDRESS(SMALL(SAISIE!$L$2:$L$300,ROW()-2),MATCH(A$1,SAISIE!$A$1:$H$1,0),4,1,"SAISIE"),1))</f>
        <v/>
      </c>
      <c r="B228" s="5"/>
      <c r="C228" s="5" t="str">
        <f aca="true">IF(ROW()-2&gt;COUNTIF(SAISIE!$L$2:$L$300,"&gt;"&amp;2),"",INDIRECT(ADDRESS(SMALL(SAISIE!$L$2:$L$300,ROW()-2),MATCH(C$1,SAISIE!$A$1:$H$1,0),4,1,"SAISIE"),1))</f>
        <v/>
      </c>
      <c r="D228" s="36" t="str">
        <f aca="true">IF(ROW()-2&gt;COUNTIF(SAISIE!$L$2:$L$300,"&gt;"&amp;2),"",INDIRECT(ADDRESS(SMALL(SAISIE!$L$2:$L$300,ROW()-2),MATCH(D$1,SAISIE!$A$1:$H$1,0),4,1,"SAISIE"),1))</f>
        <v/>
      </c>
      <c r="E228" s="30" t="n">
        <f aca="true">IF(ROW()-2&gt;COUNTIF(SAISIE!$L$2:$L$300,"&gt;"&amp;2),0,INDIRECT(ADDRESS(SMALL(SAISIE!$L$2:$L$300,ROW()-2),MATCH(E$1,SAISIE!$A$1:$H$1,0),4,1,"SAISIE"),1))</f>
        <v>0</v>
      </c>
    </row>
    <row r="229" customFormat="false" ht="18" hidden="false" customHeight="true" outlineLevel="0" collapsed="false">
      <c r="A229" s="5" t="str">
        <f aca="true">IF(ROW()-2&gt;COUNTIF(SAISIE!$L$2:$L$300,"&gt;"&amp;2),"",INDIRECT(ADDRESS(SMALL(SAISIE!$L$2:$L$300,ROW()-2),MATCH(A$1,SAISIE!$A$1:$H$1,0),4,1,"SAISIE"),1))</f>
        <v/>
      </c>
      <c r="B229" s="5"/>
      <c r="C229" s="5" t="str">
        <f aca="true">IF(ROW()-2&gt;COUNTIF(SAISIE!$L$2:$L$300,"&gt;"&amp;2),"",INDIRECT(ADDRESS(SMALL(SAISIE!$L$2:$L$300,ROW()-2),MATCH(C$1,SAISIE!$A$1:$H$1,0),4,1,"SAISIE"),1))</f>
        <v/>
      </c>
      <c r="D229" s="36" t="str">
        <f aca="true">IF(ROW()-2&gt;COUNTIF(SAISIE!$L$2:$L$300,"&gt;"&amp;2),"",INDIRECT(ADDRESS(SMALL(SAISIE!$L$2:$L$300,ROW()-2),MATCH(D$1,SAISIE!$A$1:$H$1,0),4,1,"SAISIE"),1))</f>
        <v/>
      </c>
      <c r="E229" s="30" t="n">
        <f aca="true">IF(ROW()-2&gt;COUNTIF(SAISIE!$L$2:$L$300,"&gt;"&amp;2),0,INDIRECT(ADDRESS(SMALL(SAISIE!$L$2:$L$300,ROW()-2),MATCH(E$1,SAISIE!$A$1:$H$1,0),4,1,"SAISIE"),1))</f>
        <v>0</v>
      </c>
    </row>
    <row r="230" customFormat="false" ht="18" hidden="false" customHeight="true" outlineLevel="0" collapsed="false">
      <c r="A230" s="5" t="str">
        <f aca="true">IF(ROW()-2&gt;COUNTIF(SAISIE!$L$2:$L$300,"&gt;"&amp;2),"",INDIRECT(ADDRESS(SMALL(SAISIE!$L$2:$L$300,ROW()-2),MATCH(A$1,SAISIE!$A$1:$H$1,0),4,1,"SAISIE"),1))</f>
        <v/>
      </c>
      <c r="B230" s="5"/>
      <c r="C230" s="5" t="str">
        <f aca="true">IF(ROW()-2&gt;COUNTIF(SAISIE!$L$2:$L$300,"&gt;"&amp;2),"",INDIRECT(ADDRESS(SMALL(SAISIE!$L$2:$L$300,ROW()-2),MATCH(C$1,SAISIE!$A$1:$H$1,0),4,1,"SAISIE"),1))</f>
        <v/>
      </c>
      <c r="D230" s="36" t="str">
        <f aca="true">IF(ROW()-2&gt;COUNTIF(SAISIE!$L$2:$L$300,"&gt;"&amp;2),"",INDIRECT(ADDRESS(SMALL(SAISIE!$L$2:$L$300,ROW()-2),MATCH(D$1,SAISIE!$A$1:$H$1,0),4,1,"SAISIE"),1))</f>
        <v/>
      </c>
      <c r="E230" s="30" t="n">
        <f aca="true">IF(ROW()-2&gt;COUNTIF(SAISIE!$L$2:$L$300,"&gt;"&amp;2),0,INDIRECT(ADDRESS(SMALL(SAISIE!$L$2:$L$300,ROW()-2),MATCH(E$1,SAISIE!$A$1:$H$1,0),4,1,"SAISIE"),1))</f>
        <v>0</v>
      </c>
    </row>
    <row r="231" customFormat="false" ht="18" hidden="false" customHeight="true" outlineLevel="0" collapsed="false">
      <c r="A231" s="5" t="str">
        <f aca="true">IF(ROW()-2&gt;COUNTIF(SAISIE!$L$2:$L$300,"&gt;"&amp;2),"",INDIRECT(ADDRESS(SMALL(SAISIE!$L$2:$L$300,ROW()-2),MATCH(A$1,SAISIE!$A$1:$H$1,0),4,1,"SAISIE"),1))</f>
        <v/>
      </c>
      <c r="B231" s="5"/>
      <c r="C231" s="5" t="str">
        <f aca="true">IF(ROW()-2&gt;COUNTIF(SAISIE!$L$2:$L$300,"&gt;"&amp;2),"",INDIRECT(ADDRESS(SMALL(SAISIE!$L$2:$L$300,ROW()-2),MATCH(C$1,SAISIE!$A$1:$H$1,0),4,1,"SAISIE"),1))</f>
        <v/>
      </c>
      <c r="D231" s="36" t="str">
        <f aca="true">IF(ROW()-2&gt;COUNTIF(SAISIE!$L$2:$L$300,"&gt;"&amp;2),"",INDIRECT(ADDRESS(SMALL(SAISIE!$L$2:$L$300,ROW()-2),MATCH(D$1,SAISIE!$A$1:$H$1,0),4,1,"SAISIE"),1))</f>
        <v/>
      </c>
      <c r="E231" s="30" t="n">
        <f aca="true">IF(ROW()-2&gt;COUNTIF(SAISIE!$L$2:$L$300,"&gt;"&amp;2),0,INDIRECT(ADDRESS(SMALL(SAISIE!$L$2:$L$300,ROW()-2),MATCH(E$1,SAISIE!$A$1:$H$1,0),4,1,"SAISIE"),1))</f>
        <v>0</v>
      </c>
    </row>
    <row r="232" customFormat="false" ht="18" hidden="false" customHeight="true" outlineLevel="0" collapsed="false">
      <c r="A232" s="5" t="str">
        <f aca="true">IF(ROW()-2&gt;COUNTIF(SAISIE!$L$2:$L$300,"&gt;"&amp;2),"",INDIRECT(ADDRESS(SMALL(SAISIE!$L$2:$L$300,ROW()-2),MATCH(A$1,SAISIE!$A$1:$H$1,0),4,1,"SAISIE"),1))</f>
        <v/>
      </c>
      <c r="B232" s="5"/>
      <c r="C232" s="5" t="str">
        <f aca="true">IF(ROW()-2&gt;COUNTIF(SAISIE!$L$2:$L$300,"&gt;"&amp;2),"",INDIRECT(ADDRESS(SMALL(SAISIE!$L$2:$L$300,ROW()-2),MATCH(C$1,SAISIE!$A$1:$H$1,0),4,1,"SAISIE"),1))</f>
        <v/>
      </c>
      <c r="D232" s="36" t="str">
        <f aca="true">IF(ROW()-2&gt;COUNTIF(SAISIE!$L$2:$L$300,"&gt;"&amp;2),"",INDIRECT(ADDRESS(SMALL(SAISIE!$L$2:$L$300,ROW()-2),MATCH(D$1,SAISIE!$A$1:$H$1,0),4,1,"SAISIE"),1))</f>
        <v/>
      </c>
      <c r="E232" s="30" t="n">
        <f aca="true">IF(ROW()-2&gt;COUNTIF(SAISIE!$L$2:$L$300,"&gt;"&amp;2),0,INDIRECT(ADDRESS(SMALL(SAISIE!$L$2:$L$300,ROW()-2),MATCH(E$1,SAISIE!$A$1:$H$1,0),4,1,"SAISIE"),1))</f>
        <v>0</v>
      </c>
    </row>
    <row r="233" customFormat="false" ht="18" hidden="false" customHeight="true" outlineLevel="0" collapsed="false">
      <c r="A233" s="5" t="str">
        <f aca="true">IF(ROW()-2&gt;COUNTIF(SAISIE!$L$2:$L$300,"&gt;"&amp;2),"",INDIRECT(ADDRESS(SMALL(SAISIE!$L$2:$L$300,ROW()-2),MATCH(A$1,SAISIE!$A$1:$H$1,0),4,1,"SAISIE"),1))</f>
        <v/>
      </c>
      <c r="B233" s="5"/>
      <c r="C233" s="5" t="str">
        <f aca="true">IF(ROW()-2&gt;COUNTIF(SAISIE!$L$2:$L$300,"&gt;"&amp;2),"",INDIRECT(ADDRESS(SMALL(SAISIE!$L$2:$L$300,ROW()-2),MATCH(C$1,SAISIE!$A$1:$H$1,0),4,1,"SAISIE"),1))</f>
        <v/>
      </c>
      <c r="D233" s="36" t="str">
        <f aca="true">IF(ROW()-2&gt;COUNTIF(SAISIE!$L$2:$L$300,"&gt;"&amp;2),"",INDIRECT(ADDRESS(SMALL(SAISIE!$L$2:$L$300,ROW()-2),MATCH(D$1,SAISIE!$A$1:$H$1,0),4,1,"SAISIE"),1))</f>
        <v/>
      </c>
      <c r="E233" s="30" t="n">
        <f aca="true">IF(ROW()-2&gt;COUNTIF(SAISIE!$L$2:$L$300,"&gt;"&amp;2),0,INDIRECT(ADDRESS(SMALL(SAISIE!$L$2:$L$300,ROW()-2),MATCH(E$1,SAISIE!$A$1:$H$1,0),4,1,"SAISIE"),1))</f>
        <v>0</v>
      </c>
    </row>
    <row r="234" customFormat="false" ht="18" hidden="false" customHeight="true" outlineLevel="0" collapsed="false">
      <c r="A234" s="5" t="str">
        <f aca="true">IF(ROW()-2&gt;COUNTIF(SAISIE!$L$2:$L$300,"&gt;"&amp;2),"",INDIRECT(ADDRESS(SMALL(SAISIE!$L$2:$L$300,ROW()-2),MATCH(A$1,SAISIE!$A$1:$H$1,0),4,1,"SAISIE"),1))</f>
        <v/>
      </c>
      <c r="B234" s="5"/>
      <c r="C234" s="5" t="str">
        <f aca="true">IF(ROW()-2&gt;COUNTIF(SAISIE!$L$2:$L$300,"&gt;"&amp;2),"",INDIRECT(ADDRESS(SMALL(SAISIE!$L$2:$L$300,ROW()-2),MATCH(C$1,SAISIE!$A$1:$H$1,0),4,1,"SAISIE"),1))</f>
        <v/>
      </c>
      <c r="D234" s="36" t="str">
        <f aca="true">IF(ROW()-2&gt;COUNTIF(SAISIE!$L$2:$L$300,"&gt;"&amp;2),"",INDIRECT(ADDRESS(SMALL(SAISIE!$L$2:$L$300,ROW()-2),MATCH(D$1,SAISIE!$A$1:$H$1,0),4,1,"SAISIE"),1))</f>
        <v/>
      </c>
      <c r="E234" s="30" t="n">
        <f aca="true">IF(ROW()-2&gt;COUNTIF(SAISIE!$L$2:$L$300,"&gt;"&amp;2),0,INDIRECT(ADDRESS(SMALL(SAISIE!$L$2:$L$300,ROW()-2),MATCH(E$1,SAISIE!$A$1:$H$1,0),4,1,"SAISIE"),1))</f>
        <v>0</v>
      </c>
    </row>
    <row r="235" customFormat="false" ht="18" hidden="false" customHeight="true" outlineLevel="0" collapsed="false">
      <c r="A235" s="5" t="str">
        <f aca="true">IF(ROW()-2&gt;COUNTIF(SAISIE!$L$2:$L$300,"&gt;"&amp;2),"",INDIRECT(ADDRESS(SMALL(SAISIE!$L$2:$L$300,ROW()-2),MATCH(A$1,SAISIE!$A$1:$H$1,0),4,1,"SAISIE"),1))</f>
        <v/>
      </c>
      <c r="B235" s="5"/>
      <c r="C235" s="5" t="str">
        <f aca="true">IF(ROW()-2&gt;COUNTIF(SAISIE!$L$2:$L$300,"&gt;"&amp;2),"",INDIRECT(ADDRESS(SMALL(SAISIE!$L$2:$L$300,ROW()-2),MATCH(C$1,SAISIE!$A$1:$H$1,0),4,1,"SAISIE"),1))</f>
        <v/>
      </c>
      <c r="D235" s="36" t="str">
        <f aca="true">IF(ROW()-2&gt;COUNTIF(SAISIE!$L$2:$L$300,"&gt;"&amp;2),"",INDIRECT(ADDRESS(SMALL(SAISIE!$L$2:$L$300,ROW()-2),MATCH(D$1,SAISIE!$A$1:$H$1,0),4,1,"SAISIE"),1))</f>
        <v/>
      </c>
      <c r="E235" s="30" t="n">
        <f aca="true">IF(ROW()-2&gt;COUNTIF(SAISIE!$L$2:$L$300,"&gt;"&amp;2),0,INDIRECT(ADDRESS(SMALL(SAISIE!$L$2:$L$300,ROW()-2),MATCH(E$1,SAISIE!$A$1:$H$1,0),4,1,"SAISIE"),1))</f>
        <v>0</v>
      </c>
    </row>
    <row r="236" customFormat="false" ht="18" hidden="false" customHeight="true" outlineLevel="0" collapsed="false">
      <c r="A236" s="5" t="str">
        <f aca="true">IF(ROW()-2&gt;COUNTIF(SAISIE!$L$2:$L$300,"&gt;"&amp;2),"",INDIRECT(ADDRESS(SMALL(SAISIE!$L$2:$L$300,ROW()-2),MATCH(A$1,SAISIE!$A$1:$H$1,0),4,1,"SAISIE"),1))</f>
        <v/>
      </c>
      <c r="B236" s="5"/>
      <c r="C236" s="5" t="str">
        <f aca="true">IF(ROW()-2&gt;COUNTIF(SAISIE!$L$2:$L$300,"&gt;"&amp;2),"",INDIRECT(ADDRESS(SMALL(SAISIE!$L$2:$L$300,ROW()-2),MATCH(C$1,SAISIE!$A$1:$H$1,0),4,1,"SAISIE"),1))</f>
        <v/>
      </c>
      <c r="D236" s="36" t="str">
        <f aca="true">IF(ROW()-2&gt;COUNTIF(SAISIE!$L$2:$L$300,"&gt;"&amp;2),"",INDIRECT(ADDRESS(SMALL(SAISIE!$L$2:$L$300,ROW()-2),MATCH(D$1,SAISIE!$A$1:$H$1,0),4,1,"SAISIE"),1))</f>
        <v/>
      </c>
      <c r="E236" s="30" t="n">
        <f aca="true">IF(ROW()-2&gt;COUNTIF(SAISIE!$L$2:$L$300,"&gt;"&amp;2),0,INDIRECT(ADDRESS(SMALL(SAISIE!$L$2:$L$300,ROW()-2),MATCH(E$1,SAISIE!$A$1:$H$1,0),4,1,"SAISIE"),1))</f>
        <v>0</v>
      </c>
    </row>
    <row r="237" customFormat="false" ht="18" hidden="false" customHeight="true" outlineLevel="0" collapsed="false">
      <c r="A237" s="5" t="str">
        <f aca="true">IF(ROW()-2&gt;COUNTIF(SAISIE!$L$2:$L$300,"&gt;"&amp;2),"",INDIRECT(ADDRESS(SMALL(SAISIE!$L$2:$L$300,ROW()-2),MATCH(A$1,SAISIE!$A$1:$H$1,0),4,1,"SAISIE"),1))</f>
        <v/>
      </c>
      <c r="B237" s="5"/>
      <c r="C237" s="5" t="str">
        <f aca="true">IF(ROW()-2&gt;COUNTIF(SAISIE!$L$2:$L$300,"&gt;"&amp;2),"",INDIRECT(ADDRESS(SMALL(SAISIE!$L$2:$L$300,ROW()-2),MATCH(C$1,SAISIE!$A$1:$H$1,0),4,1,"SAISIE"),1))</f>
        <v/>
      </c>
      <c r="D237" s="36" t="str">
        <f aca="true">IF(ROW()-2&gt;COUNTIF(SAISIE!$L$2:$L$300,"&gt;"&amp;2),"",INDIRECT(ADDRESS(SMALL(SAISIE!$L$2:$L$300,ROW()-2),MATCH(D$1,SAISIE!$A$1:$H$1,0),4,1,"SAISIE"),1))</f>
        <v/>
      </c>
      <c r="E237" s="30" t="n">
        <f aca="true">IF(ROW()-2&gt;COUNTIF(SAISIE!$L$2:$L$300,"&gt;"&amp;2),0,INDIRECT(ADDRESS(SMALL(SAISIE!$L$2:$L$300,ROW()-2),MATCH(E$1,SAISIE!$A$1:$H$1,0),4,1,"SAISIE"),1))</f>
        <v>0</v>
      </c>
    </row>
    <row r="238" customFormat="false" ht="18" hidden="false" customHeight="true" outlineLevel="0" collapsed="false">
      <c r="A238" s="5" t="str">
        <f aca="true">IF(ROW()-2&gt;COUNTIF(SAISIE!$L$2:$L$300,"&gt;"&amp;2),"",INDIRECT(ADDRESS(SMALL(SAISIE!$L$2:$L$300,ROW()-2),MATCH(A$1,SAISIE!$A$1:$H$1,0),4,1,"SAISIE"),1))</f>
        <v/>
      </c>
      <c r="B238" s="5"/>
      <c r="C238" s="5" t="str">
        <f aca="true">IF(ROW()-2&gt;COUNTIF(SAISIE!$L$2:$L$300,"&gt;"&amp;2),"",INDIRECT(ADDRESS(SMALL(SAISIE!$L$2:$L$300,ROW()-2),MATCH(C$1,SAISIE!$A$1:$H$1,0),4,1,"SAISIE"),1))</f>
        <v/>
      </c>
      <c r="D238" s="36" t="str">
        <f aca="true">IF(ROW()-2&gt;COUNTIF(SAISIE!$L$2:$L$300,"&gt;"&amp;2),"",INDIRECT(ADDRESS(SMALL(SAISIE!$L$2:$L$300,ROW()-2),MATCH(D$1,SAISIE!$A$1:$H$1,0),4,1,"SAISIE"),1))</f>
        <v/>
      </c>
      <c r="E238" s="30" t="n">
        <f aca="true">IF(ROW()-2&gt;COUNTIF(SAISIE!$L$2:$L$300,"&gt;"&amp;2),0,INDIRECT(ADDRESS(SMALL(SAISIE!$L$2:$L$300,ROW()-2),MATCH(E$1,SAISIE!$A$1:$H$1,0),4,1,"SAISIE"),1))</f>
        <v>0</v>
      </c>
    </row>
    <row r="239" customFormat="false" ht="18" hidden="false" customHeight="true" outlineLevel="0" collapsed="false">
      <c r="A239" s="5" t="str">
        <f aca="true">IF(ROW()-2&gt;COUNTIF(SAISIE!$L$2:$L$300,"&gt;"&amp;2),"",INDIRECT(ADDRESS(SMALL(SAISIE!$L$2:$L$300,ROW()-2),MATCH(A$1,SAISIE!$A$1:$H$1,0),4,1,"SAISIE"),1))</f>
        <v/>
      </c>
      <c r="B239" s="5"/>
      <c r="C239" s="5" t="str">
        <f aca="true">IF(ROW()-2&gt;COUNTIF(SAISIE!$L$2:$L$300,"&gt;"&amp;2),"",INDIRECT(ADDRESS(SMALL(SAISIE!$L$2:$L$300,ROW()-2),MATCH(C$1,SAISIE!$A$1:$H$1,0),4,1,"SAISIE"),1))</f>
        <v/>
      </c>
      <c r="D239" s="36" t="str">
        <f aca="true">IF(ROW()-2&gt;COUNTIF(SAISIE!$L$2:$L$300,"&gt;"&amp;2),"",INDIRECT(ADDRESS(SMALL(SAISIE!$L$2:$L$300,ROW()-2),MATCH(D$1,SAISIE!$A$1:$H$1,0),4,1,"SAISIE"),1))</f>
        <v/>
      </c>
      <c r="E239" s="30" t="n">
        <f aca="true">IF(ROW()-2&gt;COUNTIF(SAISIE!$L$2:$L$300,"&gt;"&amp;2),0,INDIRECT(ADDRESS(SMALL(SAISIE!$L$2:$L$300,ROW()-2),MATCH(E$1,SAISIE!$A$1:$H$1,0),4,1,"SAISIE"),1))</f>
        <v>0</v>
      </c>
    </row>
    <row r="240" customFormat="false" ht="18" hidden="false" customHeight="true" outlineLevel="0" collapsed="false">
      <c r="A240" s="5" t="str">
        <f aca="true">IF(ROW()-2&gt;COUNTIF(SAISIE!$L$2:$L$300,"&gt;"&amp;2),"",INDIRECT(ADDRESS(SMALL(SAISIE!$L$2:$L$300,ROW()-2),MATCH(A$1,SAISIE!$A$1:$H$1,0),4,1,"SAISIE"),1))</f>
        <v/>
      </c>
      <c r="B240" s="5"/>
      <c r="C240" s="5" t="str">
        <f aca="true">IF(ROW()-2&gt;COUNTIF(SAISIE!$L$2:$L$300,"&gt;"&amp;2),"",INDIRECT(ADDRESS(SMALL(SAISIE!$L$2:$L$300,ROW()-2),MATCH(C$1,SAISIE!$A$1:$H$1,0),4,1,"SAISIE"),1))</f>
        <v/>
      </c>
      <c r="D240" s="36" t="str">
        <f aca="true">IF(ROW()-2&gt;COUNTIF(SAISIE!$L$2:$L$300,"&gt;"&amp;2),"",INDIRECT(ADDRESS(SMALL(SAISIE!$L$2:$L$300,ROW()-2),MATCH(D$1,SAISIE!$A$1:$H$1,0),4,1,"SAISIE"),1))</f>
        <v/>
      </c>
      <c r="E240" s="30" t="n">
        <f aca="true">IF(ROW()-2&gt;COUNTIF(SAISIE!$L$2:$L$300,"&gt;"&amp;2),0,INDIRECT(ADDRESS(SMALL(SAISIE!$L$2:$L$300,ROW()-2),MATCH(E$1,SAISIE!$A$1:$H$1,0),4,1,"SAISIE"),1))</f>
        <v>0</v>
      </c>
    </row>
    <row r="241" customFormat="false" ht="18" hidden="false" customHeight="true" outlineLevel="0" collapsed="false">
      <c r="A241" s="5" t="str">
        <f aca="true">IF(ROW()-2&gt;COUNTIF(SAISIE!$L$2:$L$300,"&gt;"&amp;2),"",INDIRECT(ADDRESS(SMALL(SAISIE!$L$2:$L$300,ROW()-2),MATCH(A$1,SAISIE!$A$1:$H$1,0),4,1,"SAISIE"),1))</f>
        <v/>
      </c>
      <c r="B241" s="5"/>
      <c r="C241" s="5" t="str">
        <f aca="true">IF(ROW()-2&gt;COUNTIF(SAISIE!$L$2:$L$300,"&gt;"&amp;2),"",INDIRECT(ADDRESS(SMALL(SAISIE!$L$2:$L$300,ROW()-2),MATCH(C$1,SAISIE!$A$1:$H$1,0),4,1,"SAISIE"),1))</f>
        <v/>
      </c>
      <c r="D241" s="36" t="str">
        <f aca="true">IF(ROW()-2&gt;COUNTIF(SAISIE!$L$2:$L$300,"&gt;"&amp;2),"",INDIRECT(ADDRESS(SMALL(SAISIE!$L$2:$L$300,ROW()-2),MATCH(D$1,SAISIE!$A$1:$H$1,0),4,1,"SAISIE"),1))</f>
        <v/>
      </c>
      <c r="E241" s="30" t="n">
        <f aca="true">IF(ROW()-2&gt;COUNTIF(SAISIE!$L$2:$L$300,"&gt;"&amp;2),0,INDIRECT(ADDRESS(SMALL(SAISIE!$L$2:$L$300,ROW()-2),MATCH(E$1,SAISIE!$A$1:$H$1,0),4,1,"SAISIE"),1))</f>
        <v>0</v>
      </c>
    </row>
    <row r="242" customFormat="false" ht="18" hidden="false" customHeight="true" outlineLevel="0" collapsed="false">
      <c r="A242" s="5" t="str">
        <f aca="true">IF(ROW()-2&gt;COUNTIF(SAISIE!$L$2:$L$300,"&gt;"&amp;2),"",INDIRECT(ADDRESS(SMALL(SAISIE!$L$2:$L$300,ROW()-2),MATCH(A$1,SAISIE!$A$1:$H$1,0),4,1,"SAISIE"),1))</f>
        <v/>
      </c>
      <c r="B242" s="5"/>
      <c r="C242" s="5" t="str">
        <f aca="true">IF(ROW()-2&gt;COUNTIF(SAISIE!$L$2:$L$300,"&gt;"&amp;2),"",INDIRECT(ADDRESS(SMALL(SAISIE!$L$2:$L$300,ROW()-2),MATCH(C$1,SAISIE!$A$1:$H$1,0),4,1,"SAISIE"),1))</f>
        <v/>
      </c>
      <c r="D242" s="36" t="str">
        <f aca="true">IF(ROW()-2&gt;COUNTIF(SAISIE!$L$2:$L$300,"&gt;"&amp;2),"",INDIRECT(ADDRESS(SMALL(SAISIE!$L$2:$L$300,ROW()-2),MATCH(D$1,SAISIE!$A$1:$H$1,0),4,1,"SAISIE"),1))</f>
        <v/>
      </c>
      <c r="E242" s="30" t="n">
        <f aca="true">IF(ROW()-2&gt;COUNTIF(SAISIE!$L$2:$L$300,"&gt;"&amp;2),0,INDIRECT(ADDRESS(SMALL(SAISIE!$L$2:$L$300,ROW()-2),MATCH(E$1,SAISIE!$A$1:$H$1,0),4,1,"SAISIE"),1))</f>
        <v>0</v>
      </c>
    </row>
    <row r="243" customFormat="false" ht="18" hidden="false" customHeight="true" outlineLevel="0" collapsed="false">
      <c r="A243" s="5" t="str">
        <f aca="true">IF(ROW()-2&gt;COUNTIF(SAISIE!$L$2:$L$300,"&gt;"&amp;2),"",INDIRECT(ADDRESS(SMALL(SAISIE!$L$2:$L$300,ROW()-2),MATCH(A$1,SAISIE!$A$1:$H$1,0),4,1,"SAISIE"),1))</f>
        <v/>
      </c>
      <c r="B243" s="5"/>
      <c r="C243" s="5" t="str">
        <f aca="true">IF(ROW()-2&gt;COUNTIF(SAISIE!$L$2:$L$300,"&gt;"&amp;2),"",INDIRECT(ADDRESS(SMALL(SAISIE!$L$2:$L$300,ROW()-2),MATCH(C$1,SAISIE!$A$1:$H$1,0),4,1,"SAISIE"),1))</f>
        <v/>
      </c>
      <c r="D243" s="36" t="str">
        <f aca="true">IF(ROW()-2&gt;COUNTIF(SAISIE!$L$2:$L$300,"&gt;"&amp;2),"",INDIRECT(ADDRESS(SMALL(SAISIE!$L$2:$L$300,ROW()-2),MATCH(D$1,SAISIE!$A$1:$H$1,0),4,1,"SAISIE"),1))</f>
        <v/>
      </c>
      <c r="E243" s="30" t="n">
        <f aca="true">IF(ROW()-2&gt;COUNTIF(SAISIE!$L$2:$L$300,"&gt;"&amp;2),0,INDIRECT(ADDRESS(SMALL(SAISIE!$L$2:$L$300,ROW()-2),MATCH(E$1,SAISIE!$A$1:$H$1,0),4,1,"SAISIE"),1))</f>
        <v>0</v>
      </c>
    </row>
    <row r="244" customFormat="false" ht="18" hidden="false" customHeight="true" outlineLevel="0" collapsed="false">
      <c r="A244" s="5" t="str">
        <f aca="true">IF(ROW()-2&gt;COUNTIF(SAISIE!$L$2:$L$300,"&gt;"&amp;2),"",INDIRECT(ADDRESS(SMALL(SAISIE!$L$2:$L$300,ROW()-2),MATCH(A$1,SAISIE!$A$1:$H$1,0),4,1,"SAISIE"),1))</f>
        <v/>
      </c>
      <c r="B244" s="5"/>
      <c r="C244" s="5" t="str">
        <f aca="true">IF(ROW()-2&gt;COUNTIF(SAISIE!$L$2:$L$300,"&gt;"&amp;2),"",INDIRECT(ADDRESS(SMALL(SAISIE!$L$2:$L$300,ROW()-2),MATCH(C$1,SAISIE!$A$1:$H$1,0),4,1,"SAISIE"),1))</f>
        <v/>
      </c>
      <c r="D244" s="36" t="str">
        <f aca="true">IF(ROW()-2&gt;COUNTIF(SAISIE!$L$2:$L$300,"&gt;"&amp;2),"",INDIRECT(ADDRESS(SMALL(SAISIE!$L$2:$L$300,ROW()-2),MATCH(D$1,SAISIE!$A$1:$H$1,0),4,1,"SAISIE"),1))</f>
        <v/>
      </c>
      <c r="E244" s="30" t="n">
        <f aca="true">IF(ROW()-2&gt;COUNTIF(SAISIE!$L$2:$L$300,"&gt;"&amp;2),0,INDIRECT(ADDRESS(SMALL(SAISIE!$L$2:$L$300,ROW()-2),MATCH(E$1,SAISIE!$A$1:$H$1,0),4,1,"SAISIE"),1))</f>
        <v>0</v>
      </c>
    </row>
    <row r="245" customFormat="false" ht="18" hidden="false" customHeight="true" outlineLevel="0" collapsed="false">
      <c r="A245" s="5" t="str">
        <f aca="true">IF(ROW()-2&gt;COUNTIF(SAISIE!$L$2:$L$300,"&gt;"&amp;2),"",INDIRECT(ADDRESS(SMALL(SAISIE!$L$2:$L$300,ROW()-2),MATCH(A$1,SAISIE!$A$1:$H$1,0),4,1,"SAISIE"),1))</f>
        <v/>
      </c>
      <c r="B245" s="5"/>
      <c r="C245" s="5" t="str">
        <f aca="true">IF(ROW()-2&gt;COUNTIF(SAISIE!$L$2:$L$300,"&gt;"&amp;2),"",INDIRECT(ADDRESS(SMALL(SAISIE!$L$2:$L$300,ROW()-2),MATCH(C$1,SAISIE!$A$1:$H$1,0),4,1,"SAISIE"),1))</f>
        <v/>
      </c>
      <c r="D245" s="36" t="str">
        <f aca="true">IF(ROW()-2&gt;COUNTIF(SAISIE!$L$2:$L$300,"&gt;"&amp;2),"",INDIRECT(ADDRESS(SMALL(SAISIE!$L$2:$L$300,ROW()-2),MATCH(D$1,SAISIE!$A$1:$H$1,0),4,1,"SAISIE"),1))</f>
        <v/>
      </c>
      <c r="E245" s="30" t="n">
        <f aca="true">IF(ROW()-2&gt;COUNTIF(SAISIE!$L$2:$L$300,"&gt;"&amp;2),0,INDIRECT(ADDRESS(SMALL(SAISIE!$L$2:$L$300,ROW()-2),MATCH(E$1,SAISIE!$A$1:$H$1,0),4,1,"SAISIE"),1))</f>
        <v>0</v>
      </c>
    </row>
    <row r="246" customFormat="false" ht="18" hidden="false" customHeight="true" outlineLevel="0" collapsed="false">
      <c r="A246" s="5" t="str">
        <f aca="true">IF(ROW()-2&gt;COUNTIF(SAISIE!$L$2:$L$300,"&gt;"&amp;2),"",INDIRECT(ADDRESS(SMALL(SAISIE!$L$2:$L$300,ROW()-2),MATCH(A$1,SAISIE!$A$1:$H$1,0),4,1,"SAISIE"),1))</f>
        <v/>
      </c>
      <c r="B246" s="5"/>
      <c r="C246" s="5" t="str">
        <f aca="true">IF(ROW()-2&gt;COUNTIF(SAISIE!$L$2:$L$300,"&gt;"&amp;2),"",INDIRECT(ADDRESS(SMALL(SAISIE!$L$2:$L$300,ROW()-2),MATCH(C$1,SAISIE!$A$1:$H$1,0),4,1,"SAISIE"),1))</f>
        <v/>
      </c>
      <c r="D246" s="36" t="str">
        <f aca="true">IF(ROW()-2&gt;COUNTIF(SAISIE!$L$2:$L$300,"&gt;"&amp;2),"",INDIRECT(ADDRESS(SMALL(SAISIE!$L$2:$L$300,ROW()-2),MATCH(D$1,SAISIE!$A$1:$H$1,0),4,1,"SAISIE"),1))</f>
        <v/>
      </c>
      <c r="E246" s="30" t="n">
        <f aca="true">IF(ROW()-2&gt;COUNTIF(SAISIE!$L$2:$L$300,"&gt;"&amp;2),0,INDIRECT(ADDRESS(SMALL(SAISIE!$L$2:$L$300,ROW()-2),MATCH(E$1,SAISIE!$A$1:$H$1,0),4,1,"SAISIE"),1))</f>
        <v>0</v>
      </c>
    </row>
    <row r="247" customFormat="false" ht="18" hidden="false" customHeight="true" outlineLevel="0" collapsed="false">
      <c r="A247" s="5" t="str">
        <f aca="true">IF(ROW()-2&gt;COUNTIF(SAISIE!$L$2:$L$300,"&gt;"&amp;2),"",INDIRECT(ADDRESS(SMALL(SAISIE!$L$2:$L$300,ROW()-2),MATCH(A$1,SAISIE!$A$1:$H$1,0),4,1,"SAISIE"),1))</f>
        <v/>
      </c>
      <c r="B247" s="5"/>
      <c r="C247" s="5" t="str">
        <f aca="true">IF(ROW()-2&gt;COUNTIF(SAISIE!$L$2:$L$300,"&gt;"&amp;2),"",INDIRECT(ADDRESS(SMALL(SAISIE!$L$2:$L$300,ROW()-2),MATCH(C$1,SAISIE!$A$1:$H$1,0),4,1,"SAISIE"),1))</f>
        <v/>
      </c>
      <c r="D247" s="36" t="str">
        <f aca="true">IF(ROW()-2&gt;COUNTIF(SAISIE!$L$2:$L$300,"&gt;"&amp;2),"",INDIRECT(ADDRESS(SMALL(SAISIE!$L$2:$L$300,ROW()-2),MATCH(D$1,SAISIE!$A$1:$H$1,0),4,1,"SAISIE"),1))</f>
        <v/>
      </c>
      <c r="E247" s="30" t="n">
        <f aca="true">IF(ROW()-2&gt;COUNTIF(SAISIE!$L$2:$L$300,"&gt;"&amp;2),0,INDIRECT(ADDRESS(SMALL(SAISIE!$L$2:$L$300,ROW()-2),MATCH(E$1,SAISIE!$A$1:$H$1,0),4,1,"SAISIE"),1))</f>
        <v>0</v>
      </c>
    </row>
    <row r="248" customFormat="false" ht="18" hidden="false" customHeight="true" outlineLevel="0" collapsed="false">
      <c r="A248" s="5" t="str">
        <f aca="true">IF(ROW()-2&gt;COUNTIF(SAISIE!$L$2:$L$300,"&gt;"&amp;2),"",INDIRECT(ADDRESS(SMALL(SAISIE!$L$2:$L$300,ROW()-2),MATCH(A$1,SAISIE!$A$1:$H$1,0),4,1,"SAISIE"),1))</f>
        <v/>
      </c>
      <c r="B248" s="5"/>
      <c r="C248" s="5" t="str">
        <f aca="true">IF(ROW()-2&gt;COUNTIF(SAISIE!$L$2:$L$300,"&gt;"&amp;2),"",INDIRECT(ADDRESS(SMALL(SAISIE!$L$2:$L$300,ROW()-2),MATCH(C$1,SAISIE!$A$1:$H$1,0),4,1,"SAISIE"),1))</f>
        <v/>
      </c>
      <c r="D248" s="36" t="str">
        <f aca="true">IF(ROW()-2&gt;COUNTIF(SAISIE!$L$2:$L$300,"&gt;"&amp;2),"",INDIRECT(ADDRESS(SMALL(SAISIE!$L$2:$L$300,ROW()-2),MATCH(D$1,SAISIE!$A$1:$H$1,0),4,1,"SAISIE"),1))</f>
        <v/>
      </c>
      <c r="E248" s="30" t="n">
        <f aca="true">IF(ROW()-2&gt;COUNTIF(SAISIE!$L$2:$L$300,"&gt;"&amp;2),0,INDIRECT(ADDRESS(SMALL(SAISIE!$L$2:$L$300,ROW()-2),MATCH(E$1,SAISIE!$A$1:$H$1,0),4,1,"SAISIE"),1))</f>
        <v>0</v>
      </c>
    </row>
    <row r="249" customFormat="false" ht="18" hidden="false" customHeight="true" outlineLevel="0" collapsed="false">
      <c r="A249" s="5" t="str">
        <f aca="true">IF(ROW()-2&gt;COUNTIF(SAISIE!$L$2:$L$300,"&gt;"&amp;2),"",INDIRECT(ADDRESS(SMALL(SAISIE!$L$2:$L$300,ROW()-2),MATCH(A$1,SAISIE!$A$1:$H$1,0),4,1,"SAISIE"),1))</f>
        <v/>
      </c>
      <c r="B249" s="5"/>
      <c r="C249" s="5" t="str">
        <f aca="true">IF(ROW()-2&gt;COUNTIF(SAISIE!$L$2:$L$300,"&gt;"&amp;2),"",INDIRECT(ADDRESS(SMALL(SAISIE!$L$2:$L$300,ROW()-2),MATCH(C$1,SAISIE!$A$1:$H$1,0),4,1,"SAISIE"),1))</f>
        <v/>
      </c>
      <c r="D249" s="36" t="str">
        <f aca="true">IF(ROW()-2&gt;COUNTIF(SAISIE!$L$2:$L$300,"&gt;"&amp;2),"",INDIRECT(ADDRESS(SMALL(SAISIE!$L$2:$L$300,ROW()-2),MATCH(D$1,SAISIE!$A$1:$H$1,0),4,1,"SAISIE"),1))</f>
        <v/>
      </c>
      <c r="E249" s="30" t="n">
        <f aca="true">IF(ROW()-2&gt;COUNTIF(SAISIE!$L$2:$L$300,"&gt;"&amp;2),0,INDIRECT(ADDRESS(SMALL(SAISIE!$L$2:$L$300,ROW()-2),MATCH(E$1,SAISIE!$A$1:$H$1,0),4,1,"SAISIE"),1))</f>
        <v>0</v>
      </c>
    </row>
    <row r="250" customFormat="false" ht="18" hidden="false" customHeight="true" outlineLevel="0" collapsed="false">
      <c r="A250" s="5" t="str">
        <f aca="true">IF(ROW()-2&gt;COUNTIF(SAISIE!$L$2:$L$300,"&gt;"&amp;2),"",INDIRECT(ADDRESS(SMALL(SAISIE!$L$2:$L$300,ROW()-2),MATCH(A$1,SAISIE!$A$1:$H$1,0),4,1,"SAISIE"),1))</f>
        <v/>
      </c>
      <c r="B250" s="5"/>
      <c r="C250" s="5" t="str">
        <f aca="true">IF(ROW()-2&gt;COUNTIF(SAISIE!$L$2:$L$300,"&gt;"&amp;2),"",INDIRECT(ADDRESS(SMALL(SAISIE!$L$2:$L$300,ROW()-2),MATCH(C$1,SAISIE!$A$1:$H$1,0),4,1,"SAISIE"),1))</f>
        <v/>
      </c>
      <c r="D250" s="36" t="str">
        <f aca="true">IF(ROW()-2&gt;COUNTIF(SAISIE!$L$2:$L$300,"&gt;"&amp;2),"",INDIRECT(ADDRESS(SMALL(SAISIE!$L$2:$L$300,ROW()-2),MATCH(D$1,SAISIE!$A$1:$H$1,0),4,1,"SAISIE"),1))</f>
        <v/>
      </c>
      <c r="E250" s="30" t="n">
        <f aca="true">IF(ROW()-2&gt;COUNTIF(SAISIE!$L$2:$L$300,"&gt;"&amp;2),0,INDIRECT(ADDRESS(SMALL(SAISIE!$L$2:$L$300,ROW()-2),MATCH(E$1,SAISIE!$A$1:$H$1,0),4,1,"SAISIE"),1))</f>
        <v>0</v>
      </c>
    </row>
    <row r="251" customFormat="false" ht="18" hidden="false" customHeight="true" outlineLevel="0" collapsed="false">
      <c r="A251" s="5" t="str">
        <f aca="true">IF(ROW()-2&gt;COUNTIF(SAISIE!$L$2:$L$300,"&gt;"&amp;2),"",INDIRECT(ADDRESS(SMALL(SAISIE!$L$2:$L$300,ROW()-2),MATCH(A$1,SAISIE!$A$1:$H$1,0),4,1,"SAISIE"),1))</f>
        <v/>
      </c>
      <c r="B251" s="5"/>
      <c r="C251" s="5" t="str">
        <f aca="true">IF(ROW()-2&gt;COUNTIF(SAISIE!$L$2:$L$300,"&gt;"&amp;2),"",INDIRECT(ADDRESS(SMALL(SAISIE!$L$2:$L$300,ROW()-2),MATCH(C$1,SAISIE!$A$1:$H$1,0),4,1,"SAISIE"),1))</f>
        <v/>
      </c>
      <c r="D251" s="36" t="str">
        <f aca="true">IF(ROW()-2&gt;COUNTIF(SAISIE!$L$2:$L$300,"&gt;"&amp;2),"",INDIRECT(ADDRESS(SMALL(SAISIE!$L$2:$L$300,ROW()-2),MATCH(D$1,SAISIE!$A$1:$H$1,0),4,1,"SAISIE"),1))</f>
        <v/>
      </c>
      <c r="E251" s="30" t="n">
        <f aca="true">IF(ROW()-2&gt;COUNTIF(SAISIE!$L$2:$L$300,"&gt;"&amp;2),0,INDIRECT(ADDRESS(SMALL(SAISIE!$L$2:$L$300,ROW()-2),MATCH(E$1,SAISIE!$A$1:$H$1,0),4,1,"SAISIE"),1))</f>
        <v>0</v>
      </c>
    </row>
    <row r="252" customFormat="false" ht="18" hidden="false" customHeight="true" outlineLevel="0" collapsed="false">
      <c r="A252" s="5" t="str">
        <f aca="true">IF(ROW()-2&gt;COUNTIF(SAISIE!$L$2:$L$300,"&gt;"&amp;2),"",INDIRECT(ADDRESS(SMALL(SAISIE!$L$2:$L$300,ROW()-2),MATCH(A$1,SAISIE!$A$1:$H$1,0),4,1,"SAISIE"),1))</f>
        <v/>
      </c>
      <c r="B252" s="5"/>
      <c r="C252" s="5" t="str">
        <f aca="true">IF(ROW()-2&gt;COUNTIF(SAISIE!$L$2:$L$300,"&gt;"&amp;2),"",INDIRECT(ADDRESS(SMALL(SAISIE!$L$2:$L$300,ROW()-2),MATCH(C$1,SAISIE!$A$1:$H$1,0),4,1,"SAISIE"),1))</f>
        <v/>
      </c>
      <c r="D252" s="36" t="str">
        <f aca="true">IF(ROW()-2&gt;COUNTIF(SAISIE!$L$2:$L$300,"&gt;"&amp;2),"",INDIRECT(ADDRESS(SMALL(SAISIE!$L$2:$L$300,ROW()-2),MATCH(D$1,SAISIE!$A$1:$H$1,0),4,1,"SAISIE"),1))</f>
        <v/>
      </c>
      <c r="E252" s="30" t="n">
        <f aca="true">IF(ROW()-2&gt;COUNTIF(SAISIE!$L$2:$L$300,"&gt;"&amp;2),0,INDIRECT(ADDRESS(SMALL(SAISIE!$L$2:$L$300,ROW()-2),MATCH(E$1,SAISIE!$A$1:$H$1,0),4,1,"SAISIE"),1))</f>
        <v>0</v>
      </c>
    </row>
    <row r="253" customFormat="false" ht="18" hidden="false" customHeight="true" outlineLevel="0" collapsed="false">
      <c r="A253" s="5" t="str">
        <f aca="true">IF(ROW()-2&gt;COUNTIF(SAISIE!$L$2:$L$300,"&gt;"&amp;2),"",INDIRECT(ADDRESS(SMALL(SAISIE!$L$2:$L$300,ROW()-2),MATCH(A$1,SAISIE!$A$1:$H$1,0),4,1,"SAISIE"),1))</f>
        <v/>
      </c>
      <c r="B253" s="5"/>
      <c r="C253" s="5" t="str">
        <f aca="true">IF(ROW()-2&gt;COUNTIF(SAISIE!$L$2:$L$300,"&gt;"&amp;2),"",INDIRECT(ADDRESS(SMALL(SAISIE!$L$2:$L$300,ROW()-2),MATCH(C$1,SAISIE!$A$1:$H$1,0),4,1,"SAISIE"),1))</f>
        <v/>
      </c>
      <c r="D253" s="36" t="str">
        <f aca="true">IF(ROW()-2&gt;COUNTIF(SAISIE!$L$2:$L$300,"&gt;"&amp;2),"",INDIRECT(ADDRESS(SMALL(SAISIE!$L$2:$L$300,ROW()-2),MATCH(D$1,SAISIE!$A$1:$H$1,0),4,1,"SAISIE"),1))</f>
        <v/>
      </c>
      <c r="E253" s="30" t="n">
        <f aca="true">IF(ROW()-2&gt;COUNTIF(SAISIE!$L$2:$L$300,"&gt;"&amp;2),0,INDIRECT(ADDRESS(SMALL(SAISIE!$L$2:$L$300,ROW()-2),MATCH(E$1,SAISIE!$A$1:$H$1,0),4,1,"SAISIE"),1))</f>
        <v>0</v>
      </c>
    </row>
    <row r="254" customFormat="false" ht="18" hidden="false" customHeight="true" outlineLevel="0" collapsed="false">
      <c r="A254" s="5" t="str">
        <f aca="true">IF(ROW()-2&gt;COUNTIF(SAISIE!$L$2:$L$300,"&gt;"&amp;2),"",INDIRECT(ADDRESS(SMALL(SAISIE!$L$2:$L$300,ROW()-2),MATCH(A$1,SAISIE!$A$1:$H$1,0),4,1,"SAISIE"),1))</f>
        <v/>
      </c>
      <c r="B254" s="5"/>
      <c r="C254" s="5" t="str">
        <f aca="true">IF(ROW()-2&gt;COUNTIF(SAISIE!$L$2:$L$300,"&gt;"&amp;2),"",INDIRECT(ADDRESS(SMALL(SAISIE!$L$2:$L$300,ROW()-2),MATCH(C$1,SAISIE!$A$1:$H$1,0),4,1,"SAISIE"),1))</f>
        <v/>
      </c>
      <c r="D254" s="36" t="str">
        <f aca="true">IF(ROW()-2&gt;COUNTIF(SAISIE!$L$2:$L$300,"&gt;"&amp;2),"",INDIRECT(ADDRESS(SMALL(SAISIE!$L$2:$L$300,ROW()-2),MATCH(D$1,SAISIE!$A$1:$H$1,0),4,1,"SAISIE"),1))</f>
        <v/>
      </c>
      <c r="E254" s="30" t="n">
        <f aca="true">IF(ROW()-2&gt;COUNTIF(SAISIE!$L$2:$L$300,"&gt;"&amp;2),0,INDIRECT(ADDRESS(SMALL(SAISIE!$L$2:$L$300,ROW()-2),MATCH(E$1,SAISIE!$A$1:$H$1,0),4,1,"SAISIE"),1))</f>
        <v>0</v>
      </c>
    </row>
    <row r="255" customFormat="false" ht="18" hidden="false" customHeight="true" outlineLevel="0" collapsed="false">
      <c r="A255" s="5" t="str">
        <f aca="true">IF(ROW()-2&gt;COUNTIF(SAISIE!$L$2:$L$300,"&gt;"&amp;2),"",INDIRECT(ADDRESS(SMALL(SAISIE!$L$2:$L$300,ROW()-2),MATCH(A$1,SAISIE!$A$1:$H$1,0),4,1,"SAISIE"),1))</f>
        <v/>
      </c>
      <c r="B255" s="5"/>
      <c r="C255" s="5" t="str">
        <f aca="true">IF(ROW()-2&gt;COUNTIF(SAISIE!$L$2:$L$300,"&gt;"&amp;2),"",INDIRECT(ADDRESS(SMALL(SAISIE!$L$2:$L$300,ROW()-2),MATCH(C$1,SAISIE!$A$1:$H$1,0),4,1,"SAISIE"),1))</f>
        <v/>
      </c>
      <c r="D255" s="36" t="str">
        <f aca="true">IF(ROW()-2&gt;COUNTIF(SAISIE!$L$2:$L$300,"&gt;"&amp;2),"",INDIRECT(ADDRESS(SMALL(SAISIE!$L$2:$L$300,ROW()-2),MATCH(D$1,SAISIE!$A$1:$H$1,0),4,1,"SAISIE"),1))</f>
        <v/>
      </c>
      <c r="E255" s="30" t="n">
        <f aca="true">IF(ROW()-2&gt;COUNTIF(SAISIE!$L$2:$L$300,"&gt;"&amp;2),0,INDIRECT(ADDRESS(SMALL(SAISIE!$L$2:$L$300,ROW()-2),MATCH(E$1,SAISIE!$A$1:$H$1,0),4,1,"SAISIE"),1))</f>
        <v>0</v>
      </c>
    </row>
    <row r="256" customFormat="false" ht="18" hidden="false" customHeight="true" outlineLevel="0" collapsed="false">
      <c r="A256" s="5" t="str">
        <f aca="true">IF(ROW()-2&gt;COUNTIF(SAISIE!$L$2:$L$300,"&gt;"&amp;2),"",INDIRECT(ADDRESS(SMALL(SAISIE!$L$2:$L$300,ROW()-2),MATCH(A$1,SAISIE!$A$1:$H$1,0),4,1,"SAISIE"),1))</f>
        <v/>
      </c>
      <c r="B256" s="5"/>
      <c r="C256" s="5" t="str">
        <f aca="true">IF(ROW()-2&gt;COUNTIF(SAISIE!$L$2:$L$300,"&gt;"&amp;2),"",INDIRECT(ADDRESS(SMALL(SAISIE!$L$2:$L$300,ROW()-2),MATCH(C$1,SAISIE!$A$1:$H$1,0),4,1,"SAISIE"),1))</f>
        <v/>
      </c>
      <c r="D256" s="36" t="str">
        <f aca="true">IF(ROW()-2&gt;COUNTIF(SAISIE!$L$2:$L$300,"&gt;"&amp;2),"",INDIRECT(ADDRESS(SMALL(SAISIE!$L$2:$L$300,ROW()-2),MATCH(D$1,SAISIE!$A$1:$H$1,0),4,1,"SAISIE"),1))</f>
        <v/>
      </c>
      <c r="E256" s="30" t="n">
        <f aca="true">IF(ROW()-2&gt;COUNTIF(SAISIE!$L$2:$L$300,"&gt;"&amp;2),0,INDIRECT(ADDRESS(SMALL(SAISIE!$L$2:$L$300,ROW()-2),MATCH(E$1,SAISIE!$A$1:$H$1,0),4,1,"SAISIE"),1))</f>
        <v>0</v>
      </c>
    </row>
    <row r="257" customFormat="false" ht="18" hidden="false" customHeight="true" outlineLevel="0" collapsed="false">
      <c r="A257" s="5" t="str">
        <f aca="true">IF(ROW()-2&gt;COUNTIF(SAISIE!$L$2:$L$300,"&gt;"&amp;2),"",INDIRECT(ADDRESS(SMALL(SAISIE!$L$2:$L$300,ROW()-2),MATCH(A$1,SAISIE!$A$1:$H$1,0),4,1,"SAISIE"),1))</f>
        <v/>
      </c>
      <c r="B257" s="5"/>
      <c r="C257" s="5" t="str">
        <f aca="true">IF(ROW()-2&gt;COUNTIF(SAISIE!$L$2:$L$300,"&gt;"&amp;2),"",INDIRECT(ADDRESS(SMALL(SAISIE!$L$2:$L$300,ROW()-2),MATCH(C$1,SAISIE!$A$1:$H$1,0),4,1,"SAISIE"),1))</f>
        <v/>
      </c>
      <c r="D257" s="36" t="str">
        <f aca="true">IF(ROW()-2&gt;COUNTIF(SAISIE!$L$2:$L$300,"&gt;"&amp;2),"",INDIRECT(ADDRESS(SMALL(SAISIE!$L$2:$L$300,ROW()-2),MATCH(D$1,SAISIE!$A$1:$H$1,0),4,1,"SAISIE"),1))</f>
        <v/>
      </c>
      <c r="E257" s="30" t="n">
        <f aca="true">IF(ROW()-2&gt;COUNTIF(SAISIE!$L$2:$L$300,"&gt;"&amp;2),0,INDIRECT(ADDRESS(SMALL(SAISIE!$L$2:$L$300,ROW()-2),MATCH(E$1,SAISIE!$A$1:$H$1,0),4,1,"SAISIE"),1))</f>
        <v>0</v>
      </c>
    </row>
    <row r="258" customFormat="false" ht="18" hidden="false" customHeight="true" outlineLevel="0" collapsed="false">
      <c r="A258" s="5" t="str">
        <f aca="true">IF(ROW()-2&gt;COUNTIF(SAISIE!$L$2:$L$300,"&gt;"&amp;2),"",INDIRECT(ADDRESS(SMALL(SAISIE!$L$2:$L$300,ROW()-2),MATCH(A$1,SAISIE!$A$1:$H$1,0),4,1,"SAISIE"),1))</f>
        <v/>
      </c>
      <c r="B258" s="5"/>
      <c r="C258" s="5" t="str">
        <f aca="true">IF(ROW()-2&gt;COUNTIF(SAISIE!$L$2:$L$300,"&gt;"&amp;2),"",INDIRECT(ADDRESS(SMALL(SAISIE!$L$2:$L$300,ROW()-2),MATCH(C$1,SAISIE!$A$1:$H$1,0),4,1,"SAISIE"),1))</f>
        <v/>
      </c>
      <c r="D258" s="36" t="str">
        <f aca="true">IF(ROW()-2&gt;COUNTIF(SAISIE!$L$2:$L$300,"&gt;"&amp;2),"",INDIRECT(ADDRESS(SMALL(SAISIE!$L$2:$L$300,ROW()-2),MATCH(D$1,SAISIE!$A$1:$H$1,0),4,1,"SAISIE"),1))</f>
        <v/>
      </c>
      <c r="E258" s="30" t="n">
        <f aca="true">IF(ROW()-2&gt;COUNTIF(SAISIE!$L$2:$L$300,"&gt;"&amp;2),0,INDIRECT(ADDRESS(SMALL(SAISIE!$L$2:$L$300,ROW()-2),MATCH(E$1,SAISIE!$A$1:$H$1,0),4,1,"SAISIE"),1))</f>
        <v>0</v>
      </c>
    </row>
    <row r="259" customFormat="false" ht="18" hidden="false" customHeight="true" outlineLevel="0" collapsed="false">
      <c r="A259" s="5" t="str">
        <f aca="true">IF(ROW()-2&gt;COUNTIF(SAISIE!$L$2:$L$300,"&gt;"&amp;2),"",INDIRECT(ADDRESS(SMALL(SAISIE!$L$2:$L$300,ROW()-2),MATCH(A$1,SAISIE!$A$1:$H$1,0),4,1,"SAISIE"),1))</f>
        <v/>
      </c>
      <c r="B259" s="5"/>
      <c r="C259" s="5" t="str">
        <f aca="true">IF(ROW()-2&gt;COUNTIF(SAISIE!$L$2:$L$300,"&gt;"&amp;2),"",INDIRECT(ADDRESS(SMALL(SAISIE!$L$2:$L$300,ROW()-2),MATCH(C$1,SAISIE!$A$1:$H$1,0),4,1,"SAISIE"),1))</f>
        <v/>
      </c>
      <c r="D259" s="36" t="str">
        <f aca="true">IF(ROW()-2&gt;COUNTIF(SAISIE!$L$2:$L$300,"&gt;"&amp;2),"",INDIRECT(ADDRESS(SMALL(SAISIE!$L$2:$L$300,ROW()-2),MATCH(D$1,SAISIE!$A$1:$H$1,0),4,1,"SAISIE"),1))</f>
        <v/>
      </c>
      <c r="E259" s="30" t="n">
        <f aca="true">IF(ROW()-2&gt;COUNTIF(SAISIE!$L$2:$L$300,"&gt;"&amp;2),0,INDIRECT(ADDRESS(SMALL(SAISIE!$L$2:$L$300,ROW()-2),MATCH(E$1,SAISIE!$A$1:$H$1,0),4,1,"SAISIE"),1))</f>
        <v>0</v>
      </c>
    </row>
    <row r="260" customFormat="false" ht="18" hidden="false" customHeight="true" outlineLevel="0" collapsed="false">
      <c r="A260" s="5" t="str">
        <f aca="true">IF(ROW()-2&gt;COUNTIF(SAISIE!$L$2:$L$300,"&gt;"&amp;2),"",INDIRECT(ADDRESS(SMALL(SAISIE!$L$2:$L$300,ROW()-2),MATCH(A$1,SAISIE!$A$1:$H$1,0),4,1,"SAISIE"),1))</f>
        <v/>
      </c>
      <c r="B260" s="5"/>
      <c r="C260" s="5" t="str">
        <f aca="true">IF(ROW()-2&gt;COUNTIF(SAISIE!$L$2:$L$300,"&gt;"&amp;2),"",INDIRECT(ADDRESS(SMALL(SAISIE!$L$2:$L$300,ROW()-2),MATCH(C$1,SAISIE!$A$1:$H$1,0),4,1,"SAISIE"),1))</f>
        <v/>
      </c>
      <c r="D260" s="36" t="str">
        <f aca="true">IF(ROW()-2&gt;COUNTIF(SAISIE!$L$2:$L$300,"&gt;"&amp;2),"",INDIRECT(ADDRESS(SMALL(SAISIE!$L$2:$L$300,ROW()-2),MATCH(D$1,SAISIE!$A$1:$H$1,0),4,1,"SAISIE"),1))</f>
        <v/>
      </c>
      <c r="E260" s="30" t="n">
        <f aca="true">IF(ROW()-2&gt;COUNTIF(SAISIE!$L$2:$L$300,"&gt;"&amp;2),0,INDIRECT(ADDRESS(SMALL(SAISIE!$L$2:$L$300,ROW()-2),MATCH(E$1,SAISIE!$A$1:$H$1,0),4,1,"SAISIE"),1))</f>
        <v>0</v>
      </c>
    </row>
    <row r="261" customFormat="false" ht="18" hidden="false" customHeight="true" outlineLevel="0" collapsed="false">
      <c r="A261" s="5" t="str">
        <f aca="true">IF(ROW()-2&gt;COUNTIF(SAISIE!$L$2:$L$300,"&gt;"&amp;2),"",INDIRECT(ADDRESS(SMALL(SAISIE!$L$2:$L$300,ROW()-2),MATCH(A$1,SAISIE!$A$1:$H$1,0),4,1,"SAISIE"),1))</f>
        <v/>
      </c>
      <c r="B261" s="5"/>
      <c r="C261" s="5" t="str">
        <f aca="true">IF(ROW()-2&gt;COUNTIF(SAISIE!$L$2:$L$300,"&gt;"&amp;2),"",INDIRECT(ADDRESS(SMALL(SAISIE!$L$2:$L$300,ROW()-2),MATCH(C$1,SAISIE!$A$1:$H$1,0),4,1,"SAISIE"),1))</f>
        <v/>
      </c>
      <c r="D261" s="36" t="str">
        <f aca="true">IF(ROW()-2&gt;COUNTIF(SAISIE!$L$2:$L$300,"&gt;"&amp;2),"",INDIRECT(ADDRESS(SMALL(SAISIE!$L$2:$L$300,ROW()-2),MATCH(D$1,SAISIE!$A$1:$H$1,0),4,1,"SAISIE"),1))</f>
        <v/>
      </c>
      <c r="E261" s="30" t="n">
        <f aca="true">IF(ROW()-2&gt;COUNTIF(SAISIE!$L$2:$L$300,"&gt;"&amp;2),0,INDIRECT(ADDRESS(SMALL(SAISIE!$L$2:$L$300,ROW()-2),MATCH(E$1,SAISIE!$A$1:$H$1,0),4,1,"SAISIE"),1))</f>
        <v>0</v>
      </c>
    </row>
    <row r="262" customFormat="false" ht="18" hidden="false" customHeight="true" outlineLevel="0" collapsed="false">
      <c r="A262" s="5" t="str">
        <f aca="true">IF(ROW()-2&gt;COUNTIF(SAISIE!$L$2:$L$300,"&gt;"&amp;2),"",INDIRECT(ADDRESS(SMALL(SAISIE!$L$2:$L$300,ROW()-2),MATCH(A$1,SAISIE!$A$1:$H$1,0),4,1,"SAISIE"),1))</f>
        <v/>
      </c>
      <c r="B262" s="5"/>
      <c r="C262" s="5" t="str">
        <f aca="true">IF(ROW()-2&gt;COUNTIF(SAISIE!$L$2:$L$300,"&gt;"&amp;2),"",INDIRECT(ADDRESS(SMALL(SAISIE!$L$2:$L$300,ROW()-2),MATCH(C$1,SAISIE!$A$1:$H$1,0),4,1,"SAISIE"),1))</f>
        <v/>
      </c>
      <c r="D262" s="36" t="str">
        <f aca="true">IF(ROW()-2&gt;COUNTIF(SAISIE!$L$2:$L$300,"&gt;"&amp;2),"",INDIRECT(ADDRESS(SMALL(SAISIE!$L$2:$L$300,ROW()-2),MATCH(D$1,SAISIE!$A$1:$H$1,0),4,1,"SAISIE"),1))</f>
        <v/>
      </c>
      <c r="E262" s="30" t="n">
        <f aca="true">IF(ROW()-2&gt;COUNTIF(SAISIE!$L$2:$L$300,"&gt;"&amp;2),0,INDIRECT(ADDRESS(SMALL(SAISIE!$L$2:$L$300,ROW()-2),MATCH(E$1,SAISIE!$A$1:$H$1,0),4,1,"SAISIE"),1))</f>
        <v>0</v>
      </c>
    </row>
    <row r="263" customFormat="false" ht="18" hidden="false" customHeight="true" outlineLevel="0" collapsed="false">
      <c r="A263" s="5" t="str">
        <f aca="true">IF(ROW()-2&gt;COUNTIF(SAISIE!$L$2:$L$300,"&gt;"&amp;2),"",INDIRECT(ADDRESS(SMALL(SAISIE!$L$2:$L$300,ROW()-2),MATCH(A$1,SAISIE!$A$1:$H$1,0),4,1,"SAISIE"),1))</f>
        <v/>
      </c>
      <c r="B263" s="5"/>
      <c r="C263" s="5" t="str">
        <f aca="true">IF(ROW()-2&gt;COUNTIF(SAISIE!$L$2:$L$300,"&gt;"&amp;2),"",INDIRECT(ADDRESS(SMALL(SAISIE!$L$2:$L$300,ROW()-2),MATCH(C$1,SAISIE!$A$1:$H$1,0),4,1,"SAISIE"),1))</f>
        <v/>
      </c>
      <c r="D263" s="36" t="str">
        <f aca="true">IF(ROW()-2&gt;COUNTIF(SAISIE!$L$2:$L$300,"&gt;"&amp;2),"",INDIRECT(ADDRESS(SMALL(SAISIE!$L$2:$L$300,ROW()-2),MATCH(D$1,SAISIE!$A$1:$H$1,0),4,1,"SAISIE"),1))</f>
        <v/>
      </c>
      <c r="E263" s="30" t="n">
        <f aca="true">IF(ROW()-2&gt;COUNTIF(SAISIE!$L$2:$L$300,"&gt;"&amp;2),0,INDIRECT(ADDRESS(SMALL(SAISIE!$L$2:$L$300,ROW()-2),MATCH(E$1,SAISIE!$A$1:$H$1,0),4,1,"SAISIE"),1))</f>
        <v>0</v>
      </c>
    </row>
    <row r="264" customFormat="false" ht="18" hidden="false" customHeight="true" outlineLevel="0" collapsed="false">
      <c r="A264" s="5" t="str">
        <f aca="true">IF(ROW()-2&gt;COUNTIF(SAISIE!$L$2:$L$300,"&gt;"&amp;2),"",INDIRECT(ADDRESS(SMALL(SAISIE!$L$2:$L$300,ROW()-2),MATCH(A$1,SAISIE!$A$1:$H$1,0),4,1,"SAISIE"),1))</f>
        <v/>
      </c>
      <c r="B264" s="5"/>
      <c r="C264" s="5" t="str">
        <f aca="true">IF(ROW()-2&gt;COUNTIF(SAISIE!$L$2:$L$300,"&gt;"&amp;2),"",INDIRECT(ADDRESS(SMALL(SAISIE!$L$2:$L$300,ROW()-2),MATCH(C$1,SAISIE!$A$1:$H$1,0),4,1,"SAISIE"),1))</f>
        <v/>
      </c>
      <c r="D264" s="36" t="str">
        <f aca="true">IF(ROW()-2&gt;COUNTIF(SAISIE!$L$2:$L$300,"&gt;"&amp;2),"",INDIRECT(ADDRESS(SMALL(SAISIE!$L$2:$L$300,ROW()-2),MATCH(D$1,SAISIE!$A$1:$H$1,0),4,1,"SAISIE"),1))</f>
        <v/>
      </c>
      <c r="E264" s="30" t="n">
        <f aca="true">IF(ROW()-2&gt;COUNTIF(SAISIE!$L$2:$L$300,"&gt;"&amp;2),0,INDIRECT(ADDRESS(SMALL(SAISIE!$L$2:$L$300,ROW()-2),MATCH(E$1,SAISIE!$A$1:$H$1,0),4,1,"SAISIE"),1))</f>
        <v>0</v>
      </c>
    </row>
    <row r="265" customFormat="false" ht="18" hidden="false" customHeight="true" outlineLevel="0" collapsed="false">
      <c r="A265" s="5" t="str">
        <f aca="true">IF(ROW()-2&gt;COUNTIF(SAISIE!$L$2:$L$300,"&gt;"&amp;2),"",INDIRECT(ADDRESS(SMALL(SAISIE!$L$2:$L$300,ROW()-2),MATCH(A$1,SAISIE!$A$1:$H$1,0),4,1,"SAISIE"),1))</f>
        <v/>
      </c>
      <c r="B265" s="5"/>
      <c r="C265" s="5" t="str">
        <f aca="true">IF(ROW()-2&gt;COUNTIF(SAISIE!$L$2:$L$300,"&gt;"&amp;2),"",INDIRECT(ADDRESS(SMALL(SAISIE!$L$2:$L$300,ROW()-2),MATCH(C$1,SAISIE!$A$1:$H$1,0),4,1,"SAISIE"),1))</f>
        <v/>
      </c>
      <c r="D265" s="36" t="str">
        <f aca="true">IF(ROW()-2&gt;COUNTIF(SAISIE!$L$2:$L$300,"&gt;"&amp;2),"",INDIRECT(ADDRESS(SMALL(SAISIE!$L$2:$L$300,ROW()-2),MATCH(D$1,SAISIE!$A$1:$H$1,0),4,1,"SAISIE"),1))</f>
        <v/>
      </c>
      <c r="E265" s="30" t="n">
        <f aca="true">IF(ROW()-2&gt;COUNTIF(SAISIE!$L$2:$L$300,"&gt;"&amp;2),0,INDIRECT(ADDRESS(SMALL(SAISIE!$L$2:$L$300,ROW()-2),MATCH(E$1,SAISIE!$A$1:$H$1,0),4,1,"SAISIE"),1))</f>
        <v>0</v>
      </c>
    </row>
    <row r="266" customFormat="false" ht="18" hidden="false" customHeight="true" outlineLevel="0" collapsed="false">
      <c r="A266" s="5" t="str">
        <f aca="true">IF(ROW()-2&gt;COUNTIF(SAISIE!$L$2:$L$300,"&gt;"&amp;2),"",INDIRECT(ADDRESS(SMALL(SAISIE!$L$2:$L$300,ROW()-2),MATCH(A$1,SAISIE!$A$1:$H$1,0),4,1,"SAISIE"),1))</f>
        <v/>
      </c>
      <c r="B266" s="5"/>
      <c r="C266" s="5" t="str">
        <f aca="true">IF(ROW()-2&gt;COUNTIF(SAISIE!$L$2:$L$300,"&gt;"&amp;2),"",INDIRECT(ADDRESS(SMALL(SAISIE!$L$2:$L$300,ROW()-2),MATCH(C$1,SAISIE!$A$1:$H$1,0),4,1,"SAISIE"),1))</f>
        <v/>
      </c>
      <c r="D266" s="36" t="str">
        <f aca="true">IF(ROW()-2&gt;COUNTIF(SAISIE!$L$2:$L$300,"&gt;"&amp;2),"",INDIRECT(ADDRESS(SMALL(SAISIE!$L$2:$L$300,ROW()-2),MATCH(D$1,SAISIE!$A$1:$H$1,0),4,1,"SAISIE"),1))</f>
        <v/>
      </c>
      <c r="E266" s="30" t="n">
        <f aca="true">IF(ROW()-2&gt;COUNTIF(SAISIE!$L$2:$L$300,"&gt;"&amp;2),0,INDIRECT(ADDRESS(SMALL(SAISIE!$L$2:$L$300,ROW()-2),MATCH(E$1,SAISIE!$A$1:$H$1,0),4,1,"SAISIE"),1))</f>
        <v>0</v>
      </c>
    </row>
    <row r="267" customFormat="false" ht="18" hidden="false" customHeight="true" outlineLevel="0" collapsed="false">
      <c r="A267" s="5" t="str">
        <f aca="true">IF(ROW()-2&gt;COUNTIF(SAISIE!$L$2:$L$300,"&gt;"&amp;2),"",INDIRECT(ADDRESS(SMALL(SAISIE!$L$2:$L$300,ROW()-2),MATCH(A$1,SAISIE!$A$1:$H$1,0),4,1,"SAISIE"),1))</f>
        <v/>
      </c>
      <c r="B267" s="5"/>
      <c r="C267" s="5" t="str">
        <f aca="true">IF(ROW()-2&gt;COUNTIF(SAISIE!$L$2:$L$300,"&gt;"&amp;2),"",INDIRECT(ADDRESS(SMALL(SAISIE!$L$2:$L$300,ROW()-2),MATCH(C$1,SAISIE!$A$1:$H$1,0),4,1,"SAISIE"),1))</f>
        <v/>
      </c>
      <c r="D267" s="36" t="str">
        <f aca="true">IF(ROW()-2&gt;COUNTIF(SAISIE!$L$2:$L$300,"&gt;"&amp;2),"",INDIRECT(ADDRESS(SMALL(SAISIE!$L$2:$L$300,ROW()-2),MATCH(D$1,SAISIE!$A$1:$H$1,0),4,1,"SAISIE"),1))</f>
        <v/>
      </c>
      <c r="E267" s="30" t="n">
        <f aca="true">IF(ROW()-2&gt;COUNTIF(SAISIE!$L$2:$L$300,"&gt;"&amp;2),0,INDIRECT(ADDRESS(SMALL(SAISIE!$L$2:$L$300,ROW()-2),MATCH(E$1,SAISIE!$A$1:$H$1,0),4,1,"SAISIE"),1))</f>
        <v>0</v>
      </c>
    </row>
    <row r="268" customFormat="false" ht="18" hidden="false" customHeight="true" outlineLevel="0" collapsed="false">
      <c r="A268" s="5" t="str">
        <f aca="true">IF(ROW()-2&gt;COUNTIF(SAISIE!$L$2:$L$300,"&gt;"&amp;2),"",INDIRECT(ADDRESS(SMALL(SAISIE!$L$2:$L$300,ROW()-2),MATCH(A$1,SAISIE!$A$1:$H$1,0),4,1,"SAISIE"),1))</f>
        <v/>
      </c>
      <c r="B268" s="5"/>
      <c r="C268" s="5" t="str">
        <f aca="true">IF(ROW()-2&gt;COUNTIF(SAISIE!$L$2:$L$300,"&gt;"&amp;2),"",INDIRECT(ADDRESS(SMALL(SAISIE!$L$2:$L$300,ROW()-2),MATCH(C$1,SAISIE!$A$1:$H$1,0),4,1,"SAISIE"),1))</f>
        <v/>
      </c>
      <c r="D268" s="36" t="str">
        <f aca="true">IF(ROW()-2&gt;COUNTIF(SAISIE!$L$2:$L$300,"&gt;"&amp;2),"",INDIRECT(ADDRESS(SMALL(SAISIE!$L$2:$L$300,ROW()-2),MATCH(D$1,SAISIE!$A$1:$H$1,0),4,1,"SAISIE"),1))</f>
        <v/>
      </c>
      <c r="E268" s="30" t="n">
        <f aca="true">IF(ROW()-2&gt;COUNTIF(SAISIE!$L$2:$L$300,"&gt;"&amp;2),0,INDIRECT(ADDRESS(SMALL(SAISIE!$L$2:$L$300,ROW()-2),MATCH(E$1,SAISIE!$A$1:$H$1,0),4,1,"SAISIE"),1))</f>
        <v>0</v>
      </c>
    </row>
    <row r="269" customFormat="false" ht="18" hidden="false" customHeight="true" outlineLevel="0" collapsed="false">
      <c r="A269" s="5" t="str">
        <f aca="true">IF(ROW()-2&gt;COUNTIF(SAISIE!$L$2:$L$300,"&gt;"&amp;2),"",INDIRECT(ADDRESS(SMALL(SAISIE!$L$2:$L$300,ROW()-2),MATCH(A$1,SAISIE!$A$1:$H$1,0),4,1,"SAISIE"),1))</f>
        <v/>
      </c>
      <c r="B269" s="5"/>
      <c r="C269" s="5" t="str">
        <f aca="true">IF(ROW()-2&gt;COUNTIF(SAISIE!$L$2:$L$300,"&gt;"&amp;2),"",INDIRECT(ADDRESS(SMALL(SAISIE!$L$2:$L$300,ROW()-2),MATCH(C$1,SAISIE!$A$1:$H$1,0),4,1,"SAISIE"),1))</f>
        <v/>
      </c>
      <c r="D269" s="36" t="str">
        <f aca="true">IF(ROW()-2&gt;COUNTIF(SAISIE!$L$2:$L$300,"&gt;"&amp;2),"",INDIRECT(ADDRESS(SMALL(SAISIE!$L$2:$L$300,ROW()-2),MATCH(D$1,SAISIE!$A$1:$H$1,0),4,1,"SAISIE"),1))</f>
        <v/>
      </c>
      <c r="E269" s="30" t="n">
        <f aca="true">IF(ROW()-2&gt;COUNTIF(SAISIE!$L$2:$L$300,"&gt;"&amp;2),0,INDIRECT(ADDRESS(SMALL(SAISIE!$L$2:$L$300,ROW()-2),MATCH(E$1,SAISIE!$A$1:$H$1,0),4,1,"SAISIE"),1))</f>
        <v>0</v>
      </c>
    </row>
    <row r="270" customFormat="false" ht="18" hidden="false" customHeight="true" outlineLevel="0" collapsed="false">
      <c r="A270" s="5" t="str">
        <f aca="true">IF(ROW()-2&gt;COUNTIF(SAISIE!$L$2:$L$300,"&gt;"&amp;2),"",INDIRECT(ADDRESS(SMALL(SAISIE!$L$2:$L$300,ROW()-2),MATCH(A$1,SAISIE!$A$1:$H$1,0),4,1,"SAISIE"),1))</f>
        <v/>
      </c>
      <c r="B270" s="5"/>
      <c r="C270" s="5" t="str">
        <f aca="true">IF(ROW()-2&gt;COUNTIF(SAISIE!$L$2:$L$300,"&gt;"&amp;2),"",INDIRECT(ADDRESS(SMALL(SAISIE!$L$2:$L$300,ROW()-2),MATCH(C$1,SAISIE!$A$1:$H$1,0),4,1,"SAISIE"),1))</f>
        <v/>
      </c>
      <c r="D270" s="36" t="str">
        <f aca="true">IF(ROW()-2&gt;COUNTIF(SAISIE!$L$2:$L$300,"&gt;"&amp;2),"",INDIRECT(ADDRESS(SMALL(SAISIE!$L$2:$L$300,ROW()-2),MATCH(D$1,SAISIE!$A$1:$H$1,0),4,1,"SAISIE"),1))</f>
        <v/>
      </c>
      <c r="E270" s="30" t="n">
        <f aca="true">IF(ROW()-2&gt;COUNTIF(SAISIE!$L$2:$L$300,"&gt;"&amp;2),0,INDIRECT(ADDRESS(SMALL(SAISIE!$L$2:$L$300,ROW()-2),MATCH(E$1,SAISIE!$A$1:$H$1,0),4,1,"SAISIE"),1))</f>
        <v>0</v>
      </c>
    </row>
    <row r="271" customFormat="false" ht="18" hidden="false" customHeight="true" outlineLevel="0" collapsed="false">
      <c r="A271" s="5" t="str">
        <f aca="true">IF(ROW()-2&gt;COUNTIF(SAISIE!$L$2:$L$300,"&gt;"&amp;2),"",INDIRECT(ADDRESS(SMALL(SAISIE!$L$2:$L$300,ROW()-2),MATCH(A$1,SAISIE!$A$1:$H$1,0),4,1,"SAISIE"),1))</f>
        <v/>
      </c>
      <c r="B271" s="5"/>
      <c r="C271" s="5" t="str">
        <f aca="true">IF(ROW()-2&gt;COUNTIF(SAISIE!$L$2:$L$300,"&gt;"&amp;2),"",INDIRECT(ADDRESS(SMALL(SAISIE!$L$2:$L$300,ROW()-2),MATCH(C$1,SAISIE!$A$1:$H$1,0),4,1,"SAISIE"),1))</f>
        <v/>
      </c>
      <c r="D271" s="36" t="str">
        <f aca="true">IF(ROW()-2&gt;COUNTIF(SAISIE!$L$2:$L$300,"&gt;"&amp;2),"",INDIRECT(ADDRESS(SMALL(SAISIE!$L$2:$L$300,ROW()-2),MATCH(D$1,SAISIE!$A$1:$H$1,0),4,1,"SAISIE"),1))</f>
        <v/>
      </c>
      <c r="E271" s="30" t="n">
        <f aca="true">IF(ROW()-2&gt;COUNTIF(SAISIE!$L$2:$L$300,"&gt;"&amp;2),0,INDIRECT(ADDRESS(SMALL(SAISIE!$L$2:$L$300,ROW()-2),MATCH(E$1,SAISIE!$A$1:$H$1,0),4,1,"SAISIE"),1))</f>
        <v>0</v>
      </c>
    </row>
    <row r="272" customFormat="false" ht="18" hidden="false" customHeight="true" outlineLevel="0" collapsed="false">
      <c r="A272" s="5" t="str">
        <f aca="true">IF(ROW()-2&gt;COUNTIF(SAISIE!$L$2:$L$300,"&gt;"&amp;2),"",INDIRECT(ADDRESS(SMALL(SAISIE!$L$2:$L$300,ROW()-2),MATCH(A$1,SAISIE!$A$1:$H$1,0),4,1,"SAISIE"),1))</f>
        <v/>
      </c>
      <c r="B272" s="5"/>
      <c r="C272" s="5" t="str">
        <f aca="true">IF(ROW()-2&gt;COUNTIF(SAISIE!$L$2:$L$300,"&gt;"&amp;2),"",INDIRECT(ADDRESS(SMALL(SAISIE!$L$2:$L$300,ROW()-2),MATCH(C$1,SAISIE!$A$1:$H$1,0),4,1,"SAISIE"),1))</f>
        <v/>
      </c>
      <c r="D272" s="36" t="str">
        <f aca="true">IF(ROW()-2&gt;COUNTIF(SAISIE!$L$2:$L$300,"&gt;"&amp;2),"",INDIRECT(ADDRESS(SMALL(SAISIE!$L$2:$L$300,ROW()-2),MATCH(D$1,SAISIE!$A$1:$H$1,0),4,1,"SAISIE"),1))</f>
        <v/>
      </c>
      <c r="E272" s="30" t="n">
        <f aca="true">IF(ROW()-2&gt;COUNTIF(SAISIE!$L$2:$L$300,"&gt;"&amp;2),0,INDIRECT(ADDRESS(SMALL(SAISIE!$L$2:$L$300,ROW()-2),MATCH(E$1,SAISIE!$A$1:$H$1,0),4,1,"SAISIE"),1))</f>
        <v>0</v>
      </c>
    </row>
    <row r="273" customFormat="false" ht="18" hidden="false" customHeight="true" outlineLevel="0" collapsed="false">
      <c r="A273" s="5" t="str">
        <f aca="true">IF(ROW()-2&gt;COUNTIF(SAISIE!$L$2:$L$300,"&gt;"&amp;2),"",INDIRECT(ADDRESS(SMALL(SAISIE!$L$2:$L$300,ROW()-2),MATCH(A$1,SAISIE!$A$1:$H$1,0),4,1,"SAISIE"),1))</f>
        <v/>
      </c>
      <c r="B273" s="5"/>
      <c r="C273" s="5" t="str">
        <f aca="true">IF(ROW()-2&gt;COUNTIF(SAISIE!$L$2:$L$300,"&gt;"&amp;2),"",INDIRECT(ADDRESS(SMALL(SAISIE!$L$2:$L$300,ROW()-2),MATCH(C$1,SAISIE!$A$1:$H$1,0),4,1,"SAISIE"),1))</f>
        <v/>
      </c>
      <c r="D273" s="36" t="str">
        <f aca="true">IF(ROW()-2&gt;COUNTIF(SAISIE!$L$2:$L$300,"&gt;"&amp;2),"",INDIRECT(ADDRESS(SMALL(SAISIE!$L$2:$L$300,ROW()-2),MATCH(D$1,SAISIE!$A$1:$H$1,0),4,1,"SAISIE"),1))</f>
        <v/>
      </c>
      <c r="E273" s="30" t="n">
        <f aca="true">IF(ROW()-2&gt;COUNTIF(SAISIE!$L$2:$L$300,"&gt;"&amp;2),0,INDIRECT(ADDRESS(SMALL(SAISIE!$L$2:$L$300,ROW()-2),MATCH(E$1,SAISIE!$A$1:$H$1,0),4,1,"SAISIE"),1))</f>
        <v>0</v>
      </c>
    </row>
    <row r="274" customFormat="false" ht="18" hidden="false" customHeight="true" outlineLevel="0" collapsed="false">
      <c r="A274" s="5" t="str">
        <f aca="true">IF(ROW()-2&gt;COUNTIF(SAISIE!$L$2:$L$300,"&gt;"&amp;2),"",INDIRECT(ADDRESS(SMALL(SAISIE!$L$2:$L$300,ROW()-2),MATCH(A$1,SAISIE!$A$1:$H$1,0),4,1,"SAISIE"),1))</f>
        <v/>
      </c>
      <c r="B274" s="5"/>
      <c r="C274" s="5" t="str">
        <f aca="true">IF(ROW()-2&gt;COUNTIF(SAISIE!$L$2:$L$300,"&gt;"&amp;2),"",INDIRECT(ADDRESS(SMALL(SAISIE!$L$2:$L$300,ROW()-2),MATCH(C$1,SAISIE!$A$1:$H$1,0),4,1,"SAISIE"),1))</f>
        <v/>
      </c>
      <c r="D274" s="36" t="str">
        <f aca="true">IF(ROW()-2&gt;COUNTIF(SAISIE!$L$2:$L$300,"&gt;"&amp;2),"",INDIRECT(ADDRESS(SMALL(SAISIE!$L$2:$L$300,ROW()-2),MATCH(D$1,SAISIE!$A$1:$H$1,0),4,1,"SAISIE"),1))</f>
        <v/>
      </c>
      <c r="E274" s="30" t="n">
        <f aca="true">IF(ROW()-2&gt;COUNTIF(SAISIE!$L$2:$L$300,"&gt;"&amp;2),0,INDIRECT(ADDRESS(SMALL(SAISIE!$L$2:$L$300,ROW()-2),MATCH(E$1,SAISIE!$A$1:$H$1,0),4,1,"SAISIE"),1))</f>
        <v>0</v>
      </c>
    </row>
    <row r="275" customFormat="false" ht="18" hidden="false" customHeight="true" outlineLevel="0" collapsed="false">
      <c r="A275" s="5" t="str">
        <f aca="true">IF(ROW()-2&gt;COUNTIF(SAISIE!$L$2:$L$300,"&gt;"&amp;2),"",INDIRECT(ADDRESS(SMALL(SAISIE!$L$2:$L$300,ROW()-2),MATCH(A$1,SAISIE!$A$1:$H$1,0),4,1,"SAISIE"),1))</f>
        <v/>
      </c>
      <c r="B275" s="5"/>
      <c r="C275" s="5" t="str">
        <f aca="true">IF(ROW()-2&gt;COUNTIF(SAISIE!$L$2:$L$300,"&gt;"&amp;2),"",INDIRECT(ADDRESS(SMALL(SAISIE!$L$2:$L$300,ROW()-2),MATCH(C$1,SAISIE!$A$1:$H$1,0),4,1,"SAISIE"),1))</f>
        <v/>
      </c>
      <c r="D275" s="36" t="str">
        <f aca="true">IF(ROW()-2&gt;COUNTIF(SAISIE!$L$2:$L$300,"&gt;"&amp;2),"",INDIRECT(ADDRESS(SMALL(SAISIE!$L$2:$L$300,ROW()-2),MATCH(D$1,SAISIE!$A$1:$H$1,0),4,1,"SAISIE"),1))</f>
        <v/>
      </c>
      <c r="E275" s="30" t="n">
        <f aca="true">IF(ROW()-2&gt;COUNTIF(SAISIE!$L$2:$L$300,"&gt;"&amp;2),0,INDIRECT(ADDRESS(SMALL(SAISIE!$L$2:$L$300,ROW()-2),MATCH(E$1,SAISIE!$A$1:$H$1,0),4,1,"SAISIE"),1))</f>
        <v>0</v>
      </c>
    </row>
    <row r="276" customFormat="false" ht="18" hidden="false" customHeight="true" outlineLevel="0" collapsed="false">
      <c r="A276" s="5" t="str">
        <f aca="true">IF(ROW()-2&gt;COUNTIF(SAISIE!$L$2:$L$300,"&gt;"&amp;2),"",INDIRECT(ADDRESS(SMALL(SAISIE!$L$2:$L$300,ROW()-2),MATCH(A$1,SAISIE!$A$1:$H$1,0),4,1,"SAISIE"),1))</f>
        <v/>
      </c>
      <c r="B276" s="5"/>
      <c r="C276" s="5" t="str">
        <f aca="true">IF(ROW()-2&gt;COUNTIF(SAISIE!$L$2:$L$300,"&gt;"&amp;2),"",INDIRECT(ADDRESS(SMALL(SAISIE!$L$2:$L$300,ROW()-2),MATCH(C$1,SAISIE!$A$1:$H$1,0),4,1,"SAISIE"),1))</f>
        <v/>
      </c>
      <c r="D276" s="36" t="str">
        <f aca="true">IF(ROW()-2&gt;COUNTIF(SAISIE!$L$2:$L$300,"&gt;"&amp;2),"",INDIRECT(ADDRESS(SMALL(SAISIE!$L$2:$L$300,ROW()-2),MATCH(D$1,SAISIE!$A$1:$H$1,0),4,1,"SAISIE"),1))</f>
        <v/>
      </c>
      <c r="E276" s="30" t="n">
        <f aca="true">IF(ROW()-2&gt;COUNTIF(SAISIE!$L$2:$L$300,"&gt;"&amp;2),0,INDIRECT(ADDRESS(SMALL(SAISIE!$L$2:$L$300,ROW()-2),MATCH(E$1,SAISIE!$A$1:$H$1,0),4,1,"SAISIE"),1))</f>
        <v>0</v>
      </c>
    </row>
    <row r="277" customFormat="false" ht="18" hidden="false" customHeight="true" outlineLevel="0" collapsed="false">
      <c r="A277" s="5" t="str">
        <f aca="true">IF(ROW()-2&gt;COUNTIF(SAISIE!$L$2:$L$300,"&gt;"&amp;2),"",INDIRECT(ADDRESS(SMALL(SAISIE!$L$2:$L$300,ROW()-2),MATCH(A$1,SAISIE!$A$1:$H$1,0),4,1,"SAISIE"),1))</f>
        <v/>
      </c>
      <c r="B277" s="5"/>
      <c r="C277" s="5" t="str">
        <f aca="true">IF(ROW()-2&gt;COUNTIF(SAISIE!$L$2:$L$300,"&gt;"&amp;2),"",INDIRECT(ADDRESS(SMALL(SAISIE!$L$2:$L$300,ROW()-2),MATCH(C$1,SAISIE!$A$1:$H$1,0),4,1,"SAISIE"),1))</f>
        <v/>
      </c>
      <c r="D277" s="36" t="str">
        <f aca="true">IF(ROW()-2&gt;COUNTIF(SAISIE!$L$2:$L$300,"&gt;"&amp;2),"",INDIRECT(ADDRESS(SMALL(SAISIE!$L$2:$L$300,ROW()-2),MATCH(D$1,SAISIE!$A$1:$H$1,0),4,1,"SAISIE"),1))</f>
        <v/>
      </c>
      <c r="E277" s="30" t="n">
        <f aca="true">IF(ROW()-2&gt;COUNTIF(SAISIE!$L$2:$L$300,"&gt;"&amp;2),0,INDIRECT(ADDRESS(SMALL(SAISIE!$L$2:$L$300,ROW()-2),MATCH(E$1,SAISIE!$A$1:$H$1,0),4,1,"SAISIE"),1))</f>
        <v>0</v>
      </c>
    </row>
    <row r="278" customFormat="false" ht="18" hidden="false" customHeight="true" outlineLevel="0" collapsed="false">
      <c r="A278" s="5" t="str">
        <f aca="true">IF(ROW()-2&gt;COUNTIF(SAISIE!$L$2:$L$300,"&gt;"&amp;2),"",INDIRECT(ADDRESS(SMALL(SAISIE!$L$2:$L$300,ROW()-2),MATCH(A$1,SAISIE!$A$1:$H$1,0),4,1,"SAISIE"),1))</f>
        <v/>
      </c>
      <c r="B278" s="5"/>
      <c r="C278" s="5" t="str">
        <f aca="true">IF(ROW()-2&gt;COUNTIF(SAISIE!$L$2:$L$300,"&gt;"&amp;2),"",INDIRECT(ADDRESS(SMALL(SAISIE!$L$2:$L$300,ROW()-2),MATCH(C$1,SAISIE!$A$1:$H$1,0),4,1,"SAISIE"),1))</f>
        <v/>
      </c>
      <c r="D278" s="36" t="str">
        <f aca="true">IF(ROW()-2&gt;COUNTIF(SAISIE!$L$2:$L$300,"&gt;"&amp;2),"",INDIRECT(ADDRESS(SMALL(SAISIE!$L$2:$L$300,ROW()-2),MATCH(D$1,SAISIE!$A$1:$H$1,0),4,1,"SAISIE"),1))</f>
        <v/>
      </c>
      <c r="E278" s="30" t="n">
        <f aca="true">IF(ROW()-2&gt;COUNTIF(SAISIE!$L$2:$L$300,"&gt;"&amp;2),0,INDIRECT(ADDRESS(SMALL(SAISIE!$L$2:$L$300,ROW()-2),MATCH(E$1,SAISIE!$A$1:$H$1,0),4,1,"SAISIE"),1))</f>
        <v>0</v>
      </c>
    </row>
    <row r="279" customFormat="false" ht="18" hidden="false" customHeight="true" outlineLevel="0" collapsed="false">
      <c r="A279" s="5" t="str">
        <f aca="true">IF(ROW()-2&gt;COUNTIF(SAISIE!$L$2:$L$300,"&gt;"&amp;2),"",INDIRECT(ADDRESS(SMALL(SAISIE!$L$2:$L$300,ROW()-2),MATCH(A$1,SAISIE!$A$1:$H$1,0),4,1,"SAISIE"),1))</f>
        <v/>
      </c>
      <c r="B279" s="5"/>
      <c r="C279" s="5" t="str">
        <f aca="true">IF(ROW()-2&gt;COUNTIF(SAISIE!$L$2:$L$300,"&gt;"&amp;2),"",INDIRECT(ADDRESS(SMALL(SAISIE!$L$2:$L$300,ROW()-2),MATCH(C$1,SAISIE!$A$1:$H$1,0),4,1,"SAISIE"),1))</f>
        <v/>
      </c>
      <c r="D279" s="36" t="str">
        <f aca="true">IF(ROW()-2&gt;COUNTIF(SAISIE!$L$2:$L$300,"&gt;"&amp;2),"",INDIRECT(ADDRESS(SMALL(SAISIE!$L$2:$L$300,ROW()-2),MATCH(D$1,SAISIE!$A$1:$H$1,0),4,1,"SAISIE"),1))</f>
        <v/>
      </c>
      <c r="E279" s="30" t="n">
        <f aca="true">IF(ROW()-2&gt;COUNTIF(SAISIE!$L$2:$L$300,"&gt;"&amp;2),0,INDIRECT(ADDRESS(SMALL(SAISIE!$L$2:$L$300,ROW()-2),MATCH(E$1,SAISIE!$A$1:$H$1,0),4,1,"SAISIE"),1))</f>
        <v>0</v>
      </c>
    </row>
    <row r="280" customFormat="false" ht="18" hidden="false" customHeight="true" outlineLevel="0" collapsed="false">
      <c r="A280" s="5" t="str">
        <f aca="true">IF(ROW()-2&gt;COUNTIF(SAISIE!$L$2:$L$300,"&gt;"&amp;2),"",INDIRECT(ADDRESS(SMALL(SAISIE!$L$2:$L$300,ROW()-2),MATCH(A$1,SAISIE!$A$1:$H$1,0),4,1,"SAISIE"),1))</f>
        <v/>
      </c>
      <c r="B280" s="5"/>
      <c r="C280" s="5" t="str">
        <f aca="true">IF(ROW()-2&gt;COUNTIF(SAISIE!$L$2:$L$300,"&gt;"&amp;2),"",INDIRECT(ADDRESS(SMALL(SAISIE!$L$2:$L$300,ROW()-2),MATCH(C$1,SAISIE!$A$1:$H$1,0),4,1,"SAISIE"),1))</f>
        <v/>
      </c>
      <c r="D280" s="36" t="str">
        <f aca="true">IF(ROW()-2&gt;COUNTIF(SAISIE!$L$2:$L$300,"&gt;"&amp;2),"",INDIRECT(ADDRESS(SMALL(SAISIE!$L$2:$L$300,ROW()-2),MATCH(D$1,SAISIE!$A$1:$H$1,0),4,1,"SAISIE"),1))</f>
        <v/>
      </c>
      <c r="E280" s="30" t="n">
        <f aca="true">IF(ROW()-2&gt;COUNTIF(SAISIE!$L$2:$L$300,"&gt;"&amp;2),0,INDIRECT(ADDRESS(SMALL(SAISIE!$L$2:$L$300,ROW()-2),MATCH(E$1,SAISIE!$A$1:$H$1,0),4,1,"SAISIE"),1))</f>
        <v>0</v>
      </c>
    </row>
    <row r="281" customFormat="false" ht="18" hidden="false" customHeight="true" outlineLevel="0" collapsed="false">
      <c r="A281" s="5" t="str">
        <f aca="true">IF(ROW()-2&gt;COUNTIF(SAISIE!$L$2:$L$300,"&gt;"&amp;2),"",INDIRECT(ADDRESS(SMALL(SAISIE!$L$2:$L$300,ROW()-2),MATCH(A$1,SAISIE!$A$1:$H$1,0),4,1,"SAISIE"),1))</f>
        <v/>
      </c>
      <c r="B281" s="5"/>
      <c r="C281" s="5" t="str">
        <f aca="true">IF(ROW()-2&gt;COUNTIF(SAISIE!$L$2:$L$300,"&gt;"&amp;2),"",INDIRECT(ADDRESS(SMALL(SAISIE!$L$2:$L$300,ROW()-2),MATCH(C$1,SAISIE!$A$1:$H$1,0),4,1,"SAISIE"),1))</f>
        <v/>
      </c>
      <c r="D281" s="36" t="str">
        <f aca="true">IF(ROW()-2&gt;COUNTIF(SAISIE!$L$2:$L$300,"&gt;"&amp;2),"",INDIRECT(ADDRESS(SMALL(SAISIE!$L$2:$L$300,ROW()-2),MATCH(D$1,SAISIE!$A$1:$H$1,0),4,1,"SAISIE"),1))</f>
        <v/>
      </c>
      <c r="E281" s="30" t="n">
        <f aca="true">IF(ROW()-2&gt;COUNTIF(SAISIE!$L$2:$L$300,"&gt;"&amp;2),0,INDIRECT(ADDRESS(SMALL(SAISIE!$L$2:$L$300,ROW()-2),MATCH(E$1,SAISIE!$A$1:$H$1,0),4,1,"SAISIE"),1))</f>
        <v>0</v>
      </c>
    </row>
    <row r="282" customFormat="false" ht="18" hidden="false" customHeight="true" outlineLevel="0" collapsed="false">
      <c r="A282" s="5" t="str">
        <f aca="true">IF(ROW()-2&gt;COUNTIF(SAISIE!$L$2:$L$300,"&gt;"&amp;2),"",INDIRECT(ADDRESS(SMALL(SAISIE!$L$2:$L$300,ROW()-2),MATCH(A$1,SAISIE!$A$1:$H$1,0),4,1,"SAISIE"),1))</f>
        <v/>
      </c>
      <c r="B282" s="5"/>
      <c r="C282" s="5" t="str">
        <f aca="true">IF(ROW()-2&gt;COUNTIF(SAISIE!$L$2:$L$300,"&gt;"&amp;2),"",INDIRECT(ADDRESS(SMALL(SAISIE!$L$2:$L$300,ROW()-2),MATCH(C$1,SAISIE!$A$1:$H$1,0),4,1,"SAISIE"),1))</f>
        <v/>
      </c>
      <c r="D282" s="36" t="str">
        <f aca="true">IF(ROW()-2&gt;COUNTIF(SAISIE!$L$2:$L$300,"&gt;"&amp;2),"",INDIRECT(ADDRESS(SMALL(SAISIE!$L$2:$L$300,ROW()-2),MATCH(D$1,SAISIE!$A$1:$H$1,0),4,1,"SAISIE"),1))</f>
        <v/>
      </c>
      <c r="E282" s="30" t="n">
        <f aca="true">IF(ROW()-2&gt;COUNTIF(SAISIE!$L$2:$L$300,"&gt;"&amp;2),0,INDIRECT(ADDRESS(SMALL(SAISIE!$L$2:$L$300,ROW()-2),MATCH(E$1,SAISIE!$A$1:$H$1,0),4,1,"SAISIE"),1))</f>
        <v>0</v>
      </c>
    </row>
    <row r="283" customFormat="false" ht="18" hidden="false" customHeight="true" outlineLevel="0" collapsed="false">
      <c r="A283" s="5" t="str">
        <f aca="true">IF(ROW()-2&gt;COUNTIF(SAISIE!$L$2:$L$300,"&gt;"&amp;2),"",INDIRECT(ADDRESS(SMALL(SAISIE!$L$2:$L$300,ROW()-2),MATCH(A$1,SAISIE!$A$1:$H$1,0),4,1,"SAISIE"),1))</f>
        <v/>
      </c>
      <c r="B283" s="5"/>
      <c r="C283" s="5" t="str">
        <f aca="true">IF(ROW()-2&gt;COUNTIF(SAISIE!$L$2:$L$300,"&gt;"&amp;2),"",INDIRECT(ADDRESS(SMALL(SAISIE!$L$2:$L$300,ROW()-2),MATCH(C$1,SAISIE!$A$1:$H$1,0),4,1,"SAISIE"),1))</f>
        <v/>
      </c>
      <c r="D283" s="36" t="str">
        <f aca="true">IF(ROW()-2&gt;COUNTIF(SAISIE!$L$2:$L$300,"&gt;"&amp;2),"",INDIRECT(ADDRESS(SMALL(SAISIE!$L$2:$L$300,ROW()-2),MATCH(D$1,SAISIE!$A$1:$H$1,0),4,1,"SAISIE"),1))</f>
        <v/>
      </c>
      <c r="E283" s="30" t="n">
        <f aca="true">IF(ROW()-2&gt;COUNTIF(SAISIE!$L$2:$L$300,"&gt;"&amp;2),0,INDIRECT(ADDRESS(SMALL(SAISIE!$L$2:$L$300,ROW()-2),MATCH(E$1,SAISIE!$A$1:$H$1,0),4,1,"SAISIE"),1))</f>
        <v>0</v>
      </c>
    </row>
    <row r="284" customFormat="false" ht="18" hidden="false" customHeight="true" outlineLevel="0" collapsed="false">
      <c r="A284" s="5" t="str">
        <f aca="true">IF(ROW()-2&gt;COUNTIF(SAISIE!$L$2:$L$300,"&gt;"&amp;2),"",INDIRECT(ADDRESS(SMALL(SAISIE!$L$2:$L$300,ROW()-2),MATCH(A$1,SAISIE!$A$1:$H$1,0),4,1,"SAISIE"),1))</f>
        <v/>
      </c>
      <c r="B284" s="5"/>
      <c r="C284" s="5" t="str">
        <f aca="true">IF(ROW()-2&gt;COUNTIF(SAISIE!$L$2:$L$300,"&gt;"&amp;2),"",INDIRECT(ADDRESS(SMALL(SAISIE!$L$2:$L$300,ROW()-2),MATCH(C$1,SAISIE!$A$1:$H$1,0),4,1,"SAISIE"),1))</f>
        <v/>
      </c>
      <c r="D284" s="36" t="str">
        <f aca="true">IF(ROW()-2&gt;COUNTIF(SAISIE!$L$2:$L$300,"&gt;"&amp;2),"",INDIRECT(ADDRESS(SMALL(SAISIE!$L$2:$L$300,ROW()-2),MATCH(D$1,SAISIE!$A$1:$H$1,0),4,1,"SAISIE"),1))</f>
        <v/>
      </c>
      <c r="E284" s="30" t="n">
        <f aca="true">IF(ROW()-2&gt;COUNTIF(SAISIE!$L$2:$L$300,"&gt;"&amp;2),0,INDIRECT(ADDRESS(SMALL(SAISIE!$L$2:$L$300,ROW()-2),MATCH(E$1,SAISIE!$A$1:$H$1,0),4,1,"SAISIE"),1))</f>
        <v>0</v>
      </c>
    </row>
    <row r="285" customFormat="false" ht="18" hidden="false" customHeight="true" outlineLevel="0" collapsed="false">
      <c r="A285" s="5" t="str">
        <f aca="true">IF(ROW()-2&gt;COUNTIF(SAISIE!$L$2:$L$300,"&gt;"&amp;2),"",INDIRECT(ADDRESS(SMALL(SAISIE!$L$2:$L$300,ROW()-2),MATCH(A$1,SAISIE!$A$1:$H$1,0),4,1,"SAISIE"),1))</f>
        <v/>
      </c>
      <c r="B285" s="5"/>
      <c r="C285" s="5" t="str">
        <f aca="true">IF(ROW()-2&gt;COUNTIF(SAISIE!$L$2:$L$300,"&gt;"&amp;2),"",INDIRECT(ADDRESS(SMALL(SAISIE!$L$2:$L$300,ROW()-2),MATCH(C$1,SAISIE!$A$1:$H$1,0),4,1,"SAISIE"),1))</f>
        <v/>
      </c>
      <c r="D285" s="36" t="str">
        <f aca="true">IF(ROW()-2&gt;COUNTIF(SAISIE!$L$2:$L$300,"&gt;"&amp;2),"",INDIRECT(ADDRESS(SMALL(SAISIE!$L$2:$L$300,ROW()-2),MATCH(D$1,SAISIE!$A$1:$H$1,0),4,1,"SAISIE"),1))</f>
        <v/>
      </c>
      <c r="E285" s="30" t="n">
        <f aca="true">IF(ROW()-2&gt;COUNTIF(SAISIE!$L$2:$L$300,"&gt;"&amp;2),0,INDIRECT(ADDRESS(SMALL(SAISIE!$L$2:$L$300,ROW()-2),MATCH(E$1,SAISIE!$A$1:$H$1,0),4,1,"SAISIE"),1))</f>
        <v>0</v>
      </c>
    </row>
    <row r="286" customFormat="false" ht="18" hidden="false" customHeight="true" outlineLevel="0" collapsed="false">
      <c r="A286" s="5" t="str">
        <f aca="true">IF(ROW()-2&gt;COUNTIF(SAISIE!$L$2:$L$300,"&gt;"&amp;2),"",INDIRECT(ADDRESS(SMALL(SAISIE!$L$2:$L$300,ROW()-2),MATCH(A$1,SAISIE!$A$1:$H$1,0),4,1,"SAISIE"),1))</f>
        <v/>
      </c>
      <c r="B286" s="5"/>
      <c r="C286" s="5" t="str">
        <f aca="true">IF(ROW()-2&gt;COUNTIF(SAISIE!$L$2:$L$300,"&gt;"&amp;2),"",INDIRECT(ADDRESS(SMALL(SAISIE!$L$2:$L$300,ROW()-2),MATCH(C$1,SAISIE!$A$1:$H$1,0),4,1,"SAISIE"),1))</f>
        <v/>
      </c>
      <c r="D286" s="36" t="str">
        <f aca="true">IF(ROW()-2&gt;COUNTIF(SAISIE!$L$2:$L$300,"&gt;"&amp;2),"",INDIRECT(ADDRESS(SMALL(SAISIE!$L$2:$L$300,ROW()-2),MATCH(D$1,SAISIE!$A$1:$H$1,0),4,1,"SAISIE"),1))</f>
        <v/>
      </c>
      <c r="E286" s="30" t="n">
        <f aca="true">IF(ROW()-2&gt;COUNTIF(SAISIE!$L$2:$L$300,"&gt;"&amp;2),0,INDIRECT(ADDRESS(SMALL(SAISIE!$L$2:$L$300,ROW()-2),MATCH(E$1,SAISIE!$A$1:$H$1,0),4,1,"SAISIE"),1))</f>
        <v>0</v>
      </c>
    </row>
    <row r="287" customFormat="false" ht="18" hidden="false" customHeight="true" outlineLevel="0" collapsed="false">
      <c r="A287" s="5" t="str">
        <f aca="true">IF(ROW()-2&gt;COUNTIF(SAISIE!$L$2:$L$300,"&gt;"&amp;2),"",INDIRECT(ADDRESS(SMALL(SAISIE!$L$2:$L$300,ROW()-2),MATCH(A$1,SAISIE!$A$1:$H$1,0),4,1,"SAISIE"),1))</f>
        <v/>
      </c>
      <c r="B287" s="5"/>
      <c r="C287" s="5" t="str">
        <f aca="true">IF(ROW()-2&gt;COUNTIF(SAISIE!$L$2:$L$300,"&gt;"&amp;2),"",INDIRECT(ADDRESS(SMALL(SAISIE!$L$2:$L$300,ROW()-2),MATCH(C$1,SAISIE!$A$1:$H$1,0),4,1,"SAISIE"),1))</f>
        <v/>
      </c>
      <c r="D287" s="36" t="str">
        <f aca="true">IF(ROW()-2&gt;COUNTIF(SAISIE!$L$2:$L$300,"&gt;"&amp;2),"",INDIRECT(ADDRESS(SMALL(SAISIE!$L$2:$L$300,ROW()-2),MATCH(D$1,SAISIE!$A$1:$H$1,0),4,1,"SAISIE"),1))</f>
        <v/>
      </c>
      <c r="E287" s="30" t="n">
        <f aca="true">IF(ROW()-2&gt;COUNTIF(SAISIE!$L$2:$L$300,"&gt;"&amp;2),0,INDIRECT(ADDRESS(SMALL(SAISIE!$L$2:$L$300,ROW()-2),MATCH(E$1,SAISIE!$A$1:$H$1,0),4,1,"SAISIE"),1))</f>
        <v>0</v>
      </c>
    </row>
    <row r="288" customFormat="false" ht="18" hidden="false" customHeight="true" outlineLevel="0" collapsed="false">
      <c r="A288" s="5" t="str">
        <f aca="true">IF(ROW()-2&gt;COUNTIF(SAISIE!$L$2:$L$300,"&gt;"&amp;2),"",INDIRECT(ADDRESS(SMALL(SAISIE!$L$2:$L$300,ROW()-2),MATCH(A$1,SAISIE!$A$1:$H$1,0),4,1,"SAISIE"),1))</f>
        <v/>
      </c>
      <c r="B288" s="5"/>
      <c r="C288" s="5" t="str">
        <f aca="true">IF(ROW()-2&gt;COUNTIF(SAISIE!$L$2:$L$300,"&gt;"&amp;2),"",INDIRECT(ADDRESS(SMALL(SAISIE!$L$2:$L$300,ROW()-2),MATCH(C$1,SAISIE!$A$1:$H$1,0),4,1,"SAISIE"),1))</f>
        <v/>
      </c>
      <c r="D288" s="36" t="str">
        <f aca="true">IF(ROW()-2&gt;COUNTIF(SAISIE!$L$2:$L$300,"&gt;"&amp;2),"",INDIRECT(ADDRESS(SMALL(SAISIE!$L$2:$L$300,ROW()-2),MATCH(D$1,SAISIE!$A$1:$H$1,0),4,1,"SAISIE"),1))</f>
        <v/>
      </c>
      <c r="E288" s="30" t="n">
        <f aca="true">IF(ROW()-2&gt;COUNTIF(SAISIE!$L$2:$L$300,"&gt;"&amp;2),0,INDIRECT(ADDRESS(SMALL(SAISIE!$L$2:$L$300,ROW()-2),MATCH(E$1,SAISIE!$A$1:$H$1,0),4,1,"SAISIE"),1))</f>
        <v>0</v>
      </c>
    </row>
    <row r="289" customFormat="false" ht="18" hidden="false" customHeight="true" outlineLevel="0" collapsed="false">
      <c r="A289" s="5" t="str">
        <f aca="true">IF(ROW()-2&gt;COUNTIF(SAISIE!$L$2:$L$300,"&gt;"&amp;2),"",INDIRECT(ADDRESS(SMALL(SAISIE!$L$2:$L$300,ROW()-2),MATCH(A$1,SAISIE!$A$1:$H$1,0),4,1,"SAISIE"),1))</f>
        <v/>
      </c>
      <c r="B289" s="5"/>
      <c r="C289" s="5" t="str">
        <f aca="true">IF(ROW()-2&gt;COUNTIF(SAISIE!$L$2:$L$300,"&gt;"&amp;2),"",INDIRECT(ADDRESS(SMALL(SAISIE!$L$2:$L$300,ROW()-2),MATCH(C$1,SAISIE!$A$1:$H$1,0),4,1,"SAISIE"),1))</f>
        <v/>
      </c>
      <c r="D289" s="36" t="str">
        <f aca="true">IF(ROW()-2&gt;COUNTIF(SAISIE!$L$2:$L$300,"&gt;"&amp;2),"",INDIRECT(ADDRESS(SMALL(SAISIE!$L$2:$L$300,ROW()-2),MATCH(D$1,SAISIE!$A$1:$H$1,0),4,1,"SAISIE"),1))</f>
        <v/>
      </c>
      <c r="E289" s="30" t="n">
        <f aca="true">IF(ROW()-2&gt;COUNTIF(SAISIE!$L$2:$L$300,"&gt;"&amp;2),0,INDIRECT(ADDRESS(SMALL(SAISIE!$L$2:$L$300,ROW()-2),MATCH(E$1,SAISIE!$A$1:$H$1,0),4,1,"SAISIE"),1))</f>
        <v>0</v>
      </c>
    </row>
    <row r="290" customFormat="false" ht="18" hidden="false" customHeight="true" outlineLevel="0" collapsed="false">
      <c r="A290" s="5" t="str">
        <f aca="true">IF(ROW()-2&gt;COUNTIF(SAISIE!$L$2:$L$300,"&gt;"&amp;2),"",INDIRECT(ADDRESS(SMALL(SAISIE!$L$2:$L$300,ROW()-2),MATCH(A$1,SAISIE!$A$1:$H$1,0),4,1,"SAISIE"),1))</f>
        <v/>
      </c>
      <c r="B290" s="5"/>
      <c r="C290" s="5" t="str">
        <f aca="true">IF(ROW()-2&gt;COUNTIF(SAISIE!$L$2:$L$300,"&gt;"&amp;2),"",INDIRECT(ADDRESS(SMALL(SAISIE!$L$2:$L$300,ROW()-2),MATCH(C$1,SAISIE!$A$1:$H$1,0),4,1,"SAISIE"),1))</f>
        <v/>
      </c>
      <c r="D290" s="36" t="str">
        <f aca="true">IF(ROW()-2&gt;COUNTIF(SAISIE!$L$2:$L$300,"&gt;"&amp;2),"",INDIRECT(ADDRESS(SMALL(SAISIE!$L$2:$L$300,ROW()-2),MATCH(D$1,SAISIE!$A$1:$H$1,0),4,1,"SAISIE"),1))</f>
        <v/>
      </c>
      <c r="E290" s="30" t="n">
        <f aca="true">IF(ROW()-2&gt;COUNTIF(SAISIE!$L$2:$L$300,"&gt;"&amp;2),0,INDIRECT(ADDRESS(SMALL(SAISIE!$L$2:$L$300,ROW()-2),MATCH(E$1,SAISIE!$A$1:$H$1,0),4,1,"SAISIE"),1))</f>
        <v>0</v>
      </c>
    </row>
    <row r="291" customFormat="false" ht="18" hidden="false" customHeight="true" outlineLevel="0" collapsed="false">
      <c r="A291" s="5" t="str">
        <f aca="true">IF(ROW()-2&gt;COUNTIF(SAISIE!$L$2:$L$300,"&gt;"&amp;2),"",INDIRECT(ADDRESS(SMALL(SAISIE!$L$2:$L$300,ROW()-2),MATCH(A$1,SAISIE!$A$1:$H$1,0),4,1,"SAISIE"),1))</f>
        <v/>
      </c>
      <c r="B291" s="5"/>
      <c r="C291" s="5" t="str">
        <f aca="true">IF(ROW()-2&gt;COUNTIF(SAISIE!$L$2:$L$300,"&gt;"&amp;2),"",INDIRECT(ADDRESS(SMALL(SAISIE!$L$2:$L$300,ROW()-2),MATCH(C$1,SAISIE!$A$1:$H$1,0),4,1,"SAISIE"),1))</f>
        <v/>
      </c>
      <c r="D291" s="36" t="str">
        <f aca="true">IF(ROW()-2&gt;COUNTIF(SAISIE!$L$2:$L$300,"&gt;"&amp;2),"",INDIRECT(ADDRESS(SMALL(SAISIE!$L$2:$L$300,ROW()-2),MATCH(D$1,SAISIE!$A$1:$H$1,0),4,1,"SAISIE"),1))</f>
        <v/>
      </c>
      <c r="E291" s="30" t="n">
        <f aca="true">IF(ROW()-2&gt;COUNTIF(SAISIE!$L$2:$L$300,"&gt;"&amp;2),0,INDIRECT(ADDRESS(SMALL(SAISIE!$L$2:$L$300,ROW()-2),MATCH(E$1,SAISIE!$A$1:$H$1,0),4,1,"SAISIE"),1))</f>
        <v>0</v>
      </c>
    </row>
    <row r="292" customFormat="false" ht="18" hidden="false" customHeight="true" outlineLevel="0" collapsed="false">
      <c r="A292" s="5" t="str">
        <f aca="true">IF(ROW()-2&gt;COUNTIF(SAISIE!$L$2:$L$300,"&gt;"&amp;2),"",INDIRECT(ADDRESS(SMALL(SAISIE!$L$2:$L$300,ROW()-2),MATCH(A$1,SAISIE!$A$1:$H$1,0),4,1,"SAISIE"),1))</f>
        <v/>
      </c>
      <c r="B292" s="5"/>
      <c r="C292" s="5" t="str">
        <f aca="true">IF(ROW()-2&gt;COUNTIF(SAISIE!$L$2:$L$300,"&gt;"&amp;2),"",INDIRECT(ADDRESS(SMALL(SAISIE!$L$2:$L$300,ROW()-2),MATCH(C$1,SAISIE!$A$1:$H$1,0),4,1,"SAISIE"),1))</f>
        <v/>
      </c>
      <c r="D292" s="36" t="str">
        <f aca="true">IF(ROW()-2&gt;COUNTIF(SAISIE!$L$2:$L$300,"&gt;"&amp;2),"",INDIRECT(ADDRESS(SMALL(SAISIE!$L$2:$L$300,ROW()-2),MATCH(D$1,SAISIE!$A$1:$H$1,0),4,1,"SAISIE"),1))</f>
        <v/>
      </c>
      <c r="E292" s="30" t="n">
        <f aca="true">IF(ROW()-2&gt;COUNTIF(SAISIE!$L$2:$L$300,"&gt;"&amp;2),0,INDIRECT(ADDRESS(SMALL(SAISIE!$L$2:$L$300,ROW()-2),MATCH(E$1,SAISIE!$A$1:$H$1,0),4,1,"SAISIE"),1))</f>
        <v>0</v>
      </c>
    </row>
    <row r="293" customFormat="false" ht="18" hidden="false" customHeight="true" outlineLevel="0" collapsed="false">
      <c r="A293" s="5" t="str">
        <f aca="true">IF(ROW()-2&gt;COUNTIF(SAISIE!$L$2:$L$300,"&gt;"&amp;2),"",INDIRECT(ADDRESS(SMALL(SAISIE!$L$2:$L$300,ROW()-2),MATCH(A$1,SAISIE!$A$1:$H$1,0),4,1,"SAISIE"),1))</f>
        <v/>
      </c>
      <c r="B293" s="5"/>
      <c r="C293" s="5" t="str">
        <f aca="true">IF(ROW()-2&gt;COUNTIF(SAISIE!$L$2:$L$300,"&gt;"&amp;2),"",INDIRECT(ADDRESS(SMALL(SAISIE!$L$2:$L$300,ROW()-2),MATCH(C$1,SAISIE!$A$1:$H$1,0),4,1,"SAISIE"),1))</f>
        <v/>
      </c>
      <c r="D293" s="36" t="str">
        <f aca="true">IF(ROW()-2&gt;COUNTIF(SAISIE!$L$2:$L$300,"&gt;"&amp;2),"",INDIRECT(ADDRESS(SMALL(SAISIE!$L$2:$L$300,ROW()-2),MATCH(D$1,SAISIE!$A$1:$H$1,0),4,1,"SAISIE"),1))</f>
        <v/>
      </c>
      <c r="E293" s="30" t="n">
        <f aca="true">IF(ROW()-2&gt;COUNTIF(SAISIE!$L$2:$L$300,"&gt;"&amp;2),0,INDIRECT(ADDRESS(SMALL(SAISIE!$L$2:$L$300,ROW()-2),MATCH(E$1,SAISIE!$A$1:$H$1,0),4,1,"SAISIE"),1))</f>
        <v>0</v>
      </c>
    </row>
    <row r="294" customFormat="false" ht="18" hidden="false" customHeight="true" outlineLevel="0" collapsed="false">
      <c r="A294" s="5" t="str">
        <f aca="true">IF(ROW()-2&gt;COUNTIF(SAISIE!$L$2:$L$300,"&gt;"&amp;2),"",INDIRECT(ADDRESS(SMALL(SAISIE!$L$2:$L$300,ROW()-2),MATCH(A$1,SAISIE!$A$1:$H$1,0),4,1,"SAISIE"),1))</f>
        <v/>
      </c>
      <c r="B294" s="5"/>
      <c r="C294" s="5" t="str">
        <f aca="true">IF(ROW()-2&gt;COUNTIF(SAISIE!$L$2:$L$300,"&gt;"&amp;2),"",INDIRECT(ADDRESS(SMALL(SAISIE!$L$2:$L$300,ROW()-2),MATCH(C$1,SAISIE!$A$1:$H$1,0),4,1,"SAISIE"),1))</f>
        <v/>
      </c>
      <c r="D294" s="36" t="str">
        <f aca="true">IF(ROW()-2&gt;COUNTIF(SAISIE!$L$2:$L$300,"&gt;"&amp;2),"",INDIRECT(ADDRESS(SMALL(SAISIE!$L$2:$L$300,ROW()-2),MATCH(D$1,SAISIE!$A$1:$H$1,0),4,1,"SAISIE"),1))</f>
        <v/>
      </c>
      <c r="E294" s="30" t="n">
        <f aca="true">IF(ROW()-2&gt;COUNTIF(SAISIE!$L$2:$L$300,"&gt;"&amp;2),0,INDIRECT(ADDRESS(SMALL(SAISIE!$L$2:$L$300,ROW()-2),MATCH(E$1,SAISIE!$A$1:$H$1,0),4,1,"SAISIE"),1))</f>
        <v>0</v>
      </c>
    </row>
    <row r="295" customFormat="false" ht="18" hidden="false" customHeight="true" outlineLevel="0" collapsed="false">
      <c r="A295" s="5" t="str">
        <f aca="true">IF(ROW()-2&gt;COUNTIF(SAISIE!$L$2:$L$300,"&gt;"&amp;2),"",INDIRECT(ADDRESS(SMALL(SAISIE!$L$2:$L$300,ROW()-2),MATCH(A$1,SAISIE!$A$1:$H$1,0),4,1,"SAISIE"),1))</f>
        <v/>
      </c>
      <c r="B295" s="5"/>
      <c r="C295" s="5" t="str">
        <f aca="true">IF(ROW()-2&gt;COUNTIF(SAISIE!$L$2:$L$300,"&gt;"&amp;2),"",INDIRECT(ADDRESS(SMALL(SAISIE!$L$2:$L$300,ROW()-2),MATCH(C$1,SAISIE!$A$1:$H$1,0),4,1,"SAISIE"),1))</f>
        <v/>
      </c>
      <c r="D295" s="36" t="str">
        <f aca="true">IF(ROW()-2&gt;COUNTIF(SAISIE!$L$2:$L$300,"&gt;"&amp;2),"",INDIRECT(ADDRESS(SMALL(SAISIE!$L$2:$L$300,ROW()-2),MATCH(D$1,SAISIE!$A$1:$H$1,0),4,1,"SAISIE"),1))</f>
        <v/>
      </c>
      <c r="E295" s="30" t="n">
        <f aca="true">IF(ROW()-2&gt;COUNTIF(SAISIE!$L$2:$L$300,"&gt;"&amp;2),0,INDIRECT(ADDRESS(SMALL(SAISIE!$L$2:$L$300,ROW()-2),MATCH(E$1,SAISIE!$A$1:$H$1,0),4,1,"SAISIE"),1))</f>
        <v>0</v>
      </c>
    </row>
    <row r="296" customFormat="false" ht="18" hidden="false" customHeight="true" outlineLevel="0" collapsed="false">
      <c r="A296" s="5" t="str">
        <f aca="true">IF(ROW()-2&gt;COUNTIF(SAISIE!$L$2:$L$300,"&gt;"&amp;2),"",INDIRECT(ADDRESS(SMALL(SAISIE!$L$2:$L$300,ROW()-2),MATCH(A$1,SAISIE!$A$1:$H$1,0),4,1,"SAISIE"),1))</f>
        <v/>
      </c>
      <c r="B296" s="5"/>
      <c r="C296" s="5" t="str">
        <f aca="true">IF(ROW()-2&gt;COUNTIF(SAISIE!$L$2:$L$300,"&gt;"&amp;2),"",INDIRECT(ADDRESS(SMALL(SAISIE!$L$2:$L$300,ROW()-2),MATCH(C$1,SAISIE!$A$1:$H$1,0),4,1,"SAISIE"),1))</f>
        <v/>
      </c>
      <c r="D296" s="36" t="str">
        <f aca="true">IF(ROW()-2&gt;COUNTIF(SAISIE!$L$2:$L$300,"&gt;"&amp;2),"",INDIRECT(ADDRESS(SMALL(SAISIE!$L$2:$L$300,ROW()-2),MATCH(D$1,SAISIE!$A$1:$H$1,0),4,1,"SAISIE"),1))</f>
        <v/>
      </c>
      <c r="E296" s="30" t="n">
        <f aca="true">IF(ROW()-2&gt;COUNTIF(SAISIE!$L$2:$L$300,"&gt;"&amp;2),0,INDIRECT(ADDRESS(SMALL(SAISIE!$L$2:$L$300,ROW()-2),MATCH(E$1,SAISIE!$A$1:$H$1,0),4,1,"SAISIE"),1))</f>
        <v>0</v>
      </c>
    </row>
    <row r="297" customFormat="false" ht="18" hidden="false" customHeight="true" outlineLevel="0" collapsed="false">
      <c r="A297" s="5" t="str">
        <f aca="true">IF(ROW()-2&gt;COUNTIF(SAISIE!$L$2:$L$300,"&gt;"&amp;2),"",INDIRECT(ADDRESS(SMALL(SAISIE!$L$2:$L$300,ROW()-2),MATCH(A$1,SAISIE!$A$1:$H$1,0),4,1,"SAISIE"),1))</f>
        <v/>
      </c>
      <c r="B297" s="5"/>
      <c r="C297" s="5" t="str">
        <f aca="true">IF(ROW()-2&gt;COUNTIF(SAISIE!$L$2:$L$300,"&gt;"&amp;2),"",INDIRECT(ADDRESS(SMALL(SAISIE!$L$2:$L$300,ROW()-2),MATCH(C$1,SAISIE!$A$1:$H$1,0),4,1,"SAISIE"),1))</f>
        <v/>
      </c>
      <c r="D297" s="36" t="str">
        <f aca="true">IF(ROW()-2&gt;COUNTIF(SAISIE!$L$2:$L$300,"&gt;"&amp;2),"",INDIRECT(ADDRESS(SMALL(SAISIE!$L$2:$L$300,ROW()-2),MATCH(D$1,SAISIE!$A$1:$H$1,0),4,1,"SAISIE"),1))</f>
        <v/>
      </c>
      <c r="E297" s="30" t="n">
        <f aca="true">IF(ROW()-2&gt;COUNTIF(SAISIE!$L$2:$L$300,"&gt;"&amp;2),0,INDIRECT(ADDRESS(SMALL(SAISIE!$L$2:$L$300,ROW()-2),MATCH(E$1,SAISIE!$A$1:$H$1,0),4,1,"SAISIE"),1))</f>
        <v>0</v>
      </c>
    </row>
    <row r="298" customFormat="false" ht="18" hidden="false" customHeight="true" outlineLevel="0" collapsed="false">
      <c r="A298" s="5" t="str">
        <f aca="true">IF(ROW()-2&gt;COUNTIF(SAISIE!$L$2:$L$300,"&gt;"&amp;2),"",INDIRECT(ADDRESS(SMALL(SAISIE!$L$2:$L$300,ROW()-2),MATCH(A$1,SAISIE!$A$1:$H$1,0),4,1,"SAISIE"),1))</f>
        <v/>
      </c>
      <c r="B298" s="5"/>
      <c r="C298" s="5" t="str">
        <f aca="true">IF(ROW()-2&gt;COUNTIF(SAISIE!$L$2:$L$300,"&gt;"&amp;2),"",INDIRECT(ADDRESS(SMALL(SAISIE!$L$2:$L$300,ROW()-2),MATCH(C$1,SAISIE!$A$1:$H$1,0),4,1,"SAISIE"),1))</f>
        <v/>
      </c>
      <c r="D298" s="36" t="str">
        <f aca="true">IF(ROW()-2&gt;COUNTIF(SAISIE!$L$2:$L$300,"&gt;"&amp;2),"",INDIRECT(ADDRESS(SMALL(SAISIE!$L$2:$L$300,ROW()-2),MATCH(D$1,SAISIE!$A$1:$H$1,0),4,1,"SAISIE"),1))</f>
        <v/>
      </c>
      <c r="E298" s="30" t="n">
        <f aca="true">IF(ROW()-2&gt;COUNTIF(SAISIE!$L$2:$L$300,"&gt;"&amp;2),0,INDIRECT(ADDRESS(SMALL(SAISIE!$L$2:$L$300,ROW()-2),MATCH(E$1,SAISIE!$A$1:$H$1,0),4,1,"SAISIE"),1))</f>
        <v>0</v>
      </c>
    </row>
    <row r="299" customFormat="false" ht="18" hidden="false" customHeight="true" outlineLevel="0" collapsed="false">
      <c r="A299" s="5" t="str">
        <f aca="true">IF(ROW()-2&gt;COUNTIF(SAISIE!$L$2:$L$300,"&gt;"&amp;2),"",INDIRECT(ADDRESS(SMALL(SAISIE!$L$2:$L$300,ROW()-2),MATCH(A$1,SAISIE!$A$1:$H$1,0),4,1,"SAISIE"),1))</f>
        <v/>
      </c>
      <c r="B299" s="5"/>
      <c r="C299" s="5" t="str">
        <f aca="true">IF(ROW()-2&gt;COUNTIF(SAISIE!$L$2:$L$300,"&gt;"&amp;2),"",INDIRECT(ADDRESS(SMALL(SAISIE!$L$2:$L$300,ROW()-2),MATCH(C$1,SAISIE!$A$1:$H$1,0),4,1,"SAISIE"),1))</f>
        <v/>
      </c>
      <c r="D299" s="36" t="str">
        <f aca="true">IF(ROW()-2&gt;COUNTIF(SAISIE!$L$2:$L$300,"&gt;"&amp;2),"",INDIRECT(ADDRESS(SMALL(SAISIE!$L$2:$L$300,ROW()-2),MATCH(D$1,SAISIE!$A$1:$H$1,0),4,1,"SAISIE"),1))</f>
        <v/>
      </c>
      <c r="E299" s="30" t="n">
        <f aca="true">IF(ROW()-2&gt;COUNTIF(SAISIE!$L$2:$L$300,"&gt;"&amp;2),0,INDIRECT(ADDRESS(SMALL(SAISIE!$L$2:$L$300,ROW()-2),MATCH(E$1,SAISIE!$A$1:$H$1,0),4,1,"SAISIE"),1))</f>
        <v>0</v>
      </c>
    </row>
    <row r="300" customFormat="false" ht="18" hidden="false" customHeight="true" outlineLevel="0" collapsed="false">
      <c r="A300" s="5" t="str">
        <f aca="true">IF(ROW()-2&gt;COUNTIF(SAISIE!$L$2:$L$300,"&gt;"&amp;2),"",INDIRECT(ADDRESS(SMALL(SAISIE!$L$2:$L$300,ROW()-2),MATCH(A$1,SAISIE!$A$1:$H$1,0),4,1,"SAISIE"),1))</f>
        <v/>
      </c>
      <c r="B300" s="5"/>
      <c r="C300" s="5" t="str">
        <f aca="true">IF(ROW()-2&gt;COUNTIF(SAISIE!$L$2:$L$300,"&gt;"&amp;2),"",INDIRECT(ADDRESS(SMALL(SAISIE!$L$2:$L$300,ROW()-2),MATCH(C$1,SAISIE!$A$1:$H$1,0),4,1,"SAISIE"),1))</f>
        <v/>
      </c>
      <c r="D300" s="36" t="str">
        <f aca="true">IF(ROW()-2&gt;COUNTIF(SAISIE!$L$2:$L$300,"&gt;"&amp;2),"",INDIRECT(ADDRESS(SMALL(SAISIE!$L$2:$L$300,ROW()-2),MATCH(D$1,SAISIE!$A$1:$H$1,0),4,1,"SAISIE"),1))</f>
        <v/>
      </c>
      <c r="E300" s="30" t="n">
        <f aca="true">IF(ROW()-2&gt;COUNTIF(SAISIE!$L$2:$L$300,"&gt;"&amp;2),0,INDIRECT(ADDRESS(SMALL(SAISIE!$L$2:$L$300,ROW()-2),MATCH(E$1,SAISIE!$A$1:$H$1,0),4,1,"SAISIE"),1))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8" activeCellId="0" sqref="E8"/>
    </sheetView>
  </sheetViews>
  <sheetFormatPr defaultRowHeight="15" zeroHeight="false" outlineLevelRow="0" outlineLevelCol="0"/>
  <cols>
    <col collapsed="false" customWidth="true" hidden="false" outlineLevel="0" max="1" min="1" style="0" width="9.93"/>
    <col collapsed="false" customWidth="true" hidden="false" outlineLevel="0" max="3" min="2" style="0" width="10.47"/>
    <col collapsed="false" customWidth="true" hidden="false" outlineLevel="0" max="4" min="4" style="0" width="37.23"/>
    <col collapsed="false" customWidth="true" hidden="false" outlineLevel="0" max="1025" min="5" style="0" width="10.47"/>
  </cols>
  <sheetData>
    <row r="1" s="37" customFormat="true" ht="15" hidden="false" customHeight="false" outlineLevel="0" collapsed="false">
      <c r="A1" s="37" t="s">
        <v>3</v>
      </c>
      <c r="B1" s="37" t="s">
        <v>0</v>
      </c>
      <c r="C1" s="37" t="s">
        <v>1</v>
      </c>
      <c r="D1" s="37" t="s">
        <v>2</v>
      </c>
      <c r="E1" s="37" t="s">
        <v>7</v>
      </c>
    </row>
    <row r="2" customFormat="false" ht="15" hidden="false" customHeight="false" outlineLevel="0" collapsed="false">
      <c r="A2" s="38" t="n">
        <v>421000</v>
      </c>
      <c r="B2" s="39"/>
      <c r="C2" s="39"/>
      <c r="D2" s="39"/>
      <c r="E2" s="40"/>
    </row>
    <row r="3" customFormat="false" ht="15" hidden="false" customHeight="false" outlineLevel="0" collapsed="false">
      <c r="A3" s="41"/>
      <c r="B3" s="42"/>
      <c r="C3" s="42"/>
      <c r="D3" s="42"/>
      <c r="E3" s="43"/>
    </row>
    <row r="4" customFormat="false" ht="15" hidden="false" customHeight="false" outlineLevel="0" collapsed="false">
      <c r="A4" s="41"/>
      <c r="B4" s="42"/>
      <c r="C4" s="42"/>
      <c r="D4" s="42"/>
      <c r="E4" s="43"/>
    </row>
    <row r="5" customFormat="false" ht="15" hidden="false" customHeight="false" outlineLevel="0" collapsed="false">
      <c r="A5" s="41"/>
      <c r="B5" s="42"/>
      <c r="C5" s="42"/>
      <c r="D5" s="42"/>
      <c r="E5" s="43"/>
    </row>
    <row r="6" customFormat="false" ht="15" hidden="false" customHeight="false" outlineLevel="0" collapsed="false">
      <c r="A6" s="41"/>
      <c r="B6" s="42"/>
      <c r="C6" s="42"/>
      <c r="D6" s="42"/>
      <c r="E6" s="43"/>
    </row>
    <row r="7" customFormat="false" ht="15" hidden="false" customHeight="false" outlineLevel="0" collapsed="false">
      <c r="A7" s="41"/>
      <c r="B7" s="42"/>
      <c r="C7" s="42"/>
      <c r="D7" s="42"/>
      <c r="E7" s="43"/>
    </row>
    <row r="8" customFormat="false" ht="15" hidden="false" customHeight="false" outlineLevel="0" collapsed="false">
      <c r="A8" s="44" t="n">
        <v>421000</v>
      </c>
      <c r="B8" s="45"/>
      <c r="C8" s="45"/>
      <c r="D8" s="46" t="s">
        <v>161</v>
      </c>
      <c r="E8" s="47"/>
    </row>
    <row r="9" customFormat="false" ht="15" hidden="false" customHeight="false" outlineLevel="0" collapsed="false">
      <c r="A9" s="48"/>
    </row>
    <row r="10" customFormat="false" ht="15" hidden="false" customHeight="false" outlineLevel="0" collapsed="false">
      <c r="A10" s="38" t="n">
        <v>428200</v>
      </c>
      <c r="B10" s="39"/>
      <c r="C10" s="39"/>
      <c r="D10" s="39"/>
      <c r="E10" s="40"/>
    </row>
    <row r="11" customFormat="false" ht="15" hidden="false" customHeight="false" outlineLevel="0" collapsed="false">
      <c r="A11" s="41"/>
      <c r="B11" s="42"/>
      <c r="C11" s="42"/>
      <c r="D11" s="42"/>
      <c r="E11" s="43"/>
    </row>
    <row r="12" customFormat="false" ht="15" hidden="false" customHeight="false" outlineLevel="0" collapsed="false">
      <c r="A12" s="41"/>
      <c r="B12" s="42"/>
      <c r="C12" s="42"/>
      <c r="D12" s="42"/>
      <c r="E12" s="43"/>
    </row>
    <row r="13" customFormat="false" ht="15" hidden="false" customHeight="false" outlineLevel="0" collapsed="false">
      <c r="A13" s="41"/>
      <c r="B13" s="42"/>
      <c r="C13" s="42"/>
      <c r="D13" s="42"/>
      <c r="E13" s="43"/>
    </row>
    <row r="14" customFormat="false" ht="15" hidden="false" customHeight="false" outlineLevel="0" collapsed="false">
      <c r="A14" s="41"/>
      <c r="B14" s="42"/>
      <c r="C14" s="42"/>
      <c r="D14" s="42"/>
      <c r="E14" s="43"/>
    </row>
    <row r="15" customFormat="false" ht="15" hidden="false" customHeight="false" outlineLevel="0" collapsed="false">
      <c r="A15" s="41"/>
      <c r="B15" s="42"/>
      <c r="C15" s="42"/>
      <c r="D15" s="42"/>
      <c r="E15" s="43"/>
    </row>
    <row r="16" customFormat="false" ht="15" hidden="false" customHeight="false" outlineLevel="0" collapsed="false">
      <c r="A16" s="44" t="n">
        <v>428200</v>
      </c>
      <c r="B16" s="45"/>
      <c r="C16" s="45"/>
      <c r="D16" s="46" t="s">
        <v>161</v>
      </c>
      <c r="E16" s="47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2020-01-19T22:57:44Z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