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017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<sst xmlns="http://schemas.openxmlformats.org/spreadsheetml/2006/main" count="33" uniqueCount="20">
  <si>
    <t xml:space="preserve">Juin </t>
  </si>
  <si>
    <t xml:space="preserve">Montants</t>
  </si>
  <si>
    <t xml:space="preserve">Catégories</t>
  </si>
  <si>
    <t xml:space="preserve">Objets</t>
  </si>
  <si>
    <t xml:space="preserve">Totaux</t>
  </si>
  <si>
    <t xml:space="preserve">Assurance</t>
  </si>
  <si>
    <t xml:space="preserve">Paye</t>
  </si>
  <si>
    <t xml:space="preserve">Cadeaux</t>
  </si>
  <si>
    <t xml:space="preserve">Courses</t>
  </si>
  <si>
    <t xml:space="preserve">Essences</t>
  </si>
  <si>
    <t xml:space="preserve">Restaurants</t>
  </si>
  <si>
    <t xml:space="preserve">Téléphone</t>
  </si>
  <si>
    <t xml:space="preserve">Loisir</t>
  </si>
  <si>
    <t xml:space="preserve">Vêtements</t>
  </si>
  <si>
    <t xml:space="preserve">Voiture</t>
  </si>
  <si>
    <t xml:space="preserve">Télephone</t>
  </si>
  <si>
    <t xml:space="preserve">Voitures</t>
  </si>
  <si>
    <t xml:space="preserve">Autres</t>
  </si>
  <si>
    <t xml:space="preserve">Totales </t>
  </si>
  <si>
    <t xml:space="preserve">Mis de côté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</si>
</sst>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#,##0.00&quot; €&quot;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5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/>
      <right style="medium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3" activeCellId="0" sqref="I3"/>
    </sheetView>
  </sheetViews>
  <sheetFormatPr defaultRowHeight="13.8" zeroHeight="false" outlineLevelRow="0" outlineLevelCol="0"/>
  <cols>
    <col collapsed="false" customWidth="false" hidden="false" outlineLevel="0" max="5" min="1" style="1" width="11.42"/>
    <col collapsed="false" customWidth="true" hidden="false" outlineLevel="0" max="6" min="6" style="1" width="1.85"/>
    <col collapsed="false" customWidth="false" hidden="false" outlineLevel="0" max="1025" min="7" style="1" width="11.42"/>
  </cols>
  <sheetData>
    <row r="1" customFormat="false" ht="17.35" hidden="false" customHeight="false" outlineLevel="0" collapsed="false">
      <c r="A1" s="2" t="s">
        <v>0</v>
      </c>
      <c r="B1" s="3"/>
      <c r="C1" s="3"/>
      <c r="D1" s="3"/>
      <c r="E1" s="3"/>
      <c r="F1" s="3"/>
      <c r="G1" s="3"/>
      <c r="H1" s="3"/>
      <c r="I1" s="4"/>
    </row>
    <row r="2" customFormat="false" ht="13.8" hidden="false" customHeight="false" outlineLevel="0" collapsed="false">
      <c r="A2" s="5" t="s">
        <v>1</v>
      </c>
      <c r="B2" s="6" t="s">
        <v>2</v>
      </c>
      <c r="C2" s="7"/>
      <c r="D2" s="8" t="s">
        <v>3</v>
      </c>
      <c r="E2" s="9"/>
      <c r="G2" s="10" t="s">
        <v>2</v>
      </c>
      <c r="H2" s="11"/>
      <c r="I2" s="12" t="s">
        <v>4</v>
      </c>
    </row>
    <row r="3" customFormat="false" ht="13.8" hidden="false" customHeight="false" outlineLevel="0" collapsed="false">
      <c r="A3" s="13" t="n">
        <v>100</v>
      </c>
      <c r="B3" s="14" t="s">
        <v>5</v>
      </c>
      <c r="C3" s="15"/>
      <c r="D3" s="15"/>
      <c r="E3" s="15"/>
      <c r="G3" s="16" t="s">
        <v>6</v>
      </c>
      <c r="H3" s="17"/>
      <c r="I3" s="18" t="n">
        <f aca="false">SUMIF($B$3:$B$16,$G$3:$G$15,$A$3:$A$16)</f>
        <v>0</v>
      </c>
      <c r="J3" s="19" t="str">
        <f aca="false">_xlfn.FORMULATEXT(I3)</f>
        <v>=SOMME.SI($B$3:$B$16;$G$3:$G$15;$A$3:$A$16)</v>
      </c>
    </row>
    <row r="4" customFormat="false" ht="13.8" hidden="false" customHeight="false" outlineLevel="0" collapsed="false">
      <c r="A4" s="13" t="n">
        <v>100</v>
      </c>
      <c r="B4" s="14" t="s">
        <v>7</v>
      </c>
      <c r="C4" s="15"/>
      <c r="D4" s="15"/>
      <c r="E4" s="15"/>
      <c r="G4" s="20" t="s">
        <v>5</v>
      </c>
      <c r="H4" s="15"/>
      <c r="I4" s="21" t="n">
        <f aca="false">SUMIF($B$3:$B$16,$G$3:$G$15,$A$3:$A$16)</f>
        <v>100</v>
      </c>
    </row>
    <row r="5" customFormat="false" ht="13.8" hidden="false" customHeight="false" outlineLevel="0" collapsed="false">
      <c r="A5" s="13" t="n">
        <v>50</v>
      </c>
      <c r="B5" s="14" t="s">
        <v>8</v>
      </c>
      <c r="C5" s="15"/>
      <c r="D5" s="15"/>
      <c r="E5" s="15"/>
      <c r="G5" s="20" t="s">
        <v>7</v>
      </c>
      <c r="H5" s="15"/>
      <c r="I5" s="21" t="n">
        <f aca="false">SUMIF($B$3:$B$16,$G$3:$G$15,$A$3:$A$16)</f>
        <v>150</v>
      </c>
    </row>
    <row r="6" customFormat="false" ht="13.8" hidden="false" customHeight="false" outlineLevel="0" collapsed="false">
      <c r="A6" s="13" t="n">
        <v>50</v>
      </c>
      <c r="B6" s="14" t="s">
        <v>9</v>
      </c>
      <c r="C6" s="15"/>
      <c r="D6" s="15"/>
      <c r="E6" s="15"/>
      <c r="G6" s="20" t="s">
        <v>8</v>
      </c>
      <c r="H6" s="15"/>
      <c r="I6" s="21" t="n">
        <f aca="false">SUMIF($B$3:$B$16,$G$3:$G$15,$A$3:$A$16)</f>
        <v>200</v>
      </c>
    </row>
    <row r="7" customFormat="false" ht="13.8" hidden="false" customHeight="false" outlineLevel="0" collapsed="false">
      <c r="A7" s="13" t="n">
        <v>30</v>
      </c>
      <c r="B7" s="14" t="s">
        <v>10</v>
      </c>
      <c r="C7" s="15"/>
      <c r="D7" s="15"/>
      <c r="E7" s="15"/>
      <c r="G7" s="20" t="s">
        <v>9</v>
      </c>
      <c r="H7" s="15"/>
      <c r="I7" s="21" t="n">
        <f aca="false">SUMIF($B$3:$B$16,$G$3:$G$15,$A$3:$A$16)</f>
        <v>120</v>
      </c>
    </row>
    <row r="8" customFormat="false" ht="13.8" hidden="false" customHeight="false" outlineLevel="0" collapsed="false">
      <c r="A8" s="13" t="n">
        <v>20</v>
      </c>
      <c r="B8" s="14" t="s">
        <v>11</v>
      </c>
      <c r="C8" s="15"/>
      <c r="D8" s="15"/>
      <c r="E8" s="15"/>
      <c r="G8" s="20" t="s">
        <v>12</v>
      </c>
      <c r="H8" s="15"/>
      <c r="I8" s="21" t="n">
        <f aca="false">SUMIF($B$3:$B$16,$G$3:$G$15,$A$3:$A$16)</f>
        <v>40</v>
      </c>
    </row>
    <row r="9" customFormat="false" ht="13.8" hidden="false" customHeight="false" outlineLevel="0" collapsed="false">
      <c r="A9" s="13" t="n">
        <v>35</v>
      </c>
      <c r="B9" s="14" t="s">
        <v>13</v>
      </c>
      <c r="C9" s="15"/>
      <c r="D9" s="15"/>
      <c r="E9" s="15"/>
      <c r="G9" s="20" t="s">
        <v>10</v>
      </c>
      <c r="H9" s="15"/>
      <c r="I9" s="21" t="n">
        <f aca="false">SUMIF($B$3:$B$16,$G$3:$G$15,$A$3:$A$16)</f>
        <v>30</v>
      </c>
    </row>
    <row r="10" customFormat="false" ht="13.8" hidden="false" customHeight="false" outlineLevel="0" collapsed="false">
      <c r="A10" s="13" t="n">
        <v>300</v>
      </c>
      <c r="B10" s="14" t="s">
        <v>14</v>
      </c>
      <c r="C10" s="15"/>
      <c r="D10" s="15"/>
      <c r="E10" s="15"/>
      <c r="G10" s="20" t="s">
        <v>15</v>
      </c>
      <c r="H10" s="15"/>
      <c r="I10" s="21" t="n">
        <f aca="false">SUMIF($B$3:$B$16,$G$3:$G$15,$A$3:$A$16)</f>
        <v>0</v>
      </c>
    </row>
    <row r="11" customFormat="false" ht="13.8" hidden="false" customHeight="false" outlineLevel="0" collapsed="false">
      <c r="A11" s="13" t="n">
        <v>5</v>
      </c>
      <c r="B11" s="14" t="s">
        <v>12</v>
      </c>
      <c r="C11" s="15"/>
      <c r="D11" s="15"/>
      <c r="E11" s="15"/>
      <c r="G11" s="20" t="s">
        <v>13</v>
      </c>
      <c r="H11" s="15"/>
      <c r="I11" s="21" t="n">
        <f aca="false">SUMIF($B$3:$B$16,$G$3:$G$15,$A$3:$A$16)</f>
        <v>35</v>
      </c>
    </row>
    <row r="12" customFormat="false" ht="13.8" hidden="false" customHeight="false" outlineLevel="0" collapsed="false">
      <c r="A12" s="13" t="n">
        <v>35</v>
      </c>
      <c r="B12" s="14" t="s">
        <v>12</v>
      </c>
      <c r="C12" s="15"/>
      <c r="D12" s="15"/>
      <c r="E12" s="15"/>
      <c r="G12" s="20" t="s">
        <v>16</v>
      </c>
      <c r="H12" s="15"/>
      <c r="I12" s="21" t="n">
        <f aca="false">SUMIF($B$3:$B$16,$G$3:$G$15,$A$3:$A$16)</f>
        <v>0</v>
      </c>
    </row>
    <row r="13" customFormat="false" ht="13.8" hidden="false" customHeight="false" outlineLevel="0" collapsed="false">
      <c r="A13" s="13" t="n">
        <v>70</v>
      </c>
      <c r="B13" s="14" t="s">
        <v>9</v>
      </c>
      <c r="C13" s="15"/>
      <c r="D13" s="15"/>
      <c r="E13" s="15"/>
      <c r="G13" s="20" t="s">
        <v>17</v>
      </c>
      <c r="H13" s="15"/>
      <c r="I13" s="21" t="n">
        <f aca="false">SUMIF($B$3:$B$16,$G$3:$G$15,$A$3:$A$16)</f>
        <v>0</v>
      </c>
    </row>
    <row r="14" customFormat="false" ht="13.8" hidden="false" customHeight="false" outlineLevel="0" collapsed="false">
      <c r="A14" s="13" t="n">
        <v>50</v>
      </c>
      <c r="B14" s="14" t="s">
        <v>7</v>
      </c>
      <c r="C14" s="15"/>
      <c r="D14" s="15"/>
      <c r="E14" s="15"/>
      <c r="G14" s="20" t="s">
        <v>18</v>
      </c>
      <c r="H14" s="15"/>
      <c r="I14" s="21" t="n">
        <f aca="false">SUM(I4:I13)</f>
        <v>675</v>
      </c>
    </row>
    <row r="15" customFormat="false" ht="13.8" hidden="false" customHeight="false" outlineLevel="0" collapsed="false">
      <c r="A15" s="13" t="n">
        <v>25</v>
      </c>
      <c r="B15" s="14" t="s">
        <v>11</v>
      </c>
      <c r="C15" s="15"/>
      <c r="D15" s="15"/>
      <c r="E15" s="15"/>
      <c r="G15" s="5" t="s">
        <v>19</v>
      </c>
      <c r="H15" s="7"/>
      <c r="I15" s="22" t="n">
        <f aca="false">I3-I14</f>
        <v>-675</v>
      </c>
    </row>
    <row r="16" customFormat="false" ht="13.8" hidden="false" customHeight="false" outlineLevel="0" collapsed="false">
      <c r="A16" s="13" t="n">
        <v>150</v>
      </c>
      <c r="B16" s="14" t="s">
        <v>8</v>
      </c>
      <c r="C16" s="15"/>
      <c r="D16" s="15"/>
      <c r="E16" s="15"/>
      <c r="G16" s="15"/>
    </row>
  </sheetData>
  <dataValidations count="1">
    <dataValidation allowBlank="true" operator="between" showDropDown="false" showErrorMessage="true" showInputMessage="true" sqref="B3:C16" type="list">
      <formula1>"Assurance,Cadeaux,Courses,Essences,Loisir,Restaurants,Téléphone,Vêtements,Voiture,Autres"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2017-08-06T13:12:20Z</dcterms:created>
  <dc:creator>user</dc:creator>
  <dc:description/>
  <dc:language>fr-FR</dc:language>
  <cp:lastModifiedBy/>
  <dcterms:modified xsi:type="dcterms:W3CDTF">2017-08-06T17:36:06Z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