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v" sheetId="1" state="visible" r:id="rId2"/>
    <sheet name="PRECO CONSTRUCTEUR" sheetId="2" state="visible" r:id="rId3"/>
  </sheets>
  <definedNames>
    <definedName function="false" hidden="false" name="préconisation" vbProcedure="false">'PRECO CONSTRUCTEUR'!$A$1:$E$25</definedName>
    <definedName function="false" hidden="false" name="Revisions___Historique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<sst xmlns="http://schemas.openxmlformats.org/spreadsheetml/2006/main" count="125" uniqueCount="38">
  <si>
    <t xml:space="preserve">PERIODICITE ENTRETIEN</t>
  </si>
  <si>
    <t xml:space="preserve">A EFFECTUER</t>
  </si>
  <si>
    <t xml:space="preserve">Model Description</t>
  </si>
  <si>
    <t xml:space="preserve">Marque</t>
  </si>
  <si>
    <t xml:space="preserve">fuel</t>
  </si>
  <si>
    <t xml:space="preserve">RENAULT</t>
  </si>
  <si>
    <t xml:space="preserve">GO</t>
  </si>
  <si>
    <t xml:space="preserve">Modele Code</t>
  </si>
  <si>
    <t xml:space="preserve">Serial</t>
  </si>
  <si>
    <t xml:space="preserve">KM</t>
  </si>
  <si>
    <t xml:space="preserve">j aimerai que dans la colonne D2, cela puisse me ramener la préconisation du constructeur selon le km de celui-ci</t>
  </si>
  <si>
    <t xml:space="preserve">dans cet exemple le véhicule renault a 61000 km donc tous les filtres c est un DIESEL</t>
  </si>
  <si>
    <t xml:space="preserve">si ess je remplace les 4 bougies</t>
  </si>
  <si>
    <t xml:space="preserve">AUDIESS</t>
  </si>
  <si>
    <t xml:space="preserve">AUDI</t>
  </si>
  <si>
    <t xml:space="preserve">ESS</t>
  </si>
  <si>
    <t xml:space="preserve">1 ere revision</t>
  </si>
  <si>
    <t xml:space="preserve">VIDANGE FILTRE HUILE</t>
  </si>
  <si>
    <t xml:space="preserve">2 eme revision</t>
  </si>
  <si>
    <t xml:space="preserve">AUDIGO</t>
  </si>
  <si>
    <t xml:space="preserve">BMWESS</t>
  </si>
  <si>
    <t xml:space="preserve">BMW</t>
  </si>
  <si>
    <t xml:space="preserve">BMWGO</t>
  </si>
  <si>
    <t xml:space="preserve">CITROENESS</t>
  </si>
  <si>
    <t xml:space="preserve">CITROEN</t>
  </si>
  <si>
    <t xml:space="preserve">VIDANGE FILTRE HUILE AIR BOUGIES</t>
  </si>
  <si>
    <t xml:space="preserve">CITROENGO</t>
  </si>
  <si>
    <t xml:space="preserve">VIDANGE FILTRE HUILE AIR GAZOLE</t>
  </si>
  <si>
    <t xml:space="preserve">FIATESS</t>
  </si>
  <si>
    <t xml:space="preserve">FIAT</t>
  </si>
  <si>
    <t xml:space="preserve">FIATGO</t>
  </si>
  <si>
    <t xml:space="preserve">FORDESS</t>
  </si>
  <si>
    <t xml:space="preserve">FORD</t>
  </si>
  <si>
    <t xml:space="preserve">FORDGO</t>
  </si>
  <si>
    <t xml:space="preserve">RENAULTESS</t>
  </si>
  <si>
    <t xml:space="preserve">VIDANGE FILTRES AIR HUILE BOUGIES HABITACLE</t>
  </si>
  <si>
    <t xml:space="preserve">RENAULTGO</t>
  </si>
  <si>
    <t xml:space="preserve">VIDANGE FILTRES AIR HUILE GAZOLE HABITACLE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</si>
</sst>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General"/>
    <numFmt numFmtId="166" formatCode="0_ ;\-0\ "/>
    <numFmt numFmtId="167" formatCode="0"/>
    <numFmt numFmtId="168" formatCode="##,###&quot;KM&quot;"/>
    <numFmt numFmtId="169" formatCode="0##,###&quot;KM&quot;"/>
    <numFmt numFmtId="170" formatCode="00000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000000"/>
      <name val="Calibri"/>
      <family val="2"/>
      <charset val="1"/>
    </font>
    <font>
      <b val="true"/>
      <sz val="16"/>
      <name val="Calibri"/>
      <family val="2"/>
      <charset val="1"/>
    </font>
    <font>
      <b val="true"/>
      <sz val="16"/>
      <color rgb="FFFFFFFF"/>
      <name val="Calibri"/>
      <family val="2"/>
      <charset val="1"/>
    </font>
    <font>
      <b val="true"/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6DCE5"/>
        <bgColor rgb="FFC0C0C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5B9BD5"/>
      </left>
      <right/>
      <top style="thin">
        <color rgb="FF5B9BD5"/>
      </top>
      <bottom/>
      <diagonal/>
    </border>
    <border diagonalUp="false" diagonalDown="false">
      <left/>
      <right/>
      <top style="thin">
        <color rgb="FF5B9BD5"/>
      </top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4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4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4" fillId="2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4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70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3" xfId="20"/>
    <cellStyle name="Normal 7 3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CC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360</xdr:colOff>
      <xdr:row>15</xdr:row>
      <xdr:rowOff>360</xdr:rowOff>
    </xdr:from>
    <xdr:to>
      <xdr:col>5</xdr:col>
      <xdr:colOff>304920</xdr:colOff>
      <xdr:row>16</xdr:row>
      <xdr:rowOff>38160</xdr:rowOff>
    </xdr:to>
    <xdr:sp>
      <xdr:nvSpPr>
        <xdr:cNvPr id="0" name="CustomShape 1"/>
        <xdr:cNvSpPr/>
      </xdr:nvSpPr>
      <xdr:spPr>
        <a:xfrm>
          <a:off x="5797080" y="3984120"/>
          <a:ext cx="304560" cy="30456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J18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K9" activeCellId="0" sqref="K9"/>
    </sheetView>
  </sheetViews>
  <sheetFormatPr defaultRowHeight="21" zeroHeight="false" outlineLevelRow="0" outlineLevelCol="0"/>
  <cols>
    <col collapsed="false" customWidth="true" hidden="false" outlineLevel="0" max="1" min="1" style="1" width="11.2"/>
    <col collapsed="false" customWidth="true" hidden="false" outlineLevel="0" max="2" min="2" style="2" width="24.92"/>
    <col collapsed="false" customWidth="true" hidden="false" outlineLevel="0" max="3" min="3" style="1" width="11.2"/>
    <col collapsed="false" customWidth="true" hidden="false" outlineLevel="0" max="4" min="4" style="2" width="22.81"/>
    <col collapsed="false" customWidth="true" hidden="false" outlineLevel="0" max="5" min="5" style="1" width="11.2"/>
    <col collapsed="false" customWidth="true" hidden="false" outlineLevel="0" max="6" min="6" style="1" width="25.19"/>
    <col collapsed="false" customWidth="true" hidden="false" outlineLevel="0" max="7" min="7" style="1" width="11.2"/>
    <col collapsed="false" customWidth="true" hidden="false" outlineLevel="0" max="8" min="8" style="1" width="28.13"/>
    <col collapsed="false" customWidth="true" hidden="false" outlineLevel="0" max="9" min="9" style="1" width="11.2"/>
    <col collapsed="false" customWidth="true" hidden="false" outlineLevel="0" max="10" min="10" style="1" width="13.02"/>
    <col collapsed="false" customWidth="true" hidden="false" outlineLevel="0" max="1025" min="11" style="1" width="11.2"/>
  </cols>
  <sheetData>
    <row r="2" customFormat="false" ht="21" hidden="false" customHeight="false" outlineLevel="0" collapsed="false">
      <c r="B2" s="3" t="s">
        <v>0</v>
      </c>
      <c r="C2" s="4"/>
      <c r="D2" s="5" t="str">
        <f aca="true">INDIRECT("'PRECO CONSTRUCTEUR'!F"&amp;SMALL('PRECO CONSTRUCTEUR'!$G$1:$G$24,1),1)</f>
        <v>VIDANGE FILTRES AIR HUILE GAZOLE HABITACLE</v>
      </c>
    </row>
    <row r="3" s="1" customFormat="true" ht="21" hidden="false" customHeight="false" outlineLevel="0" collapsed="false">
      <c r="B3" s="6" t="s">
        <v>1</v>
      </c>
      <c r="C3" s="4"/>
    </row>
    <row r="7" customFormat="false" ht="21" hidden="false" customHeight="false" outlineLevel="0" collapsed="false">
      <c r="B7" s="7"/>
      <c r="D7" s="7"/>
      <c r="F7" s="8" t="s">
        <v>2</v>
      </c>
      <c r="H7" s="9" t="s">
        <v>3</v>
      </c>
      <c r="J7" s="9" t="s">
        <v>4</v>
      </c>
    </row>
    <row r="8" customFormat="false" ht="19.7" hidden="false" customHeight="false" outlineLevel="0" collapsed="false">
      <c r="B8" s="10"/>
      <c r="D8" s="11"/>
      <c r="F8" s="12"/>
      <c r="H8" s="11" t="s">
        <v>5</v>
      </c>
      <c r="J8" s="13" t="s">
        <v>6</v>
      </c>
    </row>
    <row r="10" customFormat="false" ht="21" hidden="false" customHeight="false" outlineLevel="0" collapsed="false">
      <c r="B10" s="7"/>
      <c r="C10" s="2"/>
      <c r="D10" s="7"/>
      <c r="F10" s="8" t="s">
        <v>7</v>
      </c>
      <c r="H10" s="8" t="s">
        <v>8</v>
      </c>
      <c r="J10" s="7"/>
    </row>
    <row r="11" customFormat="false" ht="21" hidden="false" customHeight="false" outlineLevel="0" collapsed="false">
      <c r="B11" s="11"/>
      <c r="C11" s="2"/>
      <c r="D11" s="11"/>
      <c r="F11" s="11"/>
      <c r="J11" s="13"/>
    </row>
    <row r="12" customFormat="false" ht="21" hidden="false" customHeight="false" outlineLevel="0" collapsed="false">
      <c r="D12" s="2" t="s">
        <v>9</v>
      </c>
    </row>
    <row r="13" customFormat="false" ht="21" hidden="false" customHeight="false" outlineLevel="0" collapsed="false">
      <c r="B13" s="7"/>
      <c r="D13" s="14" t="n">
        <v>61000</v>
      </c>
      <c r="F13" s="7"/>
      <c r="H13" s="8"/>
    </row>
    <row r="14" customFormat="false" ht="21" hidden="false" customHeight="false" outlineLevel="0" collapsed="false">
      <c r="B14" s="15"/>
      <c r="D14" s="11"/>
      <c r="F14" s="11"/>
    </row>
    <row r="16" customFormat="false" ht="21" hidden="false" customHeight="false" outlineLevel="0" collapsed="false">
      <c r="B16" s="16" t="s">
        <v>10</v>
      </c>
      <c r="F16" s="2"/>
    </row>
    <row r="17" customFormat="false" ht="21" hidden="false" customHeight="false" outlineLevel="0" collapsed="false">
      <c r="B17" s="17" t="s">
        <v>11</v>
      </c>
    </row>
    <row r="18" customFormat="false" ht="21" hidden="false" customHeight="false" outlineLevel="0" collapsed="false">
      <c r="B18" s="17" t="s">
        <v>12</v>
      </c>
    </row>
  </sheetData>
  <dataValidations count="2">
    <dataValidation allowBlank="true" operator="equal" showDropDown="false" showErrorMessage="true" showInputMessage="false" sqref="J8" type="list">
      <formula1>'PRECO CONSTRUCTEUR'!$C$1:$C$12</formula1>
      <formula2>0</formula2>
    </dataValidation>
    <dataValidation allowBlank="true" operator="equal" showDropDown="false" showErrorMessage="true" showInputMessage="false" sqref="H8" type="list">
      <formula1>'PRECO CONSTRUCTEUR'!$B$1:$B$24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4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F13" activeCellId="0" sqref="F13"/>
    </sheetView>
  </sheetViews>
  <sheetFormatPr defaultRowHeight="13.8" zeroHeight="false" outlineLevelRow="0" outlineLevelCol="0"/>
  <cols>
    <col collapsed="false" customWidth="true" hidden="false" outlineLevel="0" max="1" min="1" style="0" width="13.3"/>
    <col collapsed="false" customWidth="true" hidden="false" outlineLevel="0" max="2" min="2" style="0" width="8.7"/>
    <col collapsed="false" customWidth="true" hidden="false" outlineLevel="0" max="3" min="3" style="0" width="4.13"/>
    <col collapsed="false" customWidth="true" hidden="false" outlineLevel="0" max="4" min="4" style="0" width="13.33"/>
    <col collapsed="false" customWidth="true" hidden="false" outlineLevel="0" max="5" min="5" style="18" width="10.49"/>
    <col collapsed="false" customWidth="true" hidden="false" outlineLevel="0" max="6" min="6" style="0" width="40.29"/>
    <col collapsed="false" customWidth="false" hidden="false" outlineLevel="0" max="7" min="7" style="0" width="11.43"/>
    <col collapsed="false" customWidth="true" hidden="false" outlineLevel="0" max="8" min="8" style="0" width="40.29"/>
    <col collapsed="false" customWidth="true" hidden="false" outlineLevel="0" max="9" min="9" style="19" width="10.49"/>
    <col collapsed="false" customWidth="true" hidden="false" outlineLevel="0" max="10" min="10" style="0" width="40.29"/>
    <col collapsed="false" customWidth="true" hidden="false" outlineLevel="0" max="1025" min="11" style="0" width="10.49"/>
  </cols>
  <sheetData>
    <row r="1" customFormat="false" ht="13.8" hidden="false" customHeight="false" outlineLevel="0" collapsed="false">
      <c r="A1" s="0" t="s">
        <v>13</v>
      </c>
      <c r="B1" s="0" t="s">
        <v>14</v>
      </c>
      <c r="C1" s="0" t="s">
        <v>15</v>
      </c>
      <c r="D1" s="18" t="s">
        <v>16</v>
      </c>
      <c r="F1" s="0" t="s">
        <v>17</v>
      </c>
      <c r="G1" s="0" t="str">
        <f aca="false">IF(AND(CONCATENATE(rev!$H$8,rev!$J$8)=A1,rev!$D$13&lt;=E1*1.2,rev!$D$13&gt;=E1*0.8),ROW(),"")</f>
        <v/>
      </c>
      <c r="I1" s="0"/>
    </row>
    <row r="2" customFormat="false" ht="13.8" hidden="false" customHeight="false" outlineLevel="0" collapsed="false">
      <c r="A2" s="0" t="s">
        <v>13</v>
      </c>
      <c r="B2" s="0" t="s">
        <v>14</v>
      </c>
      <c r="C2" s="0" t="s">
        <v>15</v>
      </c>
      <c r="D2" s="19" t="s">
        <v>18</v>
      </c>
      <c r="E2" s="19"/>
      <c r="G2" s="0" t="str">
        <f aca="false">IF(AND(CONCATENATE(rev!$H$8,rev!$J$8)=A2,rev!$D$13&lt;=E2*1.2,rev!$D$13&gt;=E2*0.8),ROW(),"")</f>
        <v/>
      </c>
      <c r="I2" s="0"/>
    </row>
    <row r="3" customFormat="false" ht="13.8" hidden="false" customHeight="false" outlineLevel="0" collapsed="false">
      <c r="A3" s="0" t="s">
        <v>19</v>
      </c>
      <c r="B3" s="0" t="s">
        <v>14</v>
      </c>
      <c r="C3" s="0" t="s">
        <v>6</v>
      </c>
      <c r="D3" s="18" t="s">
        <v>16</v>
      </c>
      <c r="E3" s="18" t="n">
        <v>30000</v>
      </c>
      <c r="F3" s="0" t="s">
        <v>17</v>
      </c>
      <c r="G3" s="0" t="str">
        <f aca="false">IF(AND(CONCATENATE(rev!$H$8,rev!$J$8)=A3,rev!$D$13&lt;=E3*1.2,rev!$D$13&gt;=E3*0.8),ROW(),"")</f>
        <v/>
      </c>
      <c r="I3" s="0"/>
    </row>
    <row r="4" customFormat="false" ht="13.8" hidden="false" customHeight="false" outlineLevel="0" collapsed="false">
      <c r="A4" s="0" t="s">
        <v>19</v>
      </c>
      <c r="B4" s="0" t="s">
        <v>14</v>
      </c>
      <c r="C4" s="0" t="s">
        <v>6</v>
      </c>
      <c r="D4" s="19" t="s">
        <v>18</v>
      </c>
      <c r="E4" s="19" t="n">
        <v>60000</v>
      </c>
      <c r="G4" s="0" t="str">
        <f aca="false">IF(AND(CONCATENATE(rev!$H$8,rev!$J$8)=A4,rev!$D$13&lt;=E4*1.2,rev!$D$13&gt;=E4*0.8),ROW(),"")</f>
        <v/>
      </c>
      <c r="I4" s="0"/>
    </row>
    <row r="5" customFormat="false" ht="13.8" hidden="false" customHeight="false" outlineLevel="0" collapsed="false">
      <c r="A5" s="0" t="s">
        <v>20</v>
      </c>
      <c r="B5" s="0" t="s">
        <v>21</v>
      </c>
      <c r="C5" s="0" t="s">
        <v>15</v>
      </c>
      <c r="D5" s="18" t="s">
        <v>16</v>
      </c>
      <c r="F5" s="0" t="s">
        <v>17</v>
      </c>
      <c r="G5" s="0" t="str">
        <f aca="false">IF(AND(CONCATENATE(rev!$H$8,rev!$J$8)=A5,rev!$D$13&lt;=E5*1.2,rev!$D$13&gt;=E5*0.8),ROW(),"")</f>
        <v/>
      </c>
      <c r="I5" s="0"/>
    </row>
    <row r="6" customFormat="false" ht="13.8" hidden="false" customHeight="false" outlineLevel="0" collapsed="false">
      <c r="A6" s="0" t="s">
        <v>20</v>
      </c>
      <c r="B6" s="0" t="s">
        <v>21</v>
      </c>
      <c r="C6" s="0" t="s">
        <v>15</v>
      </c>
      <c r="D6" s="19" t="s">
        <v>18</v>
      </c>
      <c r="E6" s="19"/>
      <c r="G6" s="0" t="str">
        <f aca="false">IF(AND(CONCATENATE(rev!$H$8,rev!$J$8)=A6,rev!$D$13&lt;=E6*1.2,rev!$D$13&gt;=E6*0.8),ROW(),"")</f>
        <v/>
      </c>
      <c r="I6" s="0"/>
    </row>
    <row r="7" customFormat="false" ht="13.8" hidden="false" customHeight="false" outlineLevel="0" collapsed="false">
      <c r="A7" s="0" t="s">
        <v>22</v>
      </c>
      <c r="B7" s="0" t="s">
        <v>21</v>
      </c>
      <c r="C7" s="0" t="s">
        <v>6</v>
      </c>
      <c r="D7" s="18" t="s">
        <v>16</v>
      </c>
      <c r="E7" s="18" t="n">
        <v>30000</v>
      </c>
      <c r="F7" s="0" t="s">
        <v>17</v>
      </c>
      <c r="G7" s="0" t="str">
        <f aca="false">IF(AND(CONCATENATE(rev!$H$8,rev!$J$8)=A7,rev!$D$13&lt;=E7*1.2,rev!$D$13&gt;=E7*0.8),ROW(),"")</f>
        <v/>
      </c>
      <c r="I7" s="0"/>
    </row>
    <row r="8" customFormat="false" ht="13.8" hidden="false" customHeight="false" outlineLevel="0" collapsed="false">
      <c r="A8" s="0" t="s">
        <v>22</v>
      </c>
      <c r="B8" s="0" t="s">
        <v>21</v>
      </c>
      <c r="C8" s="0" t="s">
        <v>6</v>
      </c>
      <c r="D8" s="19" t="s">
        <v>18</v>
      </c>
      <c r="E8" s="19"/>
      <c r="G8" s="0" t="str">
        <f aca="false">IF(AND(CONCATENATE(rev!$H$8,rev!$J$8)=A8,rev!$D$13&lt;=E8*1.2,rev!$D$13&gt;=E8*0.8),ROW(),"")</f>
        <v/>
      </c>
      <c r="I8" s="0"/>
    </row>
    <row r="9" customFormat="false" ht="13.8" hidden="false" customHeight="false" outlineLevel="0" collapsed="false">
      <c r="A9" s="0" t="s">
        <v>23</v>
      </c>
      <c r="B9" s="0" t="s">
        <v>24</v>
      </c>
      <c r="C9" s="0" t="s">
        <v>15</v>
      </c>
      <c r="D9" s="18" t="s">
        <v>16</v>
      </c>
      <c r="E9" s="18" t="n">
        <v>25000</v>
      </c>
      <c r="F9" s="0" t="s">
        <v>17</v>
      </c>
      <c r="G9" s="0" t="str">
        <f aca="false">IF(AND(CONCATENATE(rev!$H$8,rev!$J$8)=A9,rev!$D$13&lt;=E9*1.2,rev!$D$13&gt;=E9*0.8),ROW(),"")</f>
        <v/>
      </c>
      <c r="I9" s="0"/>
    </row>
    <row r="10" customFormat="false" ht="13.8" hidden="false" customHeight="false" outlineLevel="0" collapsed="false">
      <c r="A10" s="0" t="s">
        <v>23</v>
      </c>
      <c r="B10" s="0" t="s">
        <v>24</v>
      </c>
      <c r="C10" s="0" t="s">
        <v>15</v>
      </c>
      <c r="D10" s="19" t="s">
        <v>18</v>
      </c>
      <c r="E10" s="19" t="n">
        <v>50000</v>
      </c>
      <c r="F10" s="0" t="s">
        <v>25</v>
      </c>
      <c r="G10" s="0" t="str">
        <f aca="false">IF(AND(CONCATENATE(rev!$H$8,rev!$J$8)=A10,rev!$D$13&lt;=E10*1.2,rev!$D$13&gt;=E10*0.8),ROW(),"")</f>
        <v/>
      </c>
      <c r="I10" s="0"/>
    </row>
    <row r="11" customFormat="false" ht="13.8" hidden="false" customHeight="false" outlineLevel="0" collapsed="false">
      <c r="A11" s="0" t="s">
        <v>26</v>
      </c>
      <c r="B11" s="0" t="s">
        <v>24</v>
      </c>
      <c r="C11" s="0" t="s">
        <v>6</v>
      </c>
      <c r="D11" s="18" t="s">
        <v>16</v>
      </c>
      <c r="E11" s="18" t="n">
        <v>25000</v>
      </c>
      <c r="F11" s="0" t="s">
        <v>17</v>
      </c>
      <c r="G11" s="0" t="str">
        <f aca="false">IF(AND(CONCATENATE(rev!$H$8,rev!$J$8)=A11,rev!$D$13&lt;=E11*1.2,rev!$D$13&gt;=E11*0.8),ROW(),"")</f>
        <v/>
      </c>
      <c r="I11" s="0"/>
    </row>
    <row r="12" customFormat="false" ht="13.8" hidden="false" customHeight="false" outlineLevel="0" collapsed="false">
      <c r="A12" s="0" t="s">
        <v>26</v>
      </c>
      <c r="B12" s="0" t="s">
        <v>24</v>
      </c>
      <c r="C12" s="0" t="s">
        <v>6</v>
      </c>
      <c r="D12" s="19" t="s">
        <v>18</v>
      </c>
      <c r="E12" s="19" t="n">
        <v>50000</v>
      </c>
      <c r="F12" s="0" t="s">
        <v>27</v>
      </c>
      <c r="G12" s="0" t="str">
        <f aca="false">IF(AND(CONCATENATE(rev!$H$8,rev!$J$8)=A12,rev!$D$13&lt;=E12*1.2,rev!$D$13&gt;=E12*0.8),ROW(),"")</f>
        <v/>
      </c>
      <c r="I12" s="0"/>
    </row>
    <row r="13" customFormat="false" ht="13.8" hidden="false" customHeight="false" outlineLevel="0" collapsed="false">
      <c r="A13" s="0" t="s">
        <v>28</v>
      </c>
      <c r="B13" s="0" t="s">
        <v>29</v>
      </c>
      <c r="C13" s="0" t="s">
        <v>15</v>
      </c>
      <c r="D13" s="18" t="s">
        <v>16</v>
      </c>
      <c r="E13" s="18" t="n">
        <v>40000</v>
      </c>
      <c r="F13" s="0" t="s">
        <v>17</v>
      </c>
      <c r="G13" s="0" t="str">
        <f aca="false">IF(AND(CONCATENATE(rev!$H$8,rev!$J$8)=A13,rev!$D$13&lt;=E13*1.2,rev!$D$13&gt;=E13*0.8),ROW(),"")</f>
        <v/>
      </c>
    </row>
    <row r="14" customFormat="false" ht="13.8" hidden="false" customHeight="false" outlineLevel="0" collapsed="false">
      <c r="A14" s="0" t="s">
        <v>28</v>
      </c>
      <c r="B14" s="0" t="s">
        <v>29</v>
      </c>
      <c r="C14" s="0" t="s">
        <v>15</v>
      </c>
      <c r="D14" s="19" t="s">
        <v>18</v>
      </c>
      <c r="E14" s="19"/>
      <c r="G14" s="0" t="str">
        <f aca="false">IF(AND(CONCATENATE(rev!$H$8,rev!$J$8)=A14,rev!$D$13&lt;=E14*1.2,rev!$D$13&gt;=E14*0.8),ROW(),"")</f>
        <v/>
      </c>
    </row>
    <row r="15" customFormat="false" ht="13.8" hidden="false" customHeight="false" outlineLevel="0" collapsed="false">
      <c r="A15" s="0" t="s">
        <v>30</v>
      </c>
      <c r="B15" s="0" t="s">
        <v>29</v>
      </c>
      <c r="C15" s="0" t="s">
        <v>6</v>
      </c>
      <c r="D15" s="18" t="s">
        <v>16</v>
      </c>
      <c r="E15" s="18" t="n">
        <v>40000</v>
      </c>
      <c r="F15" s="0" t="s">
        <v>17</v>
      </c>
      <c r="G15" s="0" t="str">
        <f aca="false">IF(AND(CONCATENATE(rev!$H$8,rev!$J$8)=A15,rev!$D$13&lt;=E15*1.2,rev!$D$13&gt;=E15*0.8),ROW(),"")</f>
        <v/>
      </c>
    </row>
    <row r="16" customFormat="false" ht="13.8" hidden="false" customHeight="false" outlineLevel="0" collapsed="false">
      <c r="A16" s="0" t="s">
        <v>30</v>
      </c>
      <c r="B16" s="0" t="s">
        <v>29</v>
      </c>
      <c r="C16" s="0" t="s">
        <v>6</v>
      </c>
      <c r="D16" s="19" t="s">
        <v>18</v>
      </c>
      <c r="E16" s="19"/>
      <c r="G16" s="0" t="str">
        <f aca="false">IF(AND(CONCATENATE(rev!$H$8,rev!$J$8)=A16,rev!$D$13&lt;=E16*1.2,rev!$D$13&gt;=E16*0.8),ROW(),"")</f>
        <v/>
      </c>
    </row>
    <row r="17" customFormat="false" ht="13.8" hidden="false" customHeight="false" outlineLevel="0" collapsed="false">
      <c r="A17" s="0" t="s">
        <v>31</v>
      </c>
      <c r="B17" s="0" t="s">
        <v>32</v>
      </c>
      <c r="C17" s="0" t="s">
        <v>15</v>
      </c>
      <c r="D17" s="18" t="s">
        <v>16</v>
      </c>
      <c r="E17" s="18" t="n">
        <v>20000</v>
      </c>
      <c r="F17" s="0" t="s">
        <v>17</v>
      </c>
      <c r="G17" s="0" t="str">
        <f aca="false">IF(AND(CONCATENATE(rev!$H$8,rev!$J$8)=A17,rev!$D$13&lt;=E17*1.2,rev!$D$13&gt;=E17*0.8),ROW(),"")</f>
        <v/>
      </c>
    </row>
    <row r="18" customFormat="false" ht="13.8" hidden="false" customHeight="false" outlineLevel="0" collapsed="false">
      <c r="A18" s="0" t="s">
        <v>31</v>
      </c>
      <c r="B18" s="0" t="s">
        <v>32</v>
      </c>
      <c r="C18" s="0" t="s">
        <v>15</v>
      </c>
      <c r="D18" s="19" t="s">
        <v>18</v>
      </c>
      <c r="E18" s="19"/>
      <c r="G18" s="0" t="str">
        <f aca="false">IF(AND(CONCATENATE(rev!$H$8,rev!$J$8)=A18,rev!$D$13&lt;=E18*1.2,rev!$D$13&gt;=E18*0.8),ROW(),"")</f>
        <v/>
      </c>
    </row>
    <row r="19" customFormat="false" ht="13.8" hidden="false" customHeight="false" outlineLevel="0" collapsed="false">
      <c r="A19" s="0" t="s">
        <v>33</v>
      </c>
      <c r="B19" s="0" t="s">
        <v>32</v>
      </c>
      <c r="C19" s="0" t="s">
        <v>6</v>
      </c>
      <c r="D19" s="18" t="s">
        <v>16</v>
      </c>
      <c r="E19" s="18" t="n">
        <v>20000</v>
      </c>
      <c r="F19" s="0" t="s">
        <v>17</v>
      </c>
      <c r="G19" s="0" t="str">
        <f aca="false">IF(AND(CONCATENATE(rev!$H$8,rev!$J$8)=A19,rev!$D$13&lt;=E19*1.2,rev!$D$13&gt;=E19*0.8),ROW(),"")</f>
        <v/>
      </c>
    </row>
    <row r="20" customFormat="false" ht="13.8" hidden="false" customHeight="false" outlineLevel="0" collapsed="false">
      <c r="A20" s="0" t="s">
        <v>33</v>
      </c>
      <c r="B20" s="0" t="s">
        <v>32</v>
      </c>
      <c r="C20" s="0" t="s">
        <v>6</v>
      </c>
      <c r="D20" s="19" t="s">
        <v>18</v>
      </c>
      <c r="E20" s="19"/>
      <c r="G20" s="0" t="str">
        <f aca="false">IF(AND(CONCATENATE(rev!$H$8,rev!$J$8)=A20,rev!$D$13&lt;=E20*1.2,rev!$D$13&gt;=E20*0.8),ROW(),"")</f>
        <v/>
      </c>
    </row>
    <row r="21" customFormat="false" ht="13.8" hidden="false" customHeight="false" outlineLevel="0" collapsed="false">
      <c r="A21" s="0" t="s">
        <v>34</v>
      </c>
      <c r="B21" s="0" t="s">
        <v>5</v>
      </c>
      <c r="C21" s="0" t="s">
        <v>15</v>
      </c>
      <c r="D21" s="18" t="s">
        <v>16</v>
      </c>
      <c r="E21" s="18" t="n">
        <v>30000</v>
      </c>
      <c r="F21" s="0" t="s">
        <v>17</v>
      </c>
      <c r="G21" s="0" t="str">
        <f aca="false">IF(AND(CONCATENATE(rev!$H$8,rev!$J$8)=A21,rev!$D$13&lt;=E21*1.2,rev!$D$13&gt;=E21*0.8),ROW(),"")</f>
        <v/>
      </c>
    </row>
    <row r="22" customFormat="false" ht="13.8" hidden="false" customHeight="false" outlineLevel="0" collapsed="false">
      <c r="A22" s="0" t="s">
        <v>34</v>
      </c>
      <c r="B22" s="0" t="s">
        <v>5</v>
      </c>
      <c r="C22" s="0" t="s">
        <v>15</v>
      </c>
      <c r="D22" s="19" t="s">
        <v>18</v>
      </c>
      <c r="E22" s="19" t="n">
        <v>60000</v>
      </c>
      <c r="F22" s="0" t="s">
        <v>35</v>
      </c>
      <c r="G22" s="0" t="str">
        <f aca="false">IF(AND(CONCATENATE(rev!$H$8,rev!$J$8)=A22,rev!$D$13&lt;=E22*1.2,rev!$D$13&gt;=E22*0.8),ROW(),"")</f>
        <v/>
      </c>
    </row>
    <row r="23" customFormat="false" ht="13.8" hidden="false" customHeight="false" outlineLevel="0" collapsed="false">
      <c r="A23" s="0" t="s">
        <v>36</v>
      </c>
      <c r="B23" s="0" t="s">
        <v>5</v>
      </c>
      <c r="C23" s="0" t="s">
        <v>6</v>
      </c>
      <c r="D23" s="18" t="s">
        <v>16</v>
      </c>
      <c r="E23" s="18" t="n">
        <v>30000</v>
      </c>
      <c r="F23" s="0" t="s">
        <v>17</v>
      </c>
      <c r="G23" s="0" t="str">
        <f aca="false">IF(AND(CONCATENATE(rev!$H$8,rev!$J$8)=A23,rev!$D$13&lt;=E23*1.2,rev!$D$13&gt;=E23*0.8),ROW(),"")</f>
        <v/>
      </c>
    </row>
    <row r="24" customFormat="false" ht="13.8" hidden="false" customHeight="false" outlineLevel="0" collapsed="false">
      <c r="A24" s="0" t="s">
        <v>36</v>
      </c>
      <c r="B24" s="0" t="s">
        <v>5</v>
      </c>
      <c r="C24" s="0" t="s">
        <v>6</v>
      </c>
      <c r="D24" s="19" t="s">
        <v>18</v>
      </c>
      <c r="E24" s="19" t="n">
        <v>60000</v>
      </c>
      <c r="F24" s="0" t="s">
        <v>37</v>
      </c>
      <c r="G24" s="0" t="n">
        <f aca="false">IF(AND(CONCATENATE(rev!$H$8,rev!$J$8)=A24,rev!$D$13&lt;=E24*1.2,rev!$D$13&gt;=E24*0.8),ROW(),"")</f>
        <v>24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2019-02-26T09:58:17Z</dcterms:created>
  <dc:creator>Lecointe Patrick</dc:creator>
  <dc:description/>
  <dc:language>fr-FR</dc:language>
  <cp:lastModifiedBy/>
  <cp:lastPrinted>2019-03-15T15:36:05Z</cp:lastPrinted>
  <dcterms:modified xsi:type="dcterms:W3CDTF">2019-04-05T21:03:03Z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