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tables/table1.xml" ContentType="application/vnd.openxmlformats-officedocument.spreadsheetml.table+xml"/>
  <Override PartName="/xl/tables/table2.xml" ContentType="application/vnd.openxmlformats-officedocument.spreadsheetml.table+xml"/>
  <Override PartName="/xl/worksheets/sheet1.xml" ContentType="application/vnd.openxmlformats-officedocument.spreadsheetml.worksheet+xml"/>
  <Override PartName="/xl/worksheets/sheet2.xml" ContentType="application/vnd.openxmlformats-officedocument.spreadsheetml.worksheet+xml"/>
  <Override PartName="/xl/worksheets/_rels/sheet1.xml.rels" ContentType="application/vnd.openxmlformats-package.relationships+xml"/>
  <Override PartName="/xl/worksheets/_rels/sheet2.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_rels/drawing1.xml.rels" ContentType="application/vnd.openxmlformats-package.relationships+xml"/>
  <Override PartName="/xl/drawings/_rels/drawing2.xml.rels" ContentType="application/vnd.openxmlformats-package.relationship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Suivi de projet" sheetId="1" state="visible" r:id="rId2"/>
    <sheet name="Installation" sheetId="2" state="visible" r:id="rId3"/>
  </sheets>
  <definedNames>
    <definedName function="false" hidden="false" localSheetId="0" name="_xlnm.Print_Titles" vbProcedure="false">'Suivi de projet'!$4:$4</definedName>
    <definedName function="false" hidden="false" name="IndicateurPourcent" vbProcedure="false">'Suivi de projet'!$D$2</definedName>
    <definedName function="false" hidden="false" name="ListeCatégorie" vbProcedure="false">Installation!$B$5:$B$9</definedName>
    <definedName function="false" hidden="false" name="ListeEmployés" vbProcedure="false">installation!#ref!</definedName>
    <definedName function="false" hidden="false" name="Mois" vbProcedure="false">Installation!$D$5:$D$8</definedName>
    <definedName function="false" hidden="false" name="TitreColonne1" vbProcedure="false">'Suivi de projet'!$B$4</definedName>
    <definedName function="false" hidden="false" name="TitreColonne2" vbProcedure="false">TableauCatégorieetEmployé[[#Headers],[Type de mission]]</definedName>
    <definedName function="false" hidden="false" localSheetId="0" name="_xlnm.Print_Titles" vbProcedure="false">'Suivi de projet'!$4:$4</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<sst xmlns="http://schemas.openxmlformats.org/spreadsheetml/2006/main" count="381" uniqueCount="256">
  <si>
    <t xml:space="preserve">Suivi Carlili</t>
  </si>
  <si>
    <t xml:space="preserve">Chiffre d'affaire réalisé par mois
Sélectionner le mois dans la liste</t>
  </si>
  <si>
    <t xml:space="preserve">C.A estimé</t>
  </si>
  <si>
    <t xml:space="preserve">C.A réalisé</t>
  </si>
  <si>
    <t xml:space="preserve">Mission</t>
  </si>
  <si>
    <t xml:space="preserve">Type de mission</t>
  </si>
  <si>
    <t xml:space="preserve">Prénom_NOM Client</t>
  </si>
  <si>
    <t xml:space="preserve">Date</t>
  </si>
  <si>
    <t xml:space="preserve">Colonne1</t>
  </si>
  <si>
    <t xml:space="preserve">Heure</t>
  </si>
  <si>
    <t xml:space="preserve">Gains</t>
  </si>
  <si>
    <t xml:space="preserve">Statut</t>
  </si>
  <si>
    <t xml:space="preserve">Notes</t>
  </si>
  <si>
    <t xml:space="preserve">Mission 1</t>
  </si>
  <si>
    <t xml:space="preserve">Livraison</t>
  </si>
  <si>
    <t xml:space="preserve">Arnaud_MARTIN</t>
  </si>
  <si>
    <t xml:space="preserve">Effectué</t>
  </si>
  <si>
    <t xml:space="preserve">Mission 2</t>
  </si>
  <si>
    <t xml:space="preserve">Nadera_FELOUKI</t>
  </si>
  <si>
    <t xml:space="preserve">Mission 3</t>
  </si>
  <si>
    <t xml:space="preserve">Edgar_NAVA</t>
  </si>
  <si>
    <t xml:space="preserve">Mission 4</t>
  </si>
  <si>
    <t xml:space="preserve">Retour Ag</t>
  </si>
  <si>
    <t xml:space="preserve">Mathlide_MASSET</t>
  </si>
  <si>
    <t xml:space="preserve">Mission 5</t>
  </si>
  <si>
    <t xml:space="preserve">Mission 6</t>
  </si>
  <si>
    <t xml:space="preserve">Clément_WILLEMIN</t>
  </si>
  <si>
    <t xml:space="preserve">Mission 7</t>
  </si>
  <si>
    <t xml:space="preserve">Didier_CHAMPION</t>
  </si>
  <si>
    <t xml:space="preserve">Mission 8</t>
  </si>
  <si>
    <t xml:space="preserve">Carlili_CARLILI</t>
  </si>
  <si>
    <t xml:space="preserve">Gains à confirmer</t>
  </si>
  <si>
    <t xml:space="preserve">Mission 9</t>
  </si>
  <si>
    <t xml:space="preserve">Mission 10</t>
  </si>
  <si>
    <t xml:space="preserve">Amina_WALTER</t>
  </si>
  <si>
    <t xml:space="preserve">Mission 11</t>
  </si>
  <si>
    <t xml:space="preserve">Mission 12</t>
  </si>
  <si>
    <t xml:space="preserve">Patrick_SOUBEYRAN</t>
  </si>
  <si>
    <t xml:space="preserve">Mission 13</t>
  </si>
  <si>
    <t xml:space="preserve">Lila_BELMOKHTAR</t>
  </si>
  <si>
    <t xml:space="preserve">Mission 14</t>
  </si>
  <si>
    <t xml:space="preserve">Annulé</t>
  </si>
  <si>
    <t xml:space="preserve">Mission 15</t>
  </si>
  <si>
    <t xml:space="preserve">Peguy_KONO</t>
  </si>
  <si>
    <t xml:space="preserve">Mission 16</t>
  </si>
  <si>
    <t xml:space="preserve">Régis_LAHMI</t>
  </si>
  <si>
    <t xml:space="preserve">Mission 17</t>
  </si>
  <si>
    <t xml:space="preserve">Nancy_BARUCHEL</t>
  </si>
  <si>
    <t xml:space="preserve">Mission 18</t>
  </si>
  <si>
    <t xml:space="preserve">Yohan_LEMARIÉ</t>
  </si>
  <si>
    <t xml:space="preserve">Mission 19</t>
  </si>
  <si>
    <t xml:space="preserve">Keren_YOSSEF</t>
  </si>
  <si>
    <t xml:space="preserve">Mission 20</t>
  </si>
  <si>
    <t xml:space="preserve">Florence_Dumas</t>
  </si>
  <si>
    <t xml:space="preserve">Mission 21</t>
  </si>
  <si>
    <t xml:space="preserve">Paulo_DE SOUSA E SILVA</t>
  </si>
  <si>
    <t xml:space="preserve">Mission 22</t>
  </si>
  <si>
    <t xml:space="preserve">Rémi_THOMAS</t>
  </si>
  <si>
    <t xml:space="preserve">Mission 23</t>
  </si>
  <si>
    <t xml:space="preserve">Essence</t>
  </si>
  <si>
    <t xml:space="preserve">Mission 24</t>
  </si>
  <si>
    <t xml:space="preserve">Charlotte_BONNET</t>
  </si>
  <si>
    <t xml:space="preserve">Mission 25</t>
  </si>
  <si>
    <t xml:space="preserve">Mission 26</t>
  </si>
  <si>
    <t xml:space="preserve">Selim_JLASSI</t>
  </si>
  <si>
    <t xml:space="preserve">Mission 27</t>
  </si>
  <si>
    <t xml:space="preserve">Cameron_BRODIE</t>
  </si>
  <si>
    <t xml:space="preserve">Mission 28</t>
  </si>
  <si>
    <t xml:space="preserve">Julien_MAGE</t>
  </si>
  <si>
    <t xml:space="preserve">Mission 29</t>
  </si>
  <si>
    <t xml:space="preserve">Bath-Seba_SEREFIO</t>
  </si>
  <si>
    <t xml:space="preserve">Mission 30</t>
  </si>
  <si>
    <t xml:space="preserve">Cécile_FORCE</t>
  </si>
  <si>
    <t xml:space="preserve">Mission 31</t>
  </si>
  <si>
    <t xml:space="preserve">Seweryn_GORALCZYK</t>
  </si>
  <si>
    <t xml:space="preserve">Mission 32</t>
  </si>
  <si>
    <t xml:space="preserve">Yves_HAIK</t>
  </si>
  <si>
    <t xml:space="preserve">Mission 33</t>
  </si>
  <si>
    <t xml:space="preserve">Victor_DE ROUCY</t>
  </si>
  <si>
    <t xml:space="preserve">Mission 34</t>
  </si>
  <si>
    <t xml:space="preserve">Véronique_PETIT</t>
  </si>
  <si>
    <t xml:space="preserve">Mission 35</t>
  </si>
  <si>
    <t xml:space="preserve">Prune_SAUTAREL</t>
  </si>
  <si>
    <t xml:space="preserve">Mission 36</t>
  </si>
  <si>
    <t xml:space="preserve">Mission 37</t>
  </si>
  <si>
    <t xml:space="preserve">Marie_BRISSET</t>
  </si>
  <si>
    <t xml:space="preserve">Mission 38</t>
  </si>
  <si>
    <t xml:space="preserve">Mission 39</t>
  </si>
  <si>
    <t xml:space="preserve">Mission 40</t>
  </si>
  <si>
    <t xml:space="preserve">Mission 41</t>
  </si>
  <si>
    <t xml:space="preserve">Mission 42</t>
  </si>
  <si>
    <t xml:space="preserve">Mission 43</t>
  </si>
  <si>
    <t xml:space="preserve">Mission 44</t>
  </si>
  <si>
    <t xml:space="preserve">Mission 45</t>
  </si>
  <si>
    <t xml:space="preserve">Mission 46</t>
  </si>
  <si>
    <t xml:space="preserve">Mission 47</t>
  </si>
  <si>
    <t xml:space="preserve">Mission 48</t>
  </si>
  <si>
    <t xml:space="preserve">Mission 49</t>
  </si>
  <si>
    <t xml:space="preserve">Mission 50</t>
  </si>
  <si>
    <t xml:space="preserve">Mission 51</t>
  </si>
  <si>
    <t xml:space="preserve">Mission 52</t>
  </si>
  <si>
    <t xml:space="preserve">Mission 53</t>
  </si>
  <si>
    <t xml:space="preserve">Mission 54</t>
  </si>
  <si>
    <t xml:space="preserve">Mission 55</t>
  </si>
  <si>
    <t xml:space="preserve">Mission 56</t>
  </si>
  <si>
    <t xml:space="preserve">Mission 57</t>
  </si>
  <si>
    <t xml:space="preserve">Mission 58</t>
  </si>
  <si>
    <t xml:space="preserve">Mission 59</t>
  </si>
  <si>
    <t xml:space="preserve">Mission 60</t>
  </si>
  <si>
    <t xml:space="preserve">Mission 61</t>
  </si>
  <si>
    <t xml:space="preserve">Mission 62</t>
  </si>
  <si>
    <t xml:space="preserve">Mission 63</t>
  </si>
  <si>
    <t xml:space="preserve">Mission 64</t>
  </si>
  <si>
    <t xml:space="preserve">Mission 65</t>
  </si>
  <si>
    <t xml:space="preserve">Mission 66</t>
  </si>
  <si>
    <t xml:space="preserve">Mission 67</t>
  </si>
  <si>
    <t xml:space="preserve">Mission 68</t>
  </si>
  <si>
    <t xml:space="preserve">Mission 69</t>
  </si>
  <si>
    <t xml:space="preserve">Mission 70</t>
  </si>
  <si>
    <t xml:space="preserve">Mission 71</t>
  </si>
  <si>
    <t xml:space="preserve">Mission 72</t>
  </si>
  <si>
    <t xml:space="preserve">Mission 73</t>
  </si>
  <si>
    <t xml:space="preserve">Mission 74</t>
  </si>
  <si>
    <t xml:space="preserve">Mission 75</t>
  </si>
  <si>
    <t xml:space="preserve">Mission 76</t>
  </si>
  <si>
    <t xml:space="preserve">Mission 77</t>
  </si>
  <si>
    <t xml:space="preserve">Mission 78</t>
  </si>
  <si>
    <t xml:space="preserve">Mission 79</t>
  </si>
  <si>
    <t xml:space="preserve">Mission 80</t>
  </si>
  <si>
    <t xml:space="preserve">Mission 81</t>
  </si>
  <si>
    <t xml:space="preserve">Mission 82</t>
  </si>
  <si>
    <t xml:space="preserve">Mission 83</t>
  </si>
  <si>
    <t xml:space="preserve">Mission 84</t>
  </si>
  <si>
    <t xml:space="preserve">Mission 85</t>
  </si>
  <si>
    <t xml:space="preserve">Mission 86</t>
  </si>
  <si>
    <t xml:space="preserve">Mission 87</t>
  </si>
  <si>
    <t xml:space="preserve">Mission 88</t>
  </si>
  <si>
    <t xml:space="preserve">Mission 89</t>
  </si>
  <si>
    <t xml:space="preserve">Mission 90</t>
  </si>
  <si>
    <t xml:space="preserve">Mission 91</t>
  </si>
  <si>
    <t xml:space="preserve">Mission 92</t>
  </si>
  <si>
    <t xml:space="preserve">Mission 93</t>
  </si>
  <si>
    <t xml:space="preserve">Mission 94</t>
  </si>
  <si>
    <t xml:space="preserve">Mission 95</t>
  </si>
  <si>
    <t xml:space="preserve">Mission 96</t>
  </si>
  <si>
    <t xml:space="preserve">Mission 97</t>
  </si>
  <si>
    <t xml:space="preserve">Mission 98</t>
  </si>
  <si>
    <t xml:space="preserve">Mission 99</t>
  </si>
  <si>
    <t xml:space="preserve">Mission 100</t>
  </si>
  <si>
    <t xml:space="preserve">Mission 101</t>
  </si>
  <si>
    <t xml:space="preserve">Mission 102</t>
  </si>
  <si>
    <t xml:space="preserve">Mission 103</t>
  </si>
  <si>
    <t xml:space="preserve">Mission 104</t>
  </si>
  <si>
    <t xml:space="preserve">Mission 105</t>
  </si>
  <si>
    <t xml:space="preserve">Mission 106</t>
  </si>
  <si>
    <t xml:space="preserve">Mission 107</t>
  </si>
  <si>
    <t xml:space="preserve">Mission 108</t>
  </si>
  <si>
    <t xml:space="preserve">Mission 109</t>
  </si>
  <si>
    <t xml:space="preserve">Mission 110</t>
  </si>
  <si>
    <t xml:space="preserve">Mission 111</t>
  </si>
  <si>
    <t xml:space="preserve">Mission 112</t>
  </si>
  <si>
    <t xml:space="preserve">Mission 113</t>
  </si>
  <si>
    <t xml:space="preserve">Mission 114</t>
  </si>
  <si>
    <t xml:space="preserve">Mission 115</t>
  </si>
  <si>
    <t xml:space="preserve">Mission 116</t>
  </si>
  <si>
    <t xml:space="preserve">Mission 117</t>
  </si>
  <si>
    <t xml:space="preserve">Mission 118</t>
  </si>
  <si>
    <t xml:space="preserve">Mission 119</t>
  </si>
  <si>
    <t xml:space="preserve">Mission 120</t>
  </si>
  <si>
    <t xml:space="preserve">Mission 121</t>
  </si>
  <si>
    <t xml:space="preserve">Mission 122</t>
  </si>
  <si>
    <t xml:space="preserve">Mission 123</t>
  </si>
  <si>
    <t xml:space="preserve">Mission 124</t>
  </si>
  <si>
    <t xml:space="preserve">Mission 125</t>
  </si>
  <si>
    <t xml:space="preserve">Mission 126</t>
  </si>
  <si>
    <t xml:space="preserve">Mission 127</t>
  </si>
  <si>
    <t xml:space="preserve">Mission 128</t>
  </si>
  <si>
    <t xml:space="preserve">Mission 129</t>
  </si>
  <si>
    <t xml:space="preserve">Mission 130</t>
  </si>
  <si>
    <t xml:space="preserve">Mission 131</t>
  </si>
  <si>
    <t xml:space="preserve">Mission 132</t>
  </si>
  <si>
    <t xml:space="preserve">Mission 133</t>
  </si>
  <si>
    <t xml:space="preserve">Mission 134</t>
  </si>
  <si>
    <t xml:space="preserve">Mission 135</t>
  </si>
  <si>
    <t xml:space="preserve">Mission 136</t>
  </si>
  <si>
    <t xml:space="preserve">Mission 137</t>
  </si>
  <si>
    <t xml:space="preserve">Mission 138</t>
  </si>
  <si>
    <t xml:space="preserve">Mission 139</t>
  </si>
  <si>
    <t xml:space="preserve">Mission 140</t>
  </si>
  <si>
    <t xml:space="preserve">Mission 141</t>
  </si>
  <si>
    <t xml:space="preserve">Mission 142</t>
  </si>
  <si>
    <t xml:space="preserve">Mission 143</t>
  </si>
  <si>
    <t xml:space="preserve">Mission 144</t>
  </si>
  <si>
    <t xml:space="preserve">Mission 145</t>
  </si>
  <si>
    <t xml:space="preserve">Mission 146</t>
  </si>
  <si>
    <t xml:space="preserve">Mission 147</t>
  </si>
  <si>
    <t xml:space="preserve">Mission 148</t>
  </si>
  <si>
    <t xml:space="preserve">Mission 149</t>
  </si>
  <si>
    <t xml:space="preserve">Mission 150</t>
  </si>
  <si>
    <t xml:space="preserve">Mission 151</t>
  </si>
  <si>
    <t xml:space="preserve">Mission 152</t>
  </si>
  <si>
    <t xml:space="preserve">Mission 153</t>
  </si>
  <si>
    <t xml:space="preserve">Mission 154</t>
  </si>
  <si>
    <t xml:space="preserve">Mission 155</t>
  </si>
  <si>
    <t xml:space="preserve">Mission 156</t>
  </si>
  <si>
    <t xml:space="preserve">Mission 157</t>
  </si>
  <si>
    <t xml:space="preserve">Mission 158</t>
  </si>
  <si>
    <t xml:space="preserve">Mission 159</t>
  </si>
  <si>
    <t xml:space="preserve">Mission 160</t>
  </si>
  <si>
    <t xml:space="preserve">Mission 161</t>
  </si>
  <si>
    <t xml:space="preserve">Mission 162</t>
  </si>
  <si>
    <t xml:space="preserve">Mission 163</t>
  </si>
  <si>
    <t xml:space="preserve">Mission 164</t>
  </si>
  <si>
    <t xml:space="preserve">Mission 165</t>
  </si>
  <si>
    <t xml:space="preserve">Mission 166</t>
  </si>
  <si>
    <t xml:space="preserve">Mission 167</t>
  </si>
  <si>
    <t xml:space="preserve">Mission 168</t>
  </si>
  <si>
    <t xml:space="preserve">Mission 169</t>
  </si>
  <si>
    <t xml:space="preserve">Mission 170</t>
  </si>
  <si>
    <t xml:space="preserve">Mission 171</t>
  </si>
  <si>
    <t xml:space="preserve">Mission 172</t>
  </si>
  <si>
    <t xml:space="preserve">Mission 173</t>
  </si>
  <si>
    <t xml:space="preserve">Mission 174</t>
  </si>
  <si>
    <t xml:space="preserve">Mission 175</t>
  </si>
  <si>
    <t xml:space="preserve">Mission 176</t>
  </si>
  <si>
    <t xml:space="preserve">Mission 177</t>
  </si>
  <si>
    <t xml:space="preserve">Mission 178</t>
  </si>
  <si>
    <t xml:space="preserve">Mission 179</t>
  </si>
  <si>
    <t xml:space="preserve">Mission 180</t>
  </si>
  <si>
    <t xml:space="preserve">Mission 181</t>
  </si>
  <si>
    <t xml:space="preserve">Mission 182</t>
  </si>
  <si>
    <t xml:space="preserve">Mission 183</t>
  </si>
  <si>
    <t xml:space="preserve">Mission 184</t>
  </si>
  <si>
    <t xml:space="preserve">Mission 185</t>
  </si>
  <si>
    <t xml:space="preserve">Mission 186</t>
  </si>
  <si>
    <t xml:space="preserve">Mission 187</t>
  </si>
  <si>
    <t xml:space="preserve">Mission 188</t>
  </si>
  <si>
    <t xml:space="preserve">Mission 189</t>
  </si>
  <si>
    <t xml:space="preserve">Mission 190</t>
  </si>
  <si>
    <t xml:space="preserve">Mission 191</t>
  </si>
  <si>
    <t xml:space="preserve">Mission 192</t>
  </si>
  <si>
    <t xml:space="preserve">Mission 193</t>
  </si>
  <si>
    <t xml:space="preserve">Mission 194</t>
  </si>
  <si>
    <t xml:space="preserve">Mission 195</t>
  </si>
  <si>
    <t xml:space="preserve">Mission 196</t>
  </si>
  <si>
    <t xml:space="preserve">Mission 197</t>
  </si>
  <si>
    <t xml:space="preserve">Mission 198</t>
  </si>
  <si>
    <t xml:space="preserve">Mission 199</t>
  </si>
  <si>
    <t xml:space="preserve">Mission 200</t>
  </si>
  <si>
    <t xml:space="preserve">Installation</t>
  </si>
  <si>
    <t xml:space="preserve">Mois</t>
  </si>
  <si>
    <t xml:space="preserve">Planifié</t>
  </si>
  <si>
    <t xml:space="preserve">Convoyage</t>
  </si>
  <si>
    <t xml:space="preserve">A créer</t>
  </si>
  <si>
    <t xml:space="preserve">Nettoyage</t>
  </si>
  <si>
    <t xml:space="preserve">Autre</t>
  </si>
</sst>
</file>

<file path=xl/styles.xml><?xml version="1.0" encoding="utf-8"?>
<styleSheet xmlns="http://schemas.openxmlformats.org/spreadsheetml/2006/main">
  <numFmts count="10">
    <numFmt numFmtId="164" formatCode="General"/>
    <numFmt numFmtId="165" formatCode="#,##0"/>
    <numFmt numFmtId="166" formatCode="[$-40C]DD/MM/YYYY"/>
    <numFmt numFmtId="167" formatCode="&quot;Over/Under flag&quot;;&quot;&quot;;&quot;&quot;"/>
    <numFmt numFmtId="168" formatCode="[$-40C]0"/>
    <numFmt numFmtId="169" formatCode="0\ %"/>
    <numFmt numFmtId="170" formatCode="#,##0.00&quot; €&quot;"/>
    <numFmt numFmtId="171" formatCode="MMMM"/>
    <numFmt numFmtId="172" formatCode="0"/>
    <numFmt numFmtId="173" formatCode="[$-40C]HH:MM"/>
  </numFmts>
  <fonts count="12">
    <font>
      <sz val="11"/>
      <color rgb="FF26241F"/>
      <name val="Century Gothic"/>
      <family val="2"/>
      <charset val="1"/>
    </font>
    <font>
      <sz val="10"/>
      <name val="Arial"/>
      <family val="0"/>
    </font>
    <font>
      <sz val="10"/>
      <name val="Arial"/>
      <family val="0"/>
    </font>
    <font>
      <sz val="10"/>
      <name val="Arial"/>
      <family val="0"/>
    </font>
    <font>
      <sz val="11"/>
      <color rgb="FF181716"/>
      <name val="Century Gothic"/>
      <family val="2"/>
      <charset val="1"/>
    </font>
    <font>
      <sz val="11"/>
      <color rgb="FFFFFFFF"/>
      <name val="Century Gothic"/>
      <family val="2"/>
      <charset val="1"/>
    </font>
    <font>
      <sz val="11"/>
      <color rgb="FFDDA0DD"/>
      <name val="Century Gothic"/>
      <family val="2"/>
      <charset val="1"/>
    </font>
    <font>
      <sz val="24"/>
      <color rgb="FF4C483D"/>
      <name val="Century Gothic"/>
      <family val="2"/>
      <charset val="1"/>
    </font>
    <font>
      <b val="true"/>
      <sz val="14"/>
      <color rgb="FF964805"/>
      <name val="Century Gothic"/>
      <family val="2"/>
      <charset val="1"/>
    </font>
    <font>
      <b val="true"/>
      <sz val="12"/>
      <color rgb="FF964805"/>
      <name val="Century Gothic"/>
      <family val="2"/>
      <charset val="1"/>
    </font>
    <font>
      <b val="true"/>
      <sz val="11"/>
      <color rgb="FF181716"/>
      <name val="Century Gothic"/>
      <family val="2"/>
      <charset val="1"/>
    </font>
    <font>
      <b val="true"/>
      <sz val="11"/>
      <color rgb="FFFFFFFF"/>
      <name val="Century Gothic"/>
      <family val="0"/>
    </font>
  </fonts>
  <fills count="4">
    <fill>
      <patternFill patternType="none"/>
    </fill>
    <fill>
      <patternFill patternType="gray125"/>
    </fill>
    <fill>
      <patternFill patternType="solid">
        <fgColor rgb="FFE4E3E2"/>
        <bgColor rgb="FFCCFFCC"/>
      </patternFill>
    </fill>
    <fill>
      <patternFill patternType="solid">
        <fgColor rgb="FFFFFF00"/>
        <bgColor rgb="FFFFFF00"/>
      </patternFill>
    </fill>
  </fills>
  <borders count="13">
    <border diagonalUp="false" diagonalDown="false">
      <left/>
      <right/>
      <top/>
      <bottom/>
      <diagonal/>
    </border>
    <border diagonalUp="false" diagonalDown="false">
      <left/>
      <right style="thick">
        <color rgb="FFFFFFFF"/>
      </right>
      <top/>
      <bottom/>
      <diagonal/>
    </border>
    <border diagonalUp="false" diagonalDown="false">
      <left style="thick">
        <color rgb="FFFFFFFF"/>
      </left>
      <right/>
      <top/>
      <bottom/>
      <diagonal/>
    </border>
    <border diagonalUp="false" diagonalDown="false">
      <left style="thin"/>
      <right/>
      <top/>
      <bottom/>
      <diagonal/>
    </border>
    <border diagonalUp="false" diagonalDown="false">
      <left style="thin">
        <color rgb="FFF8943F"/>
      </left>
      <right style="thin">
        <color rgb="FFF8943F"/>
      </right>
      <top style="thin">
        <color rgb="FFF8943F"/>
      </top>
      <bottom style="thin">
        <color rgb="FFF8943F"/>
      </bottom>
      <diagonal/>
    </border>
    <border diagonalUp="false" diagonalDown="false">
      <left style="medium">
        <color rgb="FFF8943F"/>
      </left>
      <right style="medium">
        <color rgb="FFF8943F"/>
      </right>
      <top style="medium">
        <color rgb="FFF8943F"/>
      </top>
      <bottom style="thin">
        <color rgb="FFF8943F"/>
      </bottom>
      <diagonal/>
    </border>
    <border diagonalUp="false" diagonalDown="false">
      <left style="medium">
        <color rgb="FFF8943F"/>
      </left>
      <right style="thin">
        <color rgb="FFF8943F"/>
      </right>
      <top style="medium">
        <color rgb="FFF8943F"/>
      </top>
      <bottom style="thin">
        <color rgb="FFF8943F"/>
      </bottom>
      <diagonal/>
    </border>
    <border diagonalUp="false" diagonalDown="false">
      <left style="thin">
        <color rgb="FFF8943F"/>
      </left>
      <right style="medium">
        <color rgb="FFF8943F"/>
      </right>
      <top style="medium">
        <color rgb="FFF8943F"/>
      </top>
      <bottom style="thin">
        <color rgb="FFF8943F"/>
      </bottom>
      <diagonal/>
    </border>
    <border diagonalUp="false" diagonalDown="false">
      <left style="medium">
        <color rgb="FFF8943F"/>
      </left>
      <right style="thin">
        <color rgb="FFF8943F"/>
      </right>
      <top style="thin">
        <color rgb="FFF8943F"/>
      </top>
      <bottom style="thin">
        <color rgb="FFF8943F"/>
      </bottom>
      <diagonal/>
    </border>
    <border diagonalUp="false" diagonalDown="false">
      <left style="thin">
        <color rgb="FFF8943F"/>
      </left>
      <right style="medium">
        <color rgb="FFF8943F"/>
      </right>
      <top style="thin">
        <color rgb="FFF8943F"/>
      </top>
      <bottom style="thin">
        <color rgb="FFF8943F"/>
      </bottom>
      <diagonal/>
    </border>
    <border diagonalUp="false" diagonalDown="false">
      <left style="medium">
        <color rgb="FFF8943F"/>
      </left>
      <right style="thin">
        <color rgb="FFF8943F"/>
      </right>
      <top style="thin">
        <color rgb="FFF8943F"/>
      </top>
      <bottom style="medium">
        <color rgb="FFF8943F"/>
      </bottom>
      <diagonal/>
    </border>
    <border diagonalUp="false" diagonalDown="false">
      <left style="thin">
        <color rgb="FFF8943F"/>
      </left>
      <right style="medium">
        <color rgb="FFF8943F"/>
      </right>
      <top style="thin">
        <color rgb="FFF8943F"/>
      </top>
      <bottom style="medium">
        <color rgb="FFF8943F"/>
      </bottom>
      <diagonal/>
    </border>
    <border diagonalUp="false" diagonalDown="false">
      <left style="thin">
        <color rgb="FFF8943F"/>
      </left>
      <right style="thin">
        <color rgb="FFF8943F"/>
      </right>
      <top style="thin">
        <color rgb="FFF8943F"/>
      </top>
      <bottom style="medium">
        <color rgb="FFF8943F"/>
      </bottom>
      <diagonal/>
    </border>
  </borders>
  <cellStyleXfs count="31">
    <xf numFmtId="164" fontId="0" fillId="0" borderId="0" applyFont="true" applyBorder="true" applyAlignment="true" applyProtection="true">
      <alignment horizontal="general" vertical="center"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5" fontId="4" fillId="2" borderId="0" applyFont="true" applyBorder="false" applyAlignment="true" applyProtection="true">
      <alignment horizontal="left" vertical="center" textRotation="0" wrapText="false" indent="2" shrinkToFit="false"/>
      <protection locked="true" hidden="false"/>
    </xf>
    <xf numFmtId="166" fontId="4" fillId="0" borderId="0" applyFont="true" applyBorder="false" applyAlignment="true" applyProtection="false">
      <alignment horizontal="right" vertical="center" textRotation="0" wrapText="false" indent="3" shrinkToFit="false"/>
    </xf>
    <xf numFmtId="165" fontId="4" fillId="2" borderId="1" applyFont="true" applyBorder="true" applyAlignment="true" applyProtection="true">
      <alignment horizontal="left" vertical="center" textRotation="0" wrapText="false" indent="2" shrinkToFit="false"/>
      <protection locked="true" hidden="false"/>
    </xf>
    <xf numFmtId="166" fontId="4" fillId="0" borderId="2" applyFont="true" applyBorder="true" applyAlignment="true" applyProtection="true">
      <alignment horizontal="left" vertical="center" textRotation="0" wrapText="false" indent="3" shrinkToFit="false"/>
      <protection locked="true" hidden="false"/>
    </xf>
    <xf numFmtId="167" fontId="5" fillId="0" borderId="3" applyFont="true" applyBorder="true" applyAlignment="true" applyProtection="true">
      <alignment horizontal="right" vertical="center" textRotation="0" wrapText="false" indent="0" shrinkToFit="false"/>
      <protection locked="true" hidden="false"/>
    </xf>
    <xf numFmtId="165" fontId="4" fillId="0" borderId="0" applyFont="true" applyBorder="false" applyAlignment="true" applyProtection="false">
      <alignment horizontal="left" vertical="center" textRotation="0" wrapText="false" indent="2" shrinkToFit="false"/>
    </xf>
    <xf numFmtId="164" fontId="4" fillId="0" borderId="0" applyFont="true" applyBorder="false" applyAlignment="true" applyProtection="false">
      <alignment horizontal="left" vertical="center" textRotation="0" wrapText="true" indent="2" shrinkToFit="false"/>
    </xf>
    <xf numFmtId="164" fontId="7" fillId="0" borderId="0" applyFont="true" applyBorder="false" applyAlignment="true" applyProtection="false">
      <alignment horizontal="general" vertical="center" textRotation="0" wrapText="false" indent="0" shrinkToFit="false"/>
    </xf>
    <xf numFmtId="169" fontId="9" fillId="0" borderId="4" applyFont="true" applyBorder="true" applyAlignment="true" applyProtection="false">
      <alignment horizontal="center" vertical="center" textRotation="0" wrapText="false" indent="0" shrinkToFit="false"/>
    </xf>
    <xf numFmtId="164" fontId="7" fillId="0" borderId="0" applyFont="true" applyBorder="false" applyAlignment="true" applyProtection="false">
      <alignment horizontal="left" vertical="center" textRotation="0" wrapText="false" indent="2" shrinkToFit="false"/>
    </xf>
    <xf numFmtId="164" fontId="10" fillId="0" borderId="0" applyFont="true" applyBorder="false" applyAlignment="true" applyProtection="false">
      <alignment horizontal="left" vertical="center" textRotation="0" wrapText="true" indent="2" shrinkToFit="false"/>
    </xf>
  </cellStyleXfs>
  <cellXfs count="34">
    <xf numFmtId="164" fontId="0" fillId="0" borderId="0" xfId="0" applyFont="false" applyBorder="false" applyAlignment="false" applyProtection="false">
      <alignment horizontal="general" vertical="center" textRotation="0" wrapText="false" indent="0" shrinkToFit="false"/>
      <protection locked="true" hidden="false"/>
    </xf>
    <xf numFmtId="164" fontId="0" fillId="0" borderId="0" xfId="0" applyFont="false" applyBorder="false" applyAlignment="false" applyProtection="true">
      <alignment horizontal="general" vertical="center" textRotation="0" wrapText="false" indent="0" shrinkToFit="false"/>
      <protection locked="true" hidden="false"/>
    </xf>
    <xf numFmtId="166" fontId="0" fillId="0" borderId="0" xfId="21" applyFont="true" applyBorder="true" applyAlignment="true" applyProtection="true">
      <alignment horizontal="general" vertical="center" textRotation="0" wrapText="false" indent="0" shrinkToFit="false"/>
      <protection locked="true" hidden="false"/>
    </xf>
    <xf numFmtId="168" fontId="0" fillId="0" borderId="0" xfId="21" applyFont="true" applyBorder="true" applyAlignment="true" applyProtection="true">
      <alignment horizontal="general" vertical="center" textRotation="0" wrapText="false" indent="0" shrinkToFit="false"/>
      <protection locked="true" hidden="false"/>
    </xf>
    <xf numFmtId="164" fontId="0" fillId="0" borderId="0" xfId="0" applyFont="false" applyBorder="false" applyAlignment="false" applyProtection="true">
      <alignment horizontal="general" vertical="center" textRotation="0" wrapText="false" indent="0" shrinkToFit="false"/>
      <protection locked="true" hidden="false"/>
    </xf>
    <xf numFmtId="164" fontId="6" fillId="0" borderId="0" xfId="0" applyFont="true" applyBorder="false" applyAlignment="true" applyProtection="true">
      <alignment horizontal="center" vertical="center" textRotation="0" wrapText="false" indent="0" shrinkToFit="false"/>
      <protection locked="true" hidden="false"/>
    </xf>
    <xf numFmtId="164" fontId="7" fillId="0" borderId="0" xfId="27" applyFont="true" applyBorder="true" applyAlignment="true" applyProtection="true">
      <alignment horizontal="general" vertical="center" textRotation="0" wrapText="false" indent="0" shrinkToFit="false"/>
      <protection locked="true" hidden="false"/>
    </xf>
    <xf numFmtId="170" fontId="8" fillId="0" borderId="5" xfId="28" applyFont="true" applyBorder="true" applyAlignment="true" applyProtection="true">
      <alignment horizontal="center" vertical="center" textRotation="0" wrapText="true" indent="0" shrinkToFit="false"/>
      <protection locked="true" hidden="false"/>
    </xf>
    <xf numFmtId="164" fontId="7" fillId="0" borderId="0" xfId="29" applyFont="false" applyBorder="true" applyAlignment="true" applyProtection="true">
      <alignment horizontal="general" vertical="center" textRotation="0" wrapText="false" indent="0" shrinkToFit="false"/>
      <protection locked="true" hidden="false"/>
    </xf>
    <xf numFmtId="170" fontId="9" fillId="0" borderId="6" xfId="28" applyFont="true" applyBorder="true" applyAlignment="false" applyProtection="true">
      <alignment horizontal="center" vertical="center" textRotation="0" wrapText="false" indent="0" shrinkToFit="false"/>
      <protection locked="true" hidden="false"/>
    </xf>
    <xf numFmtId="170" fontId="9" fillId="0" borderId="7" xfId="28" applyFont="false" applyBorder="true" applyAlignment="false" applyProtection="true">
      <alignment horizontal="center" vertical="center" textRotation="0" wrapText="false" indent="0" shrinkToFit="false"/>
      <protection locked="true" hidden="false"/>
    </xf>
    <xf numFmtId="171" fontId="9" fillId="3" borderId="8" xfId="28" applyFont="false" applyBorder="true" applyAlignment="false" applyProtection="true">
      <alignment horizontal="center" vertical="center" textRotation="0" wrapText="false" indent="0" shrinkToFit="false"/>
      <protection locked="true" hidden="false"/>
    </xf>
    <xf numFmtId="170" fontId="9" fillId="0" borderId="9" xfId="28" applyFont="false" applyBorder="true" applyAlignment="true" applyProtection="true">
      <alignment horizontal="center" vertical="center" textRotation="0" wrapText="false" indent="0" shrinkToFit="false"/>
      <protection locked="true" hidden="false"/>
    </xf>
    <xf numFmtId="172" fontId="5" fillId="0" borderId="0" xfId="0" applyFont="true" applyBorder="false" applyAlignment="false" applyProtection="true">
      <alignment horizontal="general" vertical="center" textRotation="0" wrapText="false" indent="0" shrinkToFit="false"/>
      <protection locked="true" hidden="false"/>
    </xf>
    <xf numFmtId="170" fontId="9" fillId="0" borderId="10" xfId="28" applyFont="true" applyBorder="true" applyAlignment="false" applyProtection="true">
      <alignment horizontal="center" vertical="center" textRotation="0" wrapText="false" indent="0" shrinkToFit="false"/>
      <protection locked="true" hidden="false"/>
    </xf>
    <xf numFmtId="170" fontId="9" fillId="0" borderId="11" xfId="28" applyFont="false" applyBorder="true" applyAlignment="false" applyProtection="true">
      <alignment horizontal="center" vertical="center" textRotation="0" wrapText="false" indent="0" shrinkToFit="false"/>
      <protection locked="true" hidden="false"/>
    </xf>
    <xf numFmtId="166" fontId="0" fillId="0" borderId="10" xfId="21" applyFont="true" applyBorder="true" applyAlignment="true" applyProtection="true">
      <alignment horizontal="general" vertical="center" textRotation="0" wrapText="false" indent="0" shrinkToFit="false"/>
      <protection locked="true" hidden="false"/>
    </xf>
    <xf numFmtId="168" fontId="0" fillId="0" borderId="12" xfId="21" applyFont="true" applyBorder="true" applyAlignment="true" applyProtection="true">
      <alignment horizontal="general" vertical="center" textRotation="0" wrapText="false" indent="0" shrinkToFit="false"/>
      <protection locked="true" hidden="false"/>
    </xf>
    <xf numFmtId="165" fontId="9" fillId="0" borderId="11" xfId="28" applyFont="false" applyBorder="true" applyAlignment="true" applyProtection="true">
      <alignment horizontal="center" vertical="center" textRotation="0" wrapText="false" indent="0" shrinkToFit="false"/>
      <protection locked="true" hidden="false"/>
    </xf>
    <xf numFmtId="164" fontId="0" fillId="0" borderId="0" xfId="0" applyFont="false" applyBorder="false" applyAlignment="false" applyProtection="false">
      <alignment horizontal="general" vertical="center" textRotation="0" wrapText="false" indent="0" shrinkToFit="false"/>
      <protection locked="true" hidden="false"/>
    </xf>
    <xf numFmtId="164" fontId="10" fillId="0" borderId="0" xfId="30" applyFont="true" applyBorder="true" applyAlignment="true" applyProtection="true">
      <alignment horizontal="left" vertical="center" textRotation="0" wrapText="true" indent="2" shrinkToFit="false"/>
      <protection locked="true" hidden="false"/>
    </xf>
    <xf numFmtId="166" fontId="10" fillId="0" borderId="0" xfId="30" applyFont="true" applyBorder="true" applyAlignment="true" applyProtection="true">
      <alignment horizontal="left" vertical="center" textRotation="0" wrapText="true" indent="2" shrinkToFit="false"/>
      <protection locked="true" hidden="false"/>
    </xf>
    <xf numFmtId="172" fontId="10" fillId="0" borderId="0" xfId="30" applyFont="true" applyBorder="true" applyAlignment="true" applyProtection="true">
      <alignment horizontal="left" vertical="center" textRotation="0" wrapText="true" indent="2" shrinkToFit="false"/>
      <protection locked="true" hidden="false"/>
    </xf>
    <xf numFmtId="165" fontId="10" fillId="0" borderId="0" xfId="30" applyFont="true" applyBorder="true" applyAlignment="true" applyProtection="true">
      <alignment horizontal="left" vertical="center" textRotation="0" wrapText="true" indent="2" shrinkToFit="false"/>
      <protection locked="true" hidden="false"/>
    </xf>
    <xf numFmtId="164" fontId="4" fillId="0" borderId="0" xfId="26" applyFont="true" applyBorder="true" applyAlignment="true" applyProtection="true">
      <alignment horizontal="left" vertical="center" textRotation="0" wrapText="true" indent="2" shrinkToFit="false"/>
      <protection locked="true" hidden="false"/>
    </xf>
    <xf numFmtId="166" fontId="4" fillId="0" borderId="0" xfId="21" applyFont="true" applyBorder="true" applyAlignment="true" applyProtection="true">
      <alignment horizontal="right" vertical="center" textRotation="0" wrapText="false" indent="3" shrinkToFit="false"/>
      <protection locked="true" hidden="false"/>
    </xf>
    <xf numFmtId="168" fontId="4" fillId="0" borderId="0" xfId="21" applyFont="true" applyBorder="true" applyAlignment="true" applyProtection="true">
      <alignment horizontal="right" vertical="center" textRotation="0" wrapText="false" indent="3" shrinkToFit="false"/>
      <protection locked="true" hidden="false"/>
    </xf>
    <xf numFmtId="173" fontId="4" fillId="0" borderId="0" xfId="21" applyFont="true" applyBorder="true" applyAlignment="true" applyProtection="true">
      <alignment horizontal="right" vertical="center" textRotation="0" wrapText="false" indent="3" shrinkToFit="false"/>
      <protection locked="true" hidden="false"/>
    </xf>
    <xf numFmtId="170" fontId="4" fillId="0" borderId="0" xfId="22" applyFont="true" applyBorder="true" applyAlignment="true" applyProtection="false">
      <alignment horizontal="left" vertical="center" textRotation="0" wrapText="false" indent="2" shrinkToFit="false"/>
      <protection locked="true" hidden="false"/>
    </xf>
    <xf numFmtId="165" fontId="6" fillId="0" borderId="0" xfId="0" applyFont="true" applyBorder="false" applyAlignment="true" applyProtection="true">
      <alignment horizontal="center" vertical="center" textRotation="0" wrapText="false" indent="0" shrinkToFit="false"/>
      <protection locked="true" hidden="false"/>
    </xf>
    <xf numFmtId="164" fontId="6" fillId="0" borderId="0" xfId="0" applyFont="true" applyBorder="false" applyAlignment="false" applyProtection="true">
      <alignment horizontal="general" vertical="center" textRotation="0" wrapText="false" indent="0" shrinkToFit="false"/>
      <protection locked="true" hidden="false"/>
    </xf>
    <xf numFmtId="165" fontId="4" fillId="0" borderId="0" xfId="25" applyFont="true" applyBorder="true" applyAlignment="true" applyProtection="true">
      <alignment horizontal="left" vertical="center" textRotation="0" wrapText="false" indent="2" shrinkToFit="false"/>
      <protection locked="true" hidden="false"/>
    </xf>
    <xf numFmtId="170" fontId="4" fillId="0" borderId="1" xfId="22" applyFont="true" applyBorder="false" applyAlignment="true" applyProtection="false">
      <alignment horizontal="left" vertical="center" textRotation="0" wrapText="false" indent="2" shrinkToFit="false"/>
      <protection locked="true" hidden="false"/>
    </xf>
    <xf numFmtId="171" fontId="4" fillId="0" borderId="0" xfId="26" applyFont="true" applyBorder="true" applyAlignment="true" applyProtection="true">
      <alignment horizontal="left" vertical="center" textRotation="0" wrapText="true" indent="2" shrinkToFit="false"/>
      <protection locked="true" hidden="false"/>
    </xf>
  </cellXfs>
  <cellStyles count="17">
    <cellStyle name="Normal" xfId="0" builtinId="0"/>
    <cellStyle name="Comma" xfId="15" builtinId="3"/>
    <cellStyle name="Comma [0]" xfId="16" builtinId="6"/>
    <cellStyle name="Currency" xfId="17" builtinId="4"/>
    <cellStyle name="Currency [0]" xfId="18" builtinId="7"/>
    <cellStyle name="Percent" xfId="19" builtinId="5"/>
    <cellStyle name="Colonne grise" xfId="20"/>
    <cellStyle name="Date" xfId="21"/>
    <cellStyle name="Durée estimée" xfId="22"/>
    <cellStyle name="Début réel" xfId="23"/>
    <cellStyle name="Indicateur" xfId="24"/>
    <cellStyle name="Numéros" xfId="25"/>
    <cellStyle name="Texte" xfId="26"/>
    <cellStyle name="Excel Built-in Title" xfId="27"/>
    <cellStyle name="Excel Built-in Input" xfId="28"/>
    <cellStyle name="Excel Built-in Heading 1" xfId="29"/>
    <cellStyle name="Excel Built-in Heading 2" xfId="30"/>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4E3E2"/>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DDA0DD"/>
      <rgbColor rgb="FFFFCC99"/>
      <rgbColor rgb="FF3366FF"/>
      <rgbColor rgb="FF33CCCC"/>
      <rgbColor rgb="FF99CC00"/>
      <rgbColor rgb="FFFFCC00"/>
      <rgbColor rgb="FFF8943F"/>
      <rgbColor rgb="FFFF6600"/>
      <rgbColor rgb="FF666699"/>
      <rgbColor rgb="FF969696"/>
      <rgbColor rgb="FF003366"/>
      <rgbColor rgb="FF339966"/>
      <rgbColor rgb="FF181716"/>
      <rgbColor rgb="FF4C483D"/>
      <rgbColor rgb="FF964805"/>
      <rgbColor rgb="FF993366"/>
      <rgbColor rgb="FF333399"/>
      <rgbColor rgb="FF26241F"/>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drawings/_rels/drawing1.xml.rels><?xml version="1.0" encoding="UTF-8"?>
<Relationships xmlns="http://schemas.openxmlformats.org/package/2006/relationships"><Relationship Id="rId1" Type="http://schemas.openxmlformats.org/officeDocument/2006/relationships/hyperlink" Target="#Installation!A1" TargetMode="External"/>
</Relationships>
</file>

<file path=xl/drawings/_rels/drawing2.xml.rels><?xml version="1.0" encoding="UTF-8"?>
<Relationships xmlns="http://schemas.openxmlformats.org/package/2006/relationships"><Relationship Id="rId1" Type="http://schemas.openxmlformats.org/officeDocument/2006/relationships/hyperlink" Target="#&apos;Suivi de projet&apos;!A1" TargetMode="External"/>
</Relationships>
</file>

<file path=xl/drawings/drawing1.xml><?xml version="1.0" encoding="utf-8"?>
<xdr:wsDr xmlns:xdr="http://schemas.openxmlformats.org/drawingml/2006/spreadsheetDrawing" xmlns:a="http://schemas.openxmlformats.org/drawingml/2006/main" xmlns:r="http://schemas.openxmlformats.org/officeDocument/2006/relationships">
  <xdr:twoCellAnchor editAs="oneCell">
    <xdr:from>
      <xdr:col>1</xdr:col>
      <xdr:colOff>720</xdr:colOff>
      <xdr:row>1</xdr:row>
      <xdr:rowOff>6480</xdr:rowOff>
    </xdr:from>
    <xdr:to>
      <xdr:col>1</xdr:col>
      <xdr:colOff>1380960</xdr:colOff>
      <xdr:row>2</xdr:row>
      <xdr:rowOff>26280</xdr:rowOff>
    </xdr:to>
    <xdr:sp>
      <xdr:nvSpPr>
        <xdr:cNvPr id="0" name="CustomShape 1">
          <a:hlinkClick r:id="rId1"/>
        </xdr:cNvPr>
        <xdr:cNvSpPr/>
      </xdr:nvSpPr>
      <xdr:spPr>
        <a:xfrm>
          <a:off x="200520" y="833760"/>
          <a:ext cx="1380240" cy="276840"/>
        </a:xfrm>
        <a:prstGeom prst="rect">
          <a:avLst/>
        </a:prstGeom>
        <a:solidFill>
          <a:schemeClr val="tx2">
            <a:lumMod val="75000"/>
          </a:schemeClr>
        </a:solidFill>
        <a:ln>
          <a:noFill/>
        </a:ln>
      </xdr:spPr>
      <xdr:style>
        <a:lnRef idx="2">
          <a:schemeClr val="accent3">
            <a:shade val="50000"/>
          </a:schemeClr>
        </a:lnRef>
        <a:fillRef idx="1">
          <a:schemeClr val="accent3"/>
        </a:fillRef>
        <a:effectRef idx="0">
          <a:schemeClr val="accent3"/>
        </a:effectRef>
        <a:fontRef idx="minor"/>
      </xdr:style>
      <xdr:txBody>
        <a:bodyPr wrap="none" lIns="0" rIns="0" tIns="0" bIns="0" anchor="ctr">
          <a:noAutofit/>
        </a:bodyPr>
        <a:p>
          <a:pPr algn="ctr">
            <a:lnSpc>
              <a:spcPct val="100000"/>
            </a:lnSpc>
          </a:pPr>
          <a:r>
            <a:rPr b="1" lang="fr-FR" sz="1100" spc="-1" strike="noStrike">
              <a:solidFill>
                <a:srgbClr val="ffffff"/>
              </a:solidFill>
              <a:latin typeface="Century Gothic"/>
            </a:rPr>
            <a:t>CONFIGURATION</a:t>
          </a:r>
          <a:endParaRPr b="0" lang="fr-FR" sz="1100" spc="-1" strike="noStrike">
            <a:latin typeface="Times New Roman"/>
          </a:endParaRPr>
        </a:p>
      </xdr:txBody>
    </xdr:sp>
    <xdr:clientData/>
  </xdr:twoCellAnchor>
</xdr:wsDr>
</file>

<file path=xl/drawings/drawing2.xml><?xml version="1.0" encoding="utf-8"?>
<xdr:wsDr xmlns:xdr="http://schemas.openxmlformats.org/drawingml/2006/spreadsheetDrawing" xmlns:a="http://schemas.openxmlformats.org/drawingml/2006/main" xmlns:r="http://schemas.openxmlformats.org/officeDocument/2006/relationships">
  <xdr:twoCellAnchor editAs="oneCell">
    <xdr:from>
      <xdr:col>0</xdr:col>
      <xdr:colOff>181800</xdr:colOff>
      <xdr:row>1</xdr:row>
      <xdr:rowOff>6480</xdr:rowOff>
    </xdr:from>
    <xdr:to>
      <xdr:col>1</xdr:col>
      <xdr:colOff>894600</xdr:colOff>
      <xdr:row>2</xdr:row>
      <xdr:rowOff>25200</xdr:rowOff>
    </xdr:to>
    <xdr:sp>
      <xdr:nvSpPr>
        <xdr:cNvPr id="1" name="CustomShape 1">
          <a:hlinkClick r:id="rId1"/>
        </xdr:cNvPr>
        <xdr:cNvSpPr/>
      </xdr:nvSpPr>
      <xdr:spPr>
        <a:xfrm>
          <a:off x="181800" y="833760"/>
          <a:ext cx="912600" cy="275760"/>
        </a:xfrm>
        <a:prstGeom prst="rect">
          <a:avLst/>
        </a:prstGeom>
        <a:solidFill>
          <a:schemeClr val="tx2">
            <a:lumMod val="50000"/>
          </a:schemeClr>
        </a:solidFill>
        <a:ln>
          <a:noFill/>
        </a:ln>
      </xdr:spPr>
      <xdr:style>
        <a:lnRef idx="2">
          <a:schemeClr val="accent3">
            <a:shade val="50000"/>
          </a:schemeClr>
        </a:lnRef>
        <a:fillRef idx="1">
          <a:schemeClr val="accent3"/>
        </a:fillRef>
        <a:effectRef idx="0">
          <a:schemeClr val="accent3"/>
        </a:effectRef>
        <a:fontRef idx="minor"/>
      </xdr:style>
      <xdr:txBody>
        <a:bodyPr wrap="none" lIns="0" rIns="0" tIns="0" bIns="0" anchor="ctr">
          <a:noAutofit/>
        </a:bodyPr>
        <a:p>
          <a:pPr algn="ctr">
            <a:lnSpc>
              <a:spcPct val="100000"/>
            </a:lnSpc>
          </a:pPr>
          <a:r>
            <a:rPr b="1" lang="fr-FR" sz="1100" spc="-1" strike="noStrike">
              <a:solidFill>
                <a:srgbClr val="ffffff"/>
              </a:solidFill>
              <a:latin typeface="Century Gothic"/>
            </a:rPr>
            <a:t>PROJETS</a:t>
          </a:r>
          <a:endParaRPr b="0" lang="fr-FR" sz="1100" spc="-1" strike="noStrike">
            <a:latin typeface="Times New Roman"/>
          </a:endParaRPr>
        </a:p>
      </xdr:txBody>
    </xdr:sp>
    <xdr:clientData/>
  </xdr:twoCellAnchor>
</xdr:wsDr>
</file>

<file path=xl/tables/table1.xml><?xml version="1.0" encoding="utf-8"?>
<table xmlns="http://schemas.openxmlformats.org/spreadsheetml/2006/main" id="1" name="SuiviProjet" displayName="SuiviProjet" ref="B4:J246" headerRowCount="1" totalsRowCount="0" totalsRowShown="0">
  <tableColumns count="9">
    <tableColumn id="1" name="Mission"/>
    <tableColumn id="2" name="Type de mission"/>
    <tableColumn id="3" name="Prénom_NOM Client"/>
    <tableColumn id="4" name="Date"/>
    <tableColumn id="5" name="Colonne1"/>
    <tableColumn id="6" name="Heure"/>
    <tableColumn id="7" name="Gains"/>
    <tableColumn id="8" name="Statut"/>
    <tableColumn id="9" name="Notes"/>
  </tableColumns>
</table>
</file>

<file path=xl/tables/table2.xml><?xml version="1.0" encoding="utf-8"?>
<table xmlns="http://schemas.openxmlformats.org/spreadsheetml/2006/main" id="2" name="TableauCatégorieetEmployé" displayName="TableauCatégorieetEmployé" ref="B4:D9" headerRowCount="1" totalsRowCount="0" totalsRowShown="0">
  <autoFilter ref="B4:D9"/>
  <tableColumns count="3">
    <tableColumn id="1" name="Type de mission"/>
    <tableColumn id="2" name="Statut"/>
    <tableColumn id="3" name="Mois"/>
  </tableColumns>
</table>
</file>

<file path=xl/worksheets/_rels/sheet1.xml.rels><?xml version="1.0" encoding="UTF-8"?>
<Relationships xmlns="http://schemas.openxmlformats.org/package/2006/relationships"><Relationship Id="rId1" Type="http://schemas.openxmlformats.org/officeDocument/2006/relationships/drawing" Target="../drawings/drawing1.xml"/><Relationship Id="rId2" Type="http://schemas.openxmlformats.org/officeDocument/2006/relationships/table" Target="../tables/table1.xml"/>
</Relationships>
</file>

<file path=xl/worksheets/_rels/sheet2.xml.rels><?xml version="1.0" encoding="UTF-8"?>
<Relationships xmlns="http://schemas.openxmlformats.org/package/2006/relationships"><Relationship Id="rId1" Type="http://schemas.openxmlformats.org/officeDocument/2006/relationships/drawing" Target="../drawings/drawing2.xml"/><Relationship Id="rId2" Type="http://schemas.openxmlformats.org/officeDocument/2006/relationships/table" Target="../tables/table2.xml"/>
</Relationships>
</file>

<file path=xl/worksheets/sheet1.xml><?xml version="1.0" encoding="utf-8"?>
<worksheet xmlns="http://schemas.openxmlformats.org/spreadsheetml/2006/main" xmlns:r="http://schemas.openxmlformats.org/officeDocument/2006/relationships">
  <sheetPr filterMode="false">
    <tabColor rgb="FFF8943F"/>
    <pageSetUpPr fitToPage="true"/>
  </sheetPr>
  <dimension ref="A1:M246"/>
  <sheetViews>
    <sheetView showFormulas="false" showGridLines="false" showRowColHeaders="true" showZeros="true" rightToLeft="false" tabSelected="true" showOutlineSymbols="true" defaultGridColor="true" view="normal" topLeftCell="A1" colorId="64" zoomScale="82" zoomScaleNormal="82" zoomScalePageLayoutView="100" workbookViewId="0">
      <pane xSplit="0" ySplit="4" topLeftCell="A5" activePane="bottomLeft" state="frozen"/>
      <selection pane="topLeft" activeCell="A1" activeCellId="0" sqref="A1"/>
      <selection pane="bottomLeft" activeCell="K6" activeCellId="0" sqref="K6"/>
    </sheetView>
  </sheetViews>
  <sheetFormatPr defaultRowHeight="30" zeroHeight="false" outlineLevelRow="0" outlineLevelCol="0"/>
  <cols>
    <col collapsed="false" customWidth="true" hidden="false" outlineLevel="0" max="1" min="1" style="1" width="2.59"/>
    <col collapsed="false" customWidth="true" hidden="false" outlineLevel="0" max="2" min="2" style="1" width="26.92"/>
    <col collapsed="false" customWidth="true" hidden="false" outlineLevel="0" max="3" min="3" style="1" width="18.58"/>
    <col collapsed="false" customWidth="true" hidden="false" outlineLevel="0" max="4" min="4" style="1" width="24.33"/>
    <col collapsed="false" customWidth="true" hidden="false" outlineLevel="0" max="5" min="5" style="2" width="15.58"/>
    <col collapsed="false" customWidth="true" hidden="true" outlineLevel="0" max="6" min="6" style="3" width="13.67"/>
    <col collapsed="false" customWidth="true" hidden="false" outlineLevel="0" max="7" min="7" style="2" width="13.16"/>
    <col collapsed="false" customWidth="true" hidden="false" outlineLevel="0" max="9" min="8" style="4" width="12.59"/>
    <col collapsed="false" customWidth="true" hidden="false" outlineLevel="0" max="10" min="10" style="1" width="25.58"/>
    <col collapsed="false" customWidth="true" hidden="false" outlineLevel="0" max="11" min="11" style="5" width="2.59"/>
    <col collapsed="false" customWidth="true" hidden="false" outlineLevel="0" max="1025" min="12" style="1" width="9"/>
  </cols>
  <sheetData>
    <row r="1" customFormat="false" ht="65.15" hidden="false" customHeight="true" outlineLevel="0" collapsed="false">
      <c r="B1" s="6" t="s">
        <v>0</v>
      </c>
      <c r="E1" s="7" t="s">
        <v>1</v>
      </c>
      <c r="F1" s="7"/>
      <c r="G1" s="7"/>
    </row>
    <row r="2" customFormat="false" ht="20.25" hidden="false" customHeight="true" outlineLevel="0" collapsed="false">
      <c r="A2" s="8"/>
      <c r="B2" s="6"/>
      <c r="C2" s="9" t="s">
        <v>2</v>
      </c>
      <c r="D2" s="10" t="n">
        <f aca="false">SUM(SuiviProjet[Gains])</f>
        <v>895</v>
      </c>
      <c r="E2" s="11" t="n">
        <v>43709</v>
      </c>
      <c r="F2" s="12" t="n">
        <f aca="false">SUMIFS(H5:H204,F5:F204,L2)</f>
        <v>615</v>
      </c>
      <c r="G2" s="12"/>
      <c r="L2" s="13" t="n">
        <f aca="false">MONTH(E2)</f>
        <v>9</v>
      </c>
    </row>
    <row r="3" customFormat="false" ht="20.25" hidden="false" customHeight="true" outlineLevel="0" collapsed="false">
      <c r="C3" s="14" t="s">
        <v>3</v>
      </c>
      <c r="D3" s="15" t="n">
        <f aca="false">SUMIF(SuiviProjet[Statut],"Effectué",SuiviProjet[Gains])</f>
        <v>895</v>
      </c>
      <c r="E3" s="16"/>
      <c r="F3" s="17"/>
      <c r="G3" s="18" t="n">
        <f aca="false">SUM(K:K)</f>
        <v>10</v>
      </c>
      <c r="H3" s="19"/>
      <c r="I3" s="19"/>
    </row>
    <row r="4" customFormat="false" ht="55" hidden="false" customHeight="true" outlineLevel="0" collapsed="false">
      <c r="B4" s="20" t="s">
        <v>4</v>
      </c>
      <c r="C4" s="20" t="s">
        <v>5</v>
      </c>
      <c r="D4" s="20" t="s">
        <v>6</v>
      </c>
      <c r="E4" s="21" t="s">
        <v>7</v>
      </c>
      <c r="F4" s="22" t="s">
        <v>8</v>
      </c>
      <c r="G4" s="21" t="s">
        <v>9</v>
      </c>
      <c r="H4" s="23" t="s">
        <v>10</v>
      </c>
      <c r="I4" s="23" t="s">
        <v>11</v>
      </c>
      <c r="J4" s="20" t="s">
        <v>12</v>
      </c>
    </row>
    <row r="5" customFormat="false" ht="30" hidden="false" customHeight="true" outlineLevel="0" collapsed="false">
      <c r="B5" s="24" t="s">
        <v>13</v>
      </c>
      <c r="C5" s="24" t="s">
        <v>14</v>
      </c>
      <c r="D5" s="24" t="s">
        <v>15</v>
      </c>
      <c r="E5" s="25" t="n">
        <v>43728</v>
      </c>
      <c r="F5" s="26" t="n">
        <f aca="false">MONTH(E5)</f>
        <v>9</v>
      </c>
      <c r="G5" s="27" t="n">
        <v>0.729166666666667</v>
      </c>
      <c r="H5" s="28" t="n">
        <v>15</v>
      </c>
      <c r="I5" s="28" t="s">
        <v>16</v>
      </c>
      <c r="J5" s="24"/>
      <c r="K5" s="29" t="n">
        <f aca="false">AND(MONTH(E5)=MONTH(E$2)*(COUNTIF(E$4:E4,E5)&lt;1))</f>
        <v>1</v>
      </c>
    </row>
    <row r="6" customFormat="false" ht="30" hidden="false" customHeight="true" outlineLevel="0" collapsed="false">
      <c r="B6" s="24" t="s">
        <v>17</v>
      </c>
      <c r="C6" s="24" t="s">
        <v>14</v>
      </c>
      <c r="D6" s="24" t="s">
        <v>18</v>
      </c>
      <c r="E6" s="25" t="n">
        <v>43729</v>
      </c>
      <c r="F6" s="26" t="n">
        <f aca="false">MONTH(E6)</f>
        <v>9</v>
      </c>
      <c r="G6" s="27" t="n">
        <v>0.354166666666667</v>
      </c>
      <c r="H6" s="28" t="n">
        <v>25</v>
      </c>
      <c r="I6" s="28" t="s">
        <v>16</v>
      </c>
      <c r="J6" s="24"/>
      <c r="K6" s="29" t="n">
        <f aca="false">AND(MONTH(E6)=MONTH(E$2)*(COUNTIF(E$4:E5,E6)&lt;1))</f>
        <v>1</v>
      </c>
    </row>
    <row r="7" customFormat="false" ht="30" hidden="false" customHeight="true" outlineLevel="0" collapsed="false">
      <c r="B7" s="24" t="s">
        <v>19</v>
      </c>
      <c r="C7" s="24" t="s">
        <v>14</v>
      </c>
      <c r="D7" s="24" t="s">
        <v>20</v>
      </c>
      <c r="E7" s="25" t="n">
        <v>43729</v>
      </c>
      <c r="F7" s="26" t="n">
        <f aca="false">MONTH(E7)</f>
        <v>9</v>
      </c>
      <c r="G7" s="27" t="n">
        <v>0.479166666666667</v>
      </c>
      <c r="H7" s="28" t="n">
        <v>15</v>
      </c>
      <c r="I7" s="28" t="s">
        <v>16</v>
      </c>
      <c r="J7" s="24"/>
      <c r="K7" s="29" t="n">
        <f aca="false">AND(MONTH(E7)=MONTH(E$2)*(COUNTIF(E$4:E6,E7)&lt;1))</f>
        <v>0</v>
      </c>
      <c r="M7" s="30"/>
    </row>
    <row r="8" customFormat="false" ht="30" hidden="false" customHeight="true" outlineLevel="0" collapsed="false">
      <c r="B8" s="24" t="s">
        <v>21</v>
      </c>
      <c r="C8" s="24" t="s">
        <v>22</v>
      </c>
      <c r="D8" s="24" t="s">
        <v>23</v>
      </c>
      <c r="E8" s="25" t="n">
        <v>43729</v>
      </c>
      <c r="F8" s="26" t="n">
        <f aca="false">MONTH(E8)</f>
        <v>9</v>
      </c>
      <c r="G8" s="27" t="n">
        <v>0.75</v>
      </c>
      <c r="H8" s="28" t="n">
        <v>15</v>
      </c>
      <c r="I8" s="28" t="s">
        <v>16</v>
      </c>
      <c r="J8" s="24"/>
      <c r="K8" s="29" t="n">
        <f aca="false">AND(MONTH(E8)=MONTH(E$2)*(COUNTIF(E$4:E7,E8)&lt;1))</f>
        <v>0</v>
      </c>
    </row>
    <row r="9" customFormat="false" ht="30" hidden="false" customHeight="true" outlineLevel="0" collapsed="false">
      <c r="B9" s="24" t="s">
        <v>24</v>
      </c>
      <c r="C9" s="24" t="s">
        <v>22</v>
      </c>
      <c r="D9" s="24" t="s">
        <v>20</v>
      </c>
      <c r="E9" s="25" t="n">
        <v>43729</v>
      </c>
      <c r="F9" s="26" t="n">
        <f aca="false">MONTH(E9)</f>
        <v>9</v>
      </c>
      <c r="G9" s="27" t="n">
        <v>0.833333333333333</v>
      </c>
      <c r="H9" s="28" t="n">
        <v>15</v>
      </c>
      <c r="I9" s="28" t="s">
        <v>16</v>
      </c>
      <c r="J9" s="24"/>
      <c r="K9" s="29" t="n">
        <f aca="false">AND(MONTH(E9)=MONTH(E$2)*(COUNTIF(E$4:E8,E9)&lt;1))</f>
        <v>0</v>
      </c>
    </row>
    <row r="10" customFormat="false" ht="30" hidden="false" customHeight="true" outlineLevel="0" collapsed="false">
      <c r="B10" s="24" t="s">
        <v>25</v>
      </c>
      <c r="C10" s="24" t="s">
        <v>22</v>
      </c>
      <c r="D10" s="24" t="s">
        <v>26</v>
      </c>
      <c r="E10" s="25" t="n">
        <v>43730</v>
      </c>
      <c r="F10" s="26" t="n">
        <f aca="false">MONTH(E10)</f>
        <v>9</v>
      </c>
      <c r="G10" s="27" t="n">
        <v>0.333333333333333</v>
      </c>
      <c r="H10" s="28" t="n">
        <v>15</v>
      </c>
      <c r="I10" s="28" t="s">
        <v>16</v>
      </c>
      <c r="J10" s="24"/>
      <c r="K10" s="29" t="n">
        <f aca="false">AND(MONTH(E10)=MONTH(E$2)*(COUNTIF(E$4:E9,E10)&lt;1))</f>
        <v>1</v>
      </c>
    </row>
    <row r="11" customFormat="false" ht="30" hidden="false" customHeight="true" outlineLevel="0" collapsed="false">
      <c r="B11" s="24" t="s">
        <v>27</v>
      </c>
      <c r="C11" s="24" t="s">
        <v>22</v>
      </c>
      <c r="D11" s="24" t="s">
        <v>28</v>
      </c>
      <c r="E11" s="25" t="n">
        <v>43730</v>
      </c>
      <c r="F11" s="26" t="n">
        <f aca="false">MONTH(E11)</f>
        <v>9</v>
      </c>
      <c r="G11" s="27" t="n">
        <v>0.416666666666667</v>
      </c>
      <c r="H11" s="28" t="n">
        <v>15</v>
      </c>
      <c r="I11" s="28" t="s">
        <v>16</v>
      </c>
      <c r="J11" s="24"/>
      <c r="K11" s="29" t="n">
        <f aca="false">AND(MONTH(E11)=MONTH(E$2)*(COUNTIF(E$4:E10,E11)&lt;1))</f>
        <v>0</v>
      </c>
    </row>
    <row r="12" customFormat="false" ht="30" hidden="false" customHeight="true" outlineLevel="0" collapsed="false">
      <c r="B12" s="24" t="s">
        <v>29</v>
      </c>
      <c r="C12" s="24" t="s">
        <v>22</v>
      </c>
      <c r="D12" s="24" t="s">
        <v>30</v>
      </c>
      <c r="E12" s="25" t="n">
        <v>43730</v>
      </c>
      <c r="F12" s="26" t="n">
        <f aca="false">MONTH(E12)</f>
        <v>9</v>
      </c>
      <c r="G12" s="27" t="n">
        <v>0.520833333333333</v>
      </c>
      <c r="H12" s="28" t="n">
        <v>15</v>
      </c>
      <c r="I12" s="28" t="s">
        <v>16</v>
      </c>
      <c r="J12" s="24" t="s">
        <v>31</v>
      </c>
      <c r="K12" s="29" t="n">
        <f aca="false">AND(MONTH(E12)=MONTH(E$2)*(COUNTIF(E$4:E11,E12)&lt;1))</f>
        <v>0</v>
      </c>
    </row>
    <row r="13" customFormat="false" ht="30" hidden="false" customHeight="true" outlineLevel="0" collapsed="false">
      <c r="B13" s="24" t="s">
        <v>32</v>
      </c>
      <c r="C13" s="24" t="s">
        <v>22</v>
      </c>
      <c r="D13" s="24" t="s">
        <v>30</v>
      </c>
      <c r="E13" s="25" t="n">
        <v>43730</v>
      </c>
      <c r="F13" s="26" t="n">
        <f aca="false">MONTH(E13)</f>
        <v>9</v>
      </c>
      <c r="G13" s="27" t="n">
        <v>0.604166666666667</v>
      </c>
      <c r="H13" s="28" t="n">
        <v>15</v>
      </c>
      <c r="I13" s="28" t="s">
        <v>16</v>
      </c>
      <c r="J13" s="24" t="s">
        <v>31</v>
      </c>
      <c r="K13" s="29" t="n">
        <f aca="false">AND(MONTH(E13)=MONTH(E$2)*(COUNTIF(E$4:E12,E13)&lt;1))</f>
        <v>0</v>
      </c>
    </row>
    <row r="14" customFormat="false" ht="30" hidden="false" customHeight="true" outlineLevel="0" collapsed="false">
      <c r="B14" s="24" t="s">
        <v>33</v>
      </c>
      <c r="C14" s="24" t="s">
        <v>22</v>
      </c>
      <c r="D14" s="24" t="s">
        <v>34</v>
      </c>
      <c r="E14" s="25" t="n">
        <v>43730</v>
      </c>
      <c r="F14" s="26" t="n">
        <f aca="false">MONTH(E14)</f>
        <v>9</v>
      </c>
      <c r="G14" s="27" t="n">
        <v>0.770833333333333</v>
      </c>
      <c r="H14" s="28" t="n">
        <v>15</v>
      </c>
      <c r="I14" s="28" t="s">
        <v>16</v>
      </c>
      <c r="J14" s="24"/>
      <c r="K14" s="29" t="n">
        <f aca="false">AND(MONTH(E14)=MONTH(E$2)*(COUNTIF(E$4:E13,E14)&lt;1))</f>
        <v>0</v>
      </c>
    </row>
    <row r="15" customFormat="false" ht="30" hidden="false" customHeight="true" outlineLevel="0" collapsed="false">
      <c r="B15" s="24" t="s">
        <v>35</v>
      </c>
      <c r="C15" s="24" t="s">
        <v>22</v>
      </c>
      <c r="D15" s="24" t="s">
        <v>18</v>
      </c>
      <c r="E15" s="25" t="n">
        <v>43730</v>
      </c>
      <c r="F15" s="26" t="n">
        <f aca="false">MONTH(E15)</f>
        <v>9</v>
      </c>
      <c r="G15" s="27" t="n">
        <v>0.833333333333333</v>
      </c>
      <c r="H15" s="28" t="n">
        <v>25</v>
      </c>
      <c r="I15" s="28" t="s">
        <v>16</v>
      </c>
      <c r="J15" s="24"/>
      <c r="K15" s="29" t="n">
        <f aca="false">AND(MONTH(E15)=MONTH(E$2)*(COUNTIF(E$4:E14,E15)&lt;1))</f>
        <v>0</v>
      </c>
    </row>
    <row r="16" customFormat="false" ht="30" hidden="false" customHeight="true" outlineLevel="0" collapsed="false">
      <c r="B16" s="24" t="s">
        <v>36</v>
      </c>
      <c r="C16" s="24" t="s">
        <v>22</v>
      </c>
      <c r="D16" s="24" t="s">
        <v>37</v>
      </c>
      <c r="E16" s="25" t="n">
        <v>43731</v>
      </c>
      <c r="F16" s="26" t="n">
        <f aca="false">MONTH(E16)</f>
        <v>9</v>
      </c>
      <c r="G16" s="27" t="n">
        <v>0.333333333333333</v>
      </c>
      <c r="H16" s="28" t="n">
        <v>20</v>
      </c>
      <c r="I16" s="28" t="s">
        <v>16</v>
      </c>
      <c r="J16" s="24"/>
      <c r="K16" s="29" t="n">
        <f aca="false">AND(MONTH(E16)=MONTH(E$2)*(COUNTIF(E$4:E15,E16)&lt;1))</f>
        <v>1</v>
      </c>
    </row>
    <row r="17" customFormat="false" ht="30" hidden="false" customHeight="true" outlineLevel="0" collapsed="false">
      <c r="B17" s="24" t="s">
        <v>38</v>
      </c>
      <c r="C17" s="24" t="s">
        <v>14</v>
      </c>
      <c r="D17" s="24" t="s">
        <v>39</v>
      </c>
      <c r="E17" s="25" t="n">
        <v>43731</v>
      </c>
      <c r="F17" s="26" t="n">
        <f aca="false">MONTH(E17)</f>
        <v>9</v>
      </c>
      <c r="G17" s="27" t="n">
        <v>0.416666666666667</v>
      </c>
      <c r="H17" s="28" t="n">
        <v>15</v>
      </c>
      <c r="I17" s="28" t="s">
        <v>16</v>
      </c>
      <c r="J17" s="24"/>
      <c r="K17" s="29" t="n">
        <f aca="false">AND(MONTH(E17)=MONTH(E$2)*(COUNTIF(E$4:E16,E17)&lt;1))</f>
        <v>0</v>
      </c>
    </row>
    <row r="18" customFormat="false" ht="30" hidden="false" customHeight="true" outlineLevel="0" collapsed="false">
      <c r="B18" s="24" t="s">
        <v>40</v>
      </c>
      <c r="C18" s="24" t="s">
        <v>22</v>
      </c>
      <c r="D18" s="24" t="s">
        <v>30</v>
      </c>
      <c r="E18" s="25" t="n">
        <v>43731</v>
      </c>
      <c r="F18" s="26" t="n">
        <f aca="false">MONTH(E18)</f>
        <v>9</v>
      </c>
      <c r="G18" s="27" t="n">
        <v>0.458333333333333</v>
      </c>
      <c r="H18" s="28" t="n">
        <v>0</v>
      </c>
      <c r="I18" s="28" t="s">
        <v>41</v>
      </c>
      <c r="J18" s="24"/>
      <c r="K18" s="29" t="n">
        <f aca="false">AND(MONTH(E18)=MONTH(E$2)*(COUNTIF(E$4:E17,E18)&lt;1))</f>
        <v>0</v>
      </c>
    </row>
    <row r="19" customFormat="false" ht="30" hidden="false" customHeight="true" outlineLevel="0" collapsed="false">
      <c r="B19" s="24" t="s">
        <v>42</v>
      </c>
      <c r="C19" s="24" t="s">
        <v>14</v>
      </c>
      <c r="D19" s="24" t="s">
        <v>43</v>
      </c>
      <c r="E19" s="25" t="n">
        <v>43731</v>
      </c>
      <c r="F19" s="26" t="n">
        <f aca="false">MONTH(E19)</f>
        <v>9</v>
      </c>
      <c r="G19" s="27" t="n">
        <v>0.5625</v>
      </c>
      <c r="H19" s="28" t="n">
        <v>20</v>
      </c>
      <c r="I19" s="28" t="s">
        <v>16</v>
      </c>
      <c r="J19" s="24"/>
      <c r="K19" s="29" t="n">
        <f aca="false">AND(MONTH(E19)=MONTH(E$2)*(COUNTIF(E$4:E18,E19)&lt;1))</f>
        <v>0</v>
      </c>
    </row>
    <row r="20" customFormat="false" ht="30" hidden="false" customHeight="true" outlineLevel="0" collapsed="false">
      <c r="B20" s="24" t="s">
        <v>44</v>
      </c>
      <c r="C20" s="24" t="s">
        <v>14</v>
      </c>
      <c r="D20" s="24" t="s">
        <v>45</v>
      </c>
      <c r="E20" s="25" t="n">
        <v>43731</v>
      </c>
      <c r="F20" s="26" t="n">
        <f aca="false">MONTH(E20)</f>
        <v>9</v>
      </c>
      <c r="G20" s="27" t="n">
        <v>0.75</v>
      </c>
      <c r="H20" s="28" t="n">
        <v>20</v>
      </c>
      <c r="I20" s="28" t="s">
        <v>16</v>
      </c>
      <c r="J20" s="24"/>
      <c r="K20" s="29" t="n">
        <f aca="false">AND(MONTH(E20)=MONTH(E$2)*(COUNTIF(E$4:E19,E20)&lt;1))</f>
        <v>0</v>
      </c>
    </row>
    <row r="21" customFormat="false" ht="30" hidden="false" customHeight="true" outlineLevel="0" collapsed="false">
      <c r="B21" s="24" t="s">
        <v>46</v>
      </c>
      <c r="C21" s="24" t="s">
        <v>14</v>
      </c>
      <c r="D21" s="24" t="s">
        <v>47</v>
      </c>
      <c r="E21" s="25" t="n">
        <v>43731</v>
      </c>
      <c r="F21" s="26" t="n">
        <f aca="false">MONTH(E21)</f>
        <v>9</v>
      </c>
      <c r="G21" s="27" t="n">
        <v>0.833333333333333</v>
      </c>
      <c r="H21" s="28" t="n">
        <v>15</v>
      </c>
      <c r="I21" s="28" t="s">
        <v>16</v>
      </c>
      <c r="J21" s="24"/>
      <c r="K21" s="29" t="n">
        <f aca="false">AND(MONTH(E21)=MONTH(E$2)*(COUNTIF(E$4:E20,E21)&lt;1))</f>
        <v>0</v>
      </c>
    </row>
    <row r="22" customFormat="false" ht="30" hidden="false" customHeight="true" outlineLevel="0" collapsed="false">
      <c r="B22" s="24" t="s">
        <v>48</v>
      </c>
      <c r="C22" s="24" t="s">
        <v>22</v>
      </c>
      <c r="D22" s="24" t="s">
        <v>49</v>
      </c>
      <c r="E22" s="25" t="n">
        <v>43732</v>
      </c>
      <c r="F22" s="26" t="n">
        <f aca="false">MONTH(E22)</f>
        <v>9</v>
      </c>
      <c r="G22" s="27" t="n">
        <v>0.458333333333333</v>
      </c>
      <c r="H22" s="28" t="n">
        <v>15</v>
      </c>
      <c r="I22" s="28" t="s">
        <v>16</v>
      </c>
      <c r="J22" s="24"/>
      <c r="K22" s="29" t="n">
        <f aca="false">AND(MONTH(E22)=MONTH(E$2)*(COUNTIF(E$4:E21,E22)&lt;1))</f>
        <v>1</v>
      </c>
    </row>
    <row r="23" customFormat="false" ht="30" hidden="false" customHeight="true" outlineLevel="0" collapsed="false">
      <c r="B23" s="24" t="s">
        <v>50</v>
      </c>
      <c r="C23" s="24" t="s">
        <v>14</v>
      </c>
      <c r="D23" s="24" t="s">
        <v>51</v>
      </c>
      <c r="E23" s="25" t="n">
        <v>43733</v>
      </c>
      <c r="F23" s="26" t="n">
        <f aca="false">MONTH(E23)</f>
        <v>9</v>
      </c>
      <c r="G23" s="27" t="n">
        <v>0.458333333333333</v>
      </c>
      <c r="H23" s="28" t="n">
        <v>15</v>
      </c>
      <c r="I23" s="28" t="s">
        <v>16</v>
      </c>
      <c r="J23" s="24"/>
      <c r="K23" s="29" t="n">
        <f aca="false">AND(MONTH(E23)=MONTH(E$2)*(COUNTIF(E$4:E22,E23)&lt;1))</f>
        <v>1</v>
      </c>
    </row>
    <row r="24" customFormat="false" ht="30" hidden="false" customHeight="true" outlineLevel="0" collapsed="false">
      <c r="B24" s="24" t="s">
        <v>52</v>
      </c>
      <c r="C24" s="24" t="s">
        <v>14</v>
      </c>
      <c r="D24" s="24" t="s">
        <v>53</v>
      </c>
      <c r="E24" s="25" t="n">
        <v>43733</v>
      </c>
      <c r="F24" s="26" t="n">
        <f aca="false">MONTH(E24)</f>
        <v>9</v>
      </c>
      <c r="G24" s="27" t="n">
        <v>0.604166666666667</v>
      </c>
      <c r="H24" s="28" t="n">
        <v>30</v>
      </c>
      <c r="I24" s="28" t="s">
        <v>16</v>
      </c>
      <c r="J24" s="24"/>
      <c r="K24" s="29" t="n">
        <f aca="false">AND(MONTH(E24)=MONTH(E$2)*(COUNTIF(E$4:E23,E24)&lt;1))</f>
        <v>0</v>
      </c>
    </row>
    <row r="25" customFormat="false" ht="30" hidden="false" customHeight="true" outlineLevel="0" collapsed="false">
      <c r="B25" s="24" t="s">
        <v>54</v>
      </c>
      <c r="C25" s="24" t="s">
        <v>14</v>
      </c>
      <c r="D25" s="24" t="s">
        <v>55</v>
      </c>
      <c r="E25" s="25" t="n">
        <v>43735</v>
      </c>
      <c r="F25" s="26" t="n">
        <f aca="false">MONTH(E25)</f>
        <v>9</v>
      </c>
      <c r="G25" s="27" t="n">
        <v>0.395833333333333</v>
      </c>
      <c r="H25" s="28" t="n">
        <v>15</v>
      </c>
      <c r="I25" s="28" t="s">
        <v>16</v>
      </c>
      <c r="J25" s="24"/>
      <c r="K25" s="29" t="n">
        <f aca="false">AND(MONTH(E25)=MONTH(E$2)*(COUNTIF(E$4:E24,E25)&lt;1))</f>
        <v>1</v>
      </c>
    </row>
    <row r="26" customFormat="false" ht="30" hidden="false" customHeight="true" outlineLevel="0" collapsed="false">
      <c r="B26" s="24" t="s">
        <v>56</v>
      </c>
      <c r="C26" s="24" t="s">
        <v>22</v>
      </c>
      <c r="D26" s="24" t="s">
        <v>57</v>
      </c>
      <c r="E26" s="25" t="n">
        <v>43735</v>
      </c>
      <c r="F26" s="26" t="n">
        <f aca="false">MONTH(E26)</f>
        <v>9</v>
      </c>
      <c r="G26" s="27" t="n">
        <v>0.666666666666667</v>
      </c>
      <c r="H26" s="28" t="n">
        <v>15</v>
      </c>
      <c r="I26" s="28" t="s">
        <v>16</v>
      </c>
      <c r="J26" s="24"/>
      <c r="K26" s="29" t="n">
        <f aca="false">AND(MONTH(E26)=MONTH(E$2)*(COUNTIF(E$4:E25,E26)&lt;1))</f>
        <v>0</v>
      </c>
    </row>
    <row r="27" customFormat="false" ht="30" hidden="false" customHeight="true" outlineLevel="0" collapsed="false">
      <c r="B27" s="24" t="s">
        <v>58</v>
      </c>
      <c r="C27" s="24" t="s">
        <v>59</v>
      </c>
      <c r="D27" s="24" t="s">
        <v>30</v>
      </c>
      <c r="E27" s="25" t="n">
        <v>43735</v>
      </c>
      <c r="F27" s="26" t="n">
        <f aca="false">MONTH(E27)</f>
        <v>9</v>
      </c>
      <c r="G27" s="27" t="n">
        <v>0.666666666666667</v>
      </c>
      <c r="H27" s="28" t="n">
        <v>0</v>
      </c>
      <c r="I27" s="28" t="s">
        <v>41</v>
      </c>
      <c r="J27" s="24"/>
      <c r="K27" s="29" t="n">
        <f aca="false">AND(MONTH(E27)=MONTH(E$2)*(COUNTIF(E$4:E26,E27)&lt;1))</f>
        <v>0</v>
      </c>
    </row>
    <row r="28" customFormat="false" ht="30" hidden="false" customHeight="true" outlineLevel="0" collapsed="false">
      <c r="B28" s="24" t="s">
        <v>60</v>
      </c>
      <c r="C28" s="24" t="s">
        <v>22</v>
      </c>
      <c r="D28" s="24" t="s">
        <v>61</v>
      </c>
      <c r="E28" s="25" t="n">
        <v>43735</v>
      </c>
      <c r="F28" s="26" t="n">
        <f aca="false">MONTH(E28)</f>
        <v>9</v>
      </c>
      <c r="G28" s="27" t="n">
        <v>0.75</v>
      </c>
      <c r="H28" s="28" t="n">
        <v>15</v>
      </c>
      <c r="I28" s="28" t="s">
        <v>16</v>
      </c>
      <c r="J28" s="24"/>
      <c r="K28" s="29" t="n">
        <f aca="false">AND(MONTH(E28)=MONTH(E$2)*(COUNTIF(E$4:E27,E28)&lt;1))</f>
        <v>0</v>
      </c>
    </row>
    <row r="29" customFormat="false" ht="30" hidden="false" customHeight="true" outlineLevel="0" collapsed="false">
      <c r="B29" s="24" t="s">
        <v>62</v>
      </c>
      <c r="C29" s="24" t="s">
        <v>59</v>
      </c>
      <c r="D29" s="24" t="s">
        <v>30</v>
      </c>
      <c r="E29" s="25" t="n">
        <v>43735</v>
      </c>
      <c r="F29" s="26" t="n">
        <f aca="false">MONTH(E29)</f>
        <v>9</v>
      </c>
      <c r="G29" s="27" t="n">
        <v>0.791666666666667</v>
      </c>
      <c r="H29" s="28" t="n">
        <v>0</v>
      </c>
      <c r="I29" s="28" t="s">
        <v>41</v>
      </c>
      <c r="J29" s="24"/>
      <c r="K29" s="29" t="n">
        <f aca="false">AND(MONTH(E29)=MONTH(E$2)*(COUNTIF(E$4:E28,E29)&lt;1))</f>
        <v>0</v>
      </c>
    </row>
    <row r="30" customFormat="false" ht="30" hidden="false" customHeight="true" outlineLevel="0" collapsed="false">
      <c r="B30" s="24" t="s">
        <v>63</v>
      </c>
      <c r="C30" s="24" t="s">
        <v>14</v>
      </c>
      <c r="D30" s="24" t="s">
        <v>64</v>
      </c>
      <c r="E30" s="25" t="n">
        <v>43736</v>
      </c>
      <c r="F30" s="26" t="n">
        <f aca="false">MONTH(E30)</f>
        <v>9</v>
      </c>
      <c r="G30" s="27" t="n">
        <v>0.354166666666667</v>
      </c>
      <c r="H30" s="28" t="n">
        <v>15</v>
      </c>
      <c r="I30" s="28" t="s">
        <v>16</v>
      </c>
      <c r="J30" s="24"/>
      <c r="K30" s="29" t="n">
        <f aca="false">AND(MONTH(E30)=MONTH(E$2)*(COUNTIF(E$4:E29,E30)&lt;1))</f>
        <v>1</v>
      </c>
    </row>
    <row r="31" customFormat="false" ht="30" hidden="false" customHeight="true" outlineLevel="0" collapsed="false">
      <c r="B31" s="24" t="s">
        <v>65</v>
      </c>
      <c r="C31" s="24" t="s">
        <v>14</v>
      </c>
      <c r="D31" s="24" t="s">
        <v>66</v>
      </c>
      <c r="E31" s="25" t="n">
        <v>43736</v>
      </c>
      <c r="F31" s="26" t="n">
        <f aca="false">MONTH(E31)</f>
        <v>9</v>
      </c>
      <c r="G31" s="27" t="n">
        <v>0.416666666666667</v>
      </c>
      <c r="H31" s="28" t="n">
        <v>15</v>
      </c>
      <c r="I31" s="28" t="s">
        <v>16</v>
      </c>
      <c r="J31" s="24"/>
      <c r="K31" s="29" t="n">
        <f aca="false">AND(MONTH(E31)=MONTH(E$2)*(COUNTIF(E$4:E30,E31)&lt;1))</f>
        <v>0</v>
      </c>
    </row>
    <row r="32" customFormat="false" ht="30" hidden="false" customHeight="true" outlineLevel="0" collapsed="false">
      <c r="B32" s="24" t="s">
        <v>67</v>
      </c>
      <c r="C32" s="24" t="s">
        <v>14</v>
      </c>
      <c r="D32" s="24" t="s">
        <v>68</v>
      </c>
      <c r="E32" s="25" t="n">
        <v>43736</v>
      </c>
      <c r="F32" s="26" t="n">
        <f aca="false">MONTH(E32)</f>
        <v>9</v>
      </c>
      <c r="G32" s="27" t="n">
        <v>0.604166666666667</v>
      </c>
      <c r="H32" s="28" t="n">
        <v>15</v>
      </c>
      <c r="I32" s="28" t="s">
        <v>16</v>
      </c>
      <c r="J32" s="24"/>
      <c r="K32" s="29" t="n">
        <f aca="false">AND(MONTH(E32)=MONTH(E$2)*(COUNTIF(E$4:E31,E32)&lt;1))</f>
        <v>0</v>
      </c>
    </row>
    <row r="33" customFormat="false" ht="30" hidden="false" customHeight="true" outlineLevel="0" collapsed="false">
      <c r="B33" s="24" t="s">
        <v>69</v>
      </c>
      <c r="C33" s="24" t="s">
        <v>22</v>
      </c>
      <c r="D33" s="24" t="s">
        <v>70</v>
      </c>
      <c r="E33" s="25" t="n">
        <v>43736</v>
      </c>
      <c r="F33" s="26" t="n">
        <f aca="false">MONTH(E33)</f>
        <v>9</v>
      </c>
      <c r="G33" s="27" t="n">
        <v>0.645833333333333</v>
      </c>
      <c r="H33" s="28" t="n">
        <v>15</v>
      </c>
      <c r="I33" s="28" t="s">
        <v>16</v>
      </c>
      <c r="J33" s="24"/>
      <c r="K33" s="29" t="n">
        <f aca="false">AND(MONTH(E33)=MONTH(E$2)*(COUNTIF(E$4:E32,E33)&lt;1))</f>
        <v>0</v>
      </c>
    </row>
    <row r="34" customFormat="false" ht="30" hidden="false" customHeight="true" outlineLevel="0" collapsed="false">
      <c r="B34" s="24" t="s">
        <v>71</v>
      </c>
      <c r="C34" s="24" t="s">
        <v>22</v>
      </c>
      <c r="D34" s="24" t="s">
        <v>72</v>
      </c>
      <c r="E34" s="25" t="n">
        <v>43736</v>
      </c>
      <c r="F34" s="26" t="n">
        <f aca="false">MONTH(E34)</f>
        <v>9</v>
      </c>
      <c r="G34" s="27" t="n">
        <v>0.75</v>
      </c>
      <c r="H34" s="28" t="n">
        <v>20</v>
      </c>
      <c r="I34" s="28" t="s">
        <v>16</v>
      </c>
      <c r="J34" s="24"/>
      <c r="K34" s="29" t="n">
        <f aca="false">AND(MONTH(E34)=MONTH(E$2)*(COUNTIF(E$4:E33,E34)&lt;1))</f>
        <v>0</v>
      </c>
    </row>
    <row r="35" customFormat="false" ht="30" hidden="false" customHeight="true" outlineLevel="0" collapsed="false">
      <c r="B35" s="24" t="s">
        <v>73</v>
      </c>
      <c r="C35" s="24" t="s">
        <v>22</v>
      </c>
      <c r="D35" s="24" t="s">
        <v>74</v>
      </c>
      <c r="E35" s="25" t="n">
        <v>43736</v>
      </c>
      <c r="F35" s="26" t="n">
        <f aca="false">MONTH(E35)</f>
        <v>9</v>
      </c>
      <c r="G35" s="27" t="n">
        <v>0.833333333333333</v>
      </c>
      <c r="H35" s="28" t="n">
        <v>15</v>
      </c>
      <c r="I35" s="28" t="s">
        <v>16</v>
      </c>
      <c r="J35" s="24"/>
      <c r="K35" s="29" t="n">
        <f aca="false">AND(MONTH(E35)=MONTH(E$2)*(COUNTIF(E$4:E34,E35)&lt;1))</f>
        <v>0</v>
      </c>
    </row>
    <row r="36" customFormat="false" ht="30" hidden="false" customHeight="true" outlineLevel="0" collapsed="false">
      <c r="B36" s="24" t="s">
        <v>75</v>
      </c>
      <c r="C36" s="24" t="s">
        <v>14</v>
      </c>
      <c r="D36" s="24" t="s">
        <v>76</v>
      </c>
      <c r="E36" s="25" t="n">
        <v>43737</v>
      </c>
      <c r="F36" s="26" t="n">
        <f aca="false">MONTH(E36)</f>
        <v>9</v>
      </c>
      <c r="G36" s="27" t="n">
        <v>0.395833333333333</v>
      </c>
      <c r="H36" s="28" t="n">
        <v>20</v>
      </c>
      <c r="I36" s="28" t="s">
        <v>16</v>
      </c>
      <c r="J36" s="24"/>
      <c r="K36" s="29" t="n">
        <f aca="false">AND(MONTH(E36)=MONTH(E$2)*(COUNTIF(E$4:E35,E36)&lt;1))</f>
        <v>1</v>
      </c>
    </row>
    <row r="37" customFormat="false" ht="30" hidden="false" customHeight="true" outlineLevel="0" collapsed="false">
      <c r="B37" s="24" t="s">
        <v>77</v>
      </c>
      <c r="C37" s="24" t="s">
        <v>22</v>
      </c>
      <c r="D37" s="24" t="s">
        <v>78</v>
      </c>
      <c r="E37" s="25" t="n">
        <v>43737</v>
      </c>
      <c r="F37" s="26" t="n">
        <f aca="false">MONTH(E37)</f>
        <v>9</v>
      </c>
      <c r="G37" s="27" t="n">
        <v>0.6875</v>
      </c>
      <c r="H37" s="28" t="n">
        <v>15</v>
      </c>
      <c r="I37" s="28" t="s">
        <v>16</v>
      </c>
      <c r="J37" s="24"/>
      <c r="K37" s="29" t="n">
        <f aca="false">AND(MONTH(E37)=MONTH(E$2)*(COUNTIF(E$4:E36,E37)&lt;1))</f>
        <v>0</v>
      </c>
    </row>
    <row r="38" customFormat="false" ht="30" hidden="false" customHeight="true" outlineLevel="0" collapsed="false">
      <c r="B38" s="24" t="s">
        <v>79</v>
      </c>
      <c r="C38" s="24" t="s">
        <v>22</v>
      </c>
      <c r="D38" s="24" t="s">
        <v>80</v>
      </c>
      <c r="E38" s="25" t="n">
        <v>43737</v>
      </c>
      <c r="F38" s="26" t="n">
        <f aca="false">MONTH(E38)</f>
        <v>9</v>
      </c>
      <c r="G38" s="27" t="n">
        <v>0.770833333333333</v>
      </c>
      <c r="H38" s="28" t="n">
        <v>15</v>
      </c>
      <c r="I38" s="28" t="s">
        <v>16</v>
      </c>
      <c r="J38" s="24"/>
      <c r="K38" s="29" t="n">
        <f aca="false">AND(MONTH(E38)=MONTH(E$2)*(COUNTIF(E$4:E37,E38)&lt;1))</f>
        <v>0</v>
      </c>
    </row>
    <row r="39" customFormat="false" ht="30" hidden="false" customHeight="true" outlineLevel="0" collapsed="false">
      <c r="B39" s="24" t="s">
        <v>81</v>
      </c>
      <c r="C39" s="24" t="s">
        <v>22</v>
      </c>
      <c r="D39" s="24" t="s">
        <v>82</v>
      </c>
      <c r="E39" s="25" t="n">
        <v>43737</v>
      </c>
      <c r="F39" s="26" t="n">
        <f aca="false">MONTH(E39)</f>
        <v>9</v>
      </c>
      <c r="G39" s="27" t="n">
        <v>0.854166666666667</v>
      </c>
      <c r="H39" s="28" t="n">
        <v>15</v>
      </c>
      <c r="I39" s="28" t="s">
        <v>16</v>
      </c>
      <c r="J39" s="24"/>
      <c r="K39" s="29" t="n">
        <f aca="false">AND(MONTH(E39)=MONTH(E$2)*(COUNTIF(E$4:E38,E39)&lt;1))</f>
        <v>0</v>
      </c>
    </row>
    <row r="40" customFormat="false" ht="30" hidden="false" customHeight="true" outlineLevel="0" collapsed="false">
      <c r="B40" s="24" t="s">
        <v>83</v>
      </c>
      <c r="C40" s="24" t="s">
        <v>22</v>
      </c>
      <c r="D40" s="24" t="s">
        <v>30</v>
      </c>
      <c r="E40" s="25" t="n">
        <v>43738</v>
      </c>
      <c r="F40" s="26" t="n">
        <f aca="false">MONTH(E40)</f>
        <v>9</v>
      </c>
      <c r="G40" s="27" t="n">
        <v>0.333333333333333</v>
      </c>
      <c r="H40" s="28" t="n">
        <v>10</v>
      </c>
      <c r="I40" s="28" t="s">
        <v>16</v>
      </c>
      <c r="J40" s="24"/>
      <c r="K40" s="29" t="n">
        <f aca="false">AND(MONTH(E40)=MONTH(E$2)*(COUNTIF(E$4:E39,E40)&lt;1))</f>
        <v>1</v>
      </c>
    </row>
    <row r="41" customFormat="false" ht="30" hidden="false" customHeight="true" outlineLevel="0" collapsed="false">
      <c r="B41" s="24" t="s">
        <v>84</v>
      </c>
      <c r="C41" s="24" t="s">
        <v>22</v>
      </c>
      <c r="D41" s="24" t="s">
        <v>85</v>
      </c>
      <c r="E41" s="25" t="n">
        <v>43738</v>
      </c>
      <c r="F41" s="26" t="n">
        <f aca="false">MONTH(E41)</f>
        <v>9</v>
      </c>
      <c r="G41" s="27" t="n">
        <v>0.666666666666667</v>
      </c>
      <c r="H41" s="28" t="n">
        <v>15</v>
      </c>
      <c r="I41" s="28" t="s">
        <v>16</v>
      </c>
      <c r="J41" s="24"/>
      <c r="K41" s="29" t="n">
        <f aca="false">AND(MONTH(E41)=MONTH(E$2)*(COUNTIF(E$4:E40,E41)&lt;1))</f>
        <v>0</v>
      </c>
    </row>
    <row r="42" customFormat="false" ht="30" hidden="false" customHeight="true" outlineLevel="0" collapsed="false">
      <c r="B42" s="24" t="s">
        <v>86</v>
      </c>
      <c r="C42" s="24" t="s">
        <v>22</v>
      </c>
      <c r="D42" s="24" t="s">
        <v>30</v>
      </c>
      <c r="E42" s="25" t="n">
        <v>43738</v>
      </c>
      <c r="F42" s="26" t="n">
        <f aca="false">MONTH(E42)</f>
        <v>9</v>
      </c>
      <c r="G42" s="27" t="n">
        <v>0.708333333333333</v>
      </c>
      <c r="H42" s="28" t="n">
        <v>15</v>
      </c>
      <c r="I42" s="28" t="s">
        <v>16</v>
      </c>
      <c r="J42" s="24"/>
      <c r="K42" s="29" t="n">
        <f aca="false">AND(MONTH(E42)=MONTH(E$2)*(COUNTIF(E$4:E41,E42)&lt;1))</f>
        <v>0</v>
      </c>
    </row>
    <row r="43" customFormat="false" ht="30" hidden="false" customHeight="true" outlineLevel="0" collapsed="false">
      <c r="B43" s="24" t="s">
        <v>87</v>
      </c>
      <c r="C43" s="24" t="s">
        <v>14</v>
      </c>
      <c r="D43" s="24" t="s">
        <v>30</v>
      </c>
      <c r="E43" s="25" t="n">
        <v>43738</v>
      </c>
      <c r="F43" s="26" t="n">
        <f aca="false">MONTH(E43)</f>
        <v>9</v>
      </c>
      <c r="G43" s="27" t="n">
        <v>0.947916666666667</v>
      </c>
      <c r="H43" s="28" t="n">
        <v>35</v>
      </c>
      <c r="I43" s="28" t="s">
        <v>16</v>
      </c>
      <c r="J43" s="24"/>
      <c r="K43" s="29" t="n">
        <f aca="false">AND(MONTH(E43)=MONTH(E$2)*(COUNTIF(E$4:E42,E43)&lt;1))</f>
        <v>0</v>
      </c>
    </row>
    <row r="44" customFormat="false" ht="30" hidden="false" customHeight="true" outlineLevel="0" collapsed="false">
      <c r="B44" s="24" t="s">
        <v>88</v>
      </c>
      <c r="C44" s="24" t="s">
        <v>22</v>
      </c>
      <c r="D44" s="24"/>
      <c r="E44" s="25" t="n">
        <v>43740</v>
      </c>
      <c r="F44" s="26" t="n">
        <f aca="false">MONTH(E44)</f>
        <v>10</v>
      </c>
      <c r="G44" s="27" t="n">
        <v>0.375</v>
      </c>
      <c r="H44" s="28" t="n">
        <v>15</v>
      </c>
      <c r="I44" s="28" t="s">
        <v>16</v>
      </c>
      <c r="J44" s="24"/>
      <c r="K44" s="29" t="n">
        <f aca="false">AND(MONTH(E44)=MONTH(E$2)*(COUNTIF(E$4:E43,E44)&lt;1))</f>
        <v>0</v>
      </c>
    </row>
    <row r="45" customFormat="false" ht="30" hidden="false" customHeight="true" outlineLevel="0" collapsed="false">
      <c r="B45" s="24" t="s">
        <v>89</v>
      </c>
      <c r="C45" s="24" t="s">
        <v>22</v>
      </c>
      <c r="D45" s="24"/>
      <c r="E45" s="25" t="n">
        <v>43740</v>
      </c>
      <c r="F45" s="26" t="n">
        <f aca="false">MONTH(E45)</f>
        <v>10</v>
      </c>
      <c r="G45" s="27" t="n">
        <v>0.875</v>
      </c>
      <c r="H45" s="28" t="n">
        <v>25</v>
      </c>
      <c r="I45" s="28" t="s">
        <v>16</v>
      </c>
      <c r="J45" s="24"/>
      <c r="K45" s="29" t="n">
        <f aca="false">AND(MONTH(E45)=MONTH(E$2)*(COUNTIF(E$4:E44,E45)&lt;1))</f>
        <v>0</v>
      </c>
    </row>
    <row r="46" customFormat="false" ht="30" hidden="false" customHeight="true" outlineLevel="0" collapsed="false">
      <c r="B46" s="24" t="s">
        <v>90</v>
      </c>
      <c r="C46" s="24" t="s">
        <v>22</v>
      </c>
      <c r="D46" s="24"/>
      <c r="E46" s="25" t="n">
        <v>43742</v>
      </c>
      <c r="F46" s="26" t="n">
        <f aca="false">MONTH(E46)</f>
        <v>10</v>
      </c>
      <c r="G46" s="27" t="n">
        <v>0.583333333333333</v>
      </c>
      <c r="H46" s="28" t="n">
        <v>15</v>
      </c>
      <c r="I46" s="28" t="s">
        <v>16</v>
      </c>
      <c r="J46" s="24"/>
      <c r="K46" s="29" t="n">
        <f aca="false">AND(MONTH(E46)=MONTH(E$2)*(COUNTIF(E$4:E45,E46)&lt;1))</f>
        <v>0</v>
      </c>
    </row>
    <row r="47" customFormat="false" ht="30" hidden="false" customHeight="true" outlineLevel="0" collapsed="false">
      <c r="B47" s="24" t="s">
        <v>91</v>
      </c>
      <c r="C47" s="24" t="s">
        <v>14</v>
      </c>
      <c r="D47" s="24"/>
      <c r="E47" s="25" t="n">
        <v>43742</v>
      </c>
      <c r="F47" s="26" t="n">
        <f aca="false">MONTH(E47)</f>
        <v>10</v>
      </c>
      <c r="G47" s="27" t="n">
        <v>0.729166666666667</v>
      </c>
      <c r="H47" s="28" t="n">
        <v>15</v>
      </c>
      <c r="I47" s="28" t="s">
        <v>16</v>
      </c>
      <c r="J47" s="24"/>
      <c r="K47" s="29" t="n">
        <f aca="false">AND(MONTH(E47)=MONTH(E$2)*(COUNTIF(E$4:E46,E47)&lt;1))</f>
        <v>0</v>
      </c>
    </row>
    <row r="48" customFormat="false" ht="30" hidden="false" customHeight="true" outlineLevel="0" collapsed="false">
      <c r="B48" s="24" t="s">
        <v>92</v>
      </c>
      <c r="C48" s="24" t="s">
        <v>14</v>
      </c>
      <c r="D48" s="24"/>
      <c r="E48" s="25" t="n">
        <v>43742</v>
      </c>
      <c r="F48" s="26" t="n">
        <f aca="false">MONTH(E48)</f>
        <v>10</v>
      </c>
      <c r="G48" s="27" t="n">
        <v>0.833333333333333</v>
      </c>
      <c r="H48" s="28" t="n">
        <v>15</v>
      </c>
      <c r="I48" s="28" t="s">
        <v>16</v>
      </c>
      <c r="J48" s="24"/>
      <c r="K48" s="29" t="n">
        <f aca="false">AND(MONTH(E48)=MONTH(E$2)*(COUNTIF(E$4:E47,E48)&lt;1))</f>
        <v>0</v>
      </c>
    </row>
    <row r="49" customFormat="false" ht="30" hidden="false" customHeight="true" outlineLevel="0" collapsed="false">
      <c r="B49" s="24" t="s">
        <v>93</v>
      </c>
      <c r="C49" s="24" t="s">
        <v>14</v>
      </c>
      <c r="D49" s="24"/>
      <c r="E49" s="25" t="n">
        <v>43743</v>
      </c>
      <c r="F49" s="26" t="n">
        <f aca="false">MONTH(E49)</f>
        <v>10</v>
      </c>
      <c r="G49" s="27" t="n">
        <v>0.375</v>
      </c>
      <c r="H49" s="28" t="n">
        <v>20</v>
      </c>
      <c r="I49" s="28" t="s">
        <v>16</v>
      </c>
      <c r="J49" s="24"/>
      <c r="K49" s="29" t="n">
        <f aca="false">AND(MONTH(E49)=MONTH(E$2)*(COUNTIF(E$4:E48,E49)&lt;1))</f>
        <v>0</v>
      </c>
    </row>
    <row r="50" customFormat="false" ht="30" hidden="false" customHeight="true" outlineLevel="0" collapsed="false">
      <c r="B50" s="24" t="s">
        <v>94</v>
      </c>
      <c r="C50" s="24" t="s">
        <v>14</v>
      </c>
      <c r="D50" s="24"/>
      <c r="E50" s="25" t="n">
        <v>43743</v>
      </c>
      <c r="F50" s="26" t="n">
        <f aca="false">MONTH(E50)</f>
        <v>10</v>
      </c>
      <c r="G50" s="27" t="n">
        <v>0.458333333333333</v>
      </c>
      <c r="H50" s="28" t="n">
        <v>15</v>
      </c>
      <c r="I50" s="28" t="s">
        <v>16</v>
      </c>
      <c r="J50" s="24"/>
      <c r="K50" s="29" t="n">
        <f aca="false">AND(MONTH(E50)=MONTH(E$2)*(COUNTIF(E$4:E49,E50)&lt;1))</f>
        <v>0</v>
      </c>
    </row>
    <row r="51" customFormat="false" ht="30" hidden="false" customHeight="true" outlineLevel="0" collapsed="false">
      <c r="B51" s="24" t="s">
        <v>95</v>
      </c>
      <c r="C51" s="24" t="s">
        <v>22</v>
      </c>
      <c r="D51" s="24"/>
      <c r="E51" s="25" t="n">
        <v>43743</v>
      </c>
      <c r="F51" s="26" t="n">
        <f aca="false">MONTH(E51)</f>
        <v>10</v>
      </c>
      <c r="G51" s="27" t="n">
        <v>0.708333333333333</v>
      </c>
      <c r="H51" s="28" t="n">
        <v>15</v>
      </c>
      <c r="I51" s="28" t="s">
        <v>16</v>
      </c>
      <c r="J51" s="24"/>
      <c r="K51" s="29" t="n">
        <f aca="false">AND(MONTH(E51)=MONTH(E$2)*(COUNTIF(E$4:E50,E51)&lt;1))</f>
        <v>0</v>
      </c>
    </row>
    <row r="52" customFormat="false" ht="30" hidden="false" customHeight="true" outlineLevel="0" collapsed="false">
      <c r="B52" s="24" t="s">
        <v>96</v>
      </c>
      <c r="C52" s="24" t="s">
        <v>22</v>
      </c>
      <c r="D52" s="24"/>
      <c r="E52" s="25" t="n">
        <v>43743</v>
      </c>
      <c r="F52" s="26" t="n">
        <f aca="false">MONTH(E52)</f>
        <v>10</v>
      </c>
      <c r="G52" s="27" t="n">
        <v>0.791666666666667</v>
      </c>
      <c r="H52" s="28" t="n">
        <v>15</v>
      </c>
      <c r="I52" s="28" t="s">
        <v>16</v>
      </c>
      <c r="J52" s="24"/>
      <c r="K52" s="29" t="n">
        <f aca="false">AND(MONTH(E52)=MONTH(E$2)*(COUNTIF(E$4:E51,E52)&lt;1))</f>
        <v>0</v>
      </c>
    </row>
    <row r="53" customFormat="false" ht="30" hidden="false" customHeight="true" outlineLevel="0" collapsed="false">
      <c r="B53" s="24" t="s">
        <v>97</v>
      </c>
      <c r="C53" s="24" t="s">
        <v>22</v>
      </c>
      <c r="D53" s="24"/>
      <c r="E53" s="25" t="n">
        <v>43744</v>
      </c>
      <c r="F53" s="26" t="n">
        <f aca="false">MONTH(E53)</f>
        <v>10</v>
      </c>
      <c r="G53" s="27" t="n">
        <v>0.822916666666667</v>
      </c>
      <c r="H53" s="28" t="n">
        <v>25</v>
      </c>
      <c r="I53" s="28" t="s">
        <v>16</v>
      </c>
      <c r="J53" s="24"/>
      <c r="K53" s="29" t="n">
        <f aca="false">AND(MONTH(E53)=MONTH(E$2)*(COUNTIF(E$4:E52,E53)&lt;1))</f>
        <v>0</v>
      </c>
    </row>
    <row r="54" customFormat="false" ht="30" hidden="false" customHeight="true" outlineLevel="0" collapsed="false">
      <c r="B54" s="24" t="s">
        <v>98</v>
      </c>
      <c r="C54" s="24" t="s">
        <v>22</v>
      </c>
      <c r="D54" s="24"/>
      <c r="E54" s="25" t="n">
        <v>43744</v>
      </c>
      <c r="F54" s="26" t="n">
        <f aca="false">MONTH(E54)</f>
        <v>10</v>
      </c>
      <c r="G54" s="27" t="n">
        <v>0.833333333333333</v>
      </c>
      <c r="H54" s="28" t="n">
        <v>15</v>
      </c>
      <c r="I54" s="28" t="s">
        <v>16</v>
      </c>
      <c r="J54" s="24"/>
      <c r="K54" s="29" t="n">
        <f aca="false">AND(MONTH(E54)=MONTH(E$2)*(COUNTIF(E$4:E53,E54)&lt;1))</f>
        <v>0</v>
      </c>
    </row>
    <row r="55" customFormat="false" ht="30" hidden="false" customHeight="true" outlineLevel="0" collapsed="false">
      <c r="B55" s="24" t="s">
        <v>99</v>
      </c>
      <c r="C55" s="24" t="s">
        <v>22</v>
      </c>
      <c r="D55" s="24"/>
      <c r="E55" s="25" t="n">
        <v>43744</v>
      </c>
      <c r="F55" s="26" t="n">
        <f aca="false">MONTH(E55)</f>
        <v>10</v>
      </c>
      <c r="G55" s="27" t="n">
        <v>0.947916666666667</v>
      </c>
      <c r="H55" s="28" t="n">
        <v>15</v>
      </c>
      <c r="I55" s="28" t="s">
        <v>16</v>
      </c>
      <c r="J55" s="24" t="s">
        <v>31</v>
      </c>
      <c r="K55" s="29" t="n">
        <f aca="false">AND(MONTH(E55)=MONTH(E$2)*(COUNTIF(E$4:E54,E55)&lt;1))</f>
        <v>0</v>
      </c>
    </row>
    <row r="56" customFormat="false" ht="30" hidden="false" customHeight="true" outlineLevel="0" collapsed="false">
      <c r="B56" s="24" t="s">
        <v>100</v>
      </c>
      <c r="C56" s="24" t="s">
        <v>22</v>
      </c>
      <c r="D56" s="24"/>
      <c r="E56" s="25" t="n">
        <v>43748</v>
      </c>
      <c r="F56" s="26" t="n">
        <f aca="false">MONTH(E56)</f>
        <v>10</v>
      </c>
      <c r="G56" s="27" t="n">
        <v>0.5</v>
      </c>
      <c r="H56" s="28" t="n">
        <v>15</v>
      </c>
      <c r="I56" s="28" t="s">
        <v>16</v>
      </c>
      <c r="J56" s="24"/>
      <c r="K56" s="29" t="n">
        <f aca="false">AND(MONTH(E56)=MONTH(E$2)*(COUNTIF(E$4:E55,E56)&lt;1))</f>
        <v>0</v>
      </c>
    </row>
    <row r="57" customFormat="false" ht="30" hidden="false" customHeight="true" outlineLevel="0" collapsed="false">
      <c r="B57" s="24" t="s">
        <v>101</v>
      </c>
      <c r="C57" s="24" t="s">
        <v>22</v>
      </c>
      <c r="D57" s="24"/>
      <c r="E57" s="25" t="n">
        <v>43748</v>
      </c>
      <c r="F57" s="26" t="n">
        <f aca="false">MONTH(E57)</f>
        <v>10</v>
      </c>
      <c r="G57" s="27" t="n">
        <v>0.625</v>
      </c>
      <c r="H57" s="28" t="n">
        <v>15</v>
      </c>
      <c r="I57" s="28" t="s">
        <v>16</v>
      </c>
      <c r="J57" s="24"/>
      <c r="K57" s="29" t="n">
        <f aca="false">AND(MONTH(E57)=MONTH(E$2)*(COUNTIF(E$4:E56,E57)&lt;1))</f>
        <v>0</v>
      </c>
    </row>
    <row r="58" customFormat="false" ht="30" hidden="false" customHeight="true" outlineLevel="0" collapsed="false">
      <c r="B58" s="24" t="s">
        <v>102</v>
      </c>
      <c r="C58" s="24" t="s">
        <v>22</v>
      </c>
      <c r="D58" s="24"/>
      <c r="E58" s="25" t="n">
        <v>43749</v>
      </c>
      <c r="F58" s="26" t="n">
        <f aca="false">MONTH(E58)</f>
        <v>10</v>
      </c>
      <c r="G58" s="27" t="n">
        <v>0.583333333333333</v>
      </c>
      <c r="H58" s="28" t="n">
        <v>15</v>
      </c>
      <c r="I58" s="28" t="s">
        <v>16</v>
      </c>
      <c r="J58" s="24"/>
      <c r="K58" s="29" t="n">
        <f aca="false">AND(MONTH(E58)=MONTH(E$2)*(COUNTIF(E$4:E57,E58)&lt;1))</f>
        <v>0</v>
      </c>
    </row>
    <row r="59" customFormat="false" ht="30" hidden="false" customHeight="true" outlineLevel="0" collapsed="false">
      <c r="B59" s="24" t="s">
        <v>103</v>
      </c>
      <c r="C59" s="24" t="s">
        <v>14</v>
      </c>
      <c r="D59" s="24"/>
      <c r="E59" s="25" t="n">
        <v>43749</v>
      </c>
      <c r="F59" s="26" t="n">
        <f aca="false">MONTH(E59)</f>
        <v>10</v>
      </c>
      <c r="G59" s="27" t="n">
        <v>0.708333333333333</v>
      </c>
      <c r="H59" s="28" t="n">
        <v>15</v>
      </c>
      <c r="I59" s="28" t="s">
        <v>16</v>
      </c>
      <c r="J59" s="24"/>
      <c r="K59" s="29" t="n">
        <f aca="false">AND(MONTH(E59)=MONTH(E$2)*(COUNTIF(E$4:E58,E59)&lt;1))</f>
        <v>0</v>
      </c>
    </row>
    <row r="60" customFormat="false" ht="30" hidden="false" customHeight="true" outlineLevel="0" collapsed="false">
      <c r="B60" s="24" t="s">
        <v>104</v>
      </c>
      <c r="C60" s="24" t="s">
        <v>14</v>
      </c>
      <c r="D60" s="24"/>
      <c r="E60" s="25" t="n">
        <v>43749</v>
      </c>
      <c r="F60" s="26" t="n">
        <f aca="false">MONTH(E60)</f>
        <v>10</v>
      </c>
      <c r="G60" s="27" t="n">
        <v>0.833333333333333</v>
      </c>
      <c r="H60" s="28" t="n">
        <v>15</v>
      </c>
      <c r="I60" s="28" t="s">
        <v>16</v>
      </c>
      <c r="J60" s="24"/>
      <c r="K60" s="29" t="n">
        <f aca="false">AND(MONTH(E60)=MONTH(E$2)*(COUNTIF(E$4:E59,E60)&lt;1))</f>
        <v>0</v>
      </c>
    </row>
    <row r="61" customFormat="false" ht="30" hidden="false" customHeight="true" outlineLevel="0" collapsed="false">
      <c r="B61" s="24" t="s">
        <v>105</v>
      </c>
      <c r="C61" s="24"/>
      <c r="D61" s="24"/>
      <c r="E61" s="25"/>
      <c r="F61" s="26" t="n">
        <f aca="false">MONTH(E61)</f>
        <v>12</v>
      </c>
      <c r="G61" s="27"/>
      <c r="H61" s="28"/>
      <c r="I61" s="28"/>
      <c r="J61" s="24"/>
    </row>
    <row r="62" customFormat="false" ht="30" hidden="false" customHeight="true" outlineLevel="0" collapsed="false">
      <c r="B62" s="24" t="s">
        <v>106</v>
      </c>
      <c r="C62" s="24"/>
      <c r="D62" s="24"/>
      <c r="E62" s="25"/>
      <c r="F62" s="26" t="n">
        <f aca="false">MONTH(E62)</f>
        <v>12</v>
      </c>
      <c r="G62" s="27"/>
      <c r="H62" s="28"/>
      <c r="I62" s="28"/>
      <c r="J62" s="24"/>
    </row>
    <row r="63" customFormat="false" ht="30" hidden="false" customHeight="true" outlineLevel="0" collapsed="false">
      <c r="B63" s="24" t="s">
        <v>107</v>
      </c>
      <c r="C63" s="24"/>
      <c r="D63" s="24"/>
      <c r="E63" s="25"/>
      <c r="F63" s="26" t="n">
        <f aca="false">MONTH(E63)</f>
        <v>12</v>
      </c>
      <c r="G63" s="27"/>
      <c r="H63" s="28"/>
      <c r="I63" s="28"/>
      <c r="J63" s="24"/>
    </row>
    <row r="64" customFormat="false" ht="30" hidden="false" customHeight="true" outlineLevel="0" collapsed="false">
      <c r="B64" s="24" t="s">
        <v>108</v>
      </c>
      <c r="C64" s="24"/>
      <c r="D64" s="24"/>
      <c r="E64" s="25"/>
      <c r="F64" s="26" t="n">
        <f aca="false">MONTH(E64)</f>
        <v>12</v>
      </c>
      <c r="G64" s="27"/>
      <c r="H64" s="28"/>
      <c r="I64" s="28"/>
      <c r="J64" s="24"/>
    </row>
    <row r="65" customFormat="false" ht="30" hidden="false" customHeight="true" outlineLevel="0" collapsed="false">
      <c r="B65" s="24" t="s">
        <v>109</v>
      </c>
      <c r="C65" s="24"/>
      <c r="D65" s="24"/>
      <c r="E65" s="25"/>
      <c r="F65" s="26" t="n">
        <f aca="false">MONTH(E65)</f>
        <v>12</v>
      </c>
      <c r="G65" s="27"/>
      <c r="H65" s="28"/>
      <c r="I65" s="28"/>
      <c r="J65" s="24"/>
    </row>
    <row r="66" customFormat="false" ht="30" hidden="false" customHeight="true" outlineLevel="0" collapsed="false">
      <c r="B66" s="24" t="s">
        <v>110</v>
      </c>
      <c r="C66" s="24"/>
      <c r="D66" s="24"/>
      <c r="E66" s="25"/>
      <c r="F66" s="26" t="n">
        <f aca="false">MONTH(E66)</f>
        <v>12</v>
      </c>
      <c r="G66" s="27"/>
      <c r="H66" s="28"/>
      <c r="I66" s="28"/>
      <c r="J66" s="24"/>
    </row>
    <row r="67" customFormat="false" ht="30" hidden="false" customHeight="true" outlineLevel="0" collapsed="false">
      <c r="B67" s="24" t="s">
        <v>111</v>
      </c>
      <c r="C67" s="24"/>
      <c r="D67" s="24"/>
      <c r="E67" s="25"/>
      <c r="F67" s="26" t="n">
        <f aca="false">MONTH(E67)</f>
        <v>12</v>
      </c>
      <c r="G67" s="27"/>
      <c r="H67" s="28"/>
      <c r="I67" s="28"/>
      <c r="J67" s="24"/>
    </row>
    <row r="68" customFormat="false" ht="30" hidden="false" customHeight="true" outlineLevel="0" collapsed="false">
      <c r="B68" s="24" t="s">
        <v>112</v>
      </c>
      <c r="C68" s="24"/>
      <c r="D68" s="24"/>
      <c r="E68" s="25"/>
      <c r="F68" s="26" t="n">
        <f aca="false">MONTH(E68)</f>
        <v>12</v>
      </c>
      <c r="G68" s="27"/>
      <c r="H68" s="28"/>
      <c r="I68" s="28"/>
      <c r="J68" s="24"/>
    </row>
    <row r="69" customFormat="false" ht="30" hidden="false" customHeight="true" outlineLevel="0" collapsed="false">
      <c r="B69" s="24" t="s">
        <v>113</v>
      </c>
      <c r="C69" s="24"/>
      <c r="D69" s="24"/>
      <c r="E69" s="25"/>
      <c r="F69" s="26" t="n">
        <f aca="false">MONTH(E69)</f>
        <v>12</v>
      </c>
      <c r="G69" s="27"/>
      <c r="H69" s="28"/>
      <c r="I69" s="28"/>
      <c r="J69" s="24"/>
    </row>
    <row r="70" customFormat="false" ht="30" hidden="false" customHeight="true" outlineLevel="0" collapsed="false">
      <c r="B70" s="24" t="s">
        <v>114</v>
      </c>
      <c r="C70" s="24"/>
      <c r="D70" s="24"/>
      <c r="E70" s="25"/>
      <c r="F70" s="26" t="n">
        <f aca="false">MONTH(E70)</f>
        <v>12</v>
      </c>
      <c r="G70" s="27"/>
      <c r="H70" s="28"/>
      <c r="I70" s="28"/>
      <c r="J70" s="24"/>
    </row>
    <row r="71" customFormat="false" ht="30" hidden="false" customHeight="true" outlineLevel="0" collapsed="false">
      <c r="B71" s="24" t="s">
        <v>115</v>
      </c>
      <c r="C71" s="24"/>
      <c r="D71" s="24"/>
      <c r="E71" s="25"/>
      <c r="F71" s="26" t="n">
        <f aca="false">MONTH(E71)</f>
        <v>12</v>
      </c>
      <c r="G71" s="27"/>
      <c r="H71" s="28"/>
      <c r="I71" s="28"/>
      <c r="J71" s="24"/>
    </row>
    <row r="72" customFormat="false" ht="30" hidden="false" customHeight="true" outlineLevel="0" collapsed="false">
      <c r="B72" s="24" t="s">
        <v>116</v>
      </c>
      <c r="C72" s="24"/>
      <c r="D72" s="24"/>
      <c r="E72" s="25"/>
      <c r="F72" s="26" t="n">
        <f aca="false">MONTH(E72)</f>
        <v>12</v>
      </c>
      <c r="G72" s="27"/>
      <c r="H72" s="28"/>
      <c r="I72" s="28"/>
      <c r="J72" s="24"/>
    </row>
    <row r="73" customFormat="false" ht="30" hidden="false" customHeight="true" outlineLevel="0" collapsed="false">
      <c r="B73" s="24" t="s">
        <v>117</v>
      </c>
      <c r="C73" s="24"/>
      <c r="D73" s="24"/>
      <c r="E73" s="25"/>
      <c r="F73" s="26" t="n">
        <f aca="false">MONTH(E73)</f>
        <v>12</v>
      </c>
      <c r="G73" s="27"/>
      <c r="H73" s="28"/>
      <c r="I73" s="28"/>
      <c r="J73" s="24"/>
    </row>
    <row r="74" customFormat="false" ht="30" hidden="false" customHeight="true" outlineLevel="0" collapsed="false">
      <c r="B74" s="24" t="s">
        <v>118</v>
      </c>
      <c r="C74" s="24"/>
      <c r="D74" s="24"/>
      <c r="E74" s="25"/>
      <c r="F74" s="26" t="n">
        <f aca="false">MONTH(E74)</f>
        <v>12</v>
      </c>
      <c r="G74" s="27"/>
      <c r="H74" s="28"/>
      <c r="I74" s="28"/>
      <c r="J74" s="24"/>
    </row>
    <row r="75" customFormat="false" ht="30" hidden="false" customHeight="true" outlineLevel="0" collapsed="false">
      <c r="B75" s="24" t="s">
        <v>119</v>
      </c>
      <c r="C75" s="24"/>
      <c r="D75" s="24"/>
      <c r="E75" s="25"/>
      <c r="F75" s="26" t="n">
        <f aca="false">MONTH(E75)</f>
        <v>12</v>
      </c>
      <c r="G75" s="27"/>
      <c r="H75" s="28"/>
      <c r="I75" s="28"/>
      <c r="J75" s="24"/>
    </row>
    <row r="76" customFormat="false" ht="30" hidden="false" customHeight="true" outlineLevel="0" collapsed="false">
      <c r="B76" s="24" t="s">
        <v>120</v>
      </c>
      <c r="C76" s="24"/>
      <c r="D76" s="24"/>
      <c r="E76" s="25"/>
      <c r="F76" s="26" t="n">
        <f aca="false">MONTH(E76)</f>
        <v>12</v>
      </c>
      <c r="G76" s="27"/>
      <c r="H76" s="28"/>
      <c r="I76" s="28"/>
      <c r="J76" s="24"/>
    </row>
    <row r="77" customFormat="false" ht="30" hidden="false" customHeight="true" outlineLevel="0" collapsed="false">
      <c r="B77" s="24" t="s">
        <v>121</v>
      </c>
      <c r="C77" s="24"/>
      <c r="D77" s="24"/>
      <c r="E77" s="25"/>
      <c r="F77" s="26" t="n">
        <f aca="false">MONTH(E77)</f>
        <v>12</v>
      </c>
      <c r="G77" s="27"/>
      <c r="H77" s="28"/>
      <c r="I77" s="28"/>
      <c r="J77" s="24"/>
    </row>
    <row r="78" customFormat="false" ht="30" hidden="false" customHeight="true" outlineLevel="0" collapsed="false">
      <c r="B78" s="24" t="s">
        <v>122</v>
      </c>
      <c r="C78" s="24"/>
      <c r="D78" s="24"/>
      <c r="E78" s="25"/>
      <c r="F78" s="26" t="n">
        <f aca="false">MONTH(E78)</f>
        <v>12</v>
      </c>
      <c r="G78" s="27"/>
      <c r="H78" s="28"/>
      <c r="I78" s="28"/>
      <c r="J78" s="24"/>
    </row>
    <row r="79" customFormat="false" ht="30" hidden="false" customHeight="true" outlineLevel="0" collapsed="false">
      <c r="B79" s="24" t="s">
        <v>123</v>
      </c>
      <c r="C79" s="24"/>
      <c r="D79" s="24"/>
      <c r="E79" s="25"/>
      <c r="F79" s="26" t="n">
        <f aca="false">MONTH(E79)</f>
        <v>12</v>
      </c>
      <c r="G79" s="27"/>
      <c r="H79" s="28"/>
      <c r="I79" s="28"/>
      <c r="J79" s="24"/>
    </row>
    <row r="80" customFormat="false" ht="30" hidden="false" customHeight="true" outlineLevel="0" collapsed="false">
      <c r="B80" s="24" t="s">
        <v>124</v>
      </c>
      <c r="C80" s="24"/>
      <c r="D80" s="24"/>
      <c r="E80" s="25"/>
      <c r="F80" s="26" t="n">
        <f aca="false">MONTH(E80)</f>
        <v>12</v>
      </c>
      <c r="G80" s="27"/>
      <c r="H80" s="28"/>
      <c r="I80" s="28"/>
      <c r="J80" s="24"/>
    </row>
    <row r="81" customFormat="false" ht="30" hidden="false" customHeight="true" outlineLevel="0" collapsed="false">
      <c r="B81" s="24" t="s">
        <v>125</v>
      </c>
      <c r="C81" s="24"/>
      <c r="D81" s="24"/>
      <c r="E81" s="25"/>
      <c r="F81" s="26" t="n">
        <f aca="false">MONTH(E81)</f>
        <v>12</v>
      </c>
      <c r="G81" s="27"/>
      <c r="H81" s="28"/>
      <c r="I81" s="28"/>
      <c r="J81" s="24"/>
    </row>
    <row r="82" customFormat="false" ht="30" hidden="false" customHeight="true" outlineLevel="0" collapsed="false">
      <c r="B82" s="24" t="s">
        <v>126</v>
      </c>
      <c r="C82" s="24"/>
      <c r="D82" s="24"/>
      <c r="E82" s="25"/>
      <c r="F82" s="26" t="n">
        <f aca="false">MONTH(E82)</f>
        <v>12</v>
      </c>
      <c r="G82" s="27"/>
      <c r="H82" s="28"/>
      <c r="I82" s="28"/>
      <c r="J82" s="24"/>
    </row>
    <row r="83" customFormat="false" ht="30" hidden="false" customHeight="true" outlineLevel="0" collapsed="false">
      <c r="B83" s="24" t="s">
        <v>127</v>
      </c>
      <c r="C83" s="24"/>
      <c r="D83" s="24"/>
      <c r="E83" s="25"/>
      <c r="F83" s="26" t="n">
        <f aca="false">MONTH(E83)</f>
        <v>12</v>
      </c>
      <c r="G83" s="27"/>
      <c r="H83" s="28"/>
      <c r="I83" s="28"/>
      <c r="J83" s="24"/>
    </row>
    <row r="84" customFormat="false" ht="30" hidden="false" customHeight="true" outlineLevel="0" collapsed="false">
      <c r="B84" s="24" t="s">
        <v>128</v>
      </c>
      <c r="C84" s="24"/>
      <c r="D84" s="24"/>
      <c r="E84" s="25"/>
      <c r="F84" s="26" t="n">
        <f aca="false">MONTH(E84)</f>
        <v>12</v>
      </c>
      <c r="G84" s="27"/>
      <c r="H84" s="28"/>
      <c r="I84" s="28"/>
      <c r="J84" s="24"/>
    </row>
    <row r="85" customFormat="false" ht="30" hidden="false" customHeight="true" outlineLevel="0" collapsed="false">
      <c r="B85" s="24" t="s">
        <v>129</v>
      </c>
      <c r="C85" s="24"/>
      <c r="D85" s="24"/>
      <c r="E85" s="25"/>
      <c r="F85" s="26" t="n">
        <f aca="false">MONTH(E85)</f>
        <v>12</v>
      </c>
      <c r="G85" s="27"/>
      <c r="H85" s="28"/>
      <c r="I85" s="28"/>
      <c r="J85" s="24"/>
    </row>
    <row r="86" customFormat="false" ht="30" hidden="false" customHeight="true" outlineLevel="0" collapsed="false">
      <c r="B86" s="24" t="s">
        <v>130</v>
      </c>
      <c r="C86" s="24"/>
      <c r="D86" s="24"/>
      <c r="E86" s="25"/>
      <c r="F86" s="26" t="n">
        <f aca="false">MONTH(E86)</f>
        <v>12</v>
      </c>
      <c r="G86" s="27"/>
      <c r="H86" s="28"/>
      <c r="I86" s="28"/>
      <c r="J86" s="24"/>
    </row>
    <row r="87" customFormat="false" ht="30" hidden="false" customHeight="true" outlineLevel="0" collapsed="false">
      <c r="B87" s="24" t="s">
        <v>131</v>
      </c>
      <c r="C87" s="24"/>
      <c r="D87" s="24"/>
      <c r="E87" s="25"/>
      <c r="F87" s="26" t="n">
        <f aca="false">MONTH(E87)</f>
        <v>12</v>
      </c>
      <c r="G87" s="27"/>
      <c r="H87" s="28"/>
      <c r="I87" s="28"/>
      <c r="J87" s="24"/>
    </row>
    <row r="88" customFormat="false" ht="30" hidden="false" customHeight="true" outlineLevel="0" collapsed="false">
      <c r="B88" s="24" t="s">
        <v>132</v>
      </c>
      <c r="C88" s="24"/>
      <c r="D88" s="24"/>
      <c r="E88" s="25"/>
      <c r="F88" s="26" t="n">
        <f aca="false">MONTH(E88)</f>
        <v>12</v>
      </c>
      <c r="G88" s="27"/>
      <c r="H88" s="28"/>
      <c r="I88" s="28"/>
      <c r="J88" s="24"/>
    </row>
    <row r="89" customFormat="false" ht="30" hidden="false" customHeight="true" outlineLevel="0" collapsed="false">
      <c r="B89" s="24" t="s">
        <v>133</v>
      </c>
      <c r="C89" s="24"/>
      <c r="D89" s="24"/>
      <c r="E89" s="25"/>
      <c r="F89" s="26" t="n">
        <f aca="false">MONTH(E89)</f>
        <v>12</v>
      </c>
      <c r="G89" s="27"/>
      <c r="H89" s="28"/>
      <c r="I89" s="28"/>
      <c r="J89" s="24"/>
    </row>
    <row r="90" customFormat="false" ht="30" hidden="false" customHeight="true" outlineLevel="0" collapsed="false">
      <c r="B90" s="24" t="s">
        <v>134</v>
      </c>
      <c r="C90" s="24"/>
      <c r="D90" s="24"/>
      <c r="E90" s="25"/>
      <c r="F90" s="26" t="n">
        <f aca="false">MONTH(E90)</f>
        <v>12</v>
      </c>
      <c r="G90" s="27"/>
      <c r="H90" s="28"/>
      <c r="I90" s="28"/>
      <c r="J90" s="24"/>
    </row>
    <row r="91" customFormat="false" ht="30" hidden="false" customHeight="true" outlineLevel="0" collapsed="false">
      <c r="B91" s="24" t="s">
        <v>135</v>
      </c>
      <c r="C91" s="24"/>
      <c r="D91" s="24"/>
      <c r="E91" s="25"/>
      <c r="F91" s="26" t="n">
        <f aca="false">MONTH(E91)</f>
        <v>12</v>
      </c>
      <c r="G91" s="27"/>
      <c r="H91" s="28"/>
      <c r="I91" s="28"/>
      <c r="J91" s="24"/>
    </row>
    <row r="92" customFormat="false" ht="30" hidden="false" customHeight="true" outlineLevel="0" collapsed="false">
      <c r="B92" s="24" t="s">
        <v>136</v>
      </c>
      <c r="C92" s="24"/>
      <c r="D92" s="24"/>
      <c r="E92" s="25"/>
      <c r="F92" s="26" t="n">
        <f aca="false">MONTH(E92)</f>
        <v>12</v>
      </c>
      <c r="G92" s="27"/>
      <c r="H92" s="28"/>
      <c r="I92" s="28"/>
      <c r="J92" s="24"/>
    </row>
    <row r="93" customFormat="false" ht="30" hidden="false" customHeight="true" outlineLevel="0" collapsed="false">
      <c r="B93" s="24" t="s">
        <v>137</v>
      </c>
      <c r="C93" s="24"/>
      <c r="D93" s="24"/>
      <c r="E93" s="25"/>
      <c r="F93" s="26" t="n">
        <f aca="false">MONTH(E93)</f>
        <v>12</v>
      </c>
      <c r="G93" s="27"/>
      <c r="H93" s="28"/>
      <c r="I93" s="28"/>
      <c r="J93" s="24"/>
    </row>
    <row r="94" customFormat="false" ht="30" hidden="false" customHeight="true" outlineLevel="0" collapsed="false">
      <c r="B94" s="24" t="s">
        <v>138</v>
      </c>
      <c r="C94" s="24"/>
      <c r="D94" s="24"/>
      <c r="E94" s="25"/>
      <c r="F94" s="26" t="n">
        <f aca="false">MONTH(E94)</f>
        <v>12</v>
      </c>
      <c r="G94" s="27"/>
      <c r="H94" s="28"/>
      <c r="I94" s="28"/>
      <c r="J94" s="24"/>
    </row>
    <row r="95" customFormat="false" ht="30" hidden="false" customHeight="true" outlineLevel="0" collapsed="false">
      <c r="B95" s="24" t="s">
        <v>139</v>
      </c>
      <c r="C95" s="24"/>
      <c r="D95" s="24"/>
      <c r="E95" s="25"/>
      <c r="F95" s="26" t="n">
        <f aca="false">MONTH(E95)</f>
        <v>12</v>
      </c>
      <c r="G95" s="27"/>
      <c r="H95" s="28"/>
      <c r="I95" s="28"/>
      <c r="J95" s="24"/>
    </row>
    <row r="96" customFormat="false" ht="30" hidden="false" customHeight="true" outlineLevel="0" collapsed="false">
      <c r="B96" s="24" t="s">
        <v>140</v>
      </c>
      <c r="C96" s="24"/>
      <c r="D96" s="24"/>
      <c r="E96" s="25"/>
      <c r="F96" s="26" t="n">
        <f aca="false">MONTH(E96)</f>
        <v>12</v>
      </c>
      <c r="G96" s="27"/>
      <c r="H96" s="28"/>
      <c r="I96" s="28"/>
      <c r="J96" s="24"/>
    </row>
    <row r="97" customFormat="false" ht="30" hidden="false" customHeight="true" outlineLevel="0" collapsed="false">
      <c r="B97" s="24" t="s">
        <v>141</v>
      </c>
      <c r="C97" s="24"/>
      <c r="D97" s="24"/>
      <c r="E97" s="25"/>
      <c r="F97" s="26" t="n">
        <f aca="false">MONTH(E97)</f>
        <v>12</v>
      </c>
      <c r="G97" s="27"/>
      <c r="H97" s="28"/>
      <c r="I97" s="28"/>
      <c r="J97" s="24"/>
    </row>
    <row r="98" customFormat="false" ht="30" hidden="false" customHeight="true" outlineLevel="0" collapsed="false">
      <c r="B98" s="24" t="s">
        <v>142</v>
      </c>
      <c r="C98" s="24"/>
      <c r="D98" s="24"/>
      <c r="E98" s="25"/>
      <c r="F98" s="26" t="n">
        <f aca="false">MONTH(E98)</f>
        <v>12</v>
      </c>
      <c r="G98" s="27"/>
      <c r="H98" s="28"/>
      <c r="I98" s="28"/>
      <c r="J98" s="24"/>
    </row>
    <row r="99" customFormat="false" ht="30" hidden="false" customHeight="true" outlineLevel="0" collapsed="false">
      <c r="B99" s="24" t="s">
        <v>143</v>
      </c>
      <c r="C99" s="24"/>
      <c r="D99" s="24"/>
      <c r="E99" s="25"/>
      <c r="F99" s="26" t="n">
        <f aca="false">MONTH(E99)</f>
        <v>12</v>
      </c>
      <c r="G99" s="27"/>
      <c r="H99" s="28"/>
      <c r="I99" s="28"/>
      <c r="J99" s="24"/>
    </row>
    <row r="100" customFormat="false" ht="30" hidden="false" customHeight="true" outlineLevel="0" collapsed="false">
      <c r="B100" s="24" t="s">
        <v>144</v>
      </c>
      <c r="C100" s="24"/>
      <c r="D100" s="24"/>
      <c r="E100" s="25"/>
      <c r="F100" s="26" t="n">
        <f aca="false">MONTH(E100)</f>
        <v>12</v>
      </c>
      <c r="G100" s="27"/>
      <c r="H100" s="28"/>
      <c r="I100" s="28"/>
      <c r="J100" s="24"/>
    </row>
    <row r="101" customFormat="false" ht="30" hidden="false" customHeight="true" outlineLevel="0" collapsed="false">
      <c r="B101" s="24" t="s">
        <v>145</v>
      </c>
      <c r="C101" s="24"/>
      <c r="D101" s="24"/>
      <c r="E101" s="25"/>
      <c r="F101" s="26" t="n">
        <f aca="false">MONTH(E101)</f>
        <v>12</v>
      </c>
      <c r="G101" s="27"/>
      <c r="H101" s="28"/>
      <c r="I101" s="28"/>
      <c r="J101" s="24"/>
    </row>
    <row r="102" customFormat="false" ht="30" hidden="false" customHeight="true" outlineLevel="0" collapsed="false">
      <c r="B102" s="24" t="s">
        <v>146</v>
      </c>
      <c r="C102" s="24"/>
      <c r="D102" s="24"/>
      <c r="E102" s="25"/>
      <c r="F102" s="26" t="n">
        <f aca="false">MONTH(E102)</f>
        <v>12</v>
      </c>
      <c r="G102" s="27"/>
      <c r="H102" s="28"/>
      <c r="I102" s="28"/>
      <c r="J102" s="24"/>
    </row>
    <row r="103" customFormat="false" ht="30" hidden="false" customHeight="true" outlineLevel="0" collapsed="false">
      <c r="B103" s="24" t="s">
        <v>147</v>
      </c>
      <c r="C103" s="24"/>
      <c r="D103" s="24"/>
      <c r="E103" s="25"/>
      <c r="F103" s="26" t="n">
        <f aca="false">MONTH(E103)</f>
        <v>12</v>
      </c>
      <c r="G103" s="27"/>
      <c r="H103" s="28"/>
      <c r="I103" s="28"/>
      <c r="J103" s="24"/>
    </row>
    <row r="104" customFormat="false" ht="30" hidden="false" customHeight="true" outlineLevel="0" collapsed="false">
      <c r="B104" s="24" t="s">
        <v>148</v>
      </c>
      <c r="C104" s="24"/>
      <c r="D104" s="24"/>
      <c r="E104" s="25"/>
      <c r="F104" s="26" t="n">
        <f aca="false">MONTH(E104)</f>
        <v>12</v>
      </c>
      <c r="G104" s="27"/>
      <c r="H104" s="28"/>
      <c r="I104" s="28"/>
      <c r="J104" s="24"/>
    </row>
    <row r="105" customFormat="false" ht="30" hidden="false" customHeight="true" outlineLevel="0" collapsed="false">
      <c r="B105" s="24" t="s">
        <v>149</v>
      </c>
      <c r="C105" s="24"/>
      <c r="D105" s="24"/>
      <c r="E105" s="25"/>
      <c r="F105" s="26" t="n">
        <f aca="false">MONTH(E105)</f>
        <v>12</v>
      </c>
      <c r="G105" s="27"/>
      <c r="H105" s="28"/>
      <c r="I105" s="28"/>
      <c r="J105" s="24"/>
    </row>
    <row r="106" customFormat="false" ht="30" hidden="false" customHeight="true" outlineLevel="0" collapsed="false">
      <c r="B106" s="24" t="s">
        <v>150</v>
      </c>
      <c r="C106" s="24"/>
      <c r="D106" s="24"/>
      <c r="E106" s="25"/>
      <c r="F106" s="26" t="n">
        <f aca="false">MONTH(E106)</f>
        <v>12</v>
      </c>
      <c r="G106" s="27"/>
      <c r="H106" s="28"/>
      <c r="I106" s="28"/>
      <c r="J106" s="24"/>
    </row>
    <row r="107" customFormat="false" ht="30" hidden="false" customHeight="true" outlineLevel="0" collapsed="false">
      <c r="B107" s="24" t="s">
        <v>151</v>
      </c>
      <c r="C107" s="24"/>
      <c r="D107" s="24"/>
      <c r="E107" s="25"/>
      <c r="F107" s="26" t="n">
        <f aca="false">MONTH(E107)</f>
        <v>12</v>
      </c>
      <c r="G107" s="27"/>
      <c r="H107" s="28"/>
      <c r="I107" s="28"/>
      <c r="J107" s="24"/>
    </row>
    <row r="108" customFormat="false" ht="30" hidden="false" customHeight="true" outlineLevel="0" collapsed="false">
      <c r="B108" s="24" t="s">
        <v>152</v>
      </c>
      <c r="C108" s="24"/>
      <c r="D108" s="24"/>
      <c r="E108" s="25"/>
      <c r="F108" s="26" t="n">
        <f aca="false">MONTH(E108)</f>
        <v>12</v>
      </c>
      <c r="G108" s="27"/>
      <c r="H108" s="28"/>
      <c r="I108" s="28"/>
      <c r="J108" s="24"/>
    </row>
    <row r="109" customFormat="false" ht="30" hidden="false" customHeight="true" outlineLevel="0" collapsed="false">
      <c r="B109" s="24" t="s">
        <v>153</v>
      </c>
      <c r="C109" s="24"/>
      <c r="D109" s="24"/>
      <c r="E109" s="25"/>
      <c r="F109" s="26" t="n">
        <f aca="false">MONTH(E109)</f>
        <v>12</v>
      </c>
      <c r="G109" s="27"/>
      <c r="H109" s="28"/>
      <c r="I109" s="28"/>
      <c r="J109" s="24"/>
    </row>
    <row r="110" customFormat="false" ht="30" hidden="false" customHeight="true" outlineLevel="0" collapsed="false">
      <c r="B110" s="24" t="s">
        <v>154</v>
      </c>
      <c r="C110" s="24"/>
      <c r="D110" s="24"/>
      <c r="E110" s="25"/>
      <c r="F110" s="26" t="n">
        <f aca="false">MONTH(E110)</f>
        <v>12</v>
      </c>
      <c r="G110" s="27"/>
      <c r="H110" s="28"/>
      <c r="I110" s="28"/>
      <c r="J110" s="24"/>
    </row>
    <row r="111" customFormat="false" ht="30" hidden="false" customHeight="true" outlineLevel="0" collapsed="false">
      <c r="B111" s="24" t="s">
        <v>155</v>
      </c>
      <c r="C111" s="24"/>
      <c r="D111" s="24"/>
      <c r="E111" s="25"/>
      <c r="F111" s="26" t="n">
        <f aca="false">MONTH(E111)</f>
        <v>12</v>
      </c>
      <c r="G111" s="27"/>
      <c r="H111" s="28"/>
      <c r="I111" s="28"/>
      <c r="J111" s="24"/>
    </row>
    <row r="112" customFormat="false" ht="30" hidden="false" customHeight="true" outlineLevel="0" collapsed="false">
      <c r="B112" s="24" t="s">
        <v>156</v>
      </c>
      <c r="C112" s="24"/>
      <c r="D112" s="24"/>
      <c r="E112" s="25"/>
      <c r="F112" s="26" t="n">
        <f aca="false">MONTH(E112)</f>
        <v>12</v>
      </c>
      <c r="G112" s="27"/>
      <c r="H112" s="28"/>
      <c r="I112" s="28"/>
      <c r="J112" s="24"/>
    </row>
    <row r="113" customFormat="false" ht="30" hidden="false" customHeight="true" outlineLevel="0" collapsed="false">
      <c r="B113" s="24" t="s">
        <v>157</v>
      </c>
      <c r="C113" s="24"/>
      <c r="D113" s="24"/>
      <c r="E113" s="25"/>
      <c r="F113" s="26" t="n">
        <f aca="false">MONTH(E113)</f>
        <v>12</v>
      </c>
      <c r="G113" s="27"/>
      <c r="H113" s="28"/>
      <c r="I113" s="28"/>
      <c r="J113" s="24"/>
    </row>
    <row r="114" customFormat="false" ht="30" hidden="false" customHeight="true" outlineLevel="0" collapsed="false">
      <c r="B114" s="24" t="s">
        <v>158</v>
      </c>
      <c r="C114" s="24"/>
      <c r="D114" s="24"/>
      <c r="E114" s="25"/>
      <c r="F114" s="26" t="n">
        <f aca="false">MONTH(E114)</f>
        <v>12</v>
      </c>
      <c r="G114" s="27"/>
      <c r="H114" s="28"/>
      <c r="I114" s="28"/>
      <c r="J114" s="24"/>
    </row>
    <row r="115" customFormat="false" ht="30" hidden="false" customHeight="true" outlineLevel="0" collapsed="false">
      <c r="B115" s="24" t="s">
        <v>159</v>
      </c>
      <c r="C115" s="24"/>
      <c r="D115" s="24"/>
      <c r="E115" s="25"/>
      <c r="F115" s="26" t="n">
        <f aca="false">MONTH(E115)</f>
        <v>12</v>
      </c>
      <c r="G115" s="27"/>
      <c r="H115" s="28"/>
      <c r="I115" s="28"/>
      <c r="J115" s="24"/>
    </row>
    <row r="116" customFormat="false" ht="30" hidden="false" customHeight="true" outlineLevel="0" collapsed="false">
      <c r="B116" s="24" t="s">
        <v>160</v>
      </c>
      <c r="C116" s="24"/>
      <c r="D116" s="24"/>
      <c r="E116" s="25"/>
      <c r="F116" s="26" t="n">
        <f aca="false">MONTH(E116)</f>
        <v>12</v>
      </c>
      <c r="G116" s="27"/>
      <c r="H116" s="28"/>
      <c r="I116" s="28"/>
      <c r="J116" s="24"/>
    </row>
    <row r="117" customFormat="false" ht="30" hidden="false" customHeight="true" outlineLevel="0" collapsed="false">
      <c r="B117" s="24" t="s">
        <v>161</v>
      </c>
      <c r="C117" s="24"/>
      <c r="D117" s="24"/>
      <c r="E117" s="25"/>
      <c r="F117" s="26" t="n">
        <f aca="false">MONTH(E117)</f>
        <v>12</v>
      </c>
      <c r="G117" s="27"/>
      <c r="H117" s="28"/>
      <c r="I117" s="28"/>
      <c r="J117" s="24"/>
    </row>
    <row r="118" customFormat="false" ht="30" hidden="false" customHeight="true" outlineLevel="0" collapsed="false">
      <c r="B118" s="24" t="s">
        <v>162</v>
      </c>
      <c r="C118" s="24"/>
      <c r="D118" s="24"/>
      <c r="E118" s="25"/>
      <c r="F118" s="26" t="n">
        <f aca="false">MONTH(E118)</f>
        <v>12</v>
      </c>
      <c r="G118" s="27"/>
      <c r="H118" s="28"/>
      <c r="I118" s="28"/>
      <c r="J118" s="24"/>
    </row>
    <row r="119" customFormat="false" ht="30" hidden="false" customHeight="true" outlineLevel="0" collapsed="false">
      <c r="B119" s="24" t="s">
        <v>163</v>
      </c>
      <c r="C119" s="24"/>
      <c r="D119" s="24"/>
      <c r="E119" s="25"/>
      <c r="F119" s="26" t="n">
        <f aca="false">MONTH(E119)</f>
        <v>12</v>
      </c>
      <c r="G119" s="27"/>
      <c r="H119" s="28"/>
      <c r="I119" s="28"/>
      <c r="J119" s="24"/>
    </row>
    <row r="120" customFormat="false" ht="30" hidden="false" customHeight="true" outlineLevel="0" collapsed="false">
      <c r="B120" s="24" t="s">
        <v>164</v>
      </c>
      <c r="C120" s="24"/>
      <c r="D120" s="24"/>
      <c r="E120" s="25"/>
      <c r="F120" s="26" t="n">
        <f aca="false">MONTH(E120)</f>
        <v>12</v>
      </c>
      <c r="G120" s="27"/>
      <c r="H120" s="28"/>
      <c r="I120" s="28"/>
      <c r="J120" s="24"/>
    </row>
    <row r="121" customFormat="false" ht="30" hidden="false" customHeight="true" outlineLevel="0" collapsed="false">
      <c r="B121" s="24" t="s">
        <v>165</v>
      </c>
      <c r="C121" s="24"/>
      <c r="D121" s="24"/>
      <c r="E121" s="25"/>
      <c r="F121" s="26" t="n">
        <f aca="false">MONTH(E121)</f>
        <v>12</v>
      </c>
      <c r="G121" s="27"/>
      <c r="H121" s="28"/>
      <c r="I121" s="28"/>
      <c r="J121" s="24"/>
    </row>
    <row r="122" customFormat="false" ht="30" hidden="false" customHeight="true" outlineLevel="0" collapsed="false">
      <c r="B122" s="24" t="s">
        <v>166</v>
      </c>
      <c r="C122" s="24"/>
      <c r="D122" s="24"/>
      <c r="E122" s="25"/>
      <c r="F122" s="26" t="n">
        <f aca="false">MONTH(E122)</f>
        <v>12</v>
      </c>
      <c r="G122" s="27"/>
      <c r="H122" s="28"/>
      <c r="I122" s="28"/>
      <c r="J122" s="24"/>
    </row>
    <row r="123" customFormat="false" ht="30" hidden="false" customHeight="true" outlineLevel="0" collapsed="false">
      <c r="B123" s="24" t="s">
        <v>167</v>
      </c>
      <c r="C123" s="24"/>
      <c r="D123" s="24"/>
      <c r="E123" s="25"/>
      <c r="F123" s="26" t="n">
        <f aca="false">MONTH(E123)</f>
        <v>12</v>
      </c>
      <c r="G123" s="27"/>
      <c r="H123" s="28"/>
      <c r="I123" s="28"/>
      <c r="J123" s="24"/>
    </row>
    <row r="124" customFormat="false" ht="30" hidden="false" customHeight="true" outlineLevel="0" collapsed="false">
      <c r="B124" s="24" t="s">
        <v>168</v>
      </c>
      <c r="C124" s="24"/>
      <c r="D124" s="24"/>
      <c r="E124" s="25"/>
      <c r="F124" s="26" t="n">
        <f aca="false">MONTH(E124)</f>
        <v>12</v>
      </c>
      <c r="G124" s="27"/>
      <c r="H124" s="28"/>
      <c r="I124" s="28"/>
      <c r="J124" s="24"/>
    </row>
    <row r="125" customFormat="false" ht="30" hidden="false" customHeight="true" outlineLevel="0" collapsed="false">
      <c r="B125" s="24" t="s">
        <v>169</v>
      </c>
      <c r="C125" s="24"/>
      <c r="D125" s="24"/>
      <c r="E125" s="25"/>
      <c r="F125" s="26" t="n">
        <f aca="false">MONTH(E125)</f>
        <v>12</v>
      </c>
      <c r="G125" s="27"/>
      <c r="H125" s="28"/>
      <c r="I125" s="28"/>
      <c r="J125" s="24"/>
    </row>
    <row r="126" customFormat="false" ht="30" hidden="false" customHeight="true" outlineLevel="0" collapsed="false">
      <c r="B126" s="24" t="s">
        <v>170</v>
      </c>
      <c r="C126" s="24"/>
      <c r="D126" s="24"/>
      <c r="E126" s="25"/>
      <c r="F126" s="26" t="n">
        <f aca="false">MONTH(E126)</f>
        <v>12</v>
      </c>
      <c r="G126" s="27"/>
      <c r="H126" s="28"/>
      <c r="I126" s="28"/>
      <c r="J126" s="24"/>
    </row>
    <row r="127" customFormat="false" ht="30" hidden="false" customHeight="true" outlineLevel="0" collapsed="false">
      <c r="B127" s="24" t="s">
        <v>171</v>
      </c>
      <c r="C127" s="24"/>
      <c r="D127" s="24"/>
      <c r="E127" s="25"/>
      <c r="F127" s="26" t="n">
        <f aca="false">MONTH(E127)</f>
        <v>12</v>
      </c>
      <c r="G127" s="27"/>
      <c r="H127" s="28"/>
      <c r="I127" s="28"/>
      <c r="J127" s="24"/>
    </row>
    <row r="128" customFormat="false" ht="30" hidden="false" customHeight="true" outlineLevel="0" collapsed="false">
      <c r="B128" s="24" t="s">
        <v>172</v>
      </c>
      <c r="C128" s="24"/>
      <c r="D128" s="24"/>
      <c r="E128" s="25"/>
      <c r="F128" s="26" t="n">
        <f aca="false">MONTH(E128)</f>
        <v>12</v>
      </c>
      <c r="G128" s="27"/>
      <c r="H128" s="28"/>
      <c r="I128" s="28"/>
      <c r="J128" s="24"/>
    </row>
    <row r="129" customFormat="false" ht="30" hidden="false" customHeight="true" outlineLevel="0" collapsed="false">
      <c r="B129" s="24" t="s">
        <v>173</v>
      </c>
      <c r="C129" s="24"/>
      <c r="D129" s="24"/>
      <c r="E129" s="25"/>
      <c r="F129" s="26" t="n">
        <f aca="false">MONTH(E129)</f>
        <v>12</v>
      </c>
      <c r="G129" s="27"/>
      <c r="H129" s="28"/>
      <c r="I129" s="28"/>
      <c r="J129" s="24"/>
    </row>
    <row r="130" customFormat="false" ht="30" hidden="false" customHeight="true" outlineLevel="0" collapsed="false">
      <c r="B130" s="24" t="s">
        <v>174</v>
      </c>
      <c r="C130" s="24"/>
      <c r="D130" s="24"/>
      <c r="E130" s="25"/>
      <c r="F130" s="26" t="n">
        <f aca="false">MONTH(E130)</f>
        <v>12</v>
      </c>
      <c r="G130" s="27"/>
      <c r="H130" s="28"/>
      <c r="I130" s="28"/>
      <c r="J130" s="24"/>
    </row>
    <row r="131" customFormat="false" ht="30" hidden="false" customHeight="true" outlineLevel="0" collapsed="false">
      <c r="B131" s="24" t="s">
        <v>175</v>
      </c>
      <c r="C131" s="24"/>
      <c r="D131" s="24"/>
      <c r="E131" s="25"/>
      <c r="F131" s="26" t="n">
        <f aca="false">MONTH(E131)</f>
        <v>12</v>
      </c>
      <c r="G131" s="27"/>
      <c r="H131" s="28"/>
      <c r="I131" s="28"/>
      <c r="J131" s="24"/>
    </row>
    <row r="132" customFormat="false" ht="30" hidden="false" customHeight="true" outlineLevel="0" collapsed="false">
      <c r="B132" s="24" t="s">
        <v>176</v>
      </c>
      <c r="C132" s="24"/>
      <c r="D132" s="24"/>
      <c r="E132" s="25"/>
      <c r="F132" s="26" t="n">
        <f aca="false">MONTH(E132)</f>
        <v>12</v>
      </c>
      <c r="G132" s="27"/>
      <c r="H132" s="28"/>
      <c r="I132" s="28"/>
      <c r="J132" s="24"/>
    </row>
    <row r="133" customFormat="false" ht="30" hidden="false" customHeight="true" outlineLevel="0" collapsed="false">
      <c r="B133" s="24" t="s">
        <v>177</v>
      </c>
      <c r="C133" s="24"/>
      <c r="D133" s="24"/>
      <c r="E133" s="25"/>
      <c r="F133" s="26" t="n">
        <f aca="false">MONTH(E133)</f>
        <v>12</v>
      </c>
      <c r="G133" s="27"/>
      <c r="H133" s="28"/>
      <c r="I133" s="28"/>
      <c r="J133" s="24"/>
    </row>
    <row r="134" customFormat="false" ht="30" hidden="false" customHeight="true" outlineLevel="0" collapsed="false">
      <c r="B134" s="24" t="s">
        <v>178</v>
      </c>
      <c r="C134" s="24"/>
      <c r="D134" s="24"/>
      <c r="E134" s="25"/>
      <c r="F134" s="26" t="n">
        <f aca="false">MONTH(E134)</f>
        <v>12</v>
      </c>
      <c r="G134" s="27"/>
      <c r="H134" s="28"/>
      <c r="I134" s="28"/>
      <c r="J134" s="24"/>
    </row>
    <row r="135" customFormat="false" ht="30" hidden="false" customHeight="true" outlineLevel="0" collapsed="false">
      <c r="B135" s="24" t="s">
        <v>179</v>
      </c>
      <c r="C135" s="24"/>
      <c r="D135" s="24"/>
      <c r="E135" s="25"/>
      <c r="F135" s="26" t="n">
        <f aca="false">MONTH(E135)</f>
        <v>12</v>
      </c>
      <c r="G135" s="27"/>
      <c r="H135" s="28"/>
      <c r="I135" s="28"/>
      <c r="J135" s="24"/>
    </row>
    <row r="136" customFormat="false" ht="30" hidden="false" customHeight="true" outlineLevel="0" collapsed="false">
      <c r="B136" s="24" t="s">
        <v>180</v>
      </c>
      <c r="C136" s="24"/>
      <c r="D136" s="24"/>
      <c r="E136" s="25"/>
      <c r="F136" s="26" t="n">
        <f aca="false">MONTH(E136)</f>
        <v>12</v>
      </c>
      <c r="G136" s="27"/>
      <c r="H136" s="28"/>
      <c r="I136" s="28"/>
      <c r="J136" s="24"/>
    </row>
    <row r="137" customFormat="false" ht="30" hidden="false" customHeight="true" outlineLevel="0" collapsed="false">
      <c r="B137" s="24" t="s">
        <v>181</v>
      </c>
      <c r="C137" s="24"/>
      <c r="D137" s="24"/>
      <c r="E137" s="25"/>
      <c r="F137" s="26" t="n">
        <f aca="false">MONTH(E137)</f>
        <v>12</v>
      </c>
      <c r="G137" s="27"/>
      <c r="H137" s="28"/>
      <c r="I137" s="28"/>
      <c r="J137" s="24"/>
    </row>
    <row r="138" customFormat="false" ht="30" hidden="false" customHeight="true" outlineLevel="0" collapsed="false">
      <c r="B138" s="24" t="s">
        <v>182</v>
      </c>
      <c r="C138" s="24"/>
      <c r="D138" s="24"/>
      <c r="E138" s="25"/>
      <c r="F138" s="26" t="n">
        <f aca="false">MONTH(E138)</f>
        <v>12</v>
      </c>
      <c r="G138" s="27"/>
      <c r="H138" s="28"/>
      <c r="I138" s="28"/>
      <c r="J138" s="24"/>
    </row>
    <row r="139" customFormat="false" ht="30" hidden="false" customHeight="true" outlineLevel="0" collapsed="false">
      <c r="B139" s="24" t="s">
        <v>183</v>
      </c>
      <c r="C139" s="24"/>
      <c r="D139" s="24"/>
      <c r="E139" s="25"/>
      <c r="F139" s="26" t="n">
        <f aca="false">MONTH(E139)</f>
        <v>12</v>
      </c>
      <c r="G139" s="27"/>
      <c r="H139" s="28"/>
      <c r="I139" s="28"/>
      <c r="J139" s="24"/>
    </row>
    <row r="140" customFormat="false" ht="30" hidden="false" customHeight="true" outlineLevel="0" collapsed="false">
      <c r="B140" s="24" t="s">
        <v>184</v>
      </c>
      <c r="C140" s="24"/>
      <c r="D140" s="24"/>
      <c r="E140" s="25"/>
      <c r="F140" s="26" t="n">
        <f aca="false">MONTH(E140)</f>
        <v>12</v>
      </c>
      <c r="G140" s="27"/>
      <c r="H140" s="28"/>
      <c r="I140" s="28"/>
      <c r="J140" s="24"/>
    </row>
    <row r="141" customFormat="false" ht="30" hidden="false" customHeight="true" outlineLevel="0" collapsed="false">
      <c r="B141" s="24" t="s">
        <v>185</v>
      </c>
      <c r="C141" s="24"/>
      <c r="D141" s="24"/>
      <c r="E141" s="25"/>
      <c r="F141" s="26" t="n">
        <f aca="false">MONTH(E141)</f>
        <v>12</v>
      </c>
      <c r="G141" s="27"/>
      <c r="H141" s="28"/>
      <c r="I141" s="28"/>
      <c r="J141" s="24"/>
    </row>
    <row r="142" customFormat="false" ht="30" hidden="false" customHeight="true" outlineLevel="0" collapsed="false">
      <c r="B142" s="24" t="s">
        <v>186</v>
      </c>
      <c r="C142" s="24"/>
      <c r="D142" s="24"/>
      <c r="E142" s="25"/>
      <c r="F142" s="26" t="n">
        <f aca="false">MONTH(E142)</f>
        <v>12</v>
      </c>
      <c r="G142" s="27"/>
      <c r="H142" s="28"/>
      <c r="I142" s="28"/>
      <c r="J142" s="24"/>
    </row>
    <row r="143" customFormat="false" ht="30" hidden="false" customHeight="true" outlineLevel="0" collapsed="false">
      <c r="B143" s="24" t="s">
        <v>187</v>
      </c>
      <c r="C143" s="24"/>
      <c r="D143" s="24"/>
      <c r="E143" s="25"/>
      <c r="F143" s="26" t="n">
        <f aca="false">MONTH(E143)</f>
        <v>12</v>
      </c>
      <c r="G143" s="27"/>
      <c r="H143" s="28"/>
      <c r="I143" s="28"/>
      <c r="J143" s="24"/>
    </row>
    <row r="144" customFormat="false" ht="30" hidden="false" customHeight="true" outlineLevel="0" collapsed="false">
      <c r="B144" s="24" t="s">
        <v>188</v>
      </c>
      <c r="C144" s="24"/>
      <c r="D144" s="24"/>
      <c r="E144" s="25"/>
      <c r="F144" s="26" t="n">
        <f aca="false">MONTH(E144)</f>
        <v>12</v>
      </c>
      <c r="G144" s="27"/>
      <c r="H144" s="28"/>
      <c r="I144" s="28"/>
      <c r="J144" s="24"/>
    </row>
    <row r="145" customFormat="false" ht="30" hidden="false" customHeight="true" outlineLevel="0" collapsed="false">
      <c r="B145" s="24" t="s">
        <v>189</v>
      </c>
      <c r="C145" s="24"/>
      <c r="D145" s="24"/>
      <c r="E145" s="25"/>
      <c r="F145" s="26" t="n">
        <f aca="false">MONTH(E145)</f>
        <v>12</v>
      </c>
      <c r="G145" s="27"/>
      <c r="H145" s="28"/>
      <c r="I145" s="28"/>
      <c r="J145" s="24"/>
    </row>
    <row r="146" customFormat="false" ht="30" hidden="false" customHeight="true" outlineLevel="0" collapsed="false">
      <c r="B146" s="24" t="s">
        <v>190</v>
      </c>
      <c r="C146" s="24"/>
      <c r="D146" s="24"/>
      <c r="E146" s="25"/>
      <c r="F146" s="26" t="n">
        <f aca="false">MONTH(E146)</f>
        <v>12</v>
      </c>
      <c r="G146" s="27"/>
      <c r="H146" s="28"/>
      <c r="I146" s="28"/>
      <c r="J146" s="24"/>
    </row>
    <row r="147" customFormat="false" ht="30" hidden="false" customHeight="true" outlineLevel="0" collapsed="false">
      <c r="B147" s="24" t="s">
        <v>191</v>
      </c>
      <c r="C147" s="24"/>
      <c r="D147" s="24"/>
      <c r="E147" s="25"/>
      <c r="F147" s="26" t="n">
        <f aca="false">MONTH(E147)</f>
        <v>12</v>
      </c>
      <c r="G147" s="27"/>
      <c r="H147" s="28"/>
      <c r="I147" s="28"/>
      <c r="J147" s="24"/>
    </row>
    <row r="148" customFormat="false" ht="30" hidden="false" customHeight="true" outlineLevel="0" collapsed="false">
      <c r="B148" s="24" t="s">
        <v>192</v>
      </c>
      <c r="C148" s="24"/>
      <c r="D148" s="24"/>
      <c r="E148" s="25"/>
      <c r="F148" s="26" t="n">
        <f aca="false">MONTH(E148)</f>
        <v>12</v>
      </c>
      <c r="G148" s="27"/>
      <c r="H148" s="28"/>
      <c r="I148" s="28"/>
      <c r="J148" s="24"/>
    </row>
    <row r="149" customFormat="false" ht="30" hidden="false" customHeight="true" outlineLevel="0" collapsed="false">
      <c r="B149" s="24" t="s">
        <v>193</v>
      </c>
      <c r="C149" s="24"/>
      <c r="D149" s="24"/>
      <c r="E149" s="25"/>
      <c r="F149" s="26" t="n">
        <f aca="false">MONTH(E149)</f>
        <v>12</v>
      </c>
      <c r="G149" s="27"/>
      <c r="H149" s="28"/>
      <c r="I149" s="28"/>
      <c r="J149" s="24"/>
    </row>
    <row r="150" customFormat="false" ht="30" hidden="false" customHeight="true" outlineLevel="0" collapsed="false">
      <c r="B150" s="24" t="s">
        <v>194</v>
      </c>
      <c r="C150" s="24"/>
      <c r="D150" s="24"/>
      <c r="E150" s="25"/>
      <c r="F150" s="26" t="n">
        <f aca="false">MONTH(E150)</f>
        <v>12</v>
      </c>
      <c r="G150" s="25"/>
      <c r="H150" s="31"/>
      <c r="I150" s="32"/>
      <c r="J150" s="24"/>
    </row>
    <row r="151" customFormat="false" ht="30" hidden="false" customHeight="true" outlineLevel="0" collapsed="false">
      <c r="B151" s="24" t="s">
        <v>195</v>
      </c>
      <c r="C151" s="24"/>
      <c r="D151" s="24"/>
      <c r="E151" s="25"/>
      <c r="F151" s="26" t="n">
        <f aca="false">MONTH(E151)</f>
        <v>12</v>
      </c>
      <c r="G151" s="25"/>
      <c r="H151" s="31"/>
      <c r="I151" s="32"/>
      <c r="J151" s="24"/>
    </row>
    <row r="152" customFormat="false" ht="30" hidden="false" customHeight="true" outlineLevel="0" collapsed="false">
      <c r="B152" s="24" t="s">
        <v>196</v>
      </c>
      <c r="C152" s="24"/>
      <c r="D152" s="24"/>
      <c r="E152" s="25"/>
      <c r="F152" s="26" t="n">
        <f aca="false">MONTH(E152)</f>
        <v>12</v>
      </c>
      <c r="G152" s="25"/>
      <c r="H152" s="31"/>
      <c r="I152" s="32"/>
      <c r="J152" s="24"/>
    </row>
    <row r="153" customFormat="false" ht="30" hidden="false" customHeight="true" outlineLevel="0" collapsed="false">
      <c r="B153" s="24" t="s">
        <v>197</v>
      </c>
      <c r="C153" s="24"/>
      <c r="D153" s="24"/>
      <c r="E153" s="25"/>
      <c r="F153" s="26" t="n">
        <f aca="false">MONTH(E153)</f>
        <v>12</v>
      </c>
      <c r="G153" s="25"/>
      <c r="H153" s="31"/>
      <c r="I153" s="32"/>
      <c r="J153" s="24"/>
    </row>
    <row r="154" customFormat="false" ht="30" hidden="false" customHeight="true" outlineLevel="0" collapsed="false">
      <c r="B154" s="24" t="s">
        <v>198</v>
      </c>
      <c r="C154" s="24"/>
      <c r="D154" s="24"/>
      <c r="E154" s="25"/>
      <c r="F154" s="26" t="n">
        <f aca="false">MONTH(E154)</f>
        <v>12</v>
      </c>
      <c r="G154" s="25"/>
      <c r="H154" s="31"/>
      <c r="I154" s="32"/>
      <c r="J154" s="24"/>
    </row>
    <row r="155" customFormat="false" ht="30" hidden="false" customHeight="true" outlineLevel="0" collapsed="false">
      <c r="B155" s="24" t="s">
        <v>199</v>
      </c>
      <c r="C155" s="24"/>
      <c r="D155" s="24"/>
      <c r="E155" s="25"/>
      <c r="F155" s="26" t="n">
        <f aca="false">MONTH(E155)</f>
        <v>12</v>
      </c>
      <c r="G155" s="25"/>
      <c r="H155" s="31"/>
      <c r="I155" s="32"/>
      <c r="J155" s="24"/>
    </row>
    <row r="156" customFormat="false" ht="30" hidden="false" customHeight="true" outlineLevel="0" collapsed="false">
      <c r="B156" s="24" t="s">
        <v>200</v>
      </c>
      <c r="C156" s="24"/>
      <c r="D156" s="24"/>
      <c r="E156" s="25"/>
      <c r="F156" s="26" t="n">
        <f aca="false">MONTH(E156)</f>
        <v>12</v>
      </c>
      <c r="G156" s="25"/>
      <c r="H156" s="31"/>
      <c r="I156" s="32"/>
      <c r="J156" s="24"/>
    </row>
    <row r="157" customFormat="false" ht="30" hidden="false" customHeight="true" outlineLevel="0" collapsed="false">
      <c r="B157" s="24" t="s">
        <v>201</v>
      </c>
      <c r="C157" s="24"/>
      <c r="D157" s="24"/>
      <c r="E157" s="25"/>
      <c r="F157" s="26" t="n">
        <f aca="false">MONTH(E157)</f>
        <v>12</v>
      </c>
      <c r="G157" s="25"/>
      <c r="H157" s="31"/>
      <c r="I157" s="32"/>
      <c r="J157" s="24"/>
    </row>
    <row r="158" customFormat="false" ht="30" hidden="false" customHeight="true" outlineLevel="0" collapsed="false">
      <c r="B158" s="24" t="s">
        <v>202</v>
      </c>
      <c r="C158" s="24"/>
      <c r="D158" s="24"/>
      <c r="E158" s="25"/>
      <c r="F158" s="26" t="n">
        <f aca="false">MONTH(E158)</f>
        <v>12</v>
      </c>
      <c r="G158" s="25"/>
      <c r="H158" s="31"/>
      <c r="I158" s="32"/>
      <c r="J158" s="24"/>
    </row>
    <row r="159" customFormat="false" ht="30" hidden="false" customHeight="true" outlineLevel="0" collapsed="false">
      <c r="B159" s="24" t="s">
        <v>203</v>
      </c>
      <c r="C159" s="24"/>
      <c r="D159" s="24"/>
      <c r="E159" s="25"/>
      <c r="F159" s="26" t="n">
        <f aca="false">MONTH(E159)</f>
        <v>12</v>
      </c>
      <c r="G159" s="25"/>
      <c r="H159" s="31"/>
      <c r="I159" s="32"/>
      <c r="J159" s="24"/>
    </row>
    <row r="160" customFormat="false" ht="30" hidden="false" customHeight="true" outlineLevel="0" collapsed="false">
      <c r="B160" s="24" t="s">
        <v>204</v>
      </c>
      <c r="C160" s="24"/>
      <c r="D160" s="24"/>
      <c r="E160" s="25"/>
      <c r="F160" s="26" t="n">
        <f aca="false">MONTH(E160)</f>
        <v>12</v>
      </c>
      <c r="G160" s="25"/>
      <c r="H160" s="31"/>
      <c r="I160" s="32"/>
      <c r="J160" s="24"/>
    </row>
    <row r="161" customFormat="false" ht="30" hidden="false" customHeight="true" outlineLevel="0" collapsed="false">
      <c r="B161" s="24" t="s">
        <v>205</v>
      </c>
      <c r="C161" s="24"/>
      <c r="D161" s="24"/>
      <c r="E161" s="25"/>
      <c r="F161" s="26" t="n">
        <f aca="false">MONTH(E161)</f>
        <v>12</v>
      </c>
      <c r="G161" s="25"/>
      <c r="H161" s="31"/>
      <c r="I161" s="32"/>
      <c r="J161" s="24"/>
    </row>
    <row r="162" customFormat="false" ht="30" hidden="false" customHeight="true" outlineLevel="0" collapsed="false">
      <c r="B162" s="24" t="s">
        <v>206</v>
      </c>
      <c r="C162" s="24"/>
      <c r="D162" s="24"/>
      <c r="E162" s="25"/>
      <c r="F162" s="26" t="n">
        <f aca="false">MONTH(E162)</f>
        <v>12</v>
      </c>
      <c r="G162" s="25"/>
      <c r="H162" s="31"/>
      <c r="I162" s="32"/>
      <c r="J162" s="24"/>
    </row>
    <row r="163" customFormat="false" ht="30" hidden="false" customHeight="true" outlineLevel="0" collapsed="false">
      <c r="B163" s="24" t="s">
        <v>207</v>
      </c>
      <c r="C163" s="24"/>
      <c r="D163" s="24"/>
      <c r="E163" s="25"/>
      <c r="F163" s="26" t="n">
        <f aca="false">MONTH(E163)</f>
        <v>12</v>
      </c>
      <c r="G163" s="25"/>
      <c r="H163" s="31"/>
      <c r="I163" s="32"/>
      <c r="J163" s="24"/>
    </row>
    <row r="164" customFormat="false" ht="30" hidden="false" customHeight="true" outlineLevel="0" collapsed="false">
      <c r="B164" s="24" t="s">
        <v>208</v>
      </c>
      <c r="C164" s="24"/>
      <c r="D164" s="24"/>
      <c r="E164" s="25"/>
      <c r="F164" s="26" t="n">
        <f aca="false">MONTH(E164)</f>
        <v>12</v>
      </c>
      <c r="G164" s="25"/>
      <c r="H164" s="31"/>
      <c r="I164" s="32"/>
      <c r="J164" s="24"/>
    </row>
    <row r="165" customFormat="false" ht="30" hidden="false" customHeight="true" outlineLevel="0" collapsed="false">
      <c r="B165" s="24" t="s">
        <v>209</v>
      </c>
      <c r="C165" s="24"/>
      <c r="D165" s="24"/>
      <c r="E165" s="25"/>
      <c r="F165" s="26" t="n">
        <f aca="false">MONTH(E165)</f>
        <v>12</v>
      </c>
      <c r="G165" s="25"/>
      <c r="H165" s="31"/>
      <c r="I165" s="32"/>
      <c r="J165" s="24"/>
    </row>
    <row r="166" customFormat="false" ht="30" hidden="false" customHeight="true" outlineLevel="0" collapsed="false">
      <c r="B166" s="24" t="s">
        <v>210</v>
      </c>
      <c r="C166" s="24"/>
      <c r="D166" s="24"/>
      <c r="E166" s="25"/>
      <c r="F166" s="26" t="n">
        <f aca="false">MONTH(E166)</f>
        <v>12</v>
      </c>
      <c r="G166" s="25"/>
      <c r="H166" s="31"/>
      <c r="I166" s="32"/>
      <c r="J166" s="24"/>
    </row>
    <row r="167" customFormat="false" ht="30" hidden="false" customHeight="true" outlineLevel="0" collapsed="false">
      <c r="B167" s="24" t="s">
        <v>211</v>
      </c>
      <c r="C167" s="24"/>
      <c r="D167" s="24"/>
      <c r="E167" s="25"/>
      <c r="F167" s="26" t="n">
        <f aca="false">MONTH(E167)</f>
        <v>12</v>
      </c>
      <c r="G167" s="25"/>
      <c r="H167" s="31"/>
      <c r="I167" s="32"/>
      <c r="J167" s="24"/>
    </row>
    <row r="168" customFormat="false" ht="30" hidden="false" customHeight="true" outlineLevel="0" collapsed="false">
      <c r="B168" s="24" t="s">
        <v>212</v>
      </c>
      <c r="C168" s="24"/>
      <c r="D168" s="24"/>
      <c r="E168" s="25"/>
      <c r="F168" s="26" t="n">
        <f aca="false">MONTH(E168)</f>
        <v>12</v>
      </c>
      <c r="G168" s="25"/>
      <c r="H168" s="31"/>
      <c r="I168" s="32"/>
      <c r="J168" s="24"/>
    </row>
    <row r="169" customFormat="false" ht="30" hidden="false" customHeight="true" outlineLevel="0" collapsed="false">
      <c r="B169" s="24" t="s">
        <v>213</v>
      </c>
      <c r="C169" s="24"/>
      <c r="D169" s="24"/>
      <c r="E169" s="25"/>
      <c r="F169" s="26" t="n">
        <f aca="false">MONTH(E169)</f>
        <v>12</v>
      </c>
      <c r="G169" s="25"/>
      <c r="H169" s="31"/>
      <c r="I169" s="32"/>
      <c r="J169" s="24"/>
    </row>
    <row r="170" customFormat="false" ht="30" hidden="false" customHeight="true" outlineLevel="0" collapsed="false">
      <c r="B170" s="24" t="s">
        <v>214</v>
      </c>
      <c r="C170" s="24"/>
      <c r="D170" s="24"/>
      <c r="E170" s="25"/>
      <c r="F170" s="26" t="n">
        <f aca="false">MONTH(E170)</f>
        <v>12</v>
      </c>
      <c r="G170" s="25"/>
      <c r="H170" s="31"/>
      <c r="I170" s="32"/>
      <c r="J170" s="24"/>
    </row>
    <row r="171" customFormat="false" ht="30" hidden="false" customHeight="true" outlineLevel="0" collapsed="false">
      <c r="B171" s="24" t="s">
        <v>215</v>
      </c>
      <c r="C171" s="24"/>
      <c r="D171" s="24"/>
      <c r="E171" s="25"/>
      <c r="F171" s="26" t="n">
        <f aca="false">MONTH(E171)</f>
        <v>12</v>
      </c>
      <c r="G171" s="25"/>
      <c r="H171" s="31"/>
      <c r="I171" s="32"/>
      <c r="J171" s="24"/>
    </row>
    <row r="172" customFormat="false" ht="30" hidden="false" customHeight="true" outlineLevel="0" collapsed="false">
      <c r="B172" s="24" t="s">
        <v>216</v>
      </c>
      <c r="C172" s="24"/>
      <c r="D172" s="24"/>
      <c r="E172" s="25"/>
      <c r="F172" s="26" t="n">
        <f aca="false">MONTH(E172)</f>
        <v>12</v>
      </c>
      <c r="G172" s="25"/>
      <c r="H172" s="31"/>
      <c r="I172" s="32"/>
      <c r="J172" s="24"/>
    </row>
    <row r="173" customFormat="false" ht="30" hidden="false" customHeight="true" outlineLevel="0" collapsed="false">
      <c r="B173" s="24" t="s">
        <v>217</v>
      </c>
      <c r="C173" s="24"/>
      <c r="D173" s="24"/>
      <c r="E173" s="25"/>
      <c r="F173" s="26" t="n">
        <f aca="false">MONTH(E173)</f>
        <v>12</v>
      </c>
      <c r="G173" s="25"/>
      <c r="H173" s="31"/>
      <c r="I173" s="32"/>
      <c r="J173" s="24"/>
    </row>
    <row r="174" customFormat="false" ht="30" hidden="false" customHeight="true" outlineLevel="0" collapsed="false">
      <c r="B174" s="24" t="s">
        <v>218</v>
      </c>
      <c r="C174" s="24"/>
      <c r="D174" s="24"/>
      <c r="E174" s="25"/>
      <c r="F174" s="26" t="n">
        <f aca="false">MONTH(E174)</f>
        <v>12</v>
      </c>
      <c r="G174" s="25"/>
      <c r="H174" s="31"/>
      <c r="I174" s="32"/>
      <c r="J174" s="24"/>
    </row>
    <row r="175" customFormat="false" ht="30" hidden="false" customHeight="true" outlineLevel="0" collapsed="false">
      <c r="B175" s="24" t="s">
        <v>219</v>
      </c>
      <c r="C175" s="24"/>
      <c r="D175" s="24"/>
      <c r="E175" s="25"/>
      <c r="F175" s="26" t="n">
        <f aca="false">MONTH(E175)</f>
        <v>12</v>
      </c>
      <c r="G175" s="25"/>
      <c r="H175" s="31"/>
      <c r="I175" s="32"/>
      <c r="J175" s="24"/>
    </row>
    <row r="176" customFormat="false" ht="30" hidden="false" customHeight="true" outlineLevel="0" collapsed="false">
      <c r="B176" s="24" t="s">
        <v>220</v>
      </c>
      <c r="C176" s="24"/>
      <c r="D176" s="24"/>
      <c r="E176" s="25"/>
      <c r="F176" s="26" t="n">
        <f aca="false">MONTH(E176)</f>
        <v>12</v>
      </c>
      <c r="G176" s="25"/>
      <c r="H176" s="31"/>
      <c r="I176" s="32"/>
      <c r="J176" s="24"/>
    </row>
    <row r="177" customFormat="false" ht="30" hidden="false" customHeight="true" outlineLevel="0" collapsed="false">
      <c r="B177" s="24" t="s">
        <v>221</v>
      </c>
      <c r="C177" s="24"/>
      <c r="D177" s="24"/>
      <c r="E177" s="25"/>
      <c r="F177" s="26" t="n">
        <f aca="false">MONTH(E177)</f>
        <v>12</v>
      </c>
      <c r="G177" s="25"/>
      <c r="H177" s="31"/>
      <c r="I177" s="32"/>
      <c r="J177" s="24"/>
    </row>
    <row r="178" customFormat="false" ht="30" hidden="false" customHeight="true" outlineLevel="0" collapsed="false">
      <c r="B178" s="24" t="s">
        <v>222</v>
      </c>
      <c r="C178" s="24"/>
      <c r="D178" s="24"/>
      <c r="E178" s="25"/>
      <c r="F178" s="26" t="n">
        <f aca="false">MONTH(E178)</f>
        <v>12</v>
      </c>
      <c r="G178" s="25"/>
      <c r="H178" s="31"/>
      <c r="I178" s="32"/>
      <c r="J178" s="24"/>
    </row>
    <row r="179" customFormat="false" ht="30" hidden="false" customHeight="true" outlineLevel="0" collapsed="false">
      <c r="B179" s="24" t="s">
        <v>223</v>
      </c>
      <c r="C179" s="24"/>
      <c r="D179" s="24"/>
      <c r="E179" s="25"/>
      <c r="F179" s="26" t="n">
        <f aca="false">MONTH(E179)</f>
        <v>12</v>
      </c>
      <c r="G179" s="25"/>
      <c r="H179" s="31"/>
      <c r="I179" s="32"/>
      <c r="J179" s="24"/>
    </row>
    <row r="180" customFormat="false" ht="30" hidden="false" customHeight="true" outlineLevel="0" collapsed="false">
      <c r="B180" s="24" t="s">
        <v>224</v>
      </c>
      <c r="C180" s="24"/>
      <c r="D180" s="24"/>
      <c r="E180" s="25"/>
      <c r="F180" s="26" t="n">
        <f aca="false">MONTH(E180)</f>
        <v>12</v>
      </c>
      <c r="G180" s="25"/>
      <c r="H180" s="31"/>
      <c r="I180" s="32"/>
      <c r="J180" s="24"/>
    </row>
    <row r="181" customFormat="false" ht="30" hidden="false" customHeight="true" outlineLevel="0" collapsed="false">
      <c r="B181" s="24" t="s">
        <v>225</v>
      </c>
      <c r="C181" s="24"/>
      <c r="D181" s="24"/>
      <c r="E181" s="25"/>
      <c r="F181" s="26" t="n">
        <f aca="false">MONTH(E181)</f>
        <v>12</v>
      </c>
      <c r="G181" s="25"/>
      <c r="H181" s="31"/>
      <c r="I181" s="32"/>
      <c r="J181" s="24"/>
    </row>
    <row r="182" customFormat="false" ht="30" hidden="false" customHeight="true" outlineLevel="0" collapsed="false">
      <c r="B182" s="24" t="s">
        <v>226</v>
      </c>
      <c r="C182" s="24"/>
      <c r="D182" s="24"/>
      <c r="E182" s="25"/>
      <c r="F182" s="26" t="n">
        <f aca="false">MONTH(E182)</f>
        <v>12</v>
      </c>
      <c r="G182" s="25"/>
      <c r="H182" s="31"/>
      <c r="I182" s="32"/>
      <c r="J182" s="24"/>
    </row>
    <row r="183" customFormat="false" ht="30" hidden="false" customHeight="true" outlineLevel="0" collapsed="false">
      <c r="B183" s="24" t="s">
        <v>227</v>
      </c>
      <c r="C183" s="24"/>
      <c r="D183" s="24"/>
      <c r="E183" s="25"/>
      <c r="F183" s="26" t="n">
        <f aca="false">MONTH(E183)</f>
        <v>12</v>
      </c>
      <c r="G183" s="25"/>
      <c r="H183" s="31"/>
      <c r="I183" s="32"/>
      <c r="J183" s="24"/>
    </row>
    <row r="184" customFormat="false" ht="30" hidden="false" customHeight="true" outlineLevel="0" collapsed="false">
      <c r="B184" s="24" t="s">
        <v>228</v>
      </c>
      <c r="C184" s="24"/>
      <c r="D184" s="24"/>
      <c r="E184" s="25"/>
      <c r="F184" s="26" t="n">
        <f aca="false">MONTH(E184)</f>
        <v>12</v>
      </c>
      <c r="G184" s="25"/>
      <c r="H184" s="31"/>
      <c r="I184" s="32"/>
      <c r="J184" s="24"/>
    </row>
    <row r="185" customFormat="false" ht="30" hidden="false" customHeight="true" outlineLevel="0" collapsed="false">
      <c r="B185" s="24" t="s">
        <v>229</v>
      </c>
      <c r="C185" s="24"/>
      <c r="D185" s="24"/>
      <c r="E185" s="25"/>
      <c r="F185" s="26" t="n">
        <f aca="false">MONTH(E185)</f>
        <v>12</v>
      </c>
      <c r="G185" s="25"/>
      <c r="H185" s="31"/>
      <c r="I185" s="32"/>
      <c r="J185" s="24"/>
    </row>
    <row r="186" customFormat="false" ht="30" hidden="false" customHeight="true" outlineLevel="0" collapsed="false">
      <c r="B186" s="24" t="s">
        <v>230</v>
      </c>
      <c r="C186" s="24"/>
      <c r="D186" s="24"/>
      <c r="E186" s="25"/>
      <c r="F186" s="26" t="n">
        <f aca="false">MONTH(E186)</f>
        <v>12</v>
      </c>
      <c r="G186" s="25"/>
      <c r="H186" s="31"/>
      <c r="I186" s="32"/>
      <c r="J186" s="24"/>
    </row>
    <row r="187" customFormat="false" ht="30" hidden="false" customHeight="true" outlineLevel="0" collapsed="false">
      <c r="B187" s="24" t="s">
        <v>231</v>
      </c>
      <c r="C187" s="24"/>
      <c r="D187" s="24"/>
      <c r="E187" s="25"/>
      <c r="F187" s="26" t="n">
        <f aca="false">MONTH(E187)</f>
        <v>12</v>
      </c>
      <c r="G187" s="25"/>
      <c r="H187" s="31"/>
      <c r="I187" s="32"/>
      <c r="J187" s="24"/>
    </row>
    <row r="188" customFormat="false" ht="30" hidden="false" customHeight="true" outlineLevel="0" collapsed="false">
      <c r="B188" s="24" t="s">
        <v>232</v>
      </c>
      <c r="C188" s="24"/>
      <c r="D188" s="24"/>
      <c r="E188" s="25"/>
      <c r="F188" s="26" t="n">
        <f aca="false">MONTH(E188)</f>
        <v>12</v>
      </c>
      <c r="G188" s="25"/>
      <c r="H188" s="31"/>
      <c r="I188" s="32"/>
      <c r="J188" s="24"/>
    </row>
    <row r="189" customFormat="false" ht="30" hidden="false" customHeight="true" outlineLevel="0" collapsed="false">
      <c r="B189" s="24" t="s">
        <v>233</v>
      </c>
      <c r="C189" s="24"/>
      <c r="D189" s="24"/>
      <c r="E189" s="25"/>
      <c r="F189" s="26" t="n">
        <f aca="false">MONTH(E189)</f>
        <v>12</v>
      </c>
      <c r="G189" s="25"/>
      <c r="H189" s="31"/>
      <c r="I189" s="32"/>
      <c r="J189" s="24"/>
    </row>
    <row r="190" customFormat="false" ht="30" hidden="false" customHeight="true" outlineLevel="0" collapsed="false">
      <c r="B190" s="24" t="s">
        <v>234</v>
      </c>
      <c r="C190" s="24"/>
      <c r="D190" s="24"/>
      <c r="E190" s="25"/>
      <c r="F190" s="26" t="n">
        <f aca="false">MONTH(E190)</f>
        <v>12</v>
      </c>
      <c r="G190" s="25"/>
      <c r="H190" s="31"/>
      <c r="I190" s="32"/>
      <c r="J190" s="24"/>
    </row>
    <row r="191" customFormat="false" ht="30" hidden="false" customHeight="true" outlineLevel="0" collapsed="false">
      <c r="B191" s="24" t="s">
        <v>235</v>
      </c>
      <c r="C191" s="24"/>
      <c r="D191" s="24"/>
      <c r="E191" s="25"/>
      <c r="F191" s="26" t="n">
        <f aca="false">MONTH(E191)</f>
        <v>12</v>
      </c>
      <c r="G191" s="25"/>
      <c r="H191" s="31"/>
      <c r="I191" s="32"/>
      <c r="J191" s="24"/>
    </row>
    <row r="192" customFormat="false" ht="30" hidden="false" customHeight="true" outlineLevel="0" collapsed="false">
      <c r="B192" s="24" t="s">
        <v>236</v>
      </c>
      <c r="C192" s="24"/>
      <c r="D192" s="24"/>
      <c r="E192" s="25"/>
      <c r="F192" s="26" t="n">
        <f aca="false">MONTH(E192)</f>
        <v>12</v>
      </c>
      <c r="G192" s="25"/>
      <c r="H192" s="31"/>
      <c r="I192" s="32"/>
      <c r="J192" s="24"/>
    </row>
    <row r="193" customFormat="false" ht="30" hidden="false" customHeight="true" outlineLevel="0" collapsed="false">
      <c r="B193" s="24" t="s">
        <v>237</v>
      </c>
      <c r="C193" s="24"/>
      <c r="D193" s="24"/>
      <c r="E193" s="25"/>
      <c r="F193" s="26" t="n">
        <f aca="false">MONTH(E193)</f>
        <v>12</v>
      </c>
      <c r="G193" s="25"/>
      <c r="H193" s="31"/>
      <c r="I193" s="32"/>
      <c r="J193" s="24"/>
    </row>
    <row r="194" customFormat="false" ht="30" hidden="false" customHeight="true" outlineLevel="0" collapsed="false">
      <c r="B194" s="24" t="s">
        <v>238</v>
      </c>
      <c r="C194" s="24"/>
      <c r="D194" s="24"/>
      <c r="E194" s="25"/>
      <c r="F194" s="26" t="n">
        <f aca="false">MONTH(E194)</f>
        <v>12</v>
      </c>
      <c r="G194" s="25"/>
      <c r="H194" s="31"/>
      <c r="I194" s="32"/>
      <c r="J194" s="24"/>
    </row>
    <row r="195" customFormat="false" ht="30" hidden="false" customHeight="true" outlineLevel="0" collapsed="false">
      <c r="B195" s="24" t="s">
        <v>239</v>
      </c>
      <c r="C195" s="24"/>
      <c r="D195" s="24"/>
      <c r="E195" s="25"/>
      <c r="F195" s="26" t="n">
        <f aca="false">MONTH(E195)</f>
        <v>12</v>
      </c>
      <c r="G195" s="25"/>
      <c r="H195" s="31"/>
      <c r="I195" s="32"/>
      <c r="J195" s="24"/>
    </row>
    <row r="196" customFormat="false" ht="30" hidden="false" customHeight="true" outlineLevel="0" collapsed="false">
      <c r="B196" s="24" t="s">
        <v>240</v>
      </c>
      <c r="C196" s="24"/>
      <c r="D196" s="24"/>
      <c r="E196" s="25"/>
      <c r="F196" s="26" t="n">
        <f aca="false">MONTH(E196)</f>
        <v>12</v>
      </c>
      <c r="G196" s="25"/>
      <c r="H196" s="31"/>
      <c r="I196" s="32"/>
      <c r="J196" s="24"/>
    </row>
    <row r="197" customFormat="false" ht="30" hidden="false" customHeight="true" outlineLevel="0" collapsed="false">
      <c r="B197" s="24" t="s">
        <v>241</v>
      </c>
      <c r="C197" s="24"/>
      <c r="D197" s="24"/>
      <c r="E197" s="25"/>
      <c r="F197" s="26" t="n">
        <f aca="false">MONTH(E197)</f>
        <v>12</v>
      </c>
      <c r="G197" s="25"/>
      <c r="H197" s="31"/>
      <c r="I197" s="32"/>
      <c r="J197" s="24"/>
    </row>
    <row r="198" customFormat="false" ht="30" hidden="false" customHeight="true" outlineLevel="0" collapsed="false">
      <c r="B198" s="24" t="s">
        <v>242</v>
      </c>
      <c r="C198" s="24"/>
      <c r="D198" s="24"/>
      <c r="E198" s="25"/>
      <c r="F198" s="26" t="n">
        <f aca="false">MONTH(E198)</f>
        <v>12</v>
      </c>
      <c r="G198" s="25"/>
      <c r="H198" s="31"/>
      <c r="I198" s="32"/>
      <c r="J198" s="24"/>
    </row>
    <row r="199" customFormat="false" ht="30" hidden="false" customHeight="true" outlineLevel="0" collapsed="false">
      <c r="B199" s="24" t="s">
        <v>243</v>
      </c>
      <c r="C199" s="24"/>
      <c r="D199" s="24"/>
      <c r="E199" s="25"/>
      <c r="F199" s="26" t="n">
        <f aca="false">MONTH(E199)</f>
        <v>12</v>
      </c>
      <c r="G199" s="25"/>
      <c r="H199" s="31"/>
      <c r="I199" s="32"/>
      <c r="J199" s="24"/>
    </row>
    <row r="200" customFormat="false" ht="30" hidden="false" customHeight="true" outlineLevel="0" collapsed="false">
      <c r="B200" s="24" t="s">
        <v>244</v>
      </c>
      <c r="C200" s="24"/>
      <c r="D200" s="24"/>
      <c r="E200" s="25"/>
      <c r="F200" s="26" t="n">
        <f aca="false">MONTH(E200)</f>
        <v>12</v>
      </c>
      <c r="G200" s="25"/>
      <c r="H200" s="31"/>
      <c r="I200" s="32"/>
      <c r="J200" s="24"/>
    </row>
    <row r="201" customFormat="false" ht="30" hidden="false" customHeight="true" outlineLevel="0" collapsed="false">
      <c r="B201" s="24" t="s">
        <v>245</v>
      </c>
      <c r="C201" s="24"/>
      <c r="D201" s="24"/>
      <c r="E201" s="25"/>
      <c r="F201" s="26" t="n">
        <f aca="false">MONTH(E201)</f>
        <v>12</v>
      </c>
      <c r="G201" s="25"/>
      <c r="H201" s="31"/>
      <c r="I201" s="32"/>
      <c r="J201" s="24"/>
    </row>
    <row r="202" customFormat="false" ht="30" hidden="false" customHeight="true" outlineLevel="0" collapsed="false">
      <c r="B202" s="24" t="s">
        <v>246</v>
      </c>
      <c r="C202" s="24"/>
      <c r="D202" s="24"/>
      <c r="E202" s="25"/>
      <c r="F202" s="26" t="n">
        <f aca="false">MONTH(E202)</f>
        <v>12</v>
      </c>
      <c r="G202" s="25"/>
      <c r="H202" s="31"/>
      <c r="I202" s="32"/>
      <c r="J202" s="24"/>
    </row>
    <row r="203" customFormat="false" ht="30" hidden="false" customHeight="true" outlineLevel="0" collapsed="false">
      <c r="B203" s="24" t="s">
        <v>247</v>
      </c>
      <c r="C203" s="24"/>
      <c r="D203" s="24"/>
      <c r="E203" s="25"/>
      <c r="F203" s="26" t="n">
        <f aca="false">MONTH(E203)</f>
        <v>12</v>
      </c>
      <c r="G203" s="25"/>
      <c r="H203" s="31"/>
      <c r="I203" s="32"/>
      <c r="J203" s="24"/>
    </row>
    <row r="204" customFormat="false" ht="30" hidden="false" customHeight="true" outlineLevel="0" collapsed="false">
      <c r="B204" s="24" t="s">
        <v>248</v>
      </c>
      <c r="C204" s="24"/>
      <c r="D204" s="24"/>
      <c r="E204" s="25"/>
      <c r="F204" s="26" t="n">
        <f aca="false">MONTH(E204)</f>
        <v>12</v>
      </c>
      <c r="G204" s="25"/>
      <c r="H204" s="31"/>
      <c r="I204" s="32"/>
      <c r="J204" s="24"/>
    </row>
    <row r="205" customFormat="false" ht="30" hidden="false" customHeight="true" outlineLevel="0" collapsed="false">
      <c r="B205" s="24"/>
      <c r="C205" s="24"/>
      <c r="D205" s="24"/>
      <c r="E205" s="25"/>
      <c r="F205" s="26" t="n">
        <f aca="false">MONTH(E205)</f>
        <v>12</v>
      </c>
      <c r="G205" s="25"/>
      <c r="H205" s="31"/>
      <c r="I205" s="32"/>
      <c r="J205" s="24"/>
    </row>
    <row r="206" customFormat="false" ht="30" hidden="false" customHeight="true" outlineLevel="0" collapsed="false">
      <c r="B206" s="24"/>
      <c r="C206" s="24"/>
      <c r="D206" s="24"/>
      <c r="E206" s="25"/>
      <c r="F206" s="26" t="n">
        <f aca="false">MONTH(E206)</f>
        <v>12</v>
      </c>
      <c r="G206" s="25"/>
      <c r="H206" s="31"/>
      <c r="I206" s="32"/>
      <c r="J206" s="24"/>
    </row>
    <row r="207" customFormat="false" ht="30" hidden="false" customHeight="true" outlineLevel="0" collapsed="false">
      <c r="B207" s="24"/>
      <c r="C207" s="24"/>
      <c r="D207" s="24"/>
      <c r="E207" s="25"/>
      <c r="F207" s="26" t="n">
        <f aca="false">MONTH(E207)</f>
        <v>12</v>
      </c>
      <c r="G207" s="25"/>
      <c r="H207" s="31"/>
      <c r="I207" s="32"/>
      <c r="J207" s="24"/>
    </row>
    <row r="208" customFormat="false" ht="30" hidden="false" customHeight="true" outlineLevel="0" collapsed="false">
      <c r="B208" s="24"/>
      <c r="C208" s="24"/>
      <c r="D208" s="24"/>
      <c r="E208" s="25"/>
      <c r="F208" s="26" t="n">
        <f aca="false">MONTH(E208)</f>
        <v>12</v>
      </c>
      <c r="G208" s="25"/>
      <c r="H208" s="31"/>
      <c r="I208" s="32"/>
      <c r="J208" s="24"/>
    </row>
    <row r="209" customFormat="false" ht="30" hidden="false" customHeight="true" outlineLevel="0" collapsed="false">
      <c r="B209" s="24"/>
      <c r="C209" s="24"/>
      <c r="D209" s="24"/>
      <c r="E209" s="25"/>
      <c r="F209" s="26" t="n">
        <f aca="false">MONTH(E209)</f>
        <v>12</v>
      </c>
      <c r="G209" s="25"/>
      <c r="H209" s="31"/>
      <c r="I209" s="32"/>
      <c r="J209" s="24"/>
    </row>
    <row r="210" customFormat="false" ht="30" hidden="false" customHeight="true" outlineLevel="0" collapsed="false">
      <c r="B210" s="24"/>
      <c r="C210" s="24"/>
      <c r="D210" s="24"/>
      <c r="E210" s="25"/>
      <c r="F210" s="26" t="n">
        <f aca="false">MONTH(E210)</f>
        <v>12</v>
      </c>
      <c r="G210" s="25"/>
      <c r="H210" s="31"/>
      <c r="I210" s="32"/>
      <c r="J210" s="24"/>
    </row>
    <row r="211" customFormat="false" ht="30" hidden="false" customHeight="true" outlineLevel="0" collapsed="false">
      <c r="B211" s="24"/>
      <c r="C211" s="24"/>
      <c r="D211" s="24"/>
      <c r="E211" s="25"/>
      <c r="F211" s="26" t="n">
        <f aca="false">MONTH(E211)</f>
        <v>12</v>
      </c>
      <c r="G211" s="25"/>
      <c r="H211" s="31"/>
      <c r="I211" s="32"/>
      <c r="J211" s="24"/>
    </row>
    <row r="212" customFormat="false" ht="30" hidden="false" customHeight="true" outlineLevel="0" collapsed="false">
      <c r="B212" s="24"/>
      <c r="C212" s="24"/>
      <c r="D212" s="24"/>
      <c r="E212" s="25"/>
      <c r="F212" s="26" t="n">
        <f aca="false">MONTH(E212)</f>
        <v>12</v>
      </c>
      <c r="G212" s="25"/>
      <c r="H212" s="31"/>
      <c r="I212" s="32"/>
      <c r="J212" s="24"/>
    </row>
    <row r="213" customFormat="false" ht="30" hidden="false" customHeight="true" outlineLevel="0" collapsed="false">
      <c r="B213" s="24"/>
      <c r="C213" s="24"/>
      <c r="D213" s="24"/>
      <c r="E213" s="25"/>
      <c r="F213" s="26" t="n">
        <f aca="false">MONTH(E213)</f>
        <v>12</v>
      </c>
      <c r="G213" s="25"/>
      <c r="H213" s="31"/>
      <c r="I213" s="32"/>
      <c r="J213" s="24"/>
    </row>
    <row r="214" customFormat="false" ht="30" hidden="false" customHeight="true" outlineLevel="0" collapsed="false">
      <c r="B214" s="24"/>
      <c r="C214" s="24"/>
      <c r="D214" s="24"/>
      <c r="E214" s="25"/>
      <c r="F214" s="26" t="n">
        <f aca="false">MONTH(E214)</f>
        <v>12</v>
      </c>
      <c r="G214" s="25"/>
      <c r="H214" s="31"/>
      <c r="I214" s="32"/>
      <c r="J214" s="24"/>
    </row>
    <row r="215" customFormat="false" ht="30" hidden="false" customHeight="true" outlineLevel="0" collapsed="false">
      <c r="B215" s="24"/>
      <c r="C215" s="24"/>
      <c r="D215" s="24"/>
      <c r="E215" s="25"/>
      <c r="F215" s="26" t="n">
        <f aca="false">MONTH(E215)</f>
        <v>12</v>
      </c>
      <c r="G215" s="25"/>
      <c r="H215" s="31"/>
      <c r="I215" s="32"/>
      <c r="J215" s="24"/>
    </row>
    <row r="216" customFormat="false" ht="30" hidden="false" customHeight="true" outlineLevel="0" collapsed="false">
      <c r="B216" s="24"/>
      <c r="C216" s="24"/>
      <c r="D216" s="24"/>
      <c r="E216" s="25"/>
      <c r="F216" s="26" t="n">
        <f aca="false">MONTH(E216)</f>
        <v>12</v>
      </c>
      <c r="G216" s="25"/>
      <c r="H216" s="31"/>
      <c r="I216" s="32"/>
      <c r="J216" s="24"/>
    </row>
    <row r="217" customFormat="false" ht="30" hidden="false" customHeight="true" outlineLevel="0" collapsed="false">
      <c r="B217" s="24"/>
      <c r="C217" s="24"/>
      <c r="D217" s="24"/>
      <c r="E217" s="25"/>
      <c r="F217" s="26" t="n">
        <f aca="false">MONTH(E217)</f>
        <v>12</v>
      </c>
      <c r="G217" s="25"/>
      <c r="H217" s="31"/>
      <c r="I217" s="32"/>
      <c r="J217" s="24"/>
    </row>
    <row r="218" customFormat="false" ht="30" hidden="false" customHeight="true" outlineLevel="0" collapsed="false">
      <c r="B218" s="24"/>
      <c r="C218" s="24"/>
      <c r="D218" s="24"/>
      <c r="E218" s="25"/>
      <c r="F218" s="26" t="n">
        <f aca="false">MONTH(E218)</f>
        <v>12</v>
      </c>
      <c r="G218" s="25"/>
      <c r="H218" s="31"/>
      <c r="I218" s="32"/>
      <c r="J218" s="24"/>
    </row>
    <row r="219" customFormat="false" ht="30" hidden="false" customHeight="true" outlineLevel="0" collapsed="false">
      <c r="B219" s="24"/>
      <c r="C219" s="24"/>
      <c r="D219" s="24"/>
      <c r="E219" s="25"/>
      <c r="F219" s="26" t="n">
        <f aca="false">MONTH(E219)</f>
        <v>12</v>
      </c>
      <c r="G219" s="25"/>
      <c r="H219" s="31"/>
      <c r="I219" s="32"/>
      <c r="J219" s="24"/>
    </row>
    <row r="220" customFormat="false" ht="30" hidden="false" customHeight="true" outlineLevel="0" collapsed="false">
      <c r="B220" s="24"/>
      <c r="C220" s="24"/>
      <c r="D220" s="24"/>
      <c r="E220" s="25"/>
      <c r="F220" s="26" t="n">
        <f aca="false">MONTH(E220)</f>
        <v>12</v>
      </c>
      <c r="G220" s="25"/>
      <c r="H220" s="31"/>
      <c r="I220" s="32"/>
      <c r="J220" s="24"/>
    </row>
    <row r="221" customFormat="false" ht="30" hidden="false" customHeight="true" outlineLevel="0" collapsed="false">
      <c r="B221" s="24"/>
      <c r="C221" s="24"/>
      <c r="D221" s="24"/>
      <c r="E221" s="25"/>
      <c r="F221" s="26" t="n">
        <f aca="false">MONTH(E221)</f>
        <v>12</v>
      </c>
      <c r="G221" s="25"/>
      <c r="H221" s="31"/>
      <c r="I221" s="32"/>
      <c r="J221" s="24"/>
    </row>
    <row r="222" customFormat="false" ht="30" hidden="false" customHeight="true" outlineLevel="0" collapsed="false">
      <c r="B222" s="24"/>
      <c r="C222" s="24"/>
      <c r="D222" s="24"/>
      <c r="E222" s="25"/>
      <c r="F222" s="26" t="n">
        <f aca="false">MONTH(E222)</f>
        <v>12</v>
      </c>
      <c r="G222" s="25"/>
      <c r="H222" s="31"/>
      <c r="I222" s="32"/>
      <c r="J222" s="24"/>
    </row>
    <row r="223" customFormat="false" ht="30" hidden="false" customHeight="true" outlineLevel="0" collapsed="false">
      <c r="B223" s="24"/>
      <c r="C223" s="24"/>
      <c r="D223" s="24"/>
      <c r="E223" s="25"/>
      <c r="F223" s="26" t="n">
        <f aca="false">MONTH(E223)</f>
        <v>12</v>
      </c>
      <c r="G223" s="25"/>
      <c r="H223" s="31"/>
      <c r="I223" s="32"/>
      <c r="J223" s="24"/>
    </row>
    <row r="224" customFormat="false" ht="30" hidden="false" customHeight="true" outlineLevel="0" collapsed="false">
      <c r="B224" s="24"/>
      <c r="C224" s="24"/>
      <c r="D224" s="24"/>
      <c r="E224" s="25"/>
      <c r="F224" s="26" t="n">
        <f aca="false">MONTH(E224)</f>
        <v>12</v>
      </c>
      <c r="G224" s="25"/>
      <c r="H224" s="31"/>
      <c r="I224" s="32"/>
      <c r="J224" s="24"/>
    </row>
    <row r="225" customFormat="false" ht="30" hidden="false" customHeight="true" outlineLevel="0" collapsed="false">
      <c r="B225" s="24"/>
      <c r="C225" s="24"/>
      <c r="D225" s="24"/>
      <c r="E225" s="25"/>
      <c r="F225" s="26" t="n">
        <f aca="false">MONTH(E225)</f>
        <v>12</v>
      </c>
      <c r="G225" s="25"/>
      <c r="H225" s="31"/>
      <c r="I225" s="32"/>
      <c r="J225" s="24"/>
    </row>
    <row r="226" customFormat="false" ht="30" hidden="false" customHeight="true" outlineLevel="0" collapsed="false">
      <c r="B226" s="24"/>
      <c r="C226" s="24"/>
      <c r="D226" s="24"/>
      <c r="E226" s="25"/>
      <c r="F226" s="26" t="n">
        <f aca="false">MONTH(E226)</f>
        <v>12</v>
      </c>
      <c r="G226" s="25"/>
      <c r="H226" s="31"/>
      <c r="I226" s="32"/>
      <c r="J226" s="24"/>
    </row>
    <row r="227" customFormat="false" ht="30" hidden="false" customHeight="true" outlineLevel="0" collapsed="false">
      <c r="B227" s="24"/>
      <c r="C227" s="24"/>
      <c r="D227" s="24"/>
      <c r="E227" s="25"/>
      <c r="F227" s="26" t="n">
        <f aca="false">MONTH(E227)</f>
        <v>12</v>
      </c>
      <c r="G227" s="25"/>
      <c r="H227" s="31"/>
      <c r="I227" s="32"/>
      <c r="J227" s="24"/>
    </row>
    <row r="228" customFormat="false" ht="30" hidden="false" customHeight="true" outlineLevel="0" collapsed="false">
      <c r="B228" s="24"/>
      <c r="C228" s="24"/>
      <c r="D228" s="24"/>
      <c r="E228" s="25"/>
      <c r="F228" s="26" t="n">
        <f aca="false">MONTH(E228)</f>
        <v>12</v>
      </c>
      <c r="G228" s="25"/>
      <c r="H228" s="31"/>
      <c r="I228" s="32"/>
      <c r="J228" s="24"/>
    </row>
    <row r="229" customFormat="false" ht="30" hidden="false" customHeight="true" outlineLevel="0" collapsed="false">
      <c r="B229" s="24"/>
      <c r="C229" s="24"/>
      <c r="D229" s="24"/>
      <c r="E229" s="25"/>
      <c r="F229" s="26" t="n">
        <f aca="false">MONTH(E229)</f>
        <v>12</v>
      </c>
      <c r="G229" s="25"/>
      <c r="H229" s="31"/>
      <c r="I229" s="32"/>
      <c r="J229" s="24"/>
    </row>
    <row r="230" customFormat="false" ht="30" hidden="false" customHeight="true" outlineLevel="0" collapsed="false">
      <c r="B230" s="24"/>
      <c r="C230" s="24"/>
      <c r="D230" s="24"/>
      <c r="E230" s="25"/>
      <c r="F230" s="26" t="n">
        <f aca="false">MONTH(E230)</f>
        <v>12</v>
      </c>
      <c r="G230" s="25"/>
      <c r="H230" s="31"/>
      <c r="I230" s="32"/>
      <c r="J230" s="24"/>
    </row>
    <row r="231" customFormat="false" ht="30" hidden="false" customHeight="true" outlineLevel="0" collapsed="false">
      <c r="B231" s="24"/>
      <c r="C231" s="24"/>
      <c r="D231" s="24"/>
      <c r="E231" s="25"/>
      <c r="F231" s="26" t="n">
        <f aca="false">MONTH(E231)</f>
        <v>12</v>
      </c>
      <c r="G231" s="25"/>
      <c r="H231" s="31"/>
      <c r="I231" s="32"/>
      <c r="J231" s="24"/>
    </row>
    <row r="232" customFormat="false" ht="30" hidden="false" customHeight="true" outlineLevel="0" collapsed="false">
      <c r="B232" s="24"/>
      <c r="C232" s="24"/>
      <c r="D232" s="24"/>
      <c r="E232" s="25"/>
      <c r="F232" s="26" t="n">
        <f aca="false">MONTH(E232)</f>
        <v>12</v>
      </c>
      <c r="G232" s="25"/>
      <c r="H232" s="31"/>
      <c r="I232" s="32"/>
      <c r="J232" s="24"/>
    </row>
    <row r="233" customFormat="false" ht="30" hidden="false" customHeight="true" outlineLevel="0" collapsed="false">
      <c r="B233" s="24"/>
      <c r="C233" s="24"/>
      <c r="D233" s="24"/>
      <c r="E233" s="25"/>
      <c r="F233" s="26" t="n">
        <f aca="false">MONTH(E233)</f>
        <v>12</v>
      </c>
      <c r="G233" s="25"/>
      <c r="H233" s="31"/>
      <c r="I233" s="32"/>
      <c r="J233" s="24"/>
    </row>
    <row r="234" customFormat="false" ht="30" hidden="false" customHeight="true" outlineLevel="0" collapsed="false">
      <c r="B234" s="24"/>
      <c r="C234" s="24"/>
      <c r="D234" s="24"/>
      <c r="E234" s="25"/>
      <c r="F234" s="26" t="n">
        <f aca="false">MONTH(E234)</f>
        <v>12</v>
      </c>
      <c r="G234" s="25"/>
      <c r="H234" s="31"/>
      <c r="I234" s="32"/>
      <c r="J234" s="24"/>
    </row>
    <row r="235" customFormat="false" ht="30" hidden="false" customHeight="true" outlineLevel="0" collapsed="false">
      <c r="B235" s="24"/>
      <c r="C235" s="24"/>
      <c r="D235" s="24"/>
      <c r="E235" s="25"/>
      <c r="F235" s="26" t="n">
        <f aca="false">MONTH(E235)</f>
        <v>12</v>
      </c>
      <c r="G235" s="25"/>
      <c r="H235" s="31"/>
      <c r="I235" s="32"/>
      <c r="J235" s="24"/>
    </row>
    <row r="236" customFormat="false" ht="30" hidden="false" customHeight="true" outlineLevel="0" collapsed="false">
      <c r="B236" s="24"/>
      <c r="C236" s="24"/>
      <c r="D236" s="24"/>
      <c r="E236" s="25"/>
      <c r="F236" s="26" t="n">
        <f aca="false">MONTH(E236)</f>
        <v>12</v>
      </c>
      <c r="G236" s="25"/>
      <c r="H236" s="31"/>
      <c r="I236" s="32"/>
      <c r="J236" s="24"/>
    </row>
    <row r="237" customFormat="false" ht="30" hidden="false" customHeight="true" outlineLevel="0" collapsed="false">
      <c r="B237" s="24"/>
      <c r="C237" s="24"/>
      <c r="D237" s="24"/>
      <c r="E237" s="25"/>
      <c r="F237" s="26" t="n">
        <f aca="false">MONTH(E237)</f>
        <v>12</v>
      </c>
      <c r="G237" s="25"/>
      <c r="H237" s="31"/>
      <c r="I237" s="32"/>
      <c r="J237" s="24"/>
    </row>
    <row r="238" customFormat="false" ht="30" hidden="false" customHeight="true" outlineLevel="0" collapsed="false">
      <c r="B238" s="24"/>
      <c r="C238" s="24"/>
      <c r="D238" s="24"/>
      <c r="E238" s="25"/>
      <c r="F238" s="26" t="n">
        <f aca="false">MONTH(E238)</f>
        <v>12</v>
      </c>
      <c r="G238" s="25"/>
      <c r="H238" s="31"/>
      <c r="I238" s="32"/>
      <c r="J238" s="24"/>
    </row>
    <row r="239" customFormat="false" ht="30" hidden="false" customHeight="true" outlineLevel="0" collapsed="false">
      <c r="B239" s="24"/>
      <c r="C239" s="24"/>
      <c r="D239" s="24"/>
      <c r="E239" s="25"/>
      <c r="F239" s="26" t="n">
        <f aca="false">MONTH(E239)</f>
        <v>12</v>
      </c>
      <c r="G239" s="25"/>
      <c r="H239" s="31"/>
      <c r="I239" s="32"/>
      <c r="J239" s="24"/>
    </row>
    <row r="240" customFormat="false" ht="30" hidden="false" customHeight="true" outlineLevel="0" collapsed="false">
      <c r="B240" s="24"/>
      <c r="C240" s="24"/>
      <c r="D240" s="24"/>
      <c r="E240" s="25"/>
      <c r="F240" s="26" t="n">
        <f aca="false">MONTH(E240)</f>
        <v>12</v>
      </c>
      <c r="G240" s="25"/>
      <c r="H240" s="31"/>
      <c r="I240" s="32"/>
      <c r="J240" s="24"/>
    </row>
    <row r="241" customFormat="false" ht="30" hidden="false" customHeight="true" outlineLevel="0" collapsed="false">
      <c r="B241" s="24"/>
      <c r="C241" s="24"/>
      <c r="D241" s="24"/>
      <c r="E241" s="25"/>
      <c r="F241" s="26" t="n">
        <f aca="false">MONTH(E241)</f>
        <v>12</v>
      </c>
      <c r="G241" s="25"/>
      <c r="H241" s="31"/>
      <c r="I241" s="32"/>
      <c r="J241" s="24"/>
    </row>
    <row r="242" customFormat="false" ht="30" hidden="false" customHeight="true" outlineLevel="0" collapsed="false">
      <c r="B242" s="24"/>
      <c r="C242" s="24"/>
      <c r="D242" s="24"/>
      <c r="E242" s="25"/>
      <c r="F242" s="26" t="n">
        <f aca="false">MONTH(E242)</f>
        <v>12</v>
      </c>
      <c r="G242" s="25"/>
      <c r="H242" s="31"/>
      <c r="I242" s="32"/>
      <c r="J242" s="24"/>
    </row>
    <row r="243" customFormat="false" ht="30" hidden="false" customHeight="true" outlineLevel="0" collapsed="false">
      <c r="B243" s="24"/>
      <c r="C243" s="24"/>
      <c r="D243" s="24"/>
      <c r="E243" s="25"/>
      <c r="F243" s="26" t="n">
        <f aca="false">MONTH(E243)</f>
        <v>12</v>
      </c>
      <c r="G243" s="25"/>
      <c r="H243" s="31"/>
      <c r="I243" s="32"/>
      <c r="J243" s="24"/>
    </row>
    <row r="244" customFormat="false" ht="30" hidden="false" customHeight="true" outlineLevel="0" collapsed="false">
      <c r="B244" s="24"/>
      <c r="C244" s="24"/>
      <c r="D244" s="24"/>
      <c r="E244" s="25"/>
      <c r="F244" s="26" t="n">
        <f aca="false">MONTH(E244)</f>
        <v>12</v>
      </c>
      <c r="G244" s="25"/>
      <c r="H244" s="31"/>
      <c r="I244" s="32"/>
      <c r="J244" s="24"/>
    </row>
    <row r="245" customFormat="false" ht="30" hidden="false" customHeight="true" outlineLevel="0" collapsed="false">
      <c r="B245" s="24"/>
      <c r="C245" s="24"/>
      <c r="D245" s="24"/>
      <c r="E245" s="25"/>
      <c r="F245" s="26" t="n">
        <f aca="false">MONTH(E245)</f>
        <v>12</v>
      </c>
      <c r="G245" s="25"/>
      <c r="H245" s="31"/>
      <c r="I245" s="32"/>
      <c r="J245" s="24"/>
    </row>
    <row r="246" customFormat="false" ht="30" hidden="false" customHeight="true" outlineLevel="0" collapsed="false">
      <c r="B246" s="24"/>
      <c r="C246" s="24"/>
      <c r="D246" s="24"/>
      <c r="E246" s="25"/>
      <c r="F246" s="26" t="n">
        <f aca="false">MONTH(E246)</f>
        <v>12</v>
      </c>
      <c r="G246" s="25"/>
      <c r="H246" s="31"/>
      <c r="I246" s="32"/>
      <c r="J246" s="24"/>
    </row>
  </sheetData>
  <mergeCells count="2">
    <mergeCell ref="E1:G1"/>
    <mergeCell ref="F2:G2"/>
  </mergeCells>
  <dataValidations count="13">
    <dataValidation allowBlank="true" operator="between" prompt="Entrez des projets dans cette feuille de suivi de projet. Définissez le pourcent. supér./infér. à marquer en D2. Pour le travail et la durée réels (en heures et jours), les val. excéd./déficit. s’affichent en rouge et en gras avec un indic. en col. K et M" showDropDown="false" showErrorMessage="false" showInputMessage="true" sqref="A1" type="none">
      <formula1>0</formula1>
      <formula2>0</formula2>
    </dataValidation>
    <dataValidation allowBlank="true" operator="between" prompt="Pourcentage d'excédent/de déficit personnalisable utilisé pour mettre en évidence dans le tableau de projets la durée réelle de travail en heures et en jours qui dépasse ce chiffre ou se situe en deçà de celui-ci" showDropDown="false" showErrorMessage="true" showInputMessage="true" sqref="D2:D3" type="none">
      <formula1>0</formula1>
      <formula2>0</formula2>
    </dataValidation>
    <dataValidation allowBlank="true" operator="between" prompt="Entrer les noms de projet dans cette colonne" showDropDown="false" showErrorMessage="true" showInputMessage="true" sqref="B4" type="none">
      <formula1>0</formula1>
      <formula2>0</formula2>
    </dataValidation>
    <dataValidation allowBlank="true" operator="between" prompt="Sélectionnez le nom Catégorie dans la liste déroulante de chaque cellule de cette colonne. Les options de cette liste sont définies dans la feuille Configuration. Appuyez sur ALT + Bas pour parcourir la liste, puis sur ENTRÉE pour effectuer une sélection" showDropDown="false" showErrorMessage="true" showInputMessage="true" sqref="C4" type="none">
      <formula1>0</formula1>
      <formula2>0</formula2>
    </dataValidation>
    <dataValidation allowBlank="true" operator="between" prompt="Sélectionnez le nom de l’employé dans la liste déroulante de chaque cellule dans cette colonne. Les options sont définies dans la feuille de calcul Configuration. Press ALT+DOWN ARROW to navigate the list, then ENTER to make a selection" showDropDown="false" showErrorMessage="true" showInputMessage="true" sqref="D4" type="none">
      <formula1>0</formula1>
      <formula2>0</formula2>
    </dataValidation>
    <dataValidation allowBlank="true" operator="between" prompt="Entrez la date de début estimée du projet dans cette colonne" showDropDown="false" showErrorMessage="true" showInputMessage="true" sqref="E4:F4" type="none">
      <formula1>0</formula1>
      <formula2>0</formula2>
    </dataValidation>
    <dataValidation allowBlank="true" operator="between" prompt="Entrez la date de fin estimée du projet dans cette colonne" showDropDown="false" showErrorMessage="true" showInputMessage="true" sqref="G4" type="none">
      <formula1>0</formula1>
      <formula2>0</formula2>
    </dataValidation>
    <dataValidation allowBlank="true" operator="between" prompt="Entrez la durée du projet estimée (en jours)" showDropDown="false" showErrorMessage="true" showInputMessage="true" sqref="H4:I4" type="none">
      <formula1>0</formula1>
      <formula2>0</formula2>
    </dataValidation>
    <dataValidation allowBlank="true" operator="between" prompt="Entrez des notes sur les projets dans cette colonne." showDropDown="false" showErrorMessage="true" showInputMessage="true" sqref="J4" type="none">
      <formula1>0</formula1>
      <formula2>0</formula2>
    </dataValidation>
    <dataValidation allowBlank="true" error="Sélectionnez une catégorie dans la liste ou créez une catégorie à afficher dans cette liste à partir de la feuille de calcul Configuration." operator="between" showDropDown="false" showErrorMessage="true" showInputMessage="true" sqref="C5:C246" type="list">
      <formula1>ListeCatégorie</formula1>
      <formula2>0</formula2>
    </dataValidation>
    <dataValidation allowBlank="true" error="Sélectionnez un employé dans la liste ou créez un employé à afficher dans cette liste à partir de la feuille de calcul Configuration." operator="between" showDropDown="false" showErrorMessage="true" showInputMessage="true" sqref="D5:D246" type="list">
      <formula1>ListeEmployés</formula1>
      <formula2>0</formula2>
    </dataValidation>
    <dataValidation allowBlank="true" operator="between" showDropDown="false" showErrorMessage="true" showInputMessage="true" sqref="E2" type="list">
      <formula1>Mois</formula1>
      <formula2>0</formula2>
    </dataValidation>
    <dataValidation allowBlank="true" operator="between" showDropDown="false" showErrorMessage="true" showInputMessage="true" sqref="I5:I246" type="list">
      <formula1>Installation!$C$5:$C$9</formula1>
      <formula2>0</formula2>
    </dataValidation>
  </dataValidations>
  <printOptions headings="false" gridLines="false" gridLinesSet="true" horizontalCentered="true" verticalCentered="false"/>
  <pageMargins left="0.25" right="0.25" top="0.5" bottom="0.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drawing r:id="rId1"/>
  <tableParts>
    <tablePart r:id="rId2"/>
  </tableParts>
</worksheet>
</file>

<file path=xl/worksheets/sheet2.xml><?xml version="1.0" encoding="utf-8"?>
<worksheet xmlns="http://schemas.openxmlformats.org/spreadsheetml/2006/main" xmlns:r="http://schemas.openxmlformats.org/officeDocument/2006/relationships">
  <sheetPr filterMode="false">
    <tabColor rgb="FF4C483D"/>
    <pageSetUpPr fitToPage="true"/>
  </sheetPr>
  <dimension ref="B1:D9"/>
  <sheetViews>
    <sheetView showFormulas="false" showGridLines="false" showRowColHeaders="true" showZeros="true" rightToLeft="false" tabSelected="false" showOutlineSymbols="true" defaultGridColor="true" view="normal" topLeftCell="A1" colorId="64" zoomScale="100" zoomScaleNormal="100" zoomScalePageLayoutView="100" workbookViewId="0">
      <pane xSplit="0" ySplit="4" topLeftCell="A5" activePane="bottomLeft" state="frozen"/>
      <selection pane="topLeft" activeCell="A1" activeCellId="0" sqref="A1"/>
      <selection pane="bottomLeft" activeCell="C1" activeCellId="0" sqref="C1"/>
    </sheetView>
  </sheetViews>
  <sheetFormatPr defaultRowHeight="30" zeroHeight="false" outlineLevelRow="0" outlineLevelCol="0"/>
  <cols>
    <col collapsed="false" customWidth="true" hidden="false" outlineLevel="0" max="1" min="1" style="0" width="2.59"/>
    <col collapsed="false" customWidth="true" hidden="false" outlineLevel="0" max="2" min="2" style="0" width="25.58"/>
    <col collapsed="false" customWidth="true" hidden="false" outlineLevel="0" max="3" min="3" style="0" width="11.41"/>
    <col collapsed="false" customWidth="true" hidden="false" outlineLevel="0" max="4" min="4" style="0" width="13.08"/>
    <col collapsed="false" customWidth="true" hidden="false" outlineLevel="0" max="1025" min="5" style="0" width="9"/>
  </cols>
  <sheetData>
    <row r="1" customFormat="false" ht="65.15" hidden="false" customHeight="true" outlineLevel="0" collapsed="false">
      <c r="B1" s="6" t="s">
        <v>249</v>
      </c>
    </row>
    <row r="2" customFormat="false" ht="20.25" hidden="false" customHeight="true" outlineLevel="0" collapsed="false"/>
    <row r="3" customFormat="false" ht="20.25" hidden="false" customHeight="true" outlineLevel="0" collapsed="false"/>
    <row r="4" customFormat="false" ht="50.15" hidden="false" customHeight="true" outlineLevel="0" collapsed="false">
      <c r="B4" s="20" t="s">
        <v>5</v>
      </c>
      <c r="C4" s="20" t="s">
        <v>11</v>
      </c>
      <c r="D4" s="20" t="s">
        <v>250</v>
      </c>
    </row>
    <row r="5" customFormat="false" ht="30" hidden="false" customHeight="true" outlineLevel="0" collapsed="false">
      <c r="B5" s="24" t="s">
        <v>14</v>
      </c>
      <c r="C5" s="24" t="s">
        <v>16</v>
      </c>
      <c r="D5" s="33" t="n">
        <v>43709</v>
      </c>
    </row>
    <row r="6" customFormat="false" ht="30" hidden="false" customHeight="true" outlineLevel="0" collapsed="false">
      <c r="B6" s="24" t="s">
        <v>22</v>
      </c>
      <c r="C6" s="24" t="s">
        <v>251</v>
      </c>
      <c r="D6" s="33" t="n">
        <v>43739</v>
      </c>
    </row>
    <row r="7" customFormat="false" ht="30" hidden="false" customHeight="true" outlineLevel="0" collapsed="false">
      <c r="B7" s="24" t="s">
        <v>59</v>
      </c>
      <c r="C7" s="24" t="s">
        <v>41</v>
      </c>
      <c r="D7" s="33" t="n">
        <v>43770</v>
      </c>
    </row>
    <row r="8" customFormat="false" ht="30" hidden="false" customHeight="true" outlineLevel="0" collapsed="false">
      <c r="B8" s="24" t="s">
        <v>252</v>
      </c>
      <c r="C8" s="24" t="s">
        <v>253</v>
      </c>
      <c r="D8" s="33" t="n">
        <v>43800</v>
      </c>
    </row>
    <row r="9" customFormat="false" ht="30" hidden="false" customHeight="true" outlineLevel="0" collapsed="false">
      <c r="B9" s="24" t="s">
        <v>254</v>
      </c>
      <c r="C9" s="24" t="s">
        <v>255</v>
      </c>
      <c r="D9" s="24"/>
    </row>
  </sheetData>
  <dataValidations count="2">
    <dataValidation allowBlank="true" operator="between" prompt="La feuille de calc. de config. contient une liste personnalisable de catég. de projet et de noms d’employés. Ces listes sont utilisées en tant que listes déroul. dans la feuille de calc. de suivi de projet. Elles peuvent avoir des nbres d’élém. différents" showDropDown="false" showErrorMessage="false" showInputMessage="true" sqref="A1" type="none">
      <formula1>0</formula1>
      <formula2>0</formula2>
    </dataValidation>
    <dataValidation allowBlank="true" operator="between" prompt="Entrez dans cette colonne les catégories de projet qui seront utilisées comme options de la liste déroulante Catégorie de la feuille de calcul Suivi de projet" showDropDown="false" showErrorMessage="true" showInputMessage="true" sqref="B4:C4" type="none">
      <formula1>0</formula1>
      <formula2>0</formula2>
    </dataValidation>
  </dataValidations>
  <printOptions headings="false" gridLines="false" gridLinesSet="true" horizontalCentered="false" verticalCentered="false"/>
  <pageMargins left="0.7" right="0.7" top="0.75" bottom="0.75" header="0.511805555555555" footer="0.511805555555555"/>
  <pageSetup paperSize="9" scale="100" firstPageNumber="0" fitToWidth="1" fitToHeight="0" pageOrder="downThenOver" orientation="portrait" blackAndWhite="false" draft="false" cellComments="none" useFirstPageNumber="false" horizontalDpi="300" verticalDpi="300" copies="1"/>
  <headerFooter differentFirst="false" differentOddEven="false">
    <oddHeader/>
    <oddFooter/>
  </headerFooter>
  <drawing r:id="rId1"/>
  <tableParts>
    <tablePart r:id="rId2"/>
  </tableParts>
</worksheet>
</file>

<file path=docProps/app.xml><?xml version="1.0" encoding="utf-8"?>
<Properties xmlns="http://schemas.openxmlformats.org/officeDocument/2006/extended-properties" xmlns:vt="http://schemas.openxmlformats.org/officeDocument/2006/docPropsVTypes">
  <Template/>
  <TotalTime>0</TotalTime>
  <Application>LibreOffice/6.2.7.1$Windows_X86_64 LibreOffice_project/23edc44b61b830b7d749943e020e96f5a7df63bf</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2019-10-13T07:56:56Z</dcterms:created>
  <dc:creator/>
  <dc:description/>
  <dc:language>fr-FR</dc:language>
  <cp:lastModifiedBy/>
  <cp:revision>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