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ritére" sheetId="1" state="visible" r:id="rId2"/>
    <sheet name="sportif" sheetId="2" state="visible" r:id="rId3"/>
    <sheet name="résultat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<sst xmlns="http://schemas.openxmlformats.org/spreadsheetml/2006/main" count="345" uniqueCount="95">
  <si>
    <t xml:space="preserve">condition 1</t>
  </si>
  <si>
    <t xml:space="preserve">condition 2</t>
  </si>
  <si>
    <t xml:space="preserve">condition 3</t>
  </si>
  <si>
    <t xml:space="preserve">condition 4</t>
  </si>
  <si>
    <t xml:space="preserve">condition 5</t>
  </si>
  <si>
    <t xml:space="preserve">condition 6</t>
  </si>
  <si>
    <t xml:space="preserve">condition 7</t>
  </si>
  <si>
    <t xml:space="preserve">condition 8</t>
  </si>
  <si>
    <t xml:space="preserve">condition 9</t>
  </si>
  <si>
    <t xml:space="preserve">condition 10</t>
  </si>
  <si>
    <t xml:space="preserve">condition 11</t>
  </si>
  <si>
    <t xml:space="preserve">condition 12</t>
  </si>
  <si>
    <t xml:space="preserve">A001</t>
  </si>
  <si>
    <t xml:space="preserve">A019</t>
  </si>
  <si>
    <t xml:space="preserve">A006</t>
  </si>
  <si>
    <t xml:space="preserve">A004</t>
  </si>
  <si>
    <t xml:space="preserve">A002</t>
  </si>
  <si>
    <t xml:space="preserve">A024</t>
  </si>
  <si>
    <t xml:space="preserve">A009</t>
  </si>
  <si>
    <t xml:space="preserve">A008</t>
  </si>
  <si>
    <t xml:space="preserve">A005</t>
  </si>
  <si>
    <t xml:space="preserve">A010</t>
  </si>
  <si>
    <t xml:space="preserve">A026</t>
  </si>
  <si>
    <t xml:space="preserve">A003</t>
  </si>
  <si>
    <t xml:space="preserve">A035</t>
  </si>
  <si>
    <t xml:space="preserve">A025</t>
  </si>
  <si>
    <t xml:space="preserve">A011</t>
  </si>
  <si>
    <t xml:space="preserve">A040</t>
  </si>
  <si>
    <t xml:space="preserve">A007</t>
  </si>
  <si>
    <t xml:space="preserve">A014</t>
  </si>
  <si>
    <t xml:space="preserve">A060</t>
  </si>
  <si>
    <t xml:space="preserve">A028</t>
  </si>
  <si>
    <t xml:space="preserve">A012</t>
  </si>
  <si>
    <t xml:space="preserve">A042</t>
  </si>
  <si>
    <t xml:space="preserve">A016</t>
  </si>
  <si>
    <t xml:space="preserve">A061</t>
  </si>
  <si>
    <t xml:space="preserve">A055</t>
  </si>
  <si>
    <t xml:space="preserve">A013</t>
  </si>
  <si>
    <t xml:space="preserve">A017</t>
  </si>
  <si>
    <t xml:space="preserve">A023</t>
  </si>
  <si>
    <t xml:space="preserve">A062</t>
  </si>
  <si>
    <t xml:space="preserve">A043</t>
  </si>
  <si>
    <t xml:space="preserve">A056</t>
  </si>
  <si>
    <t xml:space="preserve">A018</t>
  </si>
  <si>
    <t xml:space="preserve">A063</t>
  </si>
  <si>
    <t xml:space="preserve">A044</t>
  </si>
  <si>
    <t xml:space="preserve">A057</t>
  </si>
  <si>
    <t xml:space="preserve">A015</t>
  </si>
  <si>
    <t xml:space="preserve">A020</t>
  </si>
  <si>
    <t xml:space="preserve">A064</t>
  </si>
  <si>
    <t xml:space="preserve">A045</t>
  </si>
  <si>
    <t xml:space="preserve">A058</t>
  </si>
  <si>
    <t xml:space="preserve">A021</t>
  </si>
  <si>
    <t xml:space="preserve">A027</t>
  </si>
  <si>
    <t xml:space="preserve">A065</t>
  </si>
  <si>
    <t xml:space="preserve">A046</t>
  </si>
  <si>
    <t xml:space="preserve">A059</t>
  </si>
  <si>
    <t xml:space="preserve">A029</t>
  </si>
  <si>
    <t xml:space="preserve">A066</t>
  </si>
  <si>
    <t xml:space="preserve">A047</t>
  </si>
  <si>
    <t xml:space="preserve">A030</t>
  </si>
  <si>
    <t xml:space="preserve">A067</t>
  </si>
  <si>
    <t xml:space="preserve">A048</t>
  </si>
  <si>
    <t xml:space="preserve">A031</t>
  </si>
  <si>
    <t xml:space="preserve">A068</t>
  </si>
  <si>
    <t xml:space="preserve">A049</t>
  </si>
  <si>
    <t xml:space="preserve">A022</t>
  </si>
  <si>
    <t xml:space="preserve">A032</t>
  </si>
  <si>
    <t xml:space="preserve">A069</t>
  </si>
  <si>
    <t xml:space="preserve">A050</t>
  </si>
  <si>
    <t xml:space="preserve">A033</t>
  </si>
  <si>
    <t xml:space="preserve">A070</t>
  </si>
  <si>
    <t xml:space="preserve">A051</t>
  </si>
  <si>
    <t xml:space="preserve">A034</t>
  </si>
  <si>
    <t xml:space="preserve">A071</t>
  </si>
  <si>
    <t xml:space="preserve">A052</t>
  </si>
  <si>
    <t xml:space="preserve">A036</t>
  </si>
  <si>
    <t xml:space="preserve">A072</t>
  </si>
  <si>
    <t xml:space="preserve">A053</t>
  </si>
  <si>
    <t xml:space="preserve">A038</t>
  </si>
  <si>
    <t xml:space="preserve">A073</t>
  </si>
  <si>
    <t xml:space="preserve">A054</t>
  </si>
  <si>
    <t xml:space="preserve">A037</t>
  </si>
  <si>
    <t xml:space="preserve">A039</t>
  </si>
  <si>
    <t xml:space="preserve">A074</t>
  </si>
  <si>
    <t xml:space="preserve">A075</t>
  </si>
  <si>
    <t xml:space="preserve">A041</t>
  </si>
  <si>
    <t xml:space="preserve">A076</t>
  </si>
  <si>
    <t xml:space="preserve">A077</t>
  </si>
  <si>
    <t xml:space="preserve">A078</t>
  </si>
  <si>
    <t xml:space="preserve">A079</t>
  </si>
  <si>
    <t xml:space="preserve">jean</t>
  </si>
  <si>
    <t xml:space="preserve">paul</t>
  </si>
  <si>
    <t xml:space="preserve">robert</t>
  </si>
  <si>
    <t xml:space="preserve">fred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</si>
</sst>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 Light"/>
      <family val="2"/>
      <charset val="1"/>
    </font>
    <font>
      <sz val="11"/>
      <color rgb="FF000000"/>
      <name val="Calibri Light"/>
      <family val="2"/>
      <charset val="1"/>
    </font>
    <font>
      <sz val="11"/>
      <name val="Calibri Light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D8CE"/>
        <bgColor rgb="FFEEEEEE"/>
      </patternFill>
    </fill>
    <fill>
      <patternFill patternType="solid">
        <fgColor rgb="FFDEE6EF"/>
        <bgColor rgb="FFEEEEEE"/>
      </patternFill>
    </fill>
    <fill>
      <patternFill patternType="solid">
        <fgColor rgb="FFE8F2A1"/>
        <bgColor rgb="FFFFFFCC"/>
      </patternFill>
    </fill>
    <fill>
      <patternFill patternType="solid">
        <fgColor rgb="FFEEEEEE"/>
        <bgColor rgb="FFDEE6EF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4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5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DEE6E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E8F2A1"/>
      <rgbColor rgb="FF99CCFF"/>
      <rgbColor rgb="FFFF99CC"/>
      <rgbColor rgb="FFCC99FF"/>
      <rgbColor rgb="FFFFD8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1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8" activeCellId="0" sqref="A98"/>
    </sheetView>
  </sheetViews>
  <sheetFormatPr defaultColWidth="11.53515625" defaultRowHeight="15" zeroHeight="false" outlineLevelRow="0" outlineLevelCol="0"/>
  <cols>
    <col collapsed="false" customWidth="true" hidden="false" outlineLevel="0" max="9" min="1" style="1" width="11.02"/>
    <col collapsed="false" customWidth="true" hidden="false" outlineLevel="0" max="12" min="10" style="1" width="12.13"/>
    <col collapsed="false" customWidth="false" hidden="false" outlineLevel="0" max="1024" min="13" style="1" width="11.52"/>
  </cols>
  <sheetData>
    <row r="1" customFormat="false" ht="15" hidden="false" customHeight="fals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customFormat="false" ht="15" hidden="false" customHeight="false" outlineLevel="0" collapsed="false">
      <c r="A2" s="3" t="s">
        <v>12</v>
      </c>
      <c r="B2" s="3" t="s">
        <v>12</v>
      </c>
      <c r="C2" s="3" t="s">
        <v>13</v>
      </c>
      <c r="D2" s="3" t="s">
        <v>13</v>
      </c>
      <c r="E2" s="3" t="s">
        <v>13</v>
      </c>
      <c r="F2" s="3" t="s">
        <v>14</v>
      </c>
      <c r="G2" s="3" t="s">
        <v>14</v>
      </c>
      <c r="H2" s="4" t="s">
        <v>14</v>
      </c>
      <c r="I2" s="4" t="s">
        <v>15</v>
      </c>
      <c r="J2" s="4" t="s">
        <v>14</v>
      </c>
      <c r="K2" s="4" t="s">
        <v>16</v>
      </c>
      <c r="L2" s="4" t="s">
        <v>16</v>
      </c>
    </row>
    <row r="3" customFormat="false" ht="15" hidden="false" customHeight="false" outlineLevel="0" collapsed="false">
      <c r="A3" s="3" t="s">
        <v>16</v>
      </c>
      <c r="B3" s="3" t="s">
        <v>16</v>
      </c>
      <c r="C3" s="3" t="s">
        <v>17</v>
      </c>
      <c r="D3" s="3" t="s">
        <v>17</v>
      </c>
      <c r="E3" s="3" t="s">
        <v>17</v>
      </c>
      <c r="F3" s="3" t="s">
        <v>18</v>
      </c>
      <c r="G3" s="3" t="s">
        <v>18</v>
      </c>
      <c r="H3" s="4" t="s">
        <v>19</v>
      </c>
      <c r="I3" s="4" t="s">
        <v>20</v>
      </c>
      <c r="J3" s="4" t="s">
        <v>21</v>
      </c>
      <c r="K3" s="4" t="s">
        <v>22</v>
      </c>
      <c r="L3" s="4" t="s">
        <v>22</v>
      </c>
    </row>
    <row r="4" customFormat="false" ht="15" hidden="false" customHeight="false" outlineLevel="0" collapsed="false">
      <c r="A4" s="3" t="s">
        <v>23</v>
      </c>
      <c r="B4" s="3" t="s">
        <v>23</v>
      </c>
      <c r="C4" s="3" t="s">
        <v>24</v>
      </c>
      <c r="D4" s="3" t="s">
        <v>24</v>
      </c>
      <c r="E4" s="3" t="s">
        <v>24</v>
      </c>
      <c r="F4" s="3" t="s">
        <v>22</v>
      </c>
      <c r="G4" s="3" t="s">
        <v>22</v>
      </c>
      <c r="H4" s="4" t="s">
        <v>25</v>
      </c>
      <c r="I4" s="4" t="s">
        <v>14</v>
      </c>
      <c r="J4" s="4" t="s">
        <v>26</v>
      </c>
      <c r="K4" s="4" t="s">
        <v>27</v>
      </c>
      <c r="L4" s="4" t="s">
        <v>27</v>
      </c>
    </row>
    <row r="5" customFormat="false" ht="15" hidden="false" customHeight="false" outlineLevel="0" collapsed="false">
      <c r="A5" s="3" t="s">
        <v>28</v>
      </c>
      <c r="B5" s="4" t="s">
        <v>29</v>
      </c>
      <c r="C5" s="3" t="s">
        <v>30</v>
      </c>
      <c r="D5" s="3" t="s">
        <v>30</v>
      </c>
      <c r="E5" s="3" t="s">
        <v>30</v>
      </c>
      <c r="F5" s="3" t="s">
        <v>31</v>
      </c>
      <c r="G5" s="3" t="s">
        <v>31</v>
      </c>
      <c r="H5" s="4" t="s">
        <v>22</v>
      </c>
      <c r="I5" s="4" t="s">
        <v>19</v>
      </c>
      <c r="J5" s="4" t="s">
        <v>32</v>
      </c>
      <c r="K5" s="4" t="s">
        <v>33</v>
      </c>
      <c r="L5" s="4" t="s">
        <v>33</v>
      </c>
    </row>
    <row r="6" customFormat="false" ht="15" hidden="false" customHeight="false" outlineLevel="0" collapsed="false">
      <c r="A6" s="3" t="s">
        <v>34</v>
      </c>
      <c r="B6" s="3" t="s">
        <v>34</v>
      </c>
      <c r="C6" s="3" t="s">
        <v>35</v>
      </c>
      <c r="D6" s="3" t="s">
        <v>35</v>
      </c>
      <c r="E6" s="3" t="s">
        <v>35</v>
      </c>
      <c r="F6" s="3" t="s">
        <v>24</v>
      </c>
      <c r="G6" s="3" t="s">
        <v>24</v>
      </c>
      <c r="H6" s="4" t="s">
        <v>36</v>
      </c>
      <c r="I6" s="4" t="s">
        <v>18</v>
      </c>
      <c r="J6" s="4" t="s">
        <v>37</v>
      </c>
      <c r="K6" s="5"/>
      <c r="L6" s="5"/>
    </row>
    <row r="7" customFormat="false" ht="15" hidden="false" customHeight="false" outlineLevel="0" collapsed="false">
      <c r="A7" s="3" t="s">
        <v>38</v>
      </c>
      <c r="B7" s="4" t="s">
        <v>39</v>
      </c>
      <c r="C7" s="3" t="s">
        <v>40</v>
      </c>
      <c r="D7" s="3" t="s">
        <v>40</v>
      </c>
      <c r="E7" s="3" t="s">
        <v>40</v>
      </c>
      <c r="F7" s="3" t="s">
        <v>41</v>
      </c>
      <c r="G7" s="3" t="s">
        <v>41</v>
      </c>
      <c r="H7" s="4" t="s">
        <v>42</v>
      </c>
      <c r="I7" s="3" t="s">
        <v>26</v>
      </c>
      <c r="J7" s="3" t="s">
        <v>13</v>
      </c>
      <c r="K7" s="5"/>
      <c r="L7" s="5"/>
    </row>
    <row r="8" customFormat="false" ht="15" hidden="false" customHeight="false" outlineLevel="0" collapsed="false">
      <c r="A8" s="4" t="s">
        <v>43</v>
      </c>
      <c r="B8" s="4" t="s">
        <v>25</v>
      </c>
      <c r="C8" s="3" t="s">
        <v>44</v>
      </c>
      <c r="D8" s="3" t="s">
        <v>44</v>
      </c>
      <c r="E8" s="3" t="s">
        <v>44</v>
      </c>
      <c r="F8" s="3" t="s">
        <v>45</v>
      </c>
      <c r="G8" s="3" t="s">
        <v>45</v>
      </c>
      <c r="H8" s="4" t="s">
        <v>46</v>
      </c>
      <c r="I8" s="4" t="s">
        <v>47</v>
      </c>
      <c r="J8" s="4" t="s">
        <v>48</v>
      </c>
      <c r="K8" s="5"/>
      <c r="L8" s="5"/>
    </row>
    <row r="9" customFormat="false" ht="15" hidden="false" customHeight="false" outlineLevel="0" collapsed="false">
      <c r="A9" s="3" t="s">
        <v>25</v>
      </c>
      <c r="B9" s="3" t="s">
        <v>22</v>
      </c>
      <c r="C9" s="3" t="s">
        <v>49</v>
      </c>
      <c r="D9" s="3" t="s">
        <v>49</v>
      </c>
      <c r="E9" s="3" t="s">
        <v>49</v>
      </c>
      <c r="F9" s="3" t="s">
        <v>50</v>
      </c>
      <c r="G9" s="3" t="s">
        <v>50</v>
      </c>
      <c r="H9" s="4" t="s">
        <v>51</v>
      </c>
      <c r="I9" s="3" t="s">
        <v>38</v>
      </c>
      <c r="J9" s="3" t="s">
        <v>52</v>
      </c>
      <c r="K9" s="5"/>
      <c r="L9" s="5"/>
    </row>
    <row r="10" customFormat="false" ht="15" hidden="false" customHeight="false" outlineLevel="0" collapsed="false">
      <c r="A10" s="4" t="s">
        <v>22</v>
      </c>
      <c r="B10" s="4" t="s">
        <v>53</v>
      </c>
      <c r="C10" s="3" t="s">
        <v>54</v>
      </c>
      <c r="D10" s="3" t="s">
        <v>54</v>
      </c>
      <c r="E10" s="3" t="s">
        <v>54</v>
      </c>
      <c r="F10" s="3" t="s">
        <v>55</v>
      </c>
      <c r="G10" s="3" t="s">
        <v>55</v>
      </c>
      <c r="H10" s="4" t="s">
        <v>56</v>
      </c>
      <c r="I10" s="4" t="s">
        <v>43</v>
      </c>
      <c r="J10" s="4" t="s">
        <v>17</v>
      </c>
      <c r="K10" s="5"/>
      <c r="L10" s="5"/>
    </row>
    <row r="11" customFormat="false" ht="15" hidden="false" customHeight="false" outlineLevel="0" collapsed="false">
      <c r="A11" s="4" t="s">
        <v>53</v>
      </c>
      <c r="B11" s="4" t="s">
        <v>57</v>
      </c>
      <c r="C11" s="3" t="s">
        <v>58</v>
      </c>
      <c r="D11" s="3" t="s">
        <v>58</v>
      </c>
      <c r="E11" s="3" t="s">
        <v>58</v>
      </c>
      <c r="F11" s="3" t="s">
        <v>59</v>
      </c>
      <c r="G11" s="3" t="s">
        <v>59</v>
      </c>
      <c r="H11" s="5"/>
      <c r="I11" s="4" t="s">
        <v>48</v>
      </c>
      <c r="J11" s="4" t="s">
        <v>25</v>
      </c>
      <c r="K11" s="5"/>
      <c r="L11" s="5"/>
    </row>
    <row r="12" customFormat="false" ht="15" hidden="false" customHeight="false" outlineLevel="0" collapsed="false">
      <c r="A12" s="4" t="s">
        <v>60</v>
      </c>
      <c r="B12" s="4" t="s">
        <v>60</v>
      </c>
      <c r="C12" s="3" t="s">
        <v>61</v>
      </c>
      <c r="D12" s="3" t="s">
        <v>61</v>
      </c>
      <c r="E12" s="3" t="s">
        <v>61</v>
      </c>
      <c r="F12" s="3" t="s">
        <v>62</v>
      </c>
      <c r="G12" s="3" t="s">
        <v>62</v>
      </c>
      <c r="H12" s="5"/>
      <c r="I12" s="4" t="s">
        <v>52</v>
      </c>
      <c r="J12" s="4" t="s">
        <v>31</v>
      </c>
      <c r="K12" s="5"/>
      <c r="L12" s="5"/>
    </row>
    <row r="13" customFormat="false" ht="15" hidden="false" customHeight="false" outlineLevel="0" collapsed="false">
      <c r="A13" s="4" t="s">
        <v>63</v>
      </c>
      <c r="B13" s="4" t="s">
        <v>63</v>
      </c>
      <c r="C13" s="3" t="s">
        <v>64</v>
      </c>
      <c r="D13" s="3" t="s">
        <v>64</v>
      </c>
      <c r="E13" s="3" t="s">
        <v>64</v>
      </c>
      <c r="F13" s="3" t="s">
        <v>65</v>
      </c>
      <c r="G13" s="3" t="s">
        <v>65</v>
      </c>
      <c r="H13" s="5"/>
      <c r="I13" s="4" t="s">
        <v>66</v>
      </c>
      <c r="J13" s="4" t="s">
        <v>24</v>
      </c>
      <c r="K13" s="5"/>
      <c r="L13" s="5"/>
    </row>
    <row r="14" customFormat="false" ht="15" hidden="false" customHeight="false" outlineLevel="0" collapsed="false">
      <c r="A14" s="4" t="s">
        <v>67</v>
      </c>
      <c r="B14" s="4" t="s">
        <v>67</v>
      </c>
      <c r="C14" s="3" t="s">
        <v>68</v>
      </c>
      <c r="D14" s="3" t="s">
        <v>68</v>
      </c>
      <c r="E14" s="3" t="s">
        <v>68</v>
      </c>
      <c r="F14" s="3" t="s">
        <v>69</v>
      </c>
      <c r="G14" s="3" t="s">
        <v>69</v>
      </c>
      <c r="H14" s="5"/>
      <c r="I14" s="4" t="s">
        <v>17</v>
      </c>
      <c r="J14" s="5"/>
      <c r="K14" s="5"/>
      <c r="L14" s="5"/>
    </row>
    <row r="15" customFormat="false" ht="15" hidden="false" customHeight="false" outlineLevel="0" collapsed="false">
      <c r="A15" s="4" t="s">
        <v>70</v>
      </c>
      <c r="B15" s="4" t="s">
        <v>70</v>
      </c>
      <c r="C15" s="3" t="s">
        <v>71</v>
      </c>
      <c r="D15" s="3" t="s">
        <v>71</v>
      </c>
      <c r="E15" s="3" t="s">
        <v>71</v>
      </c>
      <c r="F15" s="3" t="s">
        <v>72</v>
      </c>
      <c r="G15" s="3" t="s">
        <v>72</v>
      </c>
      <c r="H15" s="5"/>
      <c r="I15" s="4" t="s">
        <v>25</v>
      </c>
      <c r="J15" s="5"/>
      <c r="K15" s="5"/>
      <c r="L15" s="5"/>
    </row>
    <row r="16" customFormat="false" ht="15" hidden="false" customHeight="false" outlineLevel="0" collapsed="false">
      <c r="A16" s="4" t="s">
        <v>73</v>
      </c>
      <c r="B16" s="4" t="s">
        <v>73</v>
      </c>
      <c r="C16" s="3" t="s">
        <v>74</v>
      </c>
      <c r="D16" s="3" t="s">
        <v>74</v>
      </c>
      <c r="E16" s="3" t="s">
        <v>74</v>
      </c>
      <c r="F16" s="3" t="s">
        <v>75</v>
      </c>
      <c r="G16" s="3" t="s">
        <v>75</v>
      </c>
      <c r="H16" s="5"/>
      <c r="I16" s="4" t="s">
        <v>31</v>
      </c>
      <c r="J16" s="5"/>
      <c r="K16" s="5"/>
      <c r="L16" s="5"/>
    </row>
    <row r="17" customFormat="false" ht="15" hidden="false" customHeight="false" outlineLevel="0" collapsed="false">
      <c r="A17" s="4" t="s">
        <v>76</v>
      </c>
      <c r="B17" s="4" t="s">
        <v>76</v>
      </c>
      <c r="C17" s="3" t="s">
        <v>77</v>
      </c>
      <c r="D17" s="3" t="s">
        <v>77</v>
      </c>
      <c r="E17" s="3" t="s">
        <v>77</v>
      </c>
      <c r="F17" s="3" t="s">
        <v>78</v>
      </c>
      <c r="G17" s="3" t="s">
        <v>78</v>
      </c>
      <c r="H17" s="5"/>
      <c r="I17" s="4" t="s">
        <v>24</v>
      </c>
      <c r="J17" s="5"/>
      <c r="K17" s="5"/>
      <c r="L17" s="5"/>
    </row>
    <row r="18" customFormat="false" ht="15" hidden="false" customHeight="false" outlineLevel="0" collapsed="false">
      <c r="A18" s="4" t="s">
        <v>76</v>
      </c>
      <c r="B18" s="4" t="s">
        <v>79</v>
      </c>
      <c r="C18" s="3" t="s">
        <v>80</v>
      </c>
      <c r="D18" s="3" t="s">
        <v>80</v>
      </c>
      <c r="E18" s="3" t="s">
        <v>80</v>
      </c>
      <c r="F18" s="3" t="s">
        <v>81</v>
      </c>
      <c r="G18" s="3" t="s">
        <v>81</v>
      </c>
      <c r="H18" s="5"/>
      <c r="I18" s="4" t="s">
        <v>82</v>
      </c>
      <c r="J18" s="5"/>
      <c r="K18" s="5"/>
      <c r="L18" s="5"/>
    </row>
    <row r="19" customFormat="false" ht="15" hidden="false" customHeight="false" outlineLevel="0" collapsed="false">
      <c r="A19" s="4" t="s">
        <v>79</v>
      </c>
      <c r="B19" s="4" t="s">
        <v>83</v>
      </c>
      <c r="C19" s="3" t="s">
        <v>84</v>
      </c>
      <c r="D19" s="3" t="s">
        <v>84</v>
      </c>
      <c r="E19" s="3" t="s">
        <v>84</v>
      </c>
      <c r="F19" s="5"/>
      <c r="G19" s="5"/>
      <c r="H19" s="5"/>
      <c r="I19" s="4" t="s">
        <v>27</v>
      </c>
      <c r="J19" s="5"/>
      <c r="K19" s="5"/>
      <c r="L19" s="5"/>
    </row>
    <row r="20" customFormat="false" ht="15" hidden="false" customHeight="false" outlineLevel="0" collapsed="false">
      <c r="A20" s="4" t="s">
        <v>83</v>
      </c>
      <c r="B20" s="4" t="s">
        <v>27</v>
      </c>
      <c r="C20" s="3" t="s">
        <v>85</v>
      </c>
      <c r="D20" s="3" t="s">
        <v>85</v>
      </c>
      <c r="E20" s="3" t="s">
        <v>85</v>
      </c>
      <c r="F20" s="5"/>
      <c r="G20" s="5"/>
      <c r="H20" s="5"/>
      <c r="I20" s="4" t="s">
        <v>86</v>
      </c>
      <c r="J20" s="5"/>
      <c r="K20" s="5"/>
      <c r="L20" s="5"/>
    </row>
    <row r="21" customFormat="false" ht="15" hidden="false" customHeight="false" outlineLevel="0" collapsed="false">
      <c r="A21" s="4" t="s">
        <v>27</v>
      </c>
      <c r="B21" s="4" t="s">
        <v>33</v>
      </c>
      <c r="C21" s="3" t="s">
        <v>87</v>
      </c>
      <c r="D21" s="3" t="s">
        <v>87</v>
      </c>
      <c r="E21" s="3" t="s">
        <v>87</v>
      </c>
      <c r="F21" s="5"/>
      <c r="G21" s="5"/>
      <c r="H21" s="5"/>
      <c r="I21" s="5"/>
      <c r="J21" s="5"/>
      <c r="K21" s="5"/>
      <c r="L21" s="5"/>
    </row>
    <row r="22" customFormat="false" ht="15" hidden="false" customHeight="false" outlineLevel="0" collapsed="false">
      <c r="A22" s="4" t="s">
        <v>33</v>
      </c>
      <c r="B22" s="5"/>
      <c r="C22" s="3" t="s">
        <v>88</v>
      </c>
      <c r="D22" s="3" t="s">
        <v>88</v>
      </c>
      <c r="E22" s="3" t="s">
        <v>88</v>
      </c>
      <c r="F22" s="5"/>
      <c r="G22" s="5"/>
      <c r="H22" s="5"/>
      <c r="I22" s="5"/>
      <c r="J22" s="5"/>
      <c r="K22" s="5"/>
      <c r="L22" s="5"/>
    </row>
    <row r="23" customFormat="false" ht="15" hidden="false" customHeight="false" outlineLevel="0" collapsed="false">
      <c r="A23" s="5"/>
      <c r="B23" s="5"/>
      <c r="C23" s="3" t="s">
        <v>89</v>
      </c>
      <c r="D23" s="3" t="s">
        <v>89</v>
      </c>
      <c r="E23" s="3" t="s">
        <v>89</v>
      </c>
      <c r="F23" s="5"/>
      <c r="G23" s="5"/>
      <c r="H23" s="5"/>
      <c r="I23" s="5"/>
      <c r="J23" s="5"/>
      <c r="K23" s="5"/>
      <c r="L23" s="5"/>
    </row>
    <row r="24" customFormat="false" ht="15" hidden="false" customHeight="false" outlineLevel="0" collapsed="false">
      <c r="A24" s="5"/>
      <c r="B24" s="5"/>
      <c r="C24" s="3" t="s">
        <v>90</v>
      </c>
      <c r="D24" s="3" t="s">
        <v>90</v>
      </c>
      <c r="E24" s="5"/>
      <c r="F24" s="5"/>
      <c r="G24" s="5"/>
      <c r="H24" s="5"/>
      <c r="I24" s="5"/>
      <c r="J24" s="5"/>
      <c r="K24" s="5"/>
      <c r="L24" s="5"/>
    </row>
    <row r="25" customFormat="false" ht="13.8" hidden="false" customHeight="false" outlineLevel="0" collapsed="false">
      <c r="A25" s="6" t="e">
        <f aca="false">IF(A2="","",MATCH(A2,sportif!$A$1:$A$41,0))</f>
        <v>#N/A</v>
      </c>
      <c r="B25" s="6" t="e">
        <f aca="false">IF(B2="","",MATCH(B2,sportif!$A$1:$A$41,0))</f>
        <v>#N/A</v>
      </c>
      <c r="C25" s="6" t="n">
        <f aca="false">IF(C2="","",MATCH(C2,sportif!$A$1:$A$41,0))</f>
        <v>7</v>
      </c>
      <c r="D25" s="6" t="n">
        <f aca="false">IF(D2="","",MATCH(D2,sportif!$A$1:$A$41,0))</f>
        <v>7</v>
      </c>
      <c r="E25" s="6" t="n">
        <f aca="false">IF(E2="","",MATCH(E2,sportif!$A$1:$A$41,0))</f>
        <v>7</v>
      </c>
      <c r="F25" s="6" t="n">
        <f aca="false">IF(F2="","",MATCH(F2,sportif!$A$1:$A$41,0))</f>
        <v>2</v>
      </c>
      <c r="G25" s="6" t="n">
        <f aca="false">IF(G2="","",MATCH(G2,sportif!$A$1:$A$41,0))</f>
        <v>2</v>
      </c>
      <c r="H25" s="6" t="n">
        <f aca="false">IF(H2="","",MATCH(H2,sportif!$A$1:$A$41,0))</f>
        <v>2</v>
      </c>
      <c r="I25" s="6" t="e">
        <f aca="false">IF(I2="","",MATCH(I2,sportif!$A$1:$A$41,0))</f>
        <v>#N/A</v>
      </c>
      <c r="J25" s="6" t="n">
        <f aca="false">IF(J2="","",MATCH(J2,sportif!$A$1:$A$41,0))</f>
        <v>2</v>
      </c>
      <c r="K25" s="6" t="e">
        <f aca="false">IF(K2="","",MATCH(K2,sportif!$A$1:$A$41,0))</f>
        <v>#N/A</v>
      </c>
      <c r="L25" s="6" t="e">
        <f aca="false">IF(L2="","",MATCH(L2,sportif!$A$1:$A$41,0))</f>
        <v>#N/A</v>
      </c>
    </row>
    <row r="26" customFormat="false" ht="13.8" hidden="false" customHeight="false" outlineLevel="0" collapsed="false">
      <c r="A26" s="6" t="e">
        <f aca="false">IF(A3="","",MATCH(A3,sportif!$A$1:$A$41,0))</f>
        <v>#N/A</v>
      </c>
      <c r="B26" s="6" t="e">
        <f aca="false">IF(B3="","",MATCH(B3,sportif!$A$1:$A$41,0))</f>
        <v>#N/A</v>
      </c>
      <c r="C26" s="6" t="e">
        <f aca="false">IF(C3="","",MATCH(C3,sportif!$A$1:$A$41,0))</f>
        <v>#N/A</v>
      </c>
      <c r="D26" s="6" t="e">
        <f aca="false">IF(D3="","",MATCH(D3,sportif!$A$1:$A$41,0))</f>
        <v>#N/A</v>
      </c>
      <c r="E26" s="6" t="e">
        <f aca="false">IF(E3="","",MATCH(E3,sportif!$A$1:$A$41,0))</f>
        <v>#N/A</v>
      </c>
      <c r="F26" s="6" t="e">
        <f aca="false">IF(F3="","",MATCH(F3,sportif!$A$1:$A$41,0))</f>
        <v>#N/A</v>
      </c>
      <c r="G26" s="6" t="e">
        <f aca="false">IF(G3="","",MATCH(G3,sportif!$A$1:$A$41,0))</f>
        <v>#N/A</v>
      </c>
      <c r="H26" s="6" t="n">
        <f aca="false">IF(H3="","",MATCH(H3,sportif!$A$1:$A$41,0))</f>
        <v>3</v>
      </c>
      <c r="I26" s="6" t="e">
        <f aca="false">IF(I3="","",MATCH(I3,sportif!$A$1:$A$41,0))</f>
        <v>#N/A</v>
      </c>
      <c r="J26" s="6" t="e">
        <f aca="false">IF(J3="","",MATCH(J3,sportif!$A$1:$A$41,0))</f>
        <v>#N/A</v>
      </c>
      <c r="K26" s="6" t="n">
        <f aca="false">IF(K3="","",MATCH(K3,sportif!$A$1:$A$41,0))</f>
        <v>9</v>
      </c>
      <c r="L26" s="6" t="n">
        <f aca="false">IF(L3="","",MATCH(L3,sportif!$A$1:$A$41,0))</f>
        <v>9</v>
      </c>
    </row>
    <row r="27" customFormat="false" ht="13.8" hidden="false" customHeight="false" outlineLevel="0" collapsed="false">
      <c r="A27" s="6" t="e">
        <f aca="false">IF(A4="","",MATCH(A4,sportif!$A$1:$A$41,0))</f>
        <v>#N/A</v>
      </c>
      <c r="B27" s="6" t="e">
        <f aca="false">IF(B4="","",MATCH(B4,sportif!$A$1:$A$41,0))</f>
        <v>#N/A</v>
      </c>
      <c r="C27" s="6" t="e">
        <f aca="false">IF(C4="","",MATCH(C4,sportif!$A$1:$A$41,0))</f>
        <v>#N/A</v>
      </c>
      <c r="D27" s="6" t="e">
        <f aca="false">IF(D4="","",MATCH(D4,sportif!$A$1:$A$41,0))</f>
        <v>#N/A</v>
      </c>
      <c r="E27" s="6" t="e">
        <f aca="false">IF(E4="","",MATCH(E4,sportif!$A$1:$A$41,0))</f>
        <v>#N/A</v>
      </c>
      <c r="F27" s="6" t="n">
        <f aca="false">IF(F4="","",MATCH(F4,sportif!$A$1:$A$41,0))</f>
        <v>9</v>
      </c>
      <c r="G27" s="6" t="n">
        <f aca="false">IF(G4="","",MATCH(G4,sportif!$A$1:$A$41,0))</f>
        <v>9</v>
      </c>
      <c r="H27" s="6" t="n">
        <f aca="false">IF(H4="","",MATCH(H4,sportif!$A$1:$A$41,0))</f>
        <v>8</v>
      </c>
      <c r="I27" s="6" t="n">
        <f aca="false">IF(I4="","",MATCH(I4,sportif!$A$1:$A$41,0))</f>
        <v>2</v>
      </c>
      <c r="J27" s="6" t="n">
        <f aca="false">IF(J4="","",MATCH(J4,sportif!$A$1:$A$41,0))</f>
        <v>4</v>
      </c>
      <c r="K27" s="6" t="e">
        <f aca="false">IF(K4="","",MATCH(K4,sportif!$A$1:$A$41,0))</f>
        <v>#N/A</v>
      </c>
      <c r="L27" s="6" t="e">
        <f aca="false">IF(L4="","",MATCH(L4,sportif!$A$1:$A$41,0))</f>
        <v>#N/A</v>
      </c>
    </row>
    <row r="28" customFormat="false" ht="13.8" hidden="false" customHeight="false" outlineLevel="0" collapsed="false">
      <c r="A28" s="6" t="e">
        <f aca="false">IF(A5="","",MATCH(A5,sportif!$A$1:$A$41,0))</f>
        <v>#N/A</v>
      </c>
      <c r="B28" s="6" t="n">
        <f aca="false">IF(B5="","",MATCH(B5,sportif!$A$1:$A$41,0))</f>
        <v>5</v>
      </c>
      <c r="C28" s="6" t="e">
        <f aca="false">IF(C5="","",MATCH(C5,sportif!$A$1:$A$41,0))</f>
        <v>#N/A</v>
      </c>
      <c r="D28" s="6" t="e">
        <f aca="false">IF(D5="","",MATCH(D5,sportif!$A$1:$A$41,0))</f>
        <v>#N/A</v>
      </c>
      <c r="E28" s="6" t="e">
        <f aca="false">IF(E5="","",MATCH(E5,sportif!$A$1:$A$41,0))</f>
        <v>#N/A</v>
      </c>
      <c r="F28" s="6" t="e">
        <f aca="false">IF(F5="","",MATCH(F5,sportif!$A$1:$A$41,0))</f>
        <v>#N/A</v>
      </c>
      <c r="G28" s="6" t="e">
        <f aca="false">IF(G5="","",MATCH(G5,sportif!$A$1:$A$41,0))</f>
        <v>#N/A</v>
      </c>
      <c r="H28" s="6" t="n">
        <f aca="false">IF(H5="","",MATCH(H5,sportif!$A$1:$A$41,0))</f>
        <v>9</v>
      </c>
      <c r="I28" s="6" t="n">
        <f aca="false">IF(I5="","",MATCH(I5,sportif!$A$1:$A$41,0))</f>
        <v>3</v>
      </c>
      <c r="J28" s="6" t="e">
        <f aca="false">IF(J5="","",MATCH(J5,sportif!$A$1:$A$41,0))</f>
        <v>#N/A</v>
      </c>
      <c r="K28" s="6" t="e">
        <f aca="false">IF(K5="","",MATCH(K5,sportif!$A$1:$A$41,0))</f>
        <v>#N/A</v>
      </c>
      <c r="L28" s="6" t="e">
        <f aca="false">IF(L5="","",MATCH(L5,sportif!$A$1:$A$41,0))</f>
        <v>#N/A</v>
      </c>
    </row>
    <row r="29" customFormat="false" ht="13.8" hidden="false" customHeight="false" outlineLevel="0" collapsed="false">
      <c r="A29" s="6" t="e">
        <f aca="false">IF(A6="","",MATCH(A6,sportif!$A$1:$A$41,0))</f>
        <v>#N/A</v>
      </c>
      <c r="B29" s="6" t="e">
        <f aca="false">IF(B6="","",MATCH(B6,sportif!$A$1:$A$41,0))</f>
        <v>#N/A</v>
      </c>
      <c r="C29" s="6" t="e">
        <f aca="false">IF(C6="","",MATCH(C6,sportif!$A$1:$A$41,0))</f>
        <v>#N/A</v>
      </c>
      <c r="D29" s="6" t="e">
        <f aca="false">IF(D6="","",MATCH(D6,sportif!$A$1:$A$41,0))</f>
        <v>#N/A</v>
      </c>
      <c r="E29" s="6" t="e">
        <f aca="false">IF(E6="","",MATCH(E6,sportif!$A$1:$A$41,0))</f>
        <v>#N/A</v>
      </c>
      <c r="F29" s="6" t="e">
        <f aca="false">IF(F6="","",MATCH(F6,sportif!$A$1:$A$41,0))</f>
        <v>#N/A</v>
      </c>
      <c r="G29" s="6" t="e">
        <f aca="false">IF(G6="","",MATCH(G6,sportif!$A$1:$A$41,0))</f>
        <v>#N/A</v>
      </c>
      <c r="H29" s="6" t="n">
        <f aca="false">IF(H6="","",MATCH(H6,sportif!$A$1:$A$41,0))</f>
        <v>10</v>
      </c>
      <c r="I29" s="6" t="e">
        <f aca="false">IF(I6="","",MATCH(I6,sportif!$A$1:$A$41,0))</f>
        <v>#N/A</v>
      </c>
      <c r="J29" s="6" t="e">
        <f aca="false">IF(J6="","",MATCH(J6,sportif!$A$1:$A$41,0))</f>
        <v>#N/A</v>
      </c>
      <c r="K29" s="6" t="str">
        <f aca="false">IF(K6="","",MATCH(K6,sportif!$A$1:$A$41,0))</f>
        <v/>
      </c>
      <c r="L29" s="6" t="str">
        <f aca="false">IF(L6="","",MATCH(L6,sportif!$A$1:$A$41,0))</f>
        <v/>
      </c>
    </row>
    <row r="30" customFormat="false" ht="13.8" hidden="false" customHeight="false" outlineLevel="0" collapsed="false">
      <c r="A30" s="6" t="e">
        <f aca="false">IF(A7="","",MATCH(A7,sportif!$A$1:$A$41,0))</f>
        <v>#N/A</v>
      </c>
      <c r="B30" s="6" t="e">
        <f aca="false">IF(B7="","",MATCH(B7,sportif!$A$1:$A$41,0))</f>
        <v>#N/A</v>
      </c>
      <c r="C30" s="6" t="e">
        <f aca="false">IF(C7="","",MATCH(C7,sportif!$A$1:$A$41,0))</f>
        <v>#N/A</v>
      </c>
      <c r="D30" s="6" t="e">
        <f aca="false">IF(D7="","",MATCH(D7,sportif!$A$1:$A$41,0))</f>
        <v>#N/A</v>
      </c>
      <c r="E30" s="6" t="e">
        <f aca="false">IF(E7="","",MATCH(E7,sportif!$A$1:$A$41,0))</f>
        <v>#N/A</v>
      </c>
      <c r="F30" s="6" t="e">
        <f aca="false">IF(F7="","",MATCH(F7,sportif!$A$1:$A$41,0))</f>
        <v>#N/A</v>
      </c>
      <c r="G30" s="6" t="e">
        <f aca="false">IF(G7="","",MATCH(G7,sportif!$A$1:$A$41,0))</f>
        <v>#N/A</v>
      </c>
      <c r="H30" s="6" t="n">
        <f aca="false">IF(H7="","",MATCH(H7,sportif!$A$1:$A$41,0))</f>
        <v>11</v>
      </c>
      <c r="I30" s="6" t="n">
        <f aca="false">IF(I7="","",MATCH(I7,sportif!$A$1:$A$41,0))</f>
        <v>4</v>
      </c>
      <c r="J30" s="6" t="n">
        <f aca="false">IF(J7="","",MATCH(J7,sportif!$A$1:$A$41,0))</f>
        <v>7</v>
      </c>
      <c r="K30" s="6" t="str">
        <f aca="false">IF(K7="","",MATCH(K7,sportif!$A$1:$A$41,0))</f>
        <v/>
      </c>
      <c r="L30" s="6" t="str">
        <f aca="false">IF(L7="","",MATCH(L7,sportif!$A$1:$A$41,0))</f>
        <v/>
      </c>
    </row>
    <row r="31" customFormat="false" ht="13.8" hidden="false" customHeight="false" outlineLevel="0" collapsed="false">
      <c r="A31" s="6" t="n">
        <f aca="false">IF(A8="","",MATCH(A8,sportif!$A$1:$A$41,0))</f>
        <v>6</v>
      </c>
      <c r="B31" s="6" t="n">
        <f aca="false">IF(B8="","",MATCH(B8,sportif!$A$1:$A$41,0))</f>
        <v>8</v>
      </c>
      <c r="C31" s="6" t="e">
        <f aca="false">IF(C8="","",MATCH(C8,sportif!$A$1:$A$41,0))</f>
        <v>#N/A</v>
      </c>
      <c r="D31" s="6" t="e">
        <f aca="false">IF(D8="","",MATCH(D8,sportif!$A$1:$A$41,0))</f>
        <v>#N/A</v>
      </c>
      <c r="E31" s="6" t="e">
        <f aca="false">IF(E8="","",MATCH(E8,sportif!$A$1:$A$41,0))</f>
        <v>#N/A</v>
      </c>
      <c r="F31" s="6" t="n">
        <f aca="false">IF(F8="","",MATCH(F8,sportif!$A$1:$A$41,0))</f>
        <v>15</v>
      </c>
      <c r="G31" s="6" t="n">
        <f aca="false">IF(G8="","",MATCH(G8,sportif!$A$1:$A$41,0))</f>
        <v>15</v>
      </c>
      <c r="H31" s="6" t="n">
        <f aca="false">IF(H8="","",MATCH(H8,sportif!$A$1:$A$41,0))</f>
        <v>12</v>
      </c>
      <c r="I31" s="6" t="e">
        <f aca="false">IF(I8="","",MATCH(I8,sportif!$A$1:$A$41,0))</f>
        <v>#N/A</v>
      </c>
      <c r="J31" s="6" t="e">
        <f aca="false">IF(J8="","",MATCH(J8,sportif!$A$1:$A$41,0))</f>
        <v>#N/A</v>
      </c>
      <c r="K31" s="6" t="str">
        <f aca="false">IF(K8="","",MATCH(K8,sportif!$A$1:$A$41,0))</f>
        <v/>
      </c>
      <c r="L31" s="6" t="str">
        <f aca="false">IF(L8="","",MATCH(L8,sportif!$A$1:$A$41,0))</f>
        <v/>
      </c>
    </row>
    <row r="32" customFormat="false" ht="13.8" hidden="false" customHeight="false" outlineLevel="0" collapsed="false">
      <c r="A32" s="6" t="n">
        <f aca="false">IF(A9="","",MATCH(A9,sportif!$A$1:$A$41,0))</f>
        <v>8</v>
      </c>
      <c r="B32" s="6" t="n">
        <f aca="false">IF(B9="","",MATCH(B9,sportif!$A$1:$A$41,0))</f>
        <v>9</v>
      </c>
      <c r="C32" s="6" t="e">
        <f aca="false">IF(C9="","",MATCH(C9,sportif!$A$1:$A$41,0))</f>
        <v>#N/A</v>
      </c>
      <c r="D32" s="6" t="e">
        <f aca="false">IF(D9="","",MATCH(D9,sportif!$A$1:$A$41,0))</f>
        <v>#N/A</v>
      </c>
      <c r="E32" s="6" t="e">
        <f aca="false">IF(E9="","",MATCH(E9,sportif!$A$1:$A$41,0))</f>
        <v>#N/A</v>
      </c>
      <c r="F32" s="6" t="n">
        <f aca="false">IF(F9="","",MATCH(F9,sportif!$A$1:$A$41,0))</f>
        <v>16</v>
      </c>
      <c r="G32" s="6" t="n">
        <f aca="false">IF(G9="","",MATCH(G9,sportif!$A$1:$A$41,0))</f>
        <v>16</v>
      </c>
      <c r="H32" s="6" t="n">
        <f aca="false">IF(H9="","",MATCH(H9,sportif!$A$1:$A$41,0))</f>
        <v>13</v>
      </c>
      <c r="I32" s="6" t="e">
        <f aca="false">IF(I9="","",MATCH(I9,sportif!$A$1:$A$41,0))</f>
        <v>#N/A</v>
      </c>
      <c r="J32" s="6" t="e">
        <f aca="false">IF(J9="","",MATCH(J9,sportif!$A$1:$A$41,0))</f>
        <v>#N/A</v>
      </c>
      <c r="K32" s="6" t="str">
        <f aca="false">IF(K9="","",MATCH(K9,sportif!$A$1:$A$41,0))</f>
        <v/>
      </c>
      <c r="L32" s="6" t="str">
        <f aca="false">IF(L9="","",MATCH(L9,sportif!$A$1:$A$41,0))</f>
        <v/>
      </c>
    </row>
    <row r="33" customFormat="false" ht="13.8" hidden="false" customHeight="false" outlineLevel="0" collapsed="false">
      <c r="A33" s="6" t="n">
        <f aca="false">IF(A10="","",MATCH(A10,sportif!$A$1:$A$41,0))</f>
        <v>9</v>
      </c>
      <c r="B33" s="6" t="e">
        <f aca="false">IF(B10="","",MATCH(B10,sportif!$A$1:$A$41,0))</f>
        <v>#N/A</v>
      </c>
      <c r="C33" s="6" t="e">
        <f aca="false">IF(C10="","",MATCH(C10,sportif!$A$1:$A$41,0))</f>
        <v>#N/A</v>
      </c>
      <c r="D33" s="6" t="e">
        <f aca="false">IF(D10="","",MATCH(D10,sportif!$A$1:$A$41,0))</f>
        <v>#N/A</v>
      </c>
      <c r="E33" s="6" t="e">
        <f aca="false">IF(E10="","",MATCH(E10,sportif!$A$1:$A$41,0))</f>
        <v>#N/A</v>
      </c>
      <c r="F33" s="6" t="n">
        <f aca="false">IF(F10="","",MATCH(F10,sportif!$A$1:$A$41,0))</f>
        <v>17</v>
      </c>
      <c r="G33" s="6" t="n">
        <f aca="false">IF(G10="","",MATCH(G10,sportif!$A$1:$A$41,0))</f>
        <v>17</v>
      </c>
      <c r="H33" s="6" t="n">
        <f aca="false">IF(H10="","",MATCH(H10,sportif!$A$1:$A$41,0))</f>
        <v>14</v>
      </c>
      <c r="I33" s="6" t="n">
        <f aca="false">IF(I10="","",MATCH(I10,sportif!$A$1:$A$41,0))</f>
        <v>6</v>
      </c>
      <c r="J33" s="6" t="e">
        <f aca="false">IF(J10="","",MATCH(J10,sportif!$A$1:$A$41,0))</f>
        <v>#N/A</v>
      </c>
      <c r="K33" s="6" t="str">
        <f aca="false">IF(K10="","",MATCH(K10,sportif!$A$1:$A$41,0))</f>
        <v/>
      </c>
      <c r="L33" s="6" t="str">
        <f aca="false">IF(L10="","",MATCH(L10,sportif!$A$1:$A$41,0))</f>
        <v/>
      </c>
    </row>
    <row r="34" customFormat="false" ht="13.8" hidden="false" customHeight="false" outlineLevel="0" collapsed="false">
      <c r="A34" s="6" t="e">
        <f aca="false">IF(A11="","",MATCH(A11,sportif!$A$1:$A$41,0))</f>
        <v>#N/A</v>
      </c>
      <c r="B34" s="6" t="e">
        <f aca="false">IF(B11="","",MATCH(B11,sportif!$A$1:$A$41,0))</f>
        <v>#N/A</v>
      </c>
      <c r="C34" s="6" t="e">
        <f aca="false">IF(C11="","",MATCH(C11,sportif!$A$1:$A$41,0))</f>
        <v>#N/A</v>
      </c>
      <c r="D34" s="6" t="e">
        <f aca="false">IF(D11="","",MATCH(D11,sportif!$A$1:$A$41,0))</f>
        <v>#N/A</v>
      </c>
      <c r="E34" s="6" t="e">
        <f aca="false">IF(E11="","",MATCH(E11,sportif!$A$1:$A$41,0))</f>
        <v>#N/A</v>
      </c>
      <c r="F34" s="6" t="n">
        <f aca="false">IF(F11="","",MATCH(F11,sportif!$A$1:$A$41,0))</f>
        <v>18</v>
      </c>
      <c r="G34" s="6" t="n">
        <f aca="false">IF(G11="","",MATCH(G11,sportif!$A$1:$A$41,0))</f>
        <v>18</v>
      </c>
      <c r="H34" s="6" t="str">
        <f aca="false">IF(H11="","",MATCH(H11,sportif!$A$1:$A$41,0))</f>
        <v/>
      </c>
      <c r="I34" s="6" t="e">
        <f aca="false">IF(I11="","",MATCH(I11,sportif!$A$1:$A$41,0))</f>
        <v>#N/A</v>
      </c>
      <c r="J34" s="6" t="n">
        <f aca="false">IF(J11="","",MATCH(J11,sportif!$A$1:$A$41,0))</f>
        <v>8</v>
      </c>
      <c r="K34" s="6" t="str">
        <f aca="false">IF(K11="","",MATCH(K11,sportif!$A$1:$A$41,0))</f>
        <v/>
      </c>
      <c r="L34" s="6" t="str">
        <f aca="false">IF(L11="","",MATCH(L11,sportif!$A$1:$A$41,0))</f>
        <v/>
      </c>
    </row>
    <row r="35" customFormat="false" ht="13.8" hidden="false" customHeight="false" outlineLevel="0" collapsed="false">
      <c r="A35" s="6" t="e">
        <f aca="false">IF(A12="","",MATCH(A12,sportif!$A$1:$A$41,0))</f>
        <v>#N/A</v>
      </c>
      <c r="B35" s="6" t="e">
        <f aca="false">IF(B12="","",MATCH(B12,sportif!$A$1:$A$41,0))</f>
        <v>#N/A</v>
      </c>
      <c r="C35" s="6" t="e">
        <f aca="false">IF(C12="","",MATCH(C12,sportif!$A$1:$A$41,0))</f>
        <v>#N/A</v>
      </c>
      <c r="D35" s="6" t="e">
        <f aca="false">IF(D12="","",MATCH(D12,sportif!$A$1:$A$41,0))</f>
        <v>#N/A</v>
      </c>
      <c r="E35" s="6" t="e">
        <f aca="false">IF(E12="","",MATCH(E12,sportif!$A$1:$A$41,0))</f>
        <v>#N/A</v>
      </c>
      <c r="F35" s="6" t="n">
        <f aca="false">IF(F12="","",MATCH(F12,sportif!$A$1:$A$41,0))</f>
        <v>19</v>
      </c>
      <c r="G35" s="6" t="n">
        <f aca="false">IF(G12="","",MATCH(G12,sportif!$A$1:$A$41,0))</f>
        <v>19</v>
      </c>
      <c r="H35" s="6" t="str">
        <f aca="false">IF(H12="","",MATCH(H12,sportif!$A$1:$A$41,0))</f>
        <v/>
      </c>
      <c r="I35" s="6" t="e">
        <f aca="false">IF(I12="","",MATCH(I12,sportif!$A$1:$A$41,0))</f>
        <v>#N/A</v>
      </c>
      <c r="J35" s="6" t="e">
        <f aca="false">IF(J12="","",MATCH(J12,sportif!$A$1:$A$41,0))</f>
        <v>#N/A</v>
      </c>
      <c r="K35" s="6" t="str">
        <f aca="false">IF(K12="","",MATCH(K12,sportif!$A$1:$A$41,0))</f>
        <v/>
      </c>
      <c r="L35" s="6" t="str">
        <f aca="false">IF(L12="","",MATCH(L12,sportif!$A$1:$A$41,0))</f>
        <v/>
      </c>
    </row>
    <row r="36" customFormat="false" ht="13.8" hidden="false" customHeight="false" outlineLevel="0" collapsed="false">
      <c r="A36" s="6" t="e">
        <f aca="false">IF(A13="","",MATCH(A13,sportif!$A$1:$A$41,0))</f>
        <v>#N/A</v>
      </c>
      <c r="B36" s="6" t="e">
        <f aca="false">IF(B13="","",MATCH(B13,sportif!$A$1:$A$41,0))</f>
        <v>#N/A</v>
      </c>
      <c r="C36" s="6" t="e">
        <f aca="false">IF(C13="","",MATCH(C13,sportif!$A$1:$A$41,0))</f>
        <v>#N/A</v>
      </c>
      <c r="D36" s="6" t="e">
        <f aca="false">IF(D13="","",MATCH(D13,sportif!$A$1:$A$41,0))</f>
        <v>#N/A</v>
      </c>
      <c r="E36" s="6" t="e">
        <f aca="false">IF(E13="","",MATCH(E13,sportif!$A$1:$A$41,0))</f>
        <v>#N/A</v>
      </c>
      <c r="F36" s="6" t="n">
        <f aca="false">IF(F13="","",MATCH(F13,sportif!$A$1:$A$41,0))</f>
        <v>20</v>
      </c>
      <c r="G36" s="6" t="n">
        <f aca="false">IF(G13="","",MATCH(G13,sportif!$A$1:$A$41,0))</f>
        <v>20</v>
      </c>
      <c r="H36" s="6" t="str">
        <f aca="false">IF(H13="","",MATCH(H13,sportif!$A$1:$A$41,0))</f>
        <v/>
      </c>
      <c r="I36" s="6" t="e">
        <f aca="false">IF(I13="","",MATCH(I13,sportif!$A$1:$A$41,0))</f>
        <v>#N/A</v>
      </c>
      <c r="J36" s="6" t="e">
        <f aca="false">IF(J13="","",MATCH(J13,sportif!$A$1:$A$41,0))</f>
        <v>#N/A</v>
      </c>
      <c r="K36" s="6" t="str">
        <f aca="false">IF(K13="","",MATCH(K13,sportif!$A$1:$A$41,0))</f>
        <v/>
      </c>
      <c r="L36" s="6" t="str">
        <f aca="false">IF(L13="","",MATCH(L13,sportif!$A$1:$A$41,0))</f>
        <v/>
      </c>
    </row>
    <row r="37" customFormat="false" ht="13.8" hidden="false" customHeight="false" outlineLevel="0" collapsed="false">
      <c r="A37" s="6" t="e">
        <f aca="false">IF(A14="","",MATCH(A14,sportif!$A$1:$A$41,0))</f>
        <v>#N/A</v>
      </c>
      <c r="B37" s="6" t="e">
        <f aca="false">IF(B14="","",MATCH(B14,sportif!$A$1:$A$41,0))</f>
        <v>#N/A</v>
      </c>
      <c r="C37" s="6" t="e">
        <f aca="false">IF(C14="","",MATCH(C14,sportif!$A$1:$A$41,0))</f>
        <v>#N/A</v>
      </c>
      <c r="D37" s="6" t="e">
        <f aca="false">IF(D14="","",MATCH(D14,sportif!$A$1:$A$41,0))</f>
        <v>#N/A</v>
      </c>
      <c r="E37" s="6" t="e">
        <f aca="false">IF(E14="","",MATCH(E14,sportif!$A$1:$A$41,0))</f>
        <v>#N/A</v>
      </c>
      <c r="F37" s="6" t="n">
        <f aca="false">IF(F14="","",MATCH(F14,sportif!$A$1:$A$41,0))</f>
        <v>21</v>
      </c>
      <c r="G37" s="6" t="n">
        <f aca="false">IF(G14="","",MATCH(G14,sportif!$A$1:$A$41,0))</f>
        <v>21</v>
      </c>
      <c r="H37" s="6" t="str">
        <f aca="false">IF(H14="","",MATCH(H14,sportif!$A$1:$A$41,0))</f>
        <v/>
      </c>
      <c r="I37" s="6" t="e">
        <f aca="false">IF(I14="","",MATCH(I14,sportif!$A$1:$A$41,0))</f>
        <v>#N/A</v>
      </c>
      <c r="J37" s="6" t="str">
        <f aca="false">IF(J14="","",MATCH(J14,sportif!$A$1:$A$41,0))</f>
        <v/>
      </c>
      <c r="K37" s="6" t="str">
        <f aca="false">IF(K14="","",MATCH(K14,sportif!$A$1:$A$41,0))</f>
        <v/>
      </c>
      <c r="L37" s="6" t="str">
        <f aca="false">IF(L14="","",MATCH(L14,sportif!$A$1:$A$41,0))</f>
        <v/>
      </c>
    </row>
    <row r="38" customFormat="false" ht="13.8" hidden="false" customHeight="false" outlineLevel="0" collapsed="false">
      <c r="A38" s="6" t="e">
        <f aca="false">IF(A15="","",MATCH(A15,sportif!$A$1:$A$41,0))</f>
        <v>#N/A</v>
      </c>
      <c r="B38" s="6" t="e">
        <f aca="false">IF(B15="","",MATCH(B15,sportif!$A$1:$A$41,0))</f>
        <v>#N/A</v>
      </c>
      <c r="C38" s="6" t="n">
        <f aca="false">IF(C15="","",MATCH(C15,sportif!$A$1:$A$41,0))</f>
        <v>26</v>
      </c>
      <c r="D38" s="6" t="n">
        <f aca="false">IF(D15="","",MATCH(D15,sportif!$A$1:$A$41,0))</f>
        <v>26</v>
      </c>
      <c r="E38" s="6" t="n">
        <f aca="false">IF(E15="","",MATCH(E15,sportif!$A$1:$A$41,0))</f>
        <v>26</v>
      </c>
      <c r="F38" s="6" t="n">
        <f aca="false">IF(F15="","",MATCH(F15,sportif!$A$1:$A$41,0))</f>
        <v>22</v>
      </c>
      <c r="G38" s="6" t="n">
        <f aca="false">IF(G15="","",MATCH(G15,sportif!$A$1:$A$41,0))</f>
        <v>22</v>
      </c>
      <c r="H38" s="6" t="str">
        <f aca="false">IF(H15="","",MATCH(H15,sportif!$A$1:$A$41,0))</f>
        <v/>
      </c>
      <c r="I38" s="6" t="n">
        <f aca="false">IF(I15="","",MATCH(I15,sportif!$A$1:$A$41,0))</f>
        <v>8</v>
      </c>
      <c r="J38" s="6" t="str">
        <f aca="false">IF(J15="","",MATCH(J15,sportif!$A$1:$A$41,0))</f>
        <v/>
      </c>
      <c r="K38" s="6" t="str">
        <f aca="false">IF(K15="","",MATCH(K15,sportif!$A$1:$A$41,0))</f>
        <v/>
      </c>
      <c r="L38" s="6" t="str">
        <f aca="false">IF(L15="","",MATCH(L15,sportif!$A$1:$A$41,0))</f>
        <v/>
      </c>
    </row>
    <row r="39" customFormat="false" ht="13.8" hidden="false" customHeight="false" outlineLevel="0" collapsed="false">
      <c r="A39" s="6" t="e">
        <f aca="false">IF(A16="","",MATCH(A16,sportif!$A$1:$A$41,0))</f>
        <v>#N/A</v>
      </c>
      <c r="B39" s="6" t="e">
        <f aca="false">IF(B16="","",MATCH(B16,sportif!$A$1:$A$41,0))</f>
        <v>#N/A</v>
      </c>
      <c r="C39" s="6" t="n">
        <f aca="false">IF(C16="","",MATCH(C16,sportif!$A$1:$A$41,0))</f>
        <v>27</v>
      </c>
      <c r="D39" s="6" t="n">
        <f aca="false">IF(D16="","",MATCH(D16,sportif!$A$1:$A$41,0))</f>
        <v>27</v>
      </c>
      <c r="E39" s="6" t="n">
        <f aca="false">IF(E16="","",MATCH(E16,sportif!$A$1:$A$41,0))</f>
        <v>27</v>
      </c>
      <c r="F39" s="6" t="n">
        <f aca="false">IF(F16="","",MATCH(F16,sportif!$A$1:$A$41,0))</f>
        <v>23</v>
      </c>
      <c r="G39" s="6" t="n">
        <f aca="false">IF(G16="","",MATCH(G16,sportif!$A$1:$A$41,0))</f>
        <v>23</v>
      </c>
      <c r="H39" s="6" t="str">
        <f aca="false">IF(H16="","",MATCH(H16,sportif!$A$1:$A$41,0))</f>
        <v/>
      </c>
      <c r="I39" s="6" t="e">
        <f aca="false">IF(I16="","",MATCH(I16,sportif!$A$1:$A$41,0))</f>
        <v>#N/A</v>
      </c>
      <c r="J39" s="6" t="str">
        <f aca="false">IF(J16="","",MATCH(J16,sportif!$A$1:$A$41,0))</f>
        <v/>
      </c>
      <c r="K39" s="6" t="str">
        <f aca="false">IF(K16="","",MATCH(K16,sportif!$A$1:$A$41,0))</f>
        <v/>
      </c>
      <c r="L39" s="6" t="str">
        <f aca="false">IF(L16="","",MATCH(L16,sportif!$A$1:$A$41,0))</f>
        <v/>
      </c>
    </row>
    <row r="40" customFormat="false" ht="13.8" hidden="false" customHeight="false" outlineLevel="0" collapsed="false">
      <c r="A40" s="6" t="e">
        <f aca="false">IF(A17="","",MATCH(A17,sportif!$A$1:$A$41,0))</f>
        <v>#N/A</v>
      </c>
      <c r="B40" s="6" t="e">
        <f aca="false">IF(B17="","",MATCH(B17,sportif!$A$1:$A$41,0))</f>
        <v>#N/A</v>
      </c>
      <c r="C40" s="6" t="e">
        <f aca="false">IF(C17="","",MATCH(C17,sportif!$A$1:$A$41,0))</f>
        <v>#N/A</v>
      </c>
      <c r="D40" s="6" t="e">
        <f aca="false">IF(D17="","",MATCH(D17,sportif!$A$1:$A$41,0))</f>
        <v>#N/A</v>
      </c>
      <c r="E40" s="6" t="e">
        <f aca="false">IF(E17="","",MATCH(E17,sportif!$A$1:$A$41,0))</f>
        <v>#N/A</v>
      </c>
      <c r="F40" s="6" t="n">
        <f aca="false">IF(F17="","",MATCH(F17,sportif!$A$1:$A$41,0))</f>
        <v>24</v>
      </c>
      <c r="G40" s="6" t="n">
        <f aca="false">IF(G17="","",MATCH(G17,sportif!$A$1:$A$41,0))</f>
        <v>24</v>
      </c>
      <c r="H40" s="6" t="str">
        <f aca="false">IF(H17="","",MATCH(H17,sportif!$A$1:$A$41,0))</f>
        <v/>
      </c>
      <c r="I40" s="6" t="e">
        <f aca="false">IF(I17="","",MATCH(I17,sportif!$A$1:$A$41,0))</f>
        <v>#N/A</v>
      </c>
      <c r="J40" s="6" t="str">
        <f aca="false">IF(J17="","",MATCH(J17,sportif!$A$1:$A$41,0))</f>
        <v/>
      </c>
      <c r="K40" s="6" t="str">
        <f aca="false">IF(K17="","",MATCH(K17,sportif!$A$1:$A$41,0))</f>
        <v/>
      </c>
      <c r="L40" s="6" t="str">
        <f aca="false">IF(L17="","",MATCH(L17,sportif!$A$1:$A$41,0))</f>
        <v/>
      </c>
    </row>
    <row r="41" customFormat="false" ht="13.8" hidden="false" customHeight="false" outlineLevel="0" collapsed="false">
      <c r="A41" s="6" t="e">
        <f aca="false">IF(A18="","",MATCH(A18,sportif!$A$1:$A$41,0))</f>
        <v>#N/A</v>
      </c>
      <c r="B41" s="6" t="e">
        <f aca="false">IF(B18="","",MATCH(B18,sportif!$A$1:$A$41,0))</f>
        <v>#N/A</v>
      </c>
      <c r="C41" s="6" t="n">
        <f aca="false">IF(C18="","",MATCH(C18,sportif!$A$1:$A$41,0))</f>
        <v>28</v>
      </c>
      <c r="D41" s="6" t="n">
        <f aca="false">IF(D18="","",MATCH(D18,sportif!$A$1:$A$41,0))</f>
        <v>28</v>
      </c>
      <c r="E41" s="6" t="n">
        <f aca="false">IF(E18="","",MATCH(E18,sportif!$A$1:$A$41,0))</f>
        <v>28</v>
      </c>
      <c r="F41" s="6" t="n">
        <f aca="false">IF(F18="","",MATCH(F18,sportif!$A$1:$A$41,0))</f>
        <v>25</v>
      </c>
      <c r="G41" s="6" t="n">
        <f aca="false">IF(G18="","",MATCH(G18,sportif!$A$1:$A$41,0))</f>
        <v>25</v>
      </c>
      <c r="H41" s="6" t="str">
        <f aca="false">IF(H18="","",MATCH(H18,sportif!$A$1:$A$41,0))</f>
        <v/>
      </c>
      <c r="I41" s="6" t="e">
        <f aca="false">IF(I18="","",MATCH(I18,sportif!$A$1:$A$41,0))</f>
        <v>#N/A</v>
      </c>
      <c r="J41" s="6" t="str">
        <f aca="false">IF(J18="","",MATCH(J18,sportif!$A$1:$A$41,0))</f>
        <v/>
      </c>
      <c r="K41" s="6" t="str">
        <f aca="false">IF(K18="","",MATCH(K18,sportif!$A$1:$A$41,0))</f>
        <v/>
      </c>
      <c r="L41" s="6" t="str">
        <f aca="false">IF(L18="","",MATCH(L18,sportif!$A$1:$A$41,0))</f>
        <v/>
      </c>
    </row>
    <row r="42" customFormat="false" ht="13.8" hidden="false" customHeight="false" outlineLevel="0" collapsed="false">
      <c r="A42" s="6" t="e">
        <f aca="false">IF(A19="","",MATCH(A19,sportif!$A$1:$A$41,0))</f>
        <v>#N/A</v>
      </c>
      <c r="B42" s="6" t="e">
        <f aca="false">IF(B19="","",MATCH(B19,sportif!$A$1:$A$41,0))</f>
        <v>#N/A</v>
      </c>
      <c r="C42" s="6" t="e">
        <f aca="false">IF(C19="","",MATCH(C19,sportif!$A$1:$A$41,0))</f>
        <v>#N/A</v>
      </c>
      <c r="D42" s="6" t="e">
        <f aca="false">IF(D19="","",MATCH(D19,sportif!$A$1:$A$41,0))</f>
        <v>#N/A</v>
      </c>
      <c r="E42" s="6" t="e">
        <f aca="false">IF(E19="","",MATCH(E19,sportif!$A$1:$A$41,0))</f>
        <v>#N/A</v>
      </c>
      <c r="F42" s="6" t="str">
        <f aca="false">IF(F19="","",MATCH(F19,sportif!$A$1:$A$41,0))</f>
        <v/>
      </c>
      <c r="G42" s="6" t="str">
        <f aca="false">IF(G19="","",MATCH(G19,sportif!$A$1:$A$41,0))</f>
        <v/>
      </c>
      <c r="H42" s="6" t="str">
        <f aca="false">IF(H19="","",MATCH(H19,sportif!$A$1:$A$41,0))</f>
        <v/>
      </c>
      <c r="I42" s="6" t="e">
        <f aca="false">IF(I19="","",MATCH(I19,sportif!$A$1:$A$41,0))</f>
        <v>#N/A</v>
      </c>
      <c r="J42" s="6" t="str">
        <f aca="false">IF(J19="","",MATCH(J19,sportif!$A$1:$A$41,0))</f>
        <v/>
      </c>
      <c r="K42" s="6" t="str">
        <f aca="false">IF(K19="","",MATCH(K19,sportif!$A$1:$A$41,0))</f>
        <v/>
      </c>
      <c r="L42" s="6" t="str">
        <f aca="false">IF(L19="","",MATCH(L19,sportif!$A$1:$A$41,0))</f>
        <v/>
      </c>
    </row>
    <row r="43" customFormat="false" ht="13.8" hidden="false" customHeight="false" outlineLevel="0" collapsed="false">
      <c r="A43" s="6" t="e">
        <f aca="false">IF(A20="","",MATCH(A20,sportif!$A$1:$A$41,0))</f>
        <v>#N/A</v>
      </c>
      <c r="B43" s="6" t="e">
        <f aca="false">IF(B20="","",MATCH(B20,sportif!$A$1:$A$41,0))</f>
        <v>#N/A</v>
      </c>
      <c r="C43" s="6" t="e">
        <f aca="false">IF(C20="","",MATCH(C20,sportif!$A$1:$A$41,0))</f>
        <v>#N/A</v>
      </c>
      <c r="D43" s="6" t="e">
        <f aca="false">IF(D20="","",MATCH(D20,sportif!$A$1:$A$41,0))</f>
        <v>#N/A</v>
      </c>
      <c r="E43" s="6" t="e">
        <f aca="false">IF(E20="","",MATCH(E20,sportif!$A$1:$A$41,0))</f>
        <v>#N/A</v>
      </c>
      <c r="F43" s="6" t="str">
        <f aca="false">IF(F20="","",MATCH(F20,sportif!$A$1:$A$41,0))</f>
        <v/>
      </c>
      <c r="G43" s="6" t="str">
        <f aca="false">IF(G20="","",MATCH(G20,sportif!$A$1:$A$41,0))</f>
        <v/>
      </c>
      <c r="H43" s="6" t="str">
        <f aca="false">IF(H20="","",MATCH(H20,sportif!$A$1:$A$41,0))</f>
        <v/>
      </c>
      <c r="I43" s="6" t="e">
        <f aca="false">IF(I20="","",MATCH(I20,sportif!$A$1:$A$41,0))</f>
        <v>#N/A</v>
      </c>
      <c r="J43" s="6" t="str">
        <f aca="false">IF(J20="","",MATCH(J20,sportif!$A$1:$A$41,0))</f>
        <v/>
      </c>
      <c r="K43" s="6" t="str">
        <f aca="false">IF(K20="","",MATCH(K20,sportif!$A$1:$A$41,0))</f>
        <v/>
      </c>
      <c r="L43" s="6" t="str">
        <f aca="false">IF(L20="","",MATCH(L20,sportif!$A$1:$A$41,0))</f>
        <v/>
      </c>
    </row>
    <row r="44" customFormat="false" ht="13.8" hidden="false" customHeight="false" outlineLevel="0" collapsed="false">
      <c r="A44" s="6" t="e">
        <f aca="false">IF(A21="","",MATCH(A21,sportif!$A$1:$A$41,0))</f>
        <v>#N/A</v>
      </c>
      <c r="B44" s="6" t="e">
        <f aca="false">IF(B21="","",MATCH(B21,sportif!$A$1:$A$41,0))</f>
        <v>#N/A</v>
      </c>
      <c r="C44" s="6" t="e">
        <f aca="false">IF(C21="","",MATCH(C21,sportif!$A$1:$A$41,0))</f>
        <v>#N/A</v>
      </c>
      <c r="D44" s="6" t="e">
        <f aca="false">IF(D21="","",MATCH(D21,sportif!$A$1:$A$41,0))</f>
        <v>#N/A</v>
      </c>
      <c r="E44" s="6" t="e">
        <f aca="false">IF(E21="","",MATCH(E21,sportif!$A$1:$A$41,0))</f>
        <v>#N/A</v>
      </c>
      <c r="F44" s="6" t="str">
        <f aca="false">IF(F21="","",MATCH(F21,sportif!$A$1:$A$41,0))</f>
        <v/>
      </c>
      <c r="G44" s="6" t="str">
        <f aca="false">IF(G21="","",MATCH(G21,sportif!$A$1:$A$41,0))</f>
        <v/>
      </c>
      <c r="H44" s="6" t="str">
        <f aca="false">IF(H21="","",MATCH(H21,sportif!$A$1:$A$41,0))</f>
        <v/>
      </c>
      <c r="I44" s="6" t="str">
        <f aca="false">IF(I21="","",MATCH(I21,sportif!$A$1:$A$41,0))</f>
        <v/>
      </c>
      <c r="J44" s="6" t="str">
        <f aca="false">IF(J21="","",MATCH(J21,sportif!$A$1:$A$41,0))</f>
        <v/>
      </c>
      <c r="K44" s="6" t="str">
        <f aca="false">IF(K21="","",MATCH(K21,sportif!$A$1:$A$41,0))</f>
        <v/>
      </c>
      <c r="L44" s="6" t="str">
        <f aca="false">IF(L21="","",MATCH(L21,sportif!$A$1:$A$41,0))</f>
        <v/>
      </c>
    </row>
    <row r="45" customFormat="false" ht="13.8" hidden="false" customHeight="false" outlineLevel="0" collapsed="false">
      <c r="A45" s="6" t="e">
        <f aca="false">IF(A22="","",MATCH(A22,sportif!$A$1:$A$41,0))</f>
        <v>#N/A</v>
      </c>
      <c r="B45" s="6" t="str">
        <f aca="false">IF(B22="","",MATCH(B22,sportif!$A$1:$A$41,0))</f>
        <v/>
      </c>
      <c r="C45" s="6" t="e">
        <f aca="false">IF(C22="","",MATCH(C22,sportif!$A$1:$A$41,0))</f>
        <v>#N/A</v>
      </c>
      <c r="D45" s="6" t="e">
        <f aca="false">IF(D22="","",MATCH(D22,sportif!$A$1:$A$41,0))</f>
        <v>#N/A</v>
      </c>
      <c r="E45" s="6" t="e">
        <f aca="false">IF(E22="","",MATCH(E22,sportif!$A$1:$A$41,0))</f>
        <v>#N/A</v>
      </c>
      <c r="F45" s="6" t="str">
        <f aca="false">IF(F22="","",MATCH(F22,sportif!$A$1:$A$41,0))</f>
        <v/>
      </c>
      <c r="G45" s="6" t="str">
        <f aca="false">IF(G22="","",MATCH(G22,sportif!$A$1:$A$41,0))</f>
        <v/>
      </c>
      <c r="H45" s="6" t="str">
        <f aca="false">IF(H22="","",MATCH(H22,sportif!$A$1:$A$41,0))</f>
        <v/>
      </c>
      <c r="I45" s="6" t="str">
        <f aca="false">IF(I22="","",MATCH(I22,sportif!$A$1:$A$41,0))</f>
        <v/>
      </c>
      <c r="J45" s="6" t="str">
        <f aca="false">IF(J22="","",MATCH(J22,sportif!$A$1:$A$41,0))</f>
        <v/>
      </c>
      <c r="K45" s="6" t="str">
        <f aca="false">IF(K22="","",MATCH(K22,sportif!$A$1:$A$41,0))</f>
        <v/>
      </c>
      <c r="L45" s="6" t="str">
        <f aca="false">IF(L22="","",MATCH(L22,sportif!$A$1:$A$41,0))</f>
        <v/>
      </c>
    </row>
    <row r="46" customFormat="false" ht="13.8" hidden="false" customHeight="false" outlineLevel="0" collapsed="false">
      <c r="A46" s="6" t="str">
        <f aca="false">IF(A23="","",MATCH(A23,sportif!$A$1:$A$41,0))</f>
        <v/>
      </c>
      <c r="B46" s="6" t="str">
        <f aca="false">IF(B23="","",MATCH(B23,sportif!$A$1:$A$41,0))</f>
        <v/>
      </c>
      <c r="C46" s="6" t="n">
        <f aca="false">IF(C23="","",MATCH(C23,sportif!$A$1:$A$41,0))</f>
        <v>29</v>
      </c>
      <c r="D46" s="6" t="n">
        <f aca="false">IF(D23="","",MATCH(D23,sportif!$A$1:$A$41,0))</f>
        <v>29</v>
      </c>
      <c r="E46" s="6" t="n">
        <f aca="false">IF(E23="","",MATCH(E23,sportif!$A$1:$A$41,0))</f>
        <v>29</v>
      </c>
      <c r="F46" s="6" t="str">
        <f aca="false">IF(F23="","",MATCH(F23,sportif!$A$1:$A$41,0))</f>
        <v/>
      </c>
      <c r="G46" s="6" t="str">
        <f aca="false">IF(G23="","",MATCH(G23,sportif!$A$1:$A$41,0))</f>
        <v/>
      </c>
      <c r="H46" s="6" t="str">
        <f aca="false">IF(H23="","",MATCH(H23,sportif!$A$1:$A$41,0))</f>
        <v/>
      </c>
      <c r="I46" s="6" t="str">
        <f aca="false">IF(I23="","",MATCH(I23,sportif!$A$1:$A$41,0))</f>
        <v/>
      </c>
      <c r="J46" s="6" t="str">
        <f aca="false">IF(J23="","",MATCH(J23,sportif!$A$1:$A$41,0))</f>
        <v/>
      </c>
      <c r="K46" s="6" t="str">
        <f aca="false">IF(K23="","",MATCH(K23,sportif!$A$1:$A$41,0))</f>
        <v/>
      </c>
      <c r="L46" s="6" t="str">
        <f aca="false">IF(L23="","",MATCH(L23,sportif!$A$1:$A$41,0))</f>
        <v/>
      </c>
    </row>
    <row r="47" customFormat="false" ht="13.8" hidden="false" customHeight="false" outlineLevel="0" collapsed="false">
      <c r="A47" s="6" t="str">
        <f aca="false">IF(A24="","",MATCH(A24,sportif!$A$1:$A$41,0))</f>
        <v/>
      </c>
      <c r="B47" s="6" t="str">
        <f aca="false">IF(B24="","",MATCH(B24,sportif!$A$1:$A$41,0))</f>
        <v/>
      </c>
      <c r="C47" s="6" t="e">
        <f aca="false">IF(C24="","",MATCH(C24,sportif!$A$1:$A$41,0))</f>
        <v>#N/A</v>
      </c>
      <c r="D47" s="6" t="e">
        <f aca="false">IF(D24="","",MATCH(D24,sportif!$A$1:$A$41,0))</f>
        <v>#N/A</v>
      </c>
      <c r="E47" s="6" t="str">
        <f aca="false">IF(E24="","",MATCH(E24,sportif!$A$1:$A$41,0))</f>
        <v/>
      </c>
      <c r="F47" s="6" t="str">
        <f aca="false">IF(F24="","",MATCH(F24,sportif!$A$1:$A$41,0))</f>
        <v/>
      </c>
      <c r="G47" s="6" t="str">
        <f aca="false">IF(G24="","",MATCH(G24,sportif!$A$1:$A$41,0))</f>
        <v/>
      </c>
      <c r="H47" s="6" t="str">
        <f aca="false">IF(H24="","",MATCH(H24,sportif!$A$1:$A$41,0))</f>
        <v/>
      </c>
      <c r="I47" s="6" t="str">
        <f aca="false">IF(I24="","",MATCH(I24,sportif!$A$1:$A$41,0))</f>
        <v/>
      </c>
      <c r="J47" s="6" t="str">
        <f aca="false">IF(J24="","",MATCH(J24,sportif!$A$1:$A$41,0))</f>
        <v/>
      </c>
      <c r="K47" s="6" t="str">
        <f aca="false">IF(K24="","",MATCH(K24,sportif!$A$1:$A$41,0))</f>
        <v/>
      </c>
      <c r="L47" s="6" t="str">
        <f aca="false">IF(L24="","",MATCH(L24,sportif!$A$1:$A$41,0))</f>
        <v/>
      </c>
    </row>
    <row r="48" customFormat="false" ht="13.8" hidden="false" customHeight="false" outlineLevel="0" collapsed="false">
      <c r="A48" s="6" t="str">
        <f aca="false">IF(ISNUMBER(SUM(A25:A47)),COLUMN(),"")</f>
        <v/>
      </c>
      <c r="B48" s="6" t="str">
        <f aca="false">IF(ISNUMBER(SUM(B25:B47)),COLUMN(),"")</f>
        <v/>
      </c>
      <c r="C48" s="6" t="str">
        <f aca="false">IF(ISNUMBER(SUM(C25:C47)),COLUMN(),"")</f>
        <v/>
      </c>
      <c r="D48" s="6" t="str">
        <f aca="false">IF(ISNUMBER(SUM(D25:D47)),COLUMN(),"")</f>
        <v/>
      </c>
      <c r="E48" s="6" t="str">
        <f aca="false">IF(ISNUMBER(SUM(E25:E47)),COLUMN(),"")</f>
        <v/>
      </c>
      <c r="F48" s="6" t="str">
        <f aca="false">IF(ISNUMBER(SUM(F25:F47)),COLUMN(),"")</f>
        <v/>
      </c>
      <c r="G48" s="6" t="str">
        <f aca="false">IF(ISNUMBER(SUM(G25:G47)),COLUMN(),"")</f>
        <v/>
      </c>
      <c r="H48" s="6" t="n">
        <f aca="false">IF(ISNUMBER(SUM(H25:H47)),COLUMN(),"")</f>
        <v>8</v>
      </c>
      <c r="I48" s="6" t="str">
        <f aca="false">IF(ISNUMBER(SUM(I25:I47)),COLUMN(),"")</f>
        <v/>
      </c>
      <c r="J48" s="6" t="str">
        <f aca="false">IF(ISNUMBER(SUM(J25:J47)),COLUMN(),"")</f>
        <v/>
      </c>
      <c r="K48" s="6" t="str">
        <f aca="false">IF(ISNUMBER(SUM(K25:K47)),COLUMN(),"")</f>
        <v/>
      </c>
      <c r="L48" s="6" t="str">
        <f aca="false">IF(ISNUMBER(SUM(L25:L47)),COLUMN(),"")</f>
        <v/>
      </c>
    </row>
    <row r="49" customFormat="false" ht="13.8" hidden="false" customHeight="false" outlineLevel="0" collapsed="false"/>
    <row r="50" customFormat="false" ht="13.8" hidden="false" customHeight="false" outlineLevel="0" collapsed="false">
      <c r="A50" s="7" t="n">
        <f aca="false">IF(A2="","",MATCH(A2,sportif!$B$1:$B$41,0))</f>
        <v>2</v>
      </c>
      <c r="B50" s="7" t="n">
        <f aca="false">IF(B2="","",MATCH(B2,sportif!$B$1:$B$41,0))</f>
        <v>2</v>
      </c>
      <c r="C50" s="7" t="n">
        <f aca="false">IF(C2="","",MATCH(C2,sportif!$B$1:$B$41,0))</f>
        <v>18</v>
      </c>
      <c r="D50" s="7" t="n">
        <f aca="false">IF(D2="","",MATCH(D2,sportif!$B$1:$B$41,0))</f>
        <v>18</v>
      </c>
      <c r="E50" s="7" t="n">
        <f aca="false">IF(E2="","",MATCH(E2,sportif!$B$1:$B$41,0))</f>
        <v>18</v>
      </c>
      <c r="F50" s="7" t="n">
        <f aca="false">IF(F2="","",MATCH(F2,sportif!$B$1:$B$41,0))</f>
        <v>7</v>
      </c>
      <c r="G50" s="7" t="n">
        <f aca="false">IF(G2="","",MATCH(G2,sportif!$B$1:$B$41,0))</f>
        <v>7</v>
      </c>
      <c r="H50" s="7" t="n">
        <f aca="false">IF(H2="","",MATCH(H2,sportif!$B$1:$B$41,0))</f>
        <v>7</v>
      </c>
      <c r="I50" s="7" t="n">
        <f aca="false">IF(I2="","",MATCH(I2,sportif!$B$1:$B$41,0))</f>
        <v>5</v>
      </c>
      <c r="J50" s="7" t="n">
        <f aca="false">IF(J2="","",MATCH(J2,sportif!$B$1:$B$41,0))</f>
        <v>7</v>
      </c>
      <c r="K50" s="7" t="n">
        <f aca="false">IF(K2="","",MATCH(K2,sportif!$B$1:$B$41,0))</f>
        <v>3</v>
      </c>
      <c r="L50" s="7" t="n">
        <f aca="false">IF(L2="","",MATCH(L2,sportif!$B$1:$B$41,0))</f>
        <v>3</v>
      </c>
    </row>
    <row r="51" customFormat="false" ht="13.8" hidden="false" customHeight="false" outlineLevel="0" collapsed="false">
      <c r="A51" s="7" t="n">
        <f aca="false">IF(A3="","",MATCH(A3,sportif!$B$1:$B$41,0))</f>
        <v>3</v>
      </c>
      <c r="B51" s="7" t="n">
        <f aca="false">IF(B3="","",MATCH(B3,sportif!$B$1:$B$41,0))</f>
        <v>3</v>
      </c>
      <c r="C51" s="7" t="n">
        <f aca="false">IF(C3="","",MATCH(C3,sportif!$B$1:$B$41,0))</f>
        <v>23</v>
      </c>
      <c r="D51" s="7" t="n">
        <f aca="false">IF(D3="","",MATCH(D3,sportif!$B$1:$B$41,0))</f>
        <v>23</v>
      </c>
      <c r="E51" s="7" t="n">
        <f aca="false">IF(E3="","",MATCH(E3,sportif!$B$1:$B$41,0))</f>
        <v>23</v>
      </c>
      <c r="F51" s="7" t="n">
        <f aca="false">IF(F3="","",MATCH(F3,sportif!$B$1:$B$41,0))</f>
        <v>10</v>
      </c>
      <c r="G51" s="7" t="n">
        <f aca="false">IF(G3="","",MATCH(G3,sportif!$B$1:$B$41,0))</f>
        <v>10</v>
      </c>
      <c r="H51" s="7" t="n">
        <f aca="false">IF(H3="","",MATCH(H3,sportif!$B$1:$B$41,0))</f>
        <v>9</v>
      </c>
      <c r="I51" s="7" t="n">
        <f aca="false">IF(I3="","",MATCH(I3,sportif!$B$1:$B$41,0))</f>
        <v>6</v>
      </c>
      <c r="J51" s="7" t="n">
        <f aca="false">IF(J3="","",MATCH(J3,sportif!$B$1:$B$41,0))</f>
        <v>11</v>
      </c>
      <c r="K51" s="7" t="n">
        <f aca="false">IF(K3="","",MATCH(K3,sportif!$B$1:$B$41,0))</f>
        <v>25</v>
      </c>
      <c r="L51" s="7" t="n">
        <f aca="false">IF(L3="","",MATCH(L3,sportif!$B$1:$B$41,0))</f>
        <v>25</v>
      </c>
    </row>
    <row r="52" customFormat="false" ht="13.8" hidden="false" customHeight="false" outlineLevel="0" collapsed="false">
      <c r="A52" s="7" t="n">
        <f aca="false">IF(A4="","",MATCH(A4,sportif!$B$1:$B$41,0))</f>
        <v>4</v>
      </c>
      <c r="B52" s="7" t="n">
        <f aca="false">IF(B4="","",MATCH(B4,sportif!$B$1:$B$41,0))</f>
        <v>4</v>
      </c>
      <c r="C52" s="7" t="n">
        <f aca="false">IF(C4="","",MATCH(C4,sportif!$B$1:$B$41,0))</f>
        <v>30</v>
      </c>
      <c r="D52" s="7" t="n">
        <f aca="false">IF(D4="","",MATCH(D4,sportif!$B$1:$B$41,0))</f>
        <v>30</v>
      </c>
      <c r="E52" s="7" t="n">
        <f aca="false">IF(E4="","",MATCH(E4,sportif!$B$1:$B$41,0))</f>
        <v>30</v>
      </c>
      <c r="F52" s="7" t="n">
        <f aca="false">IF(F4="","",MATCH(F4,sportif!$B$1:$B$41,0))</f>
        <v>25</v>
      </c>
      <c r="G52" s="7" t="n">
        <f aca="false">IF(G4="","",MATCH(G4,sportif!$B$1:$B$41,0))</f>
        <v>25</v>
      </c>
      <c r="H52" s="7" t="n">
        <f aca="false">IF(H4="","",MATCH(H4,sportif!$B$1:$B$41,0))</f>
        <v>24</v>
      </c>
      <c r="I52" s="7" t="n">
        <f aca="false">IF(I4="","",MATCH(I4,sportif!$B$1:$B$41,0))</f>
        <v>7</v>
      </c>
      <c r="J52" s="7" t="n">
        <f aca="false">IF(J4="","",MATCH(J4,sportif!$B$1:$B$41,0))</f>
        <v>12</v>
      </c>
      <c r="K52" s="7" t="n">
        <f aca="false">IF(K4="","",MATCH(K4,sportif!$B$1:$B$41,0))</f>
        <v>35</v>
      </c>
      <c r="L52" s="7" t="n">
        <f aca="false">IF(L4="","",MATCH(L4,sportif!$B$1:$B$41,0))</f>
        <v>35</v>
      </c>
    </row>
    <row r="53" customFormat="false" ht="13.8" hidden="false" customHeight="false" outlineLevel="0" collapsed="false">
      <c r="A53" s="7" t="n">
        <f aca="false">IF(A5="","",MATCH(A5,sportif!$B$1:$B$41,0))</f>
        <v>8</v>
      </c>
      <c r="B53" s="7" t="n">
        <f aca="false">IF(B5="","",MATCH(B5,sportif!$B$1:$B$41,0))</f>
        <v>13</v>
      </c>
      <c r="C53" s="7" t="e">
        <f aca="false">IF(C5="","",MATCH(C5,sportif!$B$1:$B$41,0))</f>
        <v>#N/A</v>
      </c>
      <c r="D53" s="7" t="e">
        <f aca="false">IF(D5="","",MATCH(D5,sportif!$B$1:$B$41,0))</f>
        <v>#N/A</v>
      </c>
      <c r="E53" s="7" t="e">
        <f aca="false">IF(E5="","",MATCH(E5,sportif!$B$1:$B$41,0))</f>
        <v>#N/A</v>
      </c>
      <c r="F53" s="7" t="n">
        <f aca="false">IF(F5="","",MATCH(F5,sportif!$B$1:$B$41,0))</f>
        <v>27</v>
      </c>
      <c r="G53" s="7" t="n">
        <f aca="false">IF(G5="","",MATCH(G5,sportif!$B$1:$B$41,0))</f>
        <v>27</v>
      </c>
      <c r="H53" s="7" t="n">
        <f aca="false">IF(H5="","",MATCH(H5,sportif!$B$1:$B$41,0))</f>
        <v>25</v>
      </c>
      <c r="I53" s="7" t="n">
        <f aca="false">IF(I5="","",MATCH(I5,sportif!$B$1:$B$41,0))</f>
        <v>9</v>
      </c>
      <c r="J53" s="7" t="e">
        <f aca="false">IF(J5="","",MATCH(J5,sportif!$B$1:$B$41,0))</f>
        <v>#N/A</v>
      </c>
      <c r="K53" s="7" t="n">
        <f aca="false">IF(K5="","",MATCH(K5,sportif!$B$1:$B$41,0))</f>
        <v>37</v>
      </c>
      <c r="L53" s="7" t="n">
        <f aca="false">IF(L5="","",MATCH(L5,sportif!$B$1:$B$41,0))</f>
        <v>37</v>
      </c>
    </row>
    <row r="54" customFormat="false" ht="13.8" hidden="false" customHeight="false" outlineLevel="0" collapsed="false">
      <c r="A54" s="7" t="n">
        <f aca="false">IF(A6="","",MATCH(A6,sportif!$B$1:$B$41,0))</f>
        <v>15</v>
      </c>
      <c r="B54" s="7" t="n">
        <f aca="false">IF(B6="","",MATCH(B6,sportif!$B$1:$B$41,0))</f>
        <v>15</v>
      </c>
      <c r="C54" s="7" t="e">
        <f aca="false">IF(C6="","",MATCH(C6,sportif!$B$1:$B$41,0))</f>
        <v>#N/A</v>
      </c>
      <c r="D54" s="7" t="e">
        <f aca="false">IF(D6="","",MATCH(D6,sportif!$B$1:$B$41,0))</f>
        <v>#N/A</v>
      </c>
      <c r="E54" s="7" t="e">
        <f aca="false">IF(E6="","",MATCH(E6,sportif!$B$1:$B$41,0))</f>
        <v>#N/A</v>
      </c>
      <c r="F54" s="7" t="n">
        <f aca="false">IF(F6="","",MATCH(F6,sportif!$B$1:$B$41,0))</f>
        <v>30</v>
      </c>
      <c r="G54" s="7" t="n">
        <f aca="false">IF(G6="","",MATCH(G6,sportif!$B$1:$B$41,0))</f>
        <v>30</v>
      </c>
      <c r="H54" s="7" t="n">
        <f aca="false">IF(H6="","",MATCH(H6,sportif!$B$1:$B$41,0))</f>
        <v>38</v>
      </c>
      <c r="I54" s="7" t="n">
        <f aca="false">IF(I6="","",MATCH(I6,sportif!$B$1:$B$41,0))</f>
        <v>10</v>
      </c>
      <c r="J54" s="7" t="e">
        <f aca="false">IF(J6="","",MATCH(J6,sportif!$B$1:$B$41,0))</f>
        <v>#N/A</v>
      </c>
      <c r="K54" s="7" t="str">
        <f aca="false">IF(K6="","",MATCH(K6,sportif!$B$1:$B$41,0))</f>
        <v/>
      </c>
      <c r="L54" s="7" t="str">
        <f aca="false">IF(L6="","",MATCH(L6,sportif!$B$1:$B$41,0))</f>
        <v/>
      </c>
    </row>
    <row r="55" customFormat="false" ht="13.8" hidden="false" customHeight="false" outlineLevel="0" collapsed="false">
      <c r="A55" s="7" t="n">
        <f aca="false">IF(A7="","",MATCH(A7,sportif!$B$1:$B$41,0))</f>
        <v>16</v>
      </c>
      <c r="B55" s="7" t="n">
        <f aca="false">IF(B7="","",MATCH(B7,sportif!$B$1:$B$41,0))</f>
        <v>22</v>
      </c>
      <c r="C55" s="7" t="e">
        <f aca="false">IF(C7="","",MATCH(C7,sportif!$B$1:$B$41,0))</f>
        <v>#N/A</v>
      </c>
      <c r="D55" s="7" t="e">
        <f aca="false">IF(D7="","",MATCH(D7,sportif!$B$1:$B$41,0))</f>
        <v>#N/A</v>
      </c>
      <c r="E55" s="7" t="e">
        <f aca="false">IF(E7="","",MATCH(E7,sportif!$B$1:$B$41,0))</f>
        <v>#N/A</v>
      </c>
      <c r="F55" s="7" t="e">
        <f aca="false">IF(F7="","",MATCH(F7,sportif!$B$1:$B$41,0))</f>
        <v>#N/A</v>
      </c>
      <c r="G55" s="7" t="e">
        <f aca="false">IF(G7="","",MATCH(G7,sportif!$B$1:$B$41,0))</f>
        <v>#N/A</v>
      </c>
      <c r="H55" s="7" t="e">
        <f aca="false">IF(H7="","",MATCH(H7,sportif!$B$1:$B$41,0))</f>
        <v>#N/A</v>
      </c>
      <c r="I55" s="7" t="n">
        <f aca="false">IF(I7="","",MATCH(I7,sportif!$B$1:$B$41,0))</f>
        <v>12</v>
      </c>
      <c r="J55" s="7" t="n">
        <f aca="false">IF(J7="","",MATCH(J7,sportif!$B$1:$B$41,0))</f>
        <v>18</v>
      </c>
      <c r="K55" s="7" t="str">
        <f aca="false">IF(K7="","",MATCH(K7,sportif!$B$1:$B$41,0))</f>
        <v/>
      </c>
      <c r="L55" s="7" t="str">
        <f aca="false">IF(L7="","",MATCH(L7,sportif!$B$1:$B$41,0))</f>
        <v/>
      </c>
    </row>
    <row r="56" customFormat="false" ht="13.8" hidden="false" customHeight="false" outlineLevel="0" collapsed="false">
      <c r="A56" s="7" t="n">
        <f aca="false">IF(A8="","",MATCH(A8,sportif!$B$1:$B$41,0))</f>
        <v>17</v>
      </c>
      <c r="B56" s="7" t="n">
        <f aca="false">IF(B8="","",MATCH(B8,sportif!$B$1:$B$41,0))</f>
        <v>24</v>
      </c>
      <c r="C56" s="7" t="e">
        <f aca="false">IF(C8="","",MATCH(C8,sportif!$B$1:$B$41,0))</f>
        <v>#N/A</v>
      </c>
      <c r="D56" s="7" t="e">
        <f aca="false">IF(D8="","",MATCH(D8,sportif!$B$1:$B$41,0))</f>
        <v>#N/A</v>
      </c>
      <c r="E56" s="7" t="e">
        <f aca="false">IF(E8="","",MATCH(E8,sportif!$B$1:$B$41,0))</f>
        <v>#N/A</v>
      </c>
      <c r="F56" s="7" t="e">
        <f aca="false">IF(F8="","",MATCH(F8,sportif!$B$1:$B$41,0))</f>
        <v>#N/A</v>
      </c>
      <c r="G56" s="7" t="e">
        <f aca="false">IF(G8="","",MATCH(G8,sportif!$B$1:$B$41,0))</f>
        <v>#N/A</v>
      </c>
      <c r="H56" s="7" t="n">
        <f aca="false">IF(H8="","",MATCH(H8,sportif!$B$1:$B$41,0))</f>
        <v>39</v>
      </c>
      <c r="I56" s="7" t="n">
        <f aca="false">IF(I8="","",MATCH(I8,sportif!$B$1:$B$41,0))</f>
        <v>14</v>
      </c>
      <c r="J56" s="7" t="n">
        <f aca="false">IF(J8="","",MATCH(J8,sportif!$B$1:$B$41,0))</f>
        <v>19</v>
      </c>
      <c r="K56" s="7" t="str">
        <f aca="false">IF(K8="","",MATCH(K8,sportif!$B$1:$B$41,0))</f>
        <v/>
      </c>
      <c r="L56" s="7" t="str">
        <f aca="false">IF(L8="","",MATCH(L8,sportif!$B$1:$B$41,0))</f>
        <v/>
      </c>
    </row>
    <row r="57" customFormat="false" ht="13.8" hidden="false" customHeight="false" outlineLevel="0" collapsed="false">
      <c r="A57" s="7" t="n">
        <f aca="false">IF(A9="","",MATCH(A9,sportif!$B$1:$B$41,0))</f>
        <v>24</v>
      </c>
      <c r="B57" s="7" t="n">
        <f aca="false">IF(B9="","",MATCH(B9,sportif!$B$1:$B$41,0))</f>
        <v>25</v>
      </c>
      <c r="C57" s="7" t="e">
        <f aca="false">IF(C9="","",MATCH(C9,sportif!$B$1:$B$41,0))</f>
        <v>#N/A</v>
      </c>
      <c r="D57" s="7" t="e">
        <f aca="false">IF(D9="","",MATCH(D9,sportif!$B$1:$B$41,0))</f>
        <v>#N/A</v>
      </c>
      <c r="E57" s="7" t="e">
        <f aca="false">IF(E9="","",MATCH(E9,sportif!$B$1:$B$41,0))</f>
        <v>#N/A</v>
      </c>
      <c r="F57" s="7" t="e">
        <f aca="false">IF(F9="","",MATCH(F9,sportif!$B$1:$B$41,0))</f>
        <v>#N/A</v>
      </c>
      <c r="G57" s="7" t="e">
        <f aca="false">IF(G9="","",MATCH(G9,sportif!$B$1:$B$41,0))</f>
        <v>#N/A</v>
      </c>
      <c r="H57" s="7" t="n">
        <f aca="false">IF(H9="","",MATCH(H9,sportif!$B$1:$B$41,0))</f>
        <v>40</v>
      </c>
      <c r="I57" s="7" t="n">
        <f aca="false">IF(I9="","",MATCH(I9,sportif!$B$1:$B$41,0))</f>
        <v>16</v>
      </c>
      <c r="J57" s="7" t="n">
        <f aca="false">IF(J9="","",MATCH(J9,sportif!$B$1:$B$41,0))</f>
        <v>20</v>
      </c>
      <c r="K57" s="7" t="str">
        <f aca="false">IF(K9="","",MATCH(K9,sportif!$B$1:$B$41,0))</f>
        <v/>
      </c>
      <c r="L57" s="7" t="str">
        <f aca="false">IF(L9="","",MATCH(L9,sportif!$B$1:$B$41,0))</f>
        <v/>
      </c>
    </row>
    <row r="58" customFormat="false" ht="13.8" hidden="false" customHeight="false" outlineLevel="0" collapsed="false">
      <c r="A58" s="7" t="n">
        <f aca="false">IF(A10="","",MATCH(A10,sportif!$B$1:$B$41,0))</f>
        <v>25</v>
      </c>
      <c r="B58" s="7" t="n">
        <f aca="false">IF(B10="","",MATCH(B10,sportif!$B$1:$B$41,0))</f>
        <v>26</v>
      </c>
      <c r="C58" s="7" t="e">
        <f aca="false">IF(C10="","",MATCH(C10,sportif!$B$1:$B$41,0))</f>
        <v>#N/A</v>
      </c>
      <c r="D58" s="7" t="e">
        <f aca="false">IF(D10="","",MATCH(D10,sportif!$B$1:$B$41,0))</f>
        <v>#N/A</v>
      </c>
      <c r="E58" s="7" t="e">
        <f aca="false">IF(E10="","",MATCH(E10,sportif!$B$1:$B$41,0))</f>
        <v>#N/A</v>
      </c>
      <c r="F58" s="7" t="e">
        <f aca="false">IF(F10="","",MATCH(F10,sportif!$B$1:$B$41,0))</f>
        <v>#N/A</v>
      </c>
      <c r="G58" s="7" t="e">
        <f aca="false">IF(G10="","",MATCH(G10,sportif!$B$1:$B$41,0))</f>
        <v>#N/A</v>
      </c>
      <c r="H58" s="7" t="n">
        <f aca="false">IF(H10="","",MATCH(H10,sportif!$B$1:$B$41,0))</f>
        <v>41</v>
      </c>
      <c r="I58" s="7" t="n">
        <f aca="false">IF(I10="","",MATCH(I10,sportif!$B$1:$B$41,0))</f>
        <v>17</v>
      </c>
      <c r="J58" s="7" t="n">
        <f aca="false">IF(J10="","",MATCH(J10,sportif!$B$1:$B$41,0))</f>
        <v>23</v>
      </c>
      <c r="K58" s="7" t="str">
        <f aca="false">IF(K10="","",MATCH(K10,sportif!$B$1:$B$41,0))</f>
        <v/>
      </c>
      <c r="L58" s="7" t="str">
        <f aca="false">IF(L10="","",MATCH(L10,sportif!$B$1:$B$41,0))</f>
        <v/>
      </c>
    </row>
    <row r="59" customFormat="false" ht="13.8" hidden="false" customHeight="false" outlineLevel="0" collapsed="false">
      <c r="A59" s="7" t="n">
        <f aca="false">IF(A11="","",MATCH(A11,sportif!$B$1:$B$41,0))</f>
        <v>26</v>
      </c>
      <c r="B59" s="7" t="n">
        <f aca="false">IF(B11="","",MATCH(B11,sportif!$B$1:$B$41,0))</f>
        <v>28</v>
      </c>
      <c r="C59" s="7" t="e">
        <f aca="false">IF(C11="","",MATCH(C11,sportif!$B$1:$B$41,0))</f>
        <v>#N/A</v>
      </c>
      <c r="D59" s="7" t="e">
        <f aca="false">IF(D11="","",MATCH(D11,sportif!$B$1:$B$41,0))</f>
        <v>#N/A</v>
      </c>
      <c r="E59" s="7" t="e">
        <f aca="false">IF(E11="","",MATCH(E11,sportif!$B$1:$B$41,0))</f>
        <v>#N/A</v>
      </c>
      <c r="F59" s="7" t="e">
        <f aca="false">IF(F11="","",MATCH(F11,sportif!$B$1:$B$41,0))</f>
        <v>#N/A</v>
      </c>
      <c r="G59" s="7" t="e">
        <f aca="false">IF(G11="","",MATCH(G11,sportif!$B$1:$B$41,0))</f>
        <v>#N/A</v>
      </c>
      <c r="H59" s="7" t="str">
        <f aca="false">IF(H11="","",MATCH(H11,sportif!$B$1:$B$41,0))</f>
        <v/>
      </c>
      <c r="I59" s="7" t="n">
        <f aca="false">IF(I11="","",MATCH(I11,sportif!$B$1:$B$41,0))</f>
        <v>19</v>
      </c>
      <c r="J59" s="7" t="n">
        <f aca="false">IF(J11="","",MATCH(J11,sportif!$B$1:$B$41,0))</f>
        <v>24</v>
      </c>
      <c r="K59" s="7" t="str">
        <f aca="false">IF(K11="","",MATCH(K11,sportif!$B$1:$B$41,0))</f>
        <v/>
      </c>
      <c r="L59" s="7" t="str">
        <f aca="false">IF(L11="","",MATCH(L11,sportif!$B$1:$B$41,0))</f>
        <v/>
      </c>
    </row>
    <row r="60" customFormat="false" ht="13.8" hidden="false" customHeight="false" outlineLevel="0" collapsed="false">
      <c r="A60" s="7" t="e">
        <f aca="false">IF(A12="","",MATCH(A12,sportif!$B$1:$B$41,0))</f>
        <v>#N/A</v>
      </c>
      <c r="B60" s="7" t="e">
        <f aca="false">IF(B12="","",MATCH(B12,sportif!$B$1:$B$41,0))</f>
        <v>#N/A</v>
      </c>
      <c r="C60" s="7" t="e">
        <f aca="false">IF(C12="","",MATCH(C12,sportif!$B$1:$B$41,0))</f>
        <v>#N/A</v>
      </c>
      <c r="D60" s="7" t="e">
        <f aca="false">IF(D12="","",MATCH(D12,sportif!$B$1:$B$41,0))</f>
        <v>#N/A</v>
      </c>
      <c r="E60" s="7" t="e">
        <f aca="false">IF(E12="","",MATCH(E12,sportif!$B$1:$B$41,0))</f>
        <v>#N/A</v>
      </c>
      <c r="F60" s="7" t="e">
        <f aca="false">IF(F12="","",MATCH(F12,sportif!$B$1:$B$41,0))</f>
        <v>#N/A</v>
      </c>
      <c r="G60" s="7" t="e">
        <f aca="false">IF(G12="","",MATCH(G12,sportif!$B$1:$B$41,0))</f>
        <v>#N/A</v>
      </c>
      <c r="H60" s="7" t="str">
        <f aca="false">IF(H12="","",MATCH(H12,sportif!$B$1:$B$41,0))</f>
        <v/>
      </c>
      <c r="I60" s="7" t="n">
        <f aca="false">IF(I12="","",MATCH(I12,sportif!$B$1:$B$41,0))</f>
        <v>20</v>
      </c>
      <c r="J60" s="7" t="n">
        <f aca="false">IF(J12="","",MATCH(J12,sportif!$B$1:$B$41,0))</f>
        <v>27</v>
      </c>
      <c r="K60" s="7" t="str">
        <f aca="false">IF(K12="","",MATCH(K12,sportif!$B$1:$B$41,0))</f>
        <v/>
      </c>
      <c r="L60" s="7" t="str">
        <f aca="false">IF(L12="","",MATCH(L12,sportif!$B$1:$B$41,0))</f>
        <v/>
      </c>
    </row>
    <row r="61" customFormat="false" ht="13.8" hidden="false" customHeight="false" outlineLevel="0" collapsed="false">
      <c r="A61" s="7" t="n">
        <f aca="false">IF(A13="","",MATCH(A13,sportif!$B$1:$B$41,0))</f>
        <v>29</v>
      </c>
      <c r="B61" s="7" t="n">
        <f aca="false">IF(B13="","",MATCH(B13,sportif!$B$1:$B$41,0))</f>
        <v>29</v>
      </c>
      <c r="C61" s="7" t="e">
        <f aca="false">IF(C13="","",MATCH(C13,sportif!$B$1:$B$41,0))</f>
        <v>#N/A</v>
      </c>
      <c r="D61" s="7" t="e">
        <f aca="false">IF(D13="","",MATCH(D13,sportif!$B$1:$B$41,0))</f>
        <v>#N/A</v>
      </c>
      <c r="E61" s="7" t="e">
        <f aca="false">IF(E13="","",MATCH(E13,sportif!$B$1:$B$41,0))</f>
        <v>#N/A</v>
      </c>
      <c r="F61" s="7" t="e">
        <f aca="false">IF(F13="","",MATCH(F13,sportif!$B$1:$B$41,0))</f>
        <v>#N/A</v>
      </c>
      <c r="G61" s="7" t="e">
        <f aca="false">IF(G13="","",MATCH(G13,sportif!$B$1:$B$41,0))</f>
        <v>#N/A</v>
      </c>
      <c r="H61" s="7" t="str">
        <f aca="false">IF(H13="","",MATCH(H13,sportif!$B$1:$B$41,0))</f>
        <v/>
      </c>
      <c r="I61" s="7" t="n">
        <f aca="false">IF(I13="","",MATCH(I13,sportif!$B$1:$B$41,0))</f>
        <v>21</v>
      </c>
      <c r="J61" s="7" t="n">
        <f aca="false">IF(J13="","",MATCH(J13,sportif!$B$1:$B$41,0))</f>
        <v>30</v>
      </c>
      <c r="K61" s="7" t="str">
        <f aca="false">IF(K13="","",MATCH(K13,sportif!$B$1:$B$41,0))</f>
        <v/>
      </c>
      <c r="L61" s="7" t="str">
        <f aca="false">IF(L13="","",MATCH(L13,sportif!$B$1:$B$41,0))</f>
        <v/>
      </c>
    </row>
    <row r="62" customFormat="false" ht="13.8" hidden="false" customHeight="false" outlineLevel="0" collapsed="false">
      <c r="A62" s="7" t="e">
        <f aca="false">IF(A14="","",MATCH(A14,sportif!$B$1:$B$41,0))</f>
        <v>#N/A</v>
      </c>
      <c r="B62" s="7" t="e">
        <f aca="false">IF(B14="","",MATCH(B14,sportif!$B$1:$B$41,0))</f>
        <v>#N/A</v>
      </c>
      <c r="C62" s="7" t="e">
        <f aca="false">IF(C14="","",MATCH(C14,sportif!$B$1:$B$41,0))</f>
        <v>#N/A</v>
      </c>
      <c r="D62" s="7" t="e">
        <f aca="false">IF(D14="","",MATCH(D14,sportif!$B$1:$B$41,0))</f>
        <v>#N/A</v>
      </c>
      <c r="E62" s="7" t="e">
        <f aca="false">IF(E14="","",MATCH(E14,sportif!$B$1:$B$41,0))</f>
        <v>#N/A</v>
      </c>
      <c r="F62" s="7" t="e">
        <f aca="false">IF(F14="","",MATCH(F14,sportif!$B$1:$B$41,0))</f>
        <v>#N/A</v>
      </c>
      <c r="G62" s="7" t="e">
        <f aca="false">IF(G14="","",MATCH(G14,sportif!$B$1:$B$41,0))</f>
        <v>#N/A</v>
      </c>
      <c r="H62" s="7" t="str">
        <f aca="false">IF(H14="","",MATCH(H14,sportif!$B$1:$B$41,0))</f>
        <v/>
      </c>
      <c r="I62" s="7" t="n">
        <f aca="false">IF(I14="","",MATCH(I14,sportif!$B$1:$B$41,0))</f>
        <v>23</v>
      </c>
      <c r="J62" s="7" t="str">
        <f aca="false">IF(J14="","",MATCH(J14,sportif!$B$1:$B$41,0))</f>
        <v/>
      </c>
      <c r="K62" s="7" t="str">
        <f aca="false">IF(K14="","",MATCH(K14,sportif!$B$1:$B$41,0))</f>
        <v/>
      </c>
      <c r="L62" s="7" t="str">
        <f aca="false">IF(L14="","",MATCH(L14,sportif!$B$1:$B$41,0))</f>
        <v/>
      </c>
    </row>
    <row r="63" customFormat="false" ht="13.8" hidden="false" customHeight="false" outlineLevel="0" collapsed="false">
      <c r="A63" s="7" t="e">
        <f aca="false">IF(A15="","",MATCH(A15,sportif!$B$1:$B$41,0))</f>
        <v>#N/A</v>
      </c>
      <c r="B63" s="7" t="e">
        <f aca="false">IF(B15="","",MATCH(B15,sportif!$B$1:$B$41,0))</f>
        <v>#N/A</v>
      </c>
      <c r="C63" s="7" t="e">
        <f aca="false">IF(C15="","",MATCH(C15,sportif!$B$1:$B$41,0))</f>
        <v>#N/A</v>
      </c>
      <c r="D63" s="7" t="e">
        <f aca="false">IF(D15="","",MATCH(D15,sportif!$B$1:$B$41,0))</f>
        <v>#N/A</v>
      </c>
      <c r="E63" s="7" t="e">
        <f aca="false">IF(E15="","",MATCH(E15,sportif!$B$1:$B$41,0))</f>
        <v>#N/A</v>
      </c>
      <c r="F63" s="7" t="e">
        <f aca="false">IF(F15="","",MATCH(F15,sportif!$B$1:$B$41,0))</f>
        <v>#N/A</v>
      </c>
      <c r="G63" s="7" t="e">
        <f aca="false">IF(G15="","",MATCH(G15,sportif!$B$1:$B$41,0))</f>
        <v>#N/A</v>
      </c>
      <c r="H63" s="7" t="str">
        <f aca="false">IF(H15="","",MATCH(H15,sportif!$B$1:$B$41,0))</f>
        <v/>
      </c>
      <c r="I63" s="7" t="n">
        <f aca="false">IF(I15="","",MATCH(I15,sportif!$B$1:$B$41,0))</f>
        <v>24</v>
      </c>
      <c r="J63" s="7" t="str">
        <f aca="false">IF(J15="","",MATCH(J15,sportif!$B$1:$B$41,0))</f>
        <v/>
      </c>
      <c r="K63" s="7" t="str">
        <f aca="false">IF(K15="","",MATCH(K15,sportif!$B$1:$B$41,0))</f>
        <v/>
      </c>
      <c r="L63" s="7" t="str">
        <f aca="false">IF(L15="","",MATCH(L15,sportif!$B$1:$B$41,0))</f>
        <v/>
      </c>
    </row>
    <row r="64" customFormat="false" ht="13.8" hidden="false" customHeight="false" outlineLevel="0" collapsed="false">
      <c r="A64" s="7" t="e">
        <f aca="false">IF(A16="","",MATCH(A16,sportif!$B$1:$B$41,0))</f>
        <v>#N/A</v>
      </c>
      <c r="B64" s="7" t="e">
        <f aca="false">IF(B16="","",MATCH(B16,sportif!$B$1:$B$41,0))</f>
        <v>#N/A</v>
      </c>
      <c r="C64" s="7" t="e">
        <f aca="false">IF(C16="","",MATCH(C16,sportif!$B$1:$B$41,0))</f>
        <v>#N/A</v>
      </c>
      <c r="D64" s="7" t="e">
        <f aca="false">IF(D16="","",MATCH(D16,sportif!$B$1:$B$41,0))</f>
        <v>#N/A</v>
      </c>
      <c r="E64" s="7" t="e">
        <f aca="false">IF(E16="","",MATCH(E16,sportif!$B$1:$B$41,0))</f>
        <v>#N/A</v>
      </c>
      <c r="F64" s="7" t="e">
        <f aca="false">IF(F16="","",MATCH(F16,sportif!$B$1:$B$41,0))</f>
        <v>#N/A</v>
      </c>
      <c r="G64" s="7" t="e">
        <f aca="false">IF(G16="","",MATCH(G16,sportif!$B$1:$B$41,0))</f>
        <v>#N/A</v>
      </c>
      <c r="H64" s="7" t="str">
        <f aca="false">IF(H16="","",MATCH(H16,sportif!$B$1:$B$41,0))</f>
        <v/>
      </c>
      <c r="I64" s="7" t="n">
        <f aca="false">IF(I16="","",MATCH(I16,sportif!$B$1:$B$41,0))</f>
        <v>27</v>
      </c>
      <c r="J64" s="7" t="str">
        <f aca="false">IF(J16="","",MATCH(J16,sportif!$B$1:$B$41,0))</f>
        <v/>
      </c>
      <c r="K64" s="7" t="str">
        <f aca="false">IF(K16="","",MATCH(K16,sportif!$B$1:$B$41,0))</f>
        <v/>
      </c>
      <c r="L64" s="7" t="str">
        <f aca="false">IF(L16="","",MATCH(L16,sportif!$B$1:$B$41,0))</f>
        <v/>
      </c>
    </row>
    <row r="65" customFormat="false" ht="13.8" hidden="false" customHeight="false" outlineLevel="0" collapsed="false">
      <c r="A65" s="7" t="n">
        <f aca="false">IF(A17="","",MATCH(A17,sportif!$B$1:$B$41,0))</f>
        <v>31</v>
      </c>
      <c r="B65" s="7" t="n">
        <f aca="false">IF(B17="","",MATCH(B17,sportif!$B$1:$B$41,0))</f>
        <v>31</v>
      </c>
      <c r="C65" s="7" t="e">
        <f aca="false">IF(C17="","",MATCH(C17,sportif!$B$1:$B$41,0))</f>
        <v>#N/A</v>
      </c>
      <c r="D65" s="7" t="e">
        <f aca="false">IF(D17="","",MATCH(D17,sportif!$B$1:$B$41,0))</f>
        <v>#N/A</v>
      </c>
      <c r="E65" s="7" t="e">
        <f aca="false">IF(E17="","",MATCH(E17,sportif!$B$1:$B$41,0))</f>
        <v>#N/A</v>
      </c>
      <c r="F65" s="7" t="e">
        <f aca="false">IF(F17="","",MATCH(F17,sportif!$B$1:$B$41,0))</f>
        <v>#N/A</v>
      </c>
      <c r="G65" s="7" t="e">
        <f aca="false">IF(G17="","",MATCH(G17,sportif!$B$1:$B$41,0))</f>
        <v>#N/A</v>
      </c>
      <c r="H65" s="7" t="str">
        <f aca="false">IF(H17="","",MATCH(H17,sportif!$B$1:$B$41,0))</f>
        <v/>
      </c>
      <c r="I65" s="7" t="n">
        <f aca="false">IF(I17="","",MATCH(I17,sportif!$B$1:$B$41,0))</f>
        <v>30</v>
      </c>
      <c r="J65" s="7" t="str">
        <f aca="false">IF(J17="","",MATCH(J17,sportif!$B$1:$B$41,0))</f>
        <v/>
      </c>
      <c r="K65" s="7" t="str">
        <f aca="false">IF(K17="","",MATCH(K17,sportif!$B$1:$B$41,0))</f>
        <v/>
      </c>
      <c r="L65" s="7" t="str">
        <f aca="false">IF(L17="","",MATCH(L17,sportif!$B$1:$B$41,0))</f>
        <v/>
      </c>
    </row>
    <row r="66" customFormat="false" ht="13.8" hidden="false" customHeight="false" outlineLevel="0" collapsed="false">
      <c r="A66" s="7" t="n">
        <f aca="false">IF(A18="","",MATCH(A18,sportif!$B$1:$B$41,0))</f>
        <v>31</v>
      </c>
      <c r="B66" s="7" t="n">
        <f aca="false">IF(B18="","",MATCH(B18,sportif!$B$1:$B$41,0))</f>
        <v>33</v>
      </c>
      <c r="C66" s="7" t="e">
        <f aca="false">IF(C18="","",MATCH(C18,sportif!$B$1:$B$41,0))</f>
        <v>#N/A</v>
      </c>
      <c r="D66" s="7" t="e">
        <f aca="false">IF(D18="","",MATCH(D18,sportif!$B$1:$B$41,0))</f>
        <v>#N/A</v>
      </c>
      <c r="E66" s="7" t="e">
        <f aca="false">IF(E18="","",MATCH(E18,sportif!$B$1:$B$41,0))</f>
        <v>#N/A</v>
      </c>
      <c r="F66" s="7" t="e">
        <f aca="false">IF(F18="","",MATCH(F18,sportif!$B$1:$B$41,0))</f>
        <v>#N/A</v>
      </c>
      <c r="G66" s="7" t="e">
        <f aca="false">IF(G18="","",MATCH(G18,sportif!$B$1:$B$41,0))</f>
        <v>#N/A</v>
      </c>
      <c r="H66" s="7" t="str">
        <f aca="false">IF(H18="","",MATCH(H18,sportif!$B$1:$B$41,0))</f>
        <v/>
      </c>
      <c r="I66" s="7" t="n">
        <f aca="false">IF(I18="","",MATCH(I18,sportif!$B$1:$B$41,0))</f>
        <v>32</v>
      </c>
      <c r="J66" s="7" t="str">
        <f aca="false">IF(J18="","",MATCH(J18,sportif!$B$1:$B$41,0))</f>
        <v/>
      </c>
      <c r="K66" s="7" t="str">
        <f aca="false">IF(K18="","",MATCH(K18,sportif!$B$1:$B$41,0))</f>
        <v/>
      </c>
      <c r="L66" s="7" t="str">
        <f aca="false">IF(L18="","",MATCH(L18,sportif!$B$1:$B$41,0))</f>
        <v/>
      </c>
    </row>
    <row r="67" customFormat="false" ht="13.8" hidden="false" customHeight="false" outlineLevel="0" collapsed="false">
      <c r="A67" s="7" t="n">
        <f aca="false">IF(A19="","",MATCH(A19,sportif!$B$1:$B$41,0))</f>
        <v>33</v>
      </c>
      <c r="B67" s="7" t="n">
        <f aca="false">IF(B19="","",MATCH(B19,sportif!$B$1:$B$41,0))</f>
        <v>34</v>
      </c>
      <c r="C67" s="7" t="e">
        <f aca="false">IF(C19="","",MATCH(C19,sportif!$B$1:$B$41,0))</f>
        <v>#N/A</v>
      </c>
      <c r="D67" s="7" t="e">
        <f aca="false">IF(D19="","",MATCH(D19,sportif!$B$1:$B$41,0))</f>
        <v>#N/A</v>
      </c>
      <c r="E67" s="7" t="e">
        <f aca="false">IF(E19="","",MATCH(E19,sportif!$B$1:$B$41,0))</f>
        <v>#N/A</v>
      </c>
      <c r="F67" s="7" t="str">
        <f aca="false">IF(F19="","",MATCH(F19,sportif!$B$1:$B$41,0))</f>
        <v/>
      </c>
      <c r="G67" s="7" t="str">
        <f aca="false">IF(G19="","",MATCH(G19,sportif!$B$1:$B$41,0))</f>
        <v/>
      </c>
      <c r="H67" s="7" t="str">
        <f aca="false">IF(H19="","",MATCH(H19,sportif!$B$1:$B$41,0))</f>
        <v/>
      </c>
      <c r="I67" s="7" t="n">
        <f aca="false">IF(I19="","",MATCH(I19,sportif!$B$1:$B$41,0))</f>
        <v>35</v>
      </c>
      <c r="J67" s="7" t="str">
        <f aca="false">IF(J19="","",MATCH(J19,sportif!$B$1:$B$41,0))</f>
        <v/>
      </c>
      <c r="K67" s="7" t="str">
        <f aca="false">IF(K19="","",MATCH(K19,sportif!$B$1:$B$41,0))</f>
        <v/>
      </c>
      <c r="L67" s="7" t="str">
        <f aca="false">IF(L19="","",MATCH(L19,sportif!$B$1:$B$41,0))</f>
        <v/>
      </c>
    </row>
    <row r="68" customFormat="false" ht="13.8" hidden="false" customHeight="false" outlineLevel="0" collapsed="false">
      <c r="A68" s="7" t="n">
        <f aca="false">IF(A20="","",MATCH(A20,sportif!$B$1:$B$41,0))</f>
        <v>34</v>
      </c>
      <c r="B68" s="7" t="n">
        <f aca="false">IF(B20="","",MATCH(B20,sportif!$B$1:$B$41,0))</f>
        <v>35</v>
      </c>
      <c r="C68" s="7" t="e">
        <f aca="false">IF(C20="","",MATCH(C20,sportif!$B$1:$B$41,0))</f>
        <v>#N/A</v>
      </c>
      <c r="D68" s="7" t="e">
        <f aca="false">IF(D20="","",MATCH(D20,sportif!$B$1:$B$41,0))</f>
        <v>#N/A</v>
      </c>
      <c r="E68" s="7" t="e">
        <f aca="false">IF(E20="","",MATCH(E20,sportif!$B$1:$B$41,0))</f>
        <v>#N/A</v>
      </c>
      <c r="F68" s="7" t="str">
        <f aca="false">IF(F20="","",MATCH(F20,sportif!$B$1:$B$41,0))</f>
        <v/>
      </c>
      <c r="G68" s="7" t="str">
        <f aca="false">IF(G20="","",MATCH(G20,sportif!$B$1:$B$41,0))</f>
        <v/>
      </c>
      <c r="H68" s="7" t="str">
        <f aca="false">IF(H20="","",MATCH(H20,sportif!$B$1:$B$41,0))</f>
        <v/>
      </c>
      <c r="I68" s="7" t="n">
        <f aca="false">IF(I20="","",MATCH(I20,sportif!$B$1:$B$41,0))</f>
        <v>36</v>
      </c>
      <c r="J68" s="7" t="str">
        <f aca="false">IF(J20="","",MATCH(J20,sportif!$B$1:$B$41,0))</f>
        <v/>
      </c>
      <c r="K68" s="7" t="str">
        <f aca="false">IF(K20="","",MATCH(K20,sportif!$B$1:$B$41,0))</f>
        <v/>
      </c>
      <c r="L68" s="7" t="str">
        <f aca="false">IF(L20="","",MATCH(L20,sportif!$B$1:$B$41,0))</f>
        <v/>
      </c>
    </row>
    <row r="69" customFormat="false" ht="13.8" hidden="false" customHeight="false" outlineLevel="0" collapsed="false">
      <c r="A69" s="7" t="n">
        <f aca="false">IF(A21="","",MATCH(A21,sportif!$B$1:$B$41,0))</f>
        <v>35</v>
      </c>
      <c r="B69" s="7" t="n">
        <f aca="false">IF(B21="","",MATCH(B21,sportif!$B$1:$B$41,0))</f>
        <v>37</v>
      </c>
      <c r="C69" s="7" t="e">
        <f aca="false">IF(C21="","",MATCH(C21,sportif!$B$1:$B$41,0))</f>
        <v>#N/A</v>
      </c>
      <c r="D69" s="7" t="e">
        <f aca="false">IF(D21="","",MATCH(D21,sportif!$B$1:$B$41,0))</f>
        <v>#N/A</v>
      </c>
      <c r="E69" s="7" t="e">
        <f aca="false">IF(E21="","",MATCH(E21,sportif!$B$1:$B$41,0))</f>
        <v>#N/A</v>
      </c>
      <c r="F69" s="7" t="str">
        <f aca="false">IF(F21="","",MATCH(F21,sportif!$B$1:$B$41,0))</f>
        <v/>
      </c>
      <c r="G69" s="7" t="str">
        <f aca="false">IF(G21="","",MATCH(G21,sportif!$B$1:$B$41,0))</f>
        <v/>
      </c>
      <c r="H69" s="7" t="str">
        <f aca="false">IF(H21="","",MATCH(H21,sportif!$B$1:$B$41,0))</f>
        <v/>
      </c>
      <c r="I69" s="7" t="str">
        <f aca="false">IF(I21="","",MATCH(I21,sportif!$B$1:$B$41,0))</f>
        <v/>
      </c>
      <c r="J69" s="7" t="str">
        <f aca="false">IF(J21="","",MATCH(J21,sportif!$B$1:$B$41,0))</f>
        <v/>
      </c>
      <c r="K69" s="7" t="str">
        <f aca="false">IF(K21="","",MATCH(K21,sportif!$B$1:$B$41,0))</f>
        <v/>
      </c>
      <c r="L69" s="7" t="str">
        <f aca="false">IF(L21="","",MATCH(L21,sportif!$B$1:$B$41,0))</f>
        <v/>
      </c>
    </row>
    <row r="70" customFormat="false" ht="13.8" hidden="false" customHeight="false" outlineLevel="0" collapsed="false">
      <c r="A70" s="7" t="n">
        <f aca="false">IF(A22="","",MATCH(A22,sportif!$B$1:$B$41,0))</f>
        <v>37</v>
      </c>
      <c r="B70" s="7" t="str">
        <f aca="false">IF(B22="","",MATCH(B22,sportif!$B$1:$B$41,0))</f>
        <v/>
      </c>
      <c r="C70" s="7" t="e">
        <f aca="false">IF(C22="","",MATCH(C22,sportif!$B$1:$B$41,0))</f>
        <v>#N/A</v>
      </c>
      <c r="D70" s="7" t="e">
        <f aca="false">IF(D22="","",MATCH(D22,sportif!$B$1:$B$41,0))</f>
        <v>#N/A</v>
      </c>
      <c r="E70" s="7" t="e">
        <f aca="false">IF(E22="","",MATCH(E22,sportif!$B$1:$B$41,0))</f>
        <v>#N/A</v>
      </c>
      <c r="F70" s="7" t="str">
        <f aca="false">IF(F22="","",MATCH(F22,sportif!$B$1:$B$41,0))</f>
        <v/>
      </c>
      <c r="G70" s="7" t="str">
        <f aca="false">IF(G22="","",MATCH(G22,sportif!$B$1:$B$41,0))</f>
        <v/>
      </c>
      <c r="H70" s="7" t="str">
        <f aca="false">IF(H22="","",MATCH(H22,sportif!$B$1:$B$41,0))</f>
        <v/>
      </c>
      <c r="I70" s="7" t="str">
        <f aca="false">IF(I22="","",MATCH(I22,sportif!$B$1:$B$41,0))</f>
        <v/>
      </c>
      <c r="J70" s="7" t="str">
        <f aca="false">IF(J22="","",MATCH(J22,sportif!$B$1:$B$41,0))</f>
        <v/>
      </c>
      <c r="K70" s="7" t="str">
        <f aca="false">IF(K22="","",MATCH(K22,sportif!$B$1:$B$41,0))</f>
        <v/>
      </c>
      <c r="L70" s="7" t="str">
        <f aca="false">IF(L22="","",MATCH(L22,sportif!$B$1:$B$41,0))</f>
        <v/>
      </c>
    </row>
    <row r="71" customFormat="false" ht="13.8" hidden="false" customHeight="false" outlineLevel="0" collapsed="false">
      <c r="A71" s="7" t="str">
        <f aca="false">IF(A23="","",MATCH(A23,sportif!$B$1:$B$41,0))</f>
        <v/>
      </c>
      <c r="B71" s="7" t="str">
        <f aca="false">IF(B23="","",MATCH(B23,sportif!$B$1:$B$41,0))</f>
        <v/>
      </c>
      <c r="C71" s="7" t="e">
        <f aca="false">IF(C23="","",MATCH(C23,sportif!$B$1:$B$41,0))</f>
        <v>#N/A</v>
      </c>
      <c r="D71" s="7" t="e">
        <f aca="false">IF(D23="","",MATCH(D23,sportif!$B$1:$B$41,0))</f>
        <v>#N/A</v>
      </c>
      <c r="E71" s="7" t="e">
        <f aca="false">IF(E23="","",MATCH(E23,sportif!$B$1:$B$41,0))</f>
        <v>#N/A</v>
      </c>
      <c r="F71" s="7" t="str">
        <f aca="false">IF(F23="","",MATCH(F23,sportif!$B$1:$B$41,0))</f>
        <v/>
      </c>
      <c r="G71" s="7" t="str">
        <f aca="false">IF(G23="","",MATCH(G23,sportif!$B$1:$B$41,0))</f>
        <v/>
      </c>
      <c r="H71" s="7" t="str">
        <f aca="false">IF(H23="","",MATCH(H23,sportif!$B$1:$B$41,0))</f>
        <v/>
      </c>
      <c r="I71" s="7" t="str">
        <f aca="false">IF(I23="","",MATCH(I23,sportif!$B$1:$B$41,0))</f>
        <v/>
      </c>
      <c r="J71" s="7" t="str">
        <f aca="false">IF(J23="","",MATCH(J23,sportif!$B$1:$B$41,0))</f>
        <v/>
      </c>
      <c r="K71" s="7" t="str">
        <f aca="false">IF(K23="","",MATCH(K23,sportif!$B$1:$B$41,0))</f>
        <v/>
      </c>
      <c r="L71" s="7" t="str">
        <f aca="false">IF(L23="","",MATCH(L23,sportif!$B$1:$B$41,0))</f>
        <v/>
      </c>
    </row>
    <row r="72" customFormat="false" ht="13.8" hidden="false" customHeight="false" outlineLevel="0" collapsed="false">
      <c r="A72" s="7" t="str">
        <f aca="false">IF(A24="","",MATCH(A24,sportif!$B$1:$B$41,0))</f>
        <v/>
      </c>
      <c r="B72" s="7" t="str">
        <f aca="false">IF(B24="","",MATCH(B24,sportif!$B$1:$B$41,0))</f>
        <v/>
      </c>
      <c r="C72" s="7" t="e">
        <f aca="false">IF(C24="","",MATCH(C24,sportif!$B$1:$B$41,0))</f>
        <v>#N/A</v>
      </c>
      <c r="D72" s="7" t="e">
        <f aca="false">IF(D24="","",MATCH(D24,sportif!$B$1:$B$41,0))</f>
        <v>#N/A</v>
      </c>
      <c r="E72" s="7" t="str">
        <f aca="false">IF(E24="","",MATCH(E24,sportif!$B$1:$B$41,0))</f>
        <v/>
      </c>
      <c r="F72" s="7" t="str">
        <f aca="false">IF(F24="","",MATCH(F24,sportif!$B$1:$B$41,0))</f>
        <v/>
      </c>
      <c r="G72" s="7" t="str">
        <f aca="false">IF(G24="","",MATCH(G24,sportif!$B$1:$B$41,0))</f>
        <v/>
      </c>
      <c r="H72" s="7" t="str">
        <f aca="false">IF(H24="","",MATCH(H24,sportif!$B$1:$B$41,0))</f>
        <v/>
      </c>
      <c r="I72" s="7" t="str">
        <f aca="false">IF(I24="","",MATCH(I24,sportif!$B$1:$B$41,0))</f>
        <v/>
      </c>
      <c r="J72" s="7" t="str">
        <f aca="false">IF(J24="","",MATCH(J24,sportif!$B$1:$B$41,0))</f>
        <v/>
      </c>
      <c r="K72" s="7" t="str">
        <f aca="false">IF(K24="","",MATCH(K24,sportif!$B$1:$B$41,0))</f>
        <v/>
      </c>
      <c r="L72" s="7" t="str">
        <f aca="false">IF(L24="","",MATCH(L24,sportif!$B$1:$B$41,0))</f>
        <v/>
      </c>
    </row>
    <row r="73" customFormat="false" ht="13.8" hidden="false" customHeight="false" outlineLevel="0" collapsed="false">
      <c r="A73" s="7" t="str">
        <f aca="false">IF(ISNUMBER(SUM(A50:A72)),COLUMN(),"")</f>
        <v/>
      </c>
      <c r="B73" s="7" t="str">
        <f aca="false">IF(ISNUMBER(SUM(B50:B72)),COLUMN(),"")</f>
        <v/>
      </c>
      <c r="C73" s="7" t="str">
        <f aca="false">IF(ISNUMBER(SUM(C50:C72)),COLUMN(),"")</f>
        <v/>
      </c>
      <c r="D73" s="7" t="str">
        <f aca="false">IF(ISNUMBER(SUM(D50:D72)),COLUMN(),"")</f>
        <v/>
      </c>
      <c r="E73" s="7" t="str">
        <f aca="false">IF(ISNUMBER(SUM(E50:E72)),COLUMN(),"")</f>
        <v/>
      </c>
      <c r="F73" s="7" t="str">
        <f aca="false">IF(ISNUMBER(SUM(F50:F72)),COLUMN(),"")</f>
        <v/>
      </c>
      <c r="G73" s="7" t="str">
        <f aca="false">IF(ISNUMBER(SUM(G50:G72)),COLUMN(),"")</f>
        <v/>
      </c>
      <c r="H73" s="7" t="str">
        <f aca="false">IF(ISNUMBER(SUM(H50:H72)),COLUMN(),"")</f>
        <v/>
      </c>
      <c r="I73" s="7" t="n">
        <f aca="false">IF(ISNUMBER(SUM(I50:I72)),COLUMN(),"")</f>
        <v>9</v>
      </c>
      <c r="J73" s="7" t="str">
        <f aca="false">IF(ISNUMBER(SUM(J50:J72)),COLUMN(),"")</f>
        <v/>
      </c>
      <c r="K73" s="7" t="n">
        <f aca="false">IF(ISNUMBER(SUM(K50:K72)),COLUMN(),"")</f>
        <v>11</v>
      </c>
      <c r="L73" s="7" t="n">
        <f aca="false">IF(ISNUMBER(SUM(L50:L72)),COLUMN(),"")</f>
        <v>12</v>
      </c>
    </row>
    <row r="74" customFormat="false" ht="13.8" hidden="false" customHeight="false" outlineLevel="0" collapsed="false"/>
    <row r="75" customFormat="false" ht="13.8" hidden="false" customHeight="false" outlineLevel="0" collapsed="false">
      <c r="A75" s="8" t="e">
        <f aca="false">IF(A2="","",MATCH(A2,sportif!$C$1:$C$41,0))</f>
        <v>#N/A</v>
      </c>
      <c r="B75" s="8" t="e">
        <f aca="false">IF(B2="","",MATCH(B2,sportif!$C$1:$C$41,0))</f>
        <v>#N/A</v>
      </c>
      <c r="C75" s="8" t="n">
        <f aca="false">IF(C2="","",MATCH(C2,sportif!$C$1:$C$41,0))</f>
        <v>7</v>
      </c>
      <c r="D75" s="8" t="n">
        <f aca="false">IF(D2="","",MATCH(D2,sportif!$C$1:$C$41,0))</f>
        <v>7</v>
      </c>
      <c r="E75" s="8" t="n">
        <f aca="false">IF(E2="","",MATCH(E2,sportif!$C$1:$C$41,0))</f>
        <v>7</v>
      </c>
      <c r="F75" s="8" t="n">
        <f aca="false">IF(F2="","",MATCH(F2,sportif!$C$1:$C$41,0))</f>
        <v>2</v>
      </c>
      <c r="G75" s="8" t="n">
        <f aca="false">IF(G2="","",MATCH(G2,sportif!$C$1:$C$41,0))</f>
        <v>2</v>
      </c>
      <c r="H75" s="8" t="n">
        <f aca="false">IF(H2="","",MATCH(H2,sportif!$C$1:$C$41,0))</f>
        <v>2</v>
      </c>
      <c r="I75" s="8" t="e">
        <f aca="false">IF(I2="","",MATCH(I2,sportif!$C$1:$C$41,0))</f>
        <v>#N/A</v>
      </c>
      <c r="J75" s="8" t="n">
        <f aca="false">IF(J2="","",MATCH(J2,sportif!$C$1:$C$41,0))</f>
        <v>2</v>
      </c>
      <c r="K75" s="8" t="e">
        <f aca="false">IF(K2="","",MATCH(K2,sportif!$C$1:$C$41,0))</f>
        <v>#N/A</v>
      </c>
      <c r="L75" s="8" t="e">
        <f aca="false">IF(L2="","",MATCH(L2,sportif!$C$1:$C$41,0))</f>
        <v>#N/A</v>
      </c>
    </row>
    <row r="76" customFormat="false" ht="13.8" hidden="false" customHeight="false" outlineLevel="0" collapsed="false">
      <c r="A76" s="8" t="e">
        <f aca="false">IF(A3="","",MATCH(A3,sportif!$C$1:$C$41,0))</f>
        <v>#N/A</v>
      </c>
      <c r="B76" s="8" t="e">
        <f aca="false">IF(B3="","",MATCH(B3,sportif!$C$1:$C$41,0))</f>
        <v>#N/A</v>
      </c>
      <c r="C76" s="8" t="n">
        <f aca="false">IF(C3="","",MATCH(C3,sportif!$C$1:$C$41,0))</f>
        <v>9</v>
      </c>
      <c r="D76" s="8" t="n">
        <f aca="false">IF(D3="","",MATCH(D3,sportif!$C$1:$C$41,0))</f>
        <v>9</v>
      </c>
      <c r="E76" s="8" t="n">
        <f aca="false">IF(E3="","",MATCH(E3,sportif!$C$1:$C$41,0))</f>
        <v>9</v>
      </c>
      <c r="F76" s="8" t="e">
        <f aca="false">IF(F3="","",MATCH(F3,sportif!$C$1:$C$41,0))</f>
        <v>#N/A</v>
      </c>
      <c r="G76" s="8" t="e">
        <f aca="false">IF(G3="","",MATCH(G3,sportif!$C$1:$C$41,0))</f>
        <v>#N/A</v>
      </c>
      <c r="H76" s="8" t="n">
        <f aca="false">IF(H3="","",MATCH(H3,sportif!$C$1:$C$41,0))</f>
        <v>3</v>
      </c>
      <c r="I76" s="8" t="e">
        <f aca="false">IF(I3="","",MATCH(I3,sportif!$C$1:$C$41,0))</f>
        <v>#N/A</v>
      </c>
      <c r="J76" s="8" t="n">
        <f aca="false">IF(J3="","",MATCH(J3,sportif!$C$1:$C$41,0))</f>
        <v>4</v>
      </c>
      <c r="K76" s="8" t="n">
        <f aca="false">IF(K3="","",MATCH(K3,sportif!$C$1:$C$41,0))</f>
        <v>11</v>
      </c>
      <c r="L76" s="8" t="n">
        <f aca="false">IF(L3="","",MATCH(L3,sportif!$C$1:$C$41,0))</f>
        <v>11</v>
      </c>
    </row>
    <row r="77" customFormat="false" ht="13.8" hidden="false" customHeight="false" outlineLevel="0" collapsed="false">
      <c r="A77" s="8" t="e">
        <f aca="false">IF(A4="","",MATCH(A4,sportif!$C$1:$C$41,0))</f>
        <v>#N/A</v>
      </c>
      <c r="B77" s="8" t="e">
        <f aca="false">IF(B4="","",MATCH(B4,sportif!$C$1:$C$41,0))</f>
        <v>#N/A</v>
      </c>
      <c r="C77" s="8" t="n">
        <f aca="false">IF(C4="","",MATCH(C4,sportif!$C$1:$C$41,0))</f>
        <v>13</v>
      </c>
      <c r="D77" s="8" t="n">
        <f aca="false">IF(D4="","",MATCH(D4,sportif!$C$1:$C$41,0))</f>
        <v>13</v>
      </c>
      <c r="E77" s="8" t="n">
        <f aca="false">IF(E4="","",MATCH(E4,sportif!$C$1:$C$41,0))</f>
        <v>13</v>
      </c>
      <c r="F77" s="8" t="n">
        <f aca="false">IF(F4="","",MATCH(F4,sportif!$C$1:$C$41,0))</f>
        <v>11</v>
      </c>
      <c r="G77" s="8" t="n">
        <f aca="false">IF(G4="","",MATCH(G4,sportif!$C$1:$C$41,0))</f>
        <v>11</v>
      </c>
      <c r="H77" s="8" t="n">
        <f aca="false">IF(H4="","",MATCH(H4,sportif!$C$1:$C$41,0))</f>
        <v>10</v>
      </c>
      <c r="I77" s="8" t="n">
        <f aca="false">IF(I4="","",MATCH(I4,sportif!$C$1:$C$41,0))</f>
        <v>2</v>
      </c>
      <c r="J77" s="8" t="n">
        <f aca="false">IF(J4="","",MATCH(J4,sportif!$C$1:$C$41,0))</f>
        <v>5</v>
      </c>
      <c r="K77" s="8" t="e">
        <f aca="false">IF(K4="","",MATCH(K4,sportif!$C$1:$C$41,0))</f>
        <v>#N/A</v>
      </c>
      <c r="L77" s="8" t="e">
        <f aca="false">IF(L4="","",MATCH(L4,sportif!$C$1:$C$41,0))</f>
        <v>#N/A</v>
      </c>
    </row>
    <row r="78" customFormat="false" ht="13.8" hidden="false" customHeight="false" outlineLevel="0" collapsed="false">
      <c r="A78" s="8" t="e">
        <f aca="false">IF(A5="","",MATCH(A5,sportif!$C$1:$C$41,0))</f>
        <v>#N/A</v>
      </c>
      <c r="B78" s="8" t="n">
        <f aca="false">IF(B5="","",MATCH(B5,sportif!$C$1:$C$41,0))</f>
        <v>6</v>
      </c>
      <c r="C78" s="8" t="n">
        <f aca="false">IF(C5="","",MATCH(C5,sportif!$C$1:$C$41,0))</f>
        <v>18</v>
      </c>
      <c r="D78" s="8" t="n">
        <f aca="false">IF(D5="","",MATCH(D5,sportif!$C$1:$C$41,0))</f>
        <v>18</v>
      </c>
      <c r="E78" s="8" t="n">
        <f aca="false">IF(E5="","",MATCH(E5,sportif!$C$1:$C$41,0))</f>
        <v>18</v>
      </c>
      <c r="F78" s="8" t="n">
        <f aca="false">IF(F5="","",MATCH(F5,sportif!$C$1:$C$41,0))</f>
        <v>12</v>
      </c>
      <c r="G78" s="8" t="n">
        <f aca="false">IF(G5="","",MATCH(G5,sportif!$C$1:$C$41,0))</f>
        <v>12</v>
      </c>
      <c r="H78" s="8" t="n">
        <f aca="false">IF(H5="","",MATCH(H5,sportif!$C$1:$C$41,0))</f>
        <v>11</v>
      </c>
      <c r="I78" s="8" t="n">
        <f aca="false">IF(I5="","",MATCH(I5,sportif!$C$1:$C$41,0))</f>
        <v>3</v>
      </c>
      <c r="J78" s="8" t="e">
        <f aca="false">IF(J5="","",MATCH(J5,sportif!$C$1:$C$41,0))</f>
        <v>#N/A</v>
      </c>
      <c r="K78" s="8" t="e">
        <f aca="false">IF(K5="","",MATCH(K5,sportif!$C$1:$C$41,0))</f>
        <v>#N/A</v>
      </c>
      <c r="L78" s="8" t="e">
        <f aca="false">IF(L5="","",MATCH(L5,sportif!$C$1:$C$41,0))</f>
        <v>#N/A</v>
      </c>
    </row>
    <row r="79" customFormat="false" ht="13.8" hidden="false" customHeight="false" outlineLevel="0" collapsed="false">
      <c r="A79" s="8" t="e">
        <f aca="false">IF(A6="","",MATCH(A6,sportif!$C$1:$C$41,0))</f>
        <v>#N/A</v>
      </c>
      <c r="B79" s="8" t="e">
        <f aca="false">IF(B6="","",MATCH(B6,sportif!$C$1:$C$41,0))</f>
        <v>#N/A</v>
      </c>
      <c r="C79" s="8" t="n">
        <f aca="false">IF(C6="","",MATCH(C6,sportif!$C$1:$C$41,0))</f>
        <v>19</v>
      </c>
      <c r="D79" s="8" t="n">
        <f aca="false">IF(D6="","",MATCH(D6,sportif!$C$1:$C$41,0))</f>
        <v>19</v>
      </c>
      <c r="E79" s="8" t="n">
        <f aca="false">IF(E6="","",MATCH(E6,sportif!$C$1:$C$41,0))</f>
        <v>19</v>
      </c>
      <c r="F79" s="8" t="n">
        <f aca="false">IF(F6="","",MATCH(F6,sportif!$C$1:$C$41,0))</f>
        <v>13</v>
      </c>
      <c r="G79" s="8" t="n">
        <f aca="false">IF(G6="","",MATCH(G6,sportif!$C$1:$C$41,0))</f>
        <v>13</v>
      </c>
      <c r="H79" s="8" t="n">
        <f aca="false">IF(H6="","",MATCH(H6,sportif!$C$1:$C$41,0))</f>
        <v>16</v>
      </c>
      <c r="I79" s="8" t="e">
        <f aca="false">IF(I6="","",MATCH(I6,sportif!$C$1:$C$41,0))</f>
        <v>#N/A</v>
      </c>
      <c r="J79" s="8" t="e">
        <f aca="false">IF(J6="","",MATCH(J6,sportif!$C$1:$C$41,0))</f>
        <v>#N/A</v>
      </c>
      <c r="K79" s="8" t="str">
        <f aca="false">IF(K6="","",MATCH(K6,sportif!$C$1:$C$41,0))</f>
        <v/>
      </c>
      <c r="L79" s="8" t="str">
        <f aca="false">IF(L6="","",MATCH(L6,sportif!$C$1:$C$41,0))</f>
        <v/>
      </c>
    </row>
    <row r="80" customFormat="false" ht="13.8" hidden="false" customHeight="false" outlineLevel="0" collapsed="false">
      <c r="A80" s="8" t="e">
        <f aca="false">IF(A7="","",MATCH(A7,sportif!$C$1:$C$41,0))</f>
        <v>#N/A</v>
      </c>
      <c r="B80" s="8" t="e">
        <f aca="false">IF(B7="","",MATCH(B7,sportif!$C$1:$C$41,0))</f>
        <v>#N/A</v>
      </c>
      <c r="C80" s="8" t="e">
        <f aca="false">IF(C7="","",MATCH(C7,sportif!$C$1:$C$41,0))</f>
        <v>#N/A</v>
      </c>
      <c r="D80" s="8" t="e">
        <f aca="false">IF(D7="","",MATCH(D7,sportif!$C$1:$C$41,0))</f>
        <v>#N/A</v>
      </c>
      <c r="E80" s="8" t="e">
        <f aca="false">IF(E7="","",MATCH(E7,sportif!$C$1:$C$41,0))</f>
        <v>#N/A</v>
      </c>
      <c r="F80" s="8" t="e">
        <f aca="false">IF(F7="","",MATCH(F7,sportif!$C$1:$C$41,0))</f>
        <v>#N/A</v>
      </c>
      <c r="G80" s="8" t="e">
        <f aca="false">IF(G7="","",MATCH(G7,sportif!$C$1:$C$41,0))</f>
        <v>#N/A</v>
      </c>
      <c r="H80" s="8" t="e">
        <f aca="false">IF(H7="","",MATCH(H7,sportif!$C$1:$C$41,0))</f>
        <v>#N/A</v>
      </c>
      <c r="I80" s="8" t="n">
        <f aca="false">IF(I7="","",MATCH(I7,sportif!$C$1:$C$41,0))</f>
        <v>5</v>
      </c>
      <c r="J80" s="8" t="n">
        <f aca="false">IF(J7="","",MATCH(J7,sportif!$C$1:$C$41,0))</f>
        <v>7</v>
      </c>
      <c r="K80" s="8" t="str">
        <f aca="false">IF(K7="","",MATCH(K7,sportif!$C$1:$C$41,0))</f>
        <v/>
      </c>
      <c r="L80" s="8" t="str">
        <f aca="false">IF(L7="","",MATCH(L7,sportif!$C$1:$C$41,0))</f>
        <v/>
      </c>
    </row>
    <row r="81" customFormat="false" ht="13.8" hidden="false" customHeight="false" outlineLevel="0" collapsed="false">
      <c r="A81" s="8" t="e">
        <f aca="false">IF(A8="","",MATCH(A8,sportif!$C$1:$C$41,0))</f>
        <v>#N/A</v>
      </c>
      <c r="B81" s="8" t="n">
        <f aca="false">IF(B8="","",MATCH(B8,sportif!$C$1:$C$41,0))</f>
        <v>10</v>
      </c>
      <c r="C81" s="8" t="e">
        <f aca="false">IF(C8="","",MATCH(C8,sportif!$C$1:$C$41,0))</f>
        <v>#N/A</v>
      </c>
      <c r="D81" s="8" t="e">
        <f aca="false">IF(D8="","",MATCH(D8,sportif!$C$1:$C$41,0))</f>
        <v>#N/A</v>
      </c>
      <c r="E81" s="8" t="e">
        <f aca="false">IF(E8="","",MATCH(E8,sportif!$C$1:$C$41,0))</f>
        <v>#N/A</v>
      </c>
      <c r="F81" s="8" t="e">
        <f aca="false">IF(F8="","",MATCH(F8,sportif!$C$1:$C$41,0))</f>
        <v>#N/A</v>
      </c>
      <c r="G81" s="8" t="e">
        <f aca="false">IF(G8="","",MATCH(G8,sportif!$C$1:$C$41,0))</f>
        <v>#N/A</v>
      </c>
      <c r="H81" s="8" t="n">
        <f aca="false">IF(H8="","",MATCH(H8,sportif!$C$1:$C$41,0))</f>
        <v>17</v>
      </c>
      <c r="I81" s="8" t="e">
        <f aca="false">IF(I8="","",MATCH(I8,sportif!$C$1:$C$41,0))</f>
        <v>#N/A</v>
      </c>
      <c r="J81" s="8" t="n">
        <f aca="false">IF(J8="","",MATCH(J8,sportif!$C$1:$C$41,0))</f>
        <v>8</v>
      </c>
      <c r="K81" s="8" t="str">
        <f aca="false">IF(K8="","",MATCH(K8,sportif!$C$1:$C$41,0))</f>
        <v/>
      </c>
      <c r="L81" s="8" t="str">
        <f aca="false">IF(L8="","",MATCH(L8,sportif!$C$1:$C$41,0))</f>
        <v/>
      </c>
    </row>
    <row r="82" customFormat="false" ht="13.8" hidden="false" customHeight="false" outlineLevel="0" collapsed="false">
      <c r="A82" s="8" t="n">
        <f aca="false">IF(A9="","",MATCH(A9,sportif!$C$1:$C$41,0))</f>
        <v>10</v>
      </c>
      <c r="B82" s="8" t="n">
        <f aca="false">IF(B9="","",MATCH(B9,sportif!$C$1:$C$41,0))</f>
        <v>11</v>
      </c>
      <c r="C82" s="8" t="n">
        <f aca="false">IF(C9="","",MATCH(C9,sportif!$C$1:$C$41,0))</f>
        <v>20</v>
      </c>
      <c r="D82" s="8" t="n">
        <f aca="false">IF(D9="","",MATCH(D9,sportif!$C$1:$C$41,0))</f>
        <v>20</v>
      </c>
      <c r="E82" s="8" t="n">
        <f aca="false">IF(E9="","",MATCH(E9,sportif!$C$1:$C$41,0))</f>
        <v>20</v>
      </c>
      <c r="F82" s="8" t="e">
        <f aca="false">IF(F9="","",MATCH(F9,sportif!$C$1:$C$41,0))</f>
        <v>#N/A</v>
      </c>
      <c r="G82" s="8" t="e">
        <f aca="false">IF(G9="","",MATCH(G9,sportif!$C$1:$C$41,0))</f>
        <v>#N/A</v>
      </c>
      <c r="H82" s="8" t="e">
        <f aca="false">IF(H9="","",MATCH(H9,sportif!$C$1:$C$41,0))</f>
        <v>#N/A</v>
      </c>
      <c r="I82" s="8" t="e">
        <f aca="false">IF(I9="","",MATCH(I9,sportif!$C$1:$C$41,0))</f>
        <v>#N/A</v>
      </c>
      <c r="J82" s="8" t="e">
        <f aca="false">IF(J9="","",MATCH(J9,sportif!$C$1:$C$41,0))</f>
        <v>#N/A</v>
      </c>
      <c r="K82" s="8" t="str">
        <f aca="false">IF(K9="","",MATCH(K9,sportif!$C$1:$C$41,0))</f>
        <v/>
      </c>
      <c r="L82" s="8" t="str">
        <f aca="false">IF(L9="","",MATCH(L9,sportif!$C$1:$C$41,0))</f>
        <v/>
      </c>
    </row>
    <row r="83" customFormat="false" ht="13.8" hidden="false" customHeight="false" outlineLevel="0" collapsed="false">
      <c r="A83" s="8" t="n">
        <f aca="false">IF(A10="","",MATCH(A10,sportif!$C$1:$C$41,0))</f>
        <v>11</v>
      </c>
      <c r="B83" s="8" t="e">
        <f aca="false">IF(B10="","",MATCH(B10,sportif!$C$1:$C$41,0))</f>
        <v>#N/A</v>
      </c>
      <c r="C83" s="8" t="n">
        <f aca="false">IF(C10="","",MATCH(C10,sportif!$C$1:$C$41,0))</f>
        <v>21</v>
      </c>
      <c r="D83" s="8" t="n">
        <f aca="false">IF(D10="","",MATCH(D10,sportif!$C$1:$C$41,0))</f>
        <v>21</v>
      </c>
      <c r="E83" s="8" t="n">
        <f aca="false">IF(E10="","",MATCH(E10,sportif!$C$1:$C$41,0))</f>
        <v>21</v>
      </c>
      <c r="F83" s="8" t="e">
        <f aca="false">IF(F10="","",MATCH(F10,sportif!$C$1:$C$41,0))</f>
        <v>#N/A</v>
      </c>
      <c r="G83" s="8" t="e">
        <f aca="false">IF(G10="","",MATCH(G10,sportif!$C$1:$C$41,0))</f>
        <v>#N/A</v>
      </c>
      <c r="H83" s="8" t="e">
        <f aca="false">IF(H10="","",MATCH(H10,sportif!$C$1:$C$41,0))</f>
        <v>#N/A</v>
      </c>
      <c r="I83" s="8" t="e">
        <f aca="false">IF(I10="","",MATCH(I10,sportif!$C$1:$C$41,0))</f>
        <v>#N/A</v>
      </c>
      <c r="J83" s="8" t="n">
        <f aca="false">IF(J10="","",MATCH(J10,sportif!$C$1:$C$41,0))</f>
        <v>9</v>
      </c>
      <c r="K83" s="8" t="str">
        <f aca="false">IF(K10="","",MATCH(K10,sportif!$C$1:$C$41,0))</f>
        <v/>
      </c>
      <c r="L83" s="8" t="str">
        <f aca="false">IF(L10="","",MATCH(L10,sportif!$C$1:$C$41,0))</f>
        <v/>
      </c>
    </row>
    <row r="84" customFormat="false" ht="13.8" hidden="false" customHeight="false" outlineLevel="0" collapsed="false">
      <c r="A84" s="8" t="e">
        <f aca="false">IF(A11="","",MATCH(A11,sportif!$C$1:$C$41,0))</f>
        <v>#N/A</v>
      </c>
      <c r="B84" s="8" t="e">
        <f aca="false">IF(B11="","",MATCH(B11,sportif!$C$1:$C$41,0))</f>
        <v>#N/A</v>
      </c>
      <c r="C84" s="8" t="n">
        <f aca="false">IF(C11="","",MATCH(C11,sportif!$C$1:$C$41,0))</f>
        <v>22</v>
      </c>
      <c r="D84" s="8" t="n">
        <f aca="false">IF(D11="","",MATCH(D11,sportif!$C$1:$C$41,0))</f>
        <v>22</v>
      </c>
      <c r="E84" s="8" t="n">
        <f aca="false">IF(E11="","",MATCH(E11,sportif!$C$1:$C$41,0))</f>
        <v>22</v>
      </c>
      <c r="F84" s="8" t="e">
        <f aca="false">IF(F11="","",MATCH(F11,sportif!$C$1:$C$41,0))</f>
        <v>#N/A</v>
      </c>
      <c r="G84" s="8" t="e">
        <f aca="false">IF(G11="","",MATCH(G11,sportif!$C$1:$C$41,0))</f>
        <v>#N/A</v>
      </c>
      <c r="H84" s="8" t="str">
        <f aca="false">IF(H11="","",MATCH(H11,sportif!$C$1:$C$41,0))</f>
        <v/>
      </c>
      <c r="I84" s="8" t="n">
        <f aca="false">IF(I11="","",MATCH(I11,sportif!$C$1:$C$41,0))</f>
        <v>8</v>
      </c>
      <c r="J84" s="8" t="n">
        <f aca="false">IF(J11="","",MATCH(J11,sportif!$C$1:$C$41,0))</f>
        <v>10</v>
      </c>
      <c r="K84" s="8" t="str">
        <f aca="false">IF(K11="","",MATCH(K11,sportif!$C$1:$C$41,0))</f>
        <v/>
      </c>
      <c r="L84" s="8" t="str">
        <f aca="false">IF(L11="","",MATCH(L11,sportif!$C$1:$C$41,0))</f>
        <v/>
      </c>
    </row>
    <row r="85" customFormat="false" ht="13.8" hidden="false" customHeight="false" outlineLevel="0" collapsed="false">
      <c r="A85" s="8" t="e">
        <f aca="false">IF(A12="","",MATCH(A12,sportif!$C$1:$C$41,0))</f>
        <v>#N/A</v>
      </c>
      <c r="B85" s="8" t="e">
        <f aca="false">IF(B12="","",MATCH(B12,sportif!$C$1:$C$41,0))</f>
        <v>#N/A</v>
      </c>
      <c r="C85" s="8" t="n">
        <f aca="false">IF(C12="","",MATCH(C12,sportif!$C$1:$C$41,0))</f>
        <v>23</v>
      </c>
      <c r="D85" s="8" t="n">
        <f aca="false">IF(D12="","",MATCH(D12,sportif!$C$1:$C$41,0))</f>
        <v>23</v>
      </c>
      <c r="E85" s="8" t="n">
        <f aca="false">IF(E12="","",MATCH(E12,sportif!$C$1:$C$41,0))</f>
        <v>23</v>
      </c>
      <c r="F85" s="8" t="e">
        <f aca="false">IF(F12="","",MATCH(F12,sportif!$C$1:$C$41,0))</f>
        <v>#N/A</v>
      </c>
      <c r="G85" s="8" t="e">
        <f aca="false">IF(G12="","",MATCH(G12,sportif!$C$1:$C$41,0))</f>
        <v>#N/A</v>
      </c>
      <c r="H85" s="8" t="str">
        <f aca="false">IF(H12="","",MATCH(H12,sportif!$C$1:$C$41,0))</f>
        <v/>
      </c>
      <c r="I85" s="8" t="e">
        <f aca="false">IF(I12="","",MATCH(I12,sportif!$C$1:$C$41,0))</f>
        <v>#N/A</v>
      </c>
      <c r="J85" s="8" t="n">
        <f aca="false">IF(J12="","",MATCH(J12,sportif!$C$1:$C$41,0))</f>
        <v>12</v>
      </c>
      <c r="K85" s="8" t="str">
        <f aca="false">IF(K12="","",MATCH(K12,sportif!$C$1:$C$41,0))</f>
        <v/>
      </c>
      <c r="L85" s="8" t="str">
        <f aca="false">IF(L12="","",MATCH(L12,sportif!$C$1:$C$41,0))</f>
        <v/>
      </c>
    </row>
    <row r="86" customFormat="false" ht="13.8" hidden="false" customHeight="false" outlineLevel="0" collapsed="false">
      <c r="A86" s="8" t="e">
        <f aca="false">IF(A13="","",MATCH(A13,sportif!$C$1:$C$41,0))</f>
        <v>#N/A</v>
      </c>
      <c r="B86" s="8" t="e">
        <f aca="false">IF(B13="","",MATCH(B13,sportif!$C$1:$C$41,0))</f>
        <v>#N/A</v>
      </c>
      <c r="C86" s="8" t="n">
        <f aca="false">IF(C13="","",MATCH(C13,sportif!$C$1:$C$41,0))</f>
        <v>24</v>
      </c>
      <c r="D86" s="8" t="n">
        <f aca="false">IF(D13="","",MATCH(D13,sportif!$C$1:$C$41,0))</f>
        <v>24</v>
      </c>
      <c r="E86" s="8" t="n">
        <f aca="false">IF(E13="","",MATCH(E13,sportif!$C$1:$C$41,0))</f>
        <v>24</v>
      </c>
      <c r="F86" s="8" t="e">
        <f aca="false">IF(F13="","",MATCH(F13,sportif!$C$1:$C$41,0))</f>
        <v>#N/A</v>
      </c>
      <c r="G86" s="8" t="e">
        <f aca="false">IF(G13="","",MATCH(G13,sportif!$C$1:$C$41,0))</f>
        <v>#N/A</v>
      </c>
      <c r="H86" s="8" t="str">
        <f aca="false">IF(H13="","",MATCH(H13,sportif!$C$1:$C$41,0))</f>
        <v/>
      </c>
      <c r="I86" s="8" t="e">
        <f aca="false">IF(I13="","",MATCH(I13,sportif!$C$1:$C$41,0))</f>
        <v>#N/A</v>
      </c>
      <c r="J86" s="8" t="n">
        <f aca="false">IF(J13="","",MATCH(J13,sportif!$C$1:$C$41,0))</f>
        <v>13</v>
      </c>
      <c r="K86" s="8" t="str">
        <f aca="false">IF(K13="","",MATCH(K13,sportif!$C$1:$C$41,0))</f>
        <v/>
      </c>
      <c r="L86" s="8" t="str">
        <f aca="false">IF(L13="","",MATCH(L13,sportif!$C$1:$C$41,0))</f>
        <v/>
      </c>
    </row>
    <row r="87" customFormat="false" ht="13.8" hidden="false" customHeight="false" outlineLevel="0" collapsed="false">
      <c r="A87" s="8" t="e">
        <f aca="false">IF(A14="","",MATCH(A14,sportif!$C$1:$C$41,0))</f>
        <v>#N/A</v>
      </c>
      <c r="B87" s="8" t="e">
        <f aca="false">IF(B14="","",MATCH(B14,sportif!$C$1:$C$41,0))</f>
        <v>#N/A</v>
      </c>
      <c r="C87" s="8" t="n">
        <f aca="false">IF(C14="","",MATCH(C14,sportif!$C$1:$C$41,0))</f>
        <v>25</v>
      </c>
      <c r="D87" s="8" t="n">
        <f aca="false">IF(D14="","",MATCH(D14,sportif!$C$1:$C$41,0))</f>
        <v>25</v>
      </c>
      <c r="E87" s="8" t="n">
        <f aca="false">IF(E14="","",MATCH(E14,sportif!$C$1:$C$41,0))</f>
        <v>25</v>
      </c>
      <c r="F87" s="8" t="e">
        <f aca="false">IF(F14="","",MATCH(F14,sportif!$C$1:$C$41,0))</f>
        <v>#N/A</v>
      </c>
      <c r="G87" s="8" t="e">
        <f aca="false">IF(G14="","",MATCH(G14,sportif!$C$1:$C$41,0))</f>
        <v>#N/A</v>
      </c>
      <c r="H87" s="8" t="str">
        <f aca="false">IF(H14="","",MATCH(H14,sportif!$C$1:$C$41,0))</f>
        <v/>
      </c>
      <c r="I87" s="8" t="n">
        <f aca="false">IF(I14="","",MATCH(I14,sportif!$C$1:$C$41,0))</f>
        <v>9</v>
      </c>
      <c r="J87" s="8" t="str">
        <f aca="false">IF(J14="","",MATCH(J14,sportif!$C$1:$C$41,0))</f>
        <v/>
      </c>
      <c r="K87" s="8" t="str">
        <f aca="false">IF(K14="","",MATCH(K14,sportif!$C$1:$C$41,0))</f>
        <v/>
      </c>
      <c r="L87" s="8" t="str">
        <f aca="false">IF(L14="","",MATCH(L14,sportif!$C$1:$C$41,0))</f>
        <v/>
      </c>
    </row>
    <row r="88" customFormat="false" ht="13.8" hidden="false" customHeight="false" outlineLevel="0" collapsed="false">
      <c r="A88" s="8" t="e">
        <f aca="false">IF(A15="","",MATCH(A15,sportif!$C$1:$C$41,0))</f>
        <v>#N/A</v>
      </c>
      <c r="B88" s="8" t="e">
        <f aca="false">IF(B15="","",MATCH(B15,sportif!$C$1:$C$41,0))</f>
        <v>#N/A</v>
      </c>
      <c r="C88" s="8" t="n">
        <f aca="false">IF(C15="","",MATCH(C15,sportif!$C$1:$C$41,0))</f>
        <v>26</v>
      </c>
      <c r="D88" s="8" t="n">
        <f aca="false">IF(D15="","",MATCH(D15,sportif!$C$1:$C$41,0))</f>
        <v>26</v>
      </c>
      <c r="E88" s="8" t="n">
        <f aca="false">IF(E15="","",MATCH(E15,sportif!$C$1:$C$41,0))</f>
        <v>26</v>
      </c>
      <c r="F88" s="8" t="e">
        <f aca="false">IF(F15="","",MATCH(F15,sportif!$C$1:$C$41,0))</f>
        <v>#N/A</v>
      </c>
      <c r="G88" s="8" t="e">
        <f aca="false">IF(G15="","",MATCH(G15,sportif!$C$1:$C$41,0))</f>
        <v>#N/A</v>
      </c>
      <c r="H88" s="8" t="str">
        <f aca="false">IF(H15="","",MATCH(H15,sportif!$C$1:$C$41,0))</f>
        <v/>
      </c>
      <c r="I88" s="8" t="n">
        <f aca="false">IF(I15="","",MATCH(I15,sportif!$C$1:$C$41,0))</f>
        <v>10</v>
      </c>
      <c r="J88" s="8" t="str">
        <f aca="false">IF(J15="","",MATCH(J15,sportif!$C$1:$C$41,0))</f>
        <v/>
      </c>
      <c r="K88" s="8" t="str">
        <f aca="false">IF(K15="","",MATCH(K15,sportif!$C$1:$C$41,0))</f>
        <v/>
      </c>
      <c r="L88" s="8" t="str">
        <f aca="false">IF(L15="","",MATCH(L15,sportif!$C$1:$C$41,0))</f>
        <v/>
      </c>
    </row>
    <row r="89" customFormat="false" ht="13.8" hidden="false" customHeight="false" outlineLevel="0" collapsed="false">
      <c r="A89" s="8" t="e">
        <f aca="false">IF(A16="","",MATCH(A16,sportif!$C$1:$C$41,0))</f>
        <v>#N/A</v>
      </c>
      <c r="B89" s="8" t="e">
        <f aca="false">IF(B16="","",MATCH(B16,sportif!$C$1:$C$41,0))</f>
        <v>#N/A</v>
      </c>
      <c r="C89" s="8" t="n">
        <f aca="false">IF(C16="","",MATCH(C16,sportif!$C$1:$C$41,0))</f>
        <v>27</v>
      </c>
      <c r="D89" s="8" t="n">
        <f aca="false">IF(D16="","",MATCH(D16,sportif!$C$1:$C$41,0))</f>
        <v>27</v>
      </c>
      <c r="E89" s="8" t="n">
        <f aca="false">IF(E16="","",MATCH(E16,sportif!$C$1:$C$41,0))</f>
        <v>27</v>
      </c>
      <c r="F89" s="8" t="e">
        <f aca="false">IF(F16="","",MATCH(F16,sportif!$C$1:$C$41,0))</f>
        <v>#N/A</v>
      </c>
      <c r="G89" s="8" t="e">
        <f aca="false">IF(G16="","",MATCH(G16,sportif!$C$1:$C$41,0))</f>
        <v>#N/A</v>
      </c>
      <c r="H89" s="8" t="str">
        <f aca="false">IF(H16="","",MATCH(H16,sportif!$C$1:$C$41,0))</f>
        <v/>
      </c>
      <c r="I89" s="8" t="n">
        <f aca="false">IF(I16="","",MATCH(I16,sportif!$C$1:$C$41,0))</f>
        <v>12</v>
      </c>
      <c r="J89" s="8" t="str">
        <f aca="false">IF(J16="","",MATCH(J16,sportif!$C$1:$C$41,0))</f>
        <v/>
      </c>
      <c r="K89" s="8" t="str">
        <f aca="false">IF(K16="","",MATCH(K16,sportif!$C$1:$C$41,0))</f>
        <v/>
      </c>
      <c r="L89" s="8" t="str">
        <f aca="false">IF(L16="","",MATCH(L16,sportif!$C$1:$C$41,0))</f>
        <v/>
      </c>
    </row>
    <row r="90" customFormat="false" ht="13.8" hidden="false" customHeight="false" outlineLevel="0" collapsed="false">
      <c r="A90" s="8" t="n">
        <f aca="false">IF(A17="","",MATCH(A17,sportif!$C$1:$C$41,0))</f>
        <v>14</v>
      </c>
      <c r="B90" s="8" t="n">
        <f aca="false">IF(B17="","",MATCH(B17,sportif!$C$1:$C$41,0))</f>
        <v>14</v>
      </c>
      <c r="C90" s="8" t="n">
        <f aca="false">IF(C17="","",MATCH(C17,sportif!$C$1:$C$41,0))</f>
        <v>28</v>
      </c>
      <c r="D90" s="8" t="n">
        <f aca="false">IF(D17="","",MATCH(D17,sportif!$C$1:$C$41,0))</f>
        <v>28</v>
      </c>
      <c r="E90" s="8" t="n">
        <f aca="false">IF(E17="","",MATCH(E17,sportif!$C$1:$C$41,0))</f>
        <v>28</v>
      </c>
      <c r="F90" s="8" t="e">
        <f aca="false">IF(F17="","",MATCH(F17,sportif!$C$1:$C$41,0))</f>
        <v>#N/A</v>
      </c>
      <c r="G90" s="8" t="e">
        <f aca="false">IF(G17="","",MATCH(G17,sportif!$C$1:$C$41,0))</f>
        <v>#N/A</v>
      </c>
      <c r="H90" s="8" t="str">
        <f aca="false">IF(H17="","",MATCH(H17,sportif!$C$1:$C$41,0))</f>
        <v/>
      </c>
      <c r="I90" s="8" t="n">
        <f aca="false">IF(I17="","",MATCH(I17,sportif!$C$1:$C$41,0))</f>
        <v>13</v>
      </c>
      <c r="J90" s="8" t="str">
        <f aca="false">IF(J17="","",MATCH(J17,sportif!$C$1:$C$41,0))</f>
        <v/>
      </c>
      <c r="K90" s="8" t="str">
        <f aca="false">IF(K17="","",MATCH(K17,sportif!$C$1:$C$41,0))</f>
        <v/>
      </c>
      <c r="L90" s="8" t="str">
        <f aca="false">IF(L17="","",MATCH(L17,sportif!$C$1:$C$41,0))</f>
        <v/>
      </c>
    </row>
    <row r="91" customFormat="false" ht="13.8" hidden="false" customHeight="false" outlineLevel="0" collapsed="false">
      <c r="A91" s="8" t="n">
        <f aca="false">IF(A18="","",MATCH(A18,sportif!$C$1:$C$41,0))</f>
        <v>14</v>
      </c>
      <c r="B91" s="8" t="e">
        <f aca="false">IF(B18="","",MATCH(B18,sportif!$C$1:$C$41,0))</f>
        <v>#N/A</v>
      </c>
      <c r="C91" s="8" t="n">
        <f aca="false">IF(C18="","",MATCH(C18,sportif!$C$1:$C$41,0))</f>
        <v>29</v>
      </c>
      <c r="D91" s="8" t="n">
        <f aca="false">IF(D18="","",MATCH(D18,sportif!$C$1:$C$41,0))</f>
        <v>29</v>
      </c>
      <c r="E91" s="8" t="n">
        <f aca="false">IF(E18="","",MATCH(E18,sportif!$C$1:$C$41,0))</f>
        <v>29</v>
      </c>
      <c r="F91" s="8" t="e">
        <f aca="false">IF(F18="","",MATCH(F18,sportif!$C$1:$C$41,0))</f>
        <v>#N/A</v>
      </c>
      <c r="G91" s="8" t="e">
        <f aca="false">IF(G18="","",MATCH(G18,sportif!$C$1:$C$41,0))</f>
        <v>#N/A</v>
      </c>
      <c r="H91" s="8" t="str">
        <f aca="false">IF(H18="","",MATCH(H18,sportif!$C$1:$C$41,0))</f>
        <v/>
      </c>
      <c r="I91" s="8" t="e">
        <f aca="false">IF(I18="","",MATCH(I18,sportif!$C$1:$C$41,0))</f>
        <v>#N/A</v>
      </c>
      <c r="J91" s="8" t="str">
        <f aca="false">IF(J18="","",MATCH(J18,sportif!$C$1:$C$41,0))</f>
        <v/>
      </c>
      <c r="K91" s="8" t="str">
        <f aca="false">IF(K18="","",MATCH(K18,sportif!$C$1:$C$41,0))</f>
        <v/>
      </c>
      <c r="L91" s="8" t="str">
        <f aca="false">IF(L18="","",MATCH(L18,sportif!$C$1:$C$41,0))</f>
        <v/>
      </c>
    </row>
    <row r="92" customFormat="false" ht="13.8" hidden="false" customHeight="false" outlineLevel="0" collapsed="false">
      <c r="A92" s="8" t="e">
        <f aca="false">IF(A19="","",MATCH(A19,sportif!$C$1:$C$41,0))</f>
        <v>#N/A</v>
      </c>
      <c r="B92" s="8" t="e">
        <f aca="false">IF(B19="","",MATCH(B19,sportif!$C$1:$C$41,0))</f>
        <v>#N/A</v>
      </c>
      <c r="C92" s="8" t="n">
        <f aca="false">IF(C19="","",MATCH(C19,sportif!$C$1:$C$41,0))</f>
        <v>30</v>
      </c>
      <c r="D92" s="8" t="n">
        <f aca="false">IF(D19="","",MATCH(D19,sportif!$C$1:$C$41,0))</f>
        <v>30</v>
      </c>
      <c r="E92" s="8" t="n">
        <f aca="false">IF(E19="","",MATCH(E19,sportif!$C$1:$C$41,0))</f>
        <v>30</v>
      </c>
      <c r="F92" s="8" t="str">
        <f aca="false">IF(F19="","",MATCH(F19,sportif!$C$1:$C$41,0))</f>
        <v/>
      </c>
      <c r="G92" s="8" t="str">
        <f aca="false">IF(G19="","",MATCH(G19,sportif!$C$1:$C$41,0))</f>
        <v/>
      </c>
      <c r="H92" s="8" t="str">
        <f aca="false">IF(H19="","",MATCH(H19,sportif!$C$1:$C$41,0))</f>
        <v/>
      </c>
      <c r="I92" s="8" t="e">
        <f aca="false">IF(I19="","",MATCH(I19,sportif!$C$1:$C$41,0))</f>
        <v>#N/A</v>
      </c>
      <c r="J92" s="8" t="str">
        <f aca="false">IF(J19="","",MATCH(J19,sportif!$C$1:$C$41,0))</f>
        <v/>
      </c>
      <c r="K92" s="8" t="str">
        <f aca="false">IF(K19="","",MATCH(K19,sportif!$C$1:$C$41,0))</f>
        <v/>
      </c>
      <c r="L92" s="8" t="str">
        <f aca="false">IF(L19="","",MATCH(L19,sportif!$C$1:$C$41,0))</f>
        <v/>
      </c>
    </row>
    <row r="93" customFormat="false" ht="13.8" hidden="false" customHeight="false" outlineLevel="0" collapsed="false">
      <c r="A93" s="8" t="e">
        <f aca="false">IF(A20="","",MATCH(A20,sportif!$C$1:$C$41,0))</f>
        <v>#N/A</v>
      </c>
      <c r="B93" s="8" t="e">
        <f aca="false">IF(B20="","",MATCH(B20,sportif!$C$1:$C$41,0))</f>
        <v>#N/A</v>
      </c>
      <c r="C93" s="8" t="n">
        <f aca="false">IF(C20="","",MATCH(C20,sportif!$C$1:$C$41,0))</f>
        <v>31</v>
      </c>
      <c r="D93" s="8" t="n">
        <f aca="false">IF(D20="","",MATCH(D20,sportif!$C$1:$C$41,0))</f>
        <v>31</v>
      </c>
      <c r="E93" s="8" t="n">
        <f aca="false">IF(E20="","",MATCH(E20,sportif!$C$1:$C$41,0))</f>
        <v>31</v>
      </c>
      <c r="F93" s="8" t="str">
        <f aca="false">IF(F20="","",MATCH(F20,sportif!$C$1:$C$41,0))</f>
        <v/>
      </c>
      <c r="G93" s="8" t="str">
        <f aca="false">IF(G20="","",MATCH(G20,sportif!$C$1:$C$41,0))</f>
        <v/>
      </c>
      <c r="H93" s="8" t="str">
        <f aca="false">IF(H20="","",MATCH(H20,sportif!$C$1:$C$41,0))</f>
        <v/>
      </c>
      <c r="I93" s="8" t="n">
        <f aca="false">IF(I20="","",MATCH(I20,sportif!$C$1:$C$41,0))</f>
        <v>15</v>
      </c>
      <c r="J93" s="8" t="str">
        <f aca="false">IF(J20="","",MATCH(J20,sportif!$C$1:$C$41,0))</f>
        <v/>
      </c>
      <c r="K93" s="8" t="str">
        <f aca="false">IF(K20="","",MATCH(K20,sportif!$C$1:$C$41,0))</f>
        <v/>
      </c>
      <c r="L93" s="8" t="str">
        <f aca="false">IF(L20="","",MATCH(L20,sportif!$C$1:$C$41,0))</f>
        <v/>
      </c>
    </row>
    <row r="94" customFormat="false" ht="13.8" hidden="false" customHeight="false" outlineLevel="0" collapsed="false">
      <c r="A94" s="8" t="e">
        <f aca="false">IF(A21="","",MATCH(A21,sportif!$C$1:$C$41,0))</f>
        <v>#N/A</v>
      </c>
      <c r="B94" s="8" t="e">
        <f aca="false">IF(B21="","",MATCH(B21,sportif!$C$1:$C$41,0))</f>
        <v>#N/A</v>
      </c>
      <c r="C94" s="8" t="n">
        <f aca="false">IF(C21="","",MATCH(C21,sportif!$C$1:$C$41,0))</f>
        <v>32</v>
      </c>
      <c r="D94" s="8" t="n">
        <f aca="false">IF(D21="","",MATCH(D21,sportif!$C$1:$C$41,0))</f>
        <v>32</v>
      </c>
      <c r="E94" s="8" t="n">
        <f aca="false">IF(E21="","",MATCH(E21,sportif!$C$1:$C$41,0))</f>
        <v>32</v>
      </c>
      <c r="F94" s="8" t="str">
        <f aca="false">IF(F21="","",MATCH(F21,sportif!$C$1:$C$41,0))</f>
        <v/>
      </c>
      <c r="G94" s="8" t="str">
        <f aca="false">IF(G21="","",MATCH(G21,sportif!$C$1:$C$41,0))</f>
        <v/>
      </c>
      <c r="H94" s="8" t="str">
        <f aca="false">IF(H21="","",MATCH(H21,sportif!$C$1:$C$41,0))</f>
        <v/>
      </c>
      <c r="I94" s="8" t="str">
        <f aca="false">IF(I21="","",MATCH(I21,sportif!$C$1:$C$41,0))</f>
        <v/>
      </c>
      <c r="J94" s="8" t="str">
        <f aca="false">IF(J21="","",MATCH(J21,sportif!$C$1:$C$41,0))</f>
        <v/>
      </c>
      <c r="K94" s="8" t="str">
        <f aca="false">IF(K21="","",MATCH(K21,sportif!$C$1:$C$41,0))</f>
        <v/>
      </c>
      <c r="L94" s="8" t="str">
        <f aca="false">IF(L21="","",MATCH(L21,sportif!$C$1:$C$41,0))</f>
        <v/>
      </c>
    </row>
    <row r="95" customFormat="false" ht="13.8" hidden="false" customHeight="false" outlineLevel="0" collapsed="false">
      <c r="A95" s="8" t="e">
        <f aca="false">IF(A22="","",MATCH(A22,sportif!$C$1:$C$41,0))</f>
        <v>#N/A</v>
      </c>
      <c r="B95" s="8" t="str">
        <f aca="false">IF(B22="","",MATCH(B22,sportif!$C$1:$C$41,0))</f>
        <v/>
      </c>
      <c r="C95" s="8" t="n">
        <f aca="false">IF(C22="","",MATCH(C22,sportif!$C$1:$C$41,0))</f>
        <v>33</v>
      </c>
      <c r="D95" s="8" t="n">
        <f aca="false">IF(D22="","",MATCH(D22,sportif!$C$1:$C$41,0))</f>
        <v>33</v>
      </c>
      <c r="E95" s="8" t="n">
        <f aca="false">IF(E22="","",MATCH(E22,sportif!$C$1:$C$41,0))</f>
        <v>33</v>
      </c>
      <c r="F95" s="8" t="str">
        <f aca="false">IF(F22="","",MATCH(F22,sportif!$C$1:$C$41,0))</f>
        <v/>
      </c>
      <c r="G95" s="8" t="str">
        <f aca="false">IF(G22="","",MATCH(G22,sportif!$C$1:$C$41,0))</f>
        <v/>
      </c>
      <c r="H95" s="8" t="str">
        <f aca="false">IF(H22="","",MATCH(H22,sportif!$C$1:$C$41,0))</f>
        <v/>
      </c>
      <c r="I95" s="8" t="str">
        <f aca="false">IF(I22="","",MATCH(I22,sportif!$C$1:$C$41,0))</f>
        <v/>
      </c>
      <c r="J95" s="8" t="str">
        <f aca="false">IF(J22="","",MATCH(J22,sportif!$C$1:$C$41,0))</f>
        <v/>
      </c>
      <c r="K95" s="8" t="str">
        <f aca="false">IF(K22="","",MATCH(K22,sportif!$C$1:$C$41,0))</f>
        <v/>
      </c>
      <c r="L95" s="8" t="str">
        <f aca="false">IF(L22="","",MATCH(L22,sportif!$C$1:$C$41,0))</f>
        <v/>
      </c>
    </row>
    <row r="96" customFormat="false" ht="13.8" hidden="false" customHeight="false" outlineLevel="0" collapsed="false">
      <c r="A96" s="8" t="str">
        <f aca="false">IF(A23="","",MATCH(A23,sportif!$C$1:$C$41,0))</f>
        <v/>
      </c>
      <c r="B96" s="8" t="str">
        <f aca="false">IF(B23="","",MATCH(B23,sportif!$C$1:$C$41,0))</f>
        <v/>
      </c>
      <c r="C96" s="8" t="n">
        <f aca="false">IF(C23="","",MATCH(C23,sportif!$C$1:$C$41,0))</f>
        <v>34</v>
      </c>
      <c r="D96" s="8" t="n">
        <f aca="false">IF(D23="","",MATCH(D23,sportif!$C$1:$C$41,0))</f>
        <v>34</v>
      </c>
      <c r="E96" s="8" t="n">
        <f aca="false">IF(E23="","",MATCH(E23,sportif!$C$1:$C$41,0))</f>
        <v>34</v>
      </c>
      <c r="F96" s="8" t="str">
        <f aca="false">IF(F23="","",MATCH(F23,sportif!$C$1:$C$41,0))</f>
        <v/>
      </c>
      <c r="G96" s="8" t="str">
        <f aca="false">IF(G23="","",MATCH(G23,sportif!$C$1:$C$41,0))</f>
        <v/>
      </c>
      <c r="H96" s="8" t="str">
        <f aca="false">IF(H23="","",MATCH(H23,sportif!$C$1:$C$41,0))</f>
        <v/>
      </c>
      <c r="I96" s="8" t="str">
        <f aca="false">IF(I23="","",MATCH(I23,sportif!$C$1:$C$41,0))</f>
        <v/>
      </c>
      <c r="J96" s="8" t="str">
        <f aca="false">IF(J23="","",MATCH(J23,sportif!$C$1:$C$41,0))</f>
        <v/>
      </c>
      <c r="K96" s="8" t="str">
        <f aca="false">IF(K23="","",MATCH(K23,sportif!$C$1:$C$41,0))</f>
        <v/>
      </c>
      <c r="L96" s="8" t="str">
        <f aca="false">IF(L23="","",MATCH(L23,sportif!$C$1:$C$41,0))</f>
        <v/>
      </c>
    </row>
    <row r="97" customFormat="false" ht="13.8" hidden="false" customHeight="false" outlineLevel="0" collapsed="false">
      <c r="A97" s="8" t="str">
        <f aca="false">IF(A24="","",MATCH(A24,sportif!$C$1:$C$41,0))</f>
        <v/>
      </c>
      <c r="B97" s="8" t="str">
        <f aca="false">IF(B24="","",MATCH(B24,sportif!$C$1:$C$41,0))</f>
        <v/>
      </c>
      <c r="C97" s="8" t="n">
        <f aca="false">IF(C24="","",MATCH(C24,sportif!$C$1:$C$41,0))</f>
        <v>35</v>
      </c>
      <c r="D97" s="8" t="n">
        <f aca="false">IF(D24="","",MATCH(D24,sportif!$C$1:$C$41,0))</f>
        <v>35</v>
      </c>
      <c r="E97" s="8" t="str">
        <f aca="false">IF(E24="","",MATCH(E24,sportif!$C$1:$C$41,0))</f>
        <v/>
      </c>
      <c r="F97" s="8" t="str">
        <f aca="false">IF(F24="","",MATCH(F24,sportif!$C$1:$C$41,0))</f>
        <v/>
      </c>
      <c r="G97" s="8" t="str">
        <f aca="false">IF(G24="","",MATCH(G24,sportif!$C$1:$C$41,0))</f>
        <v/>
      </c>
      <c r="H97" s="8" t="str">
        <f aca="false">IF(H24="","",MATCH(H24,sportif!$C$1:$C$41,0))</f>
        <v/>
      </c>
      <c r="I97" s="8" t="str">
        <f aca="false">IF(I24="","",MATCH(I24,sportif!$C$1:$C$41,0))</f>
        <v/>
      </c>
      <c r="J97" s="8" t="str">
        <f aca="false">IF(J24="","",MATCH(J24,sportif!$C$1:$C$41,0))</f>
        <v/>
      </c>
      <c r="K97" s="8" t="str">
        <f aca="false">IF(K24="","",MATCH(K24,sportif!$C$1:$C$41,0))</f>
        <v/>
      </c>
      <c r="L97" s="8" t="str">
        <f aca="false">IF(L24="","",MATCH(L24,sportif!$C$1:$C$41,0))</f>
        <v/>
      </c>
    </row>
    <row r="98" customFormat="false" ht="13.8" hidden="false" customHeight="false" outlineLevel="0" collapsed="false">
      <c r="A98" s="8" t="str">
        <f aca="false">IF(ISNUMBER(SUM(A75:A97)),COLUMN(),"")</f>
        <v/>
      </c>
      <c r="B98" s="8" t="str">
        <f aca="false">IF(ISNUMBER(SUM(B75:B97)),COLUMN(),"")</f>
        <v/>
      </c>
      <c r="C98" s="8" t="str">
        <f aca="false">IF(ISNUMBER(SUM(C75:C97)),COLUMN(),"")</f>
        <v/>
      </c>
      <c r="D98" s="8" t="str">
        <f aca="false">IF(ISNUMBER(SUM(D75:D97)),COLUMN(),"")</f>
        <v/>
      </c>
      <c r="E98" s="8" t="str">
        <f aca="false">IF(ISNUMBER(SUM(E75:E97)),COLUMN(),"")</f>
        <v/>
      </c>
      <c r="F98" s="8" t="str">
        <f aca="false">IF(ISNUMBER(SUM(F75:F97)),COLUMN(),"")</f>
        <v/>
      </c>
      <c r="G98" s="8" t="str">
        <f aca="false">IF(ISNUMBER(SUM(G75:G97)),COLUMN(),"")</f>
        <v/>
      </c>
      <c r="H98" s="8" t="str">
        <f aca="false">IF(ISNUMBER(SUM(H75:H97)),COLUMN(),"")</f>
        <v/>
      </c>
      <c r="I98" s="8" t="str">
        <f aca="false">IF(ISNUMBER(SUM(I75:I97)),COLUMN(),"")</f>
        <v/>
      </c>
      <c r="J98" s="8" t="str">
        <f aca="false">IF(ISNUMBER(SUM(J75:J97)),COLUMN(),"")</f>
        <v/>
      </c>
      <c r="K98" s="8" t="str">
        <f aca="false">IF(ISNUMBER(SUM(K75:K97)),COLUMN(),"")</f>
        <v/>
      </c>
      <c r="L98" s="8" t="str">
        <f aca="false">IF(ISNUMBER(SUM(L75:L97)),COLUMN(),"")</f>
        <v/>
      </c>
    </row>
    <row r="100" customFormat="false" ht="13.8" hidden="false" customHeight="false" outlineLevel="0" collapsed="false">
      <c r="A100" s="9" t="e">
        <f aca="false">IF(A2="","",MATCH(A2,sportif!$D$1:$D$41,0))</f>
        <v>#N/A</v>
      </c>
      <c r="B100" s="9" t="e">
        <f aca="false">IF(B2="","",MATCH(B2,sportif!$D$1:$D$41,0))</f>
        <v>#N/A</v>
      </c>
      <c r="C100" s="9" t="n">
        <f aca="false">IF(C2="","",MATCH(C2,sportif!$D$1:$D$41,0))</f>
        <v>14</v>
      </c>
      <c r="D100" s="9" t="n">
        <f aca="false">IF(D2="","",MATCH(D2,sportif!$D$1:$D$41,0))</f>
        <v>14</v>
      </c>
      <c r="E100" s="9" t="n">
        <f aca="false">IF(E2="","",MATCH(E2,sportif!$D$1:$D$41,0))</f>
        <v>14</v>
      </c>
      <c r="F100" s="9" t="n">
        <f aca="false">IF(F2="","",MATCH(F2,sportif!$D$1:$D$41,0))</f>
        <v>5</v>
      </c>
      <c r="G100" s="9" t="n">
        <f aca="false">IF(G2="","",MATCH(G2,sportif!$D$1:$D$41,0))</f>
        <v>5</v>
      </c>
      <c r="H100" s="9" t="n">
        <f aca="false">IF(H2="","",MATCH(H2,sportif!$D$1:$D$41,0))</f>
        <v>5</v>
      </c>
      <c r="I100" s="9" t="n">
        <f aca="false">IF(I2="","",MATCH(I2,sportif!$D$1:$D$41,0))</f>
        <v>3</v>
      </c>
      <c r="J100" s="9" t="n">
        <f aca="false">IF(J2="","",MATCH(J2,sportif!$D$1:$D$41,0))</f>
        <v>5</v>
      </c>
      <c r="K100" s="9" t="n">
        <f aca="false">IF(K2="","",MATCH(K2,sportif!$D$1:$D$41,0))</f>
        <v>2</v>
      </c>
      <c r="L100" s="9" t="n">
        <f aca="false">IF(L2="","",MATCH(L2,sportif!$D$1:$D$41,0))</f>
        <v>2</v>
      </c>
    </row>
    <row r="101" customFormat="false" ht="13.8" hidden="false" customHeight="false" outlineLevel="0" collapsed="false">
      <c r="A101" s="9" t="n">
        <f aca="false">IF(A3="","",MATCH(A3,sportif!$D$1:$D$41,0))</f>
        <v>2</v>
      </c>
      <c r="B101" s="9" t="n">
        <f aca="false">IF(B3="","",MATCH(B3,sportif!$D$1:$D$41,0))</f>
        <v>2</v>
      </c>
      <c r="C101" s="9" t="n">
        <f aca="false">IF(C3="","",MATCH(C3,sportif!$D$1:$D$41,0))</f>
        <v>16</v>
      </c>
      <c r="D101" s="9" t="n">
        <f aca="false">IF(D3="","",MATCH(D3,sportif!$D$1:$D$41,0))</f>
        <v>16</v>
      </c>
      <c r="E101" s="9" t="n">
        <f aca="false">IF(E3="","",MATCH(E3,sportif!$D$1:$D$41,0))</f>
        <v>16</v>
      </c>
      <c r="F101" s="9" t="n">
        <f aca="false">IF(F3="","",MATCH(F3,sportif!$D$1:$D$41,0))</f>
        <v>7</v>
      </c>
      <c r="G101" s="9" t="n">
        <f aca="false">IF(G3="","",MATCH(G3,sportif!$D$1:$D$41,0))</f>
        <v>7</v>
      </c>
      <c r="H101" s="9" t="n">
        <f aca="false">IF(H3="","",MATCH(H3,sportif!$D$1:$D$41,0))</f>
        <v>6</v>
      </c>
      <c r="I101" s="9" t="n">
        <f aca="false">IF(I3="","",MATCH(I3,sportif!$D$1:$D$41,0))</f>
        <v>4</v>
      </c>
      <c r="J101" s="9" t="n">
        <f aca="false">IF(J3="","",MATCH(J3,sportif!$D$1:$D$41,0))</f>
        <v>8</v>
      </c>
      <c r="K101" s="9" t="n">
        <f aca="false">IF(K3="","",MATCH(K3,sportif!$D$1:$D$41,0))</f>
        <v>18</v>
      </c>
      <c r="L101" s="9" t="n">
        <f aca="false">IF(L3="","",MATCH(L3,sportif!$D$1:$D$41,0))</f>
        <v>18</v>
      </c>
    </row>
    <row r="102" customFormat="false" ht="13.8" hidden="false" customHeight="false" outlineLevel="0" collapsed="false">
      <c r="A102" s="9" t="e">
        <f aca="false">IF(A4="","",MATCH(A4,sportif!$D$1:$D$41,0))</f>
        <v>#N/A</v>
      </c>
      <c r="B102" s="9" t="e">
        <f aca="false">IF(B4="","",MATCH(B4,sportif!$D$1:$D$41,0))</f>
        <v>#N/A</v>
      </c>
      <c r="C102" s="9" t="n">
        <f aca="false">IF(C4="","",MATCH(C4,sportif!$D$1:$D$41,0))</f>
        <v>20</v>
      </c>
      <c r="D102" s="9" t="n">
        <f aca="false">IF(D4="","",MATCH(D4,sportif!$D$1:$D$41,0))</f>
        <v>20</v>
      </c>
      <c r="E102" s="9" t="n">
        <f aca="false">IF(E4="","",MATCH(E4,sportif!$D$1:$D$41,0))</f>
        <v>20</v>
      </c>
      <c r="F102" s="9" t="n">
        <f aca="false">IF(F4="","",MATCH(F4,sportif!$D$1:$D$41,0))</f>
        <v>18</v>
      </c>
      <c r="G102" s="9" t="n">
        <f aca="false">IF(G4="","",MATCH(G4,sportif!$D$1:$D$41,0))</f>
        <v>18</v>
      </c>
      <c r="H102" s="9" t="n">
        <f aca="false">IF(H4="","",MATCH(H4,sportif!$D$1:$D$41,0))</f>
        <v>17</v>
      </c>
      <c r="I102" s="9" t="n">
        <f aca="false">IF(I4="","",MATCH(I4,sportif!$D$1:$D$41,0))</f>
        <v>5</v>
      </c>
      <c r="J102" s="9" t="n">
        <f aca="false">IF(J4="","",MATCH(J4,sportif!$D$1:$D$41,0))</f>
        <v>9</v>
      </c>
      <c r="K102" s="9" t="n">
        <f aca="false">IF(K4="","",MATCH(K4,sportif!$D$1:$D$41,0))</f>
        <v>23</v>
      </c>
      <c r="L102" s="9" t="n">
        <f aca="false">IF(L4="","",MATCH(L4,sportif!$D$1:$D$41,0))</f>
        <v>23</v>
      </c>
    </row>
    <row r="103" customFormat="false" ht="13.8" hidden="false" customHeight="false" outlineLevel="0" collapsed="false">
      <c r="A103" s="9" t="e">
        <f aca="false">IF(A5="","",MATCH(A5,sportif!$D$1:$D$41,0))</f>
        <v>#N/A</v>
      </c>
      <c r="B103" s="9" t="n">
        <f aca="false">IF(B5="","",MATCH(B5,sportif!$D$1:$D$41,0))</f>
        <v>10</v>
      </c>
      <c r="C103" s="9" t="e">
        <f aca="false">IF(C5="","",MATCH(C5,sportif!$D$1:$D$41,0))</f>
        <v>#N/A</v>
      </c>
      <c r="D103" s="9" t="e">
        <f aca="false">IF(D5="","",MATCH(D5,sportif!$D$1:$D$41,0))</f>
        <v>#N/A</v>
      </c>
      <c r="E103" s="9" t="e">
        <f aca="false">IF(E5="","",MATCH(E5,sportif!$D$1:$D$41,0))</f>
        <v>#N/A</v>
      </c>
      <c r="F103" s="9" t="n">
        <f aca="false">IF(F5="","",MATCH(F5,sportif!$D$1:$D$41,0))</f>
        <v>19</v>
      </c>
      <c r="G103" s="9" t="n">
        <f aca="false">IF(G5="","",MATCH(G5,sportif!$D$1:$D$41,0))</f>
        <v>19</v>
      </c>
      <c r="H103" s="9" t="n">
        <f aca="false">IF(H5="","",MATCH(H5,sportif!$D$1:$D$41,0))</f>
        <v>18</v>
      </c>
      <c r="I103" s="9" t="n">
        <f aca="false">IF(I5="","",MATCH(I5,sportif!$D$1:$D$41,0))</f>
        <v>6</v>
      </c>
      <c r="J103" s="9" t="e">
        <f aca="false">IF(J5="","",MATCH(J5,sportif!$D$1:$D$41,0))</f>
        <v>#N/A</v>
      </c>
      <c r="K103" s="9" t="n">
        <f aca="false">IF(K5="","",MATCH(K5,sportif!$D$1:$D$41,0))</f>
        <v>25</v>
      </c>
      <c r="L103" s="9" t="n">
        <f aca="false">IF(L5="","",MATCH(L5,sportif!$D$1:$D$41,0))</f>
        <v>25</v>
      </c>
    </row>
    <row r="104" customFormat="false" ht="13.8" hidden="false" customHeight="false" outlineLevel="0" collapsed="false">
      <c r="A104" s="9" t="e">
        <f aca="false">IF(A6="","",MATCH(A6,sportif!$D$1:$D$41,0))</f>
        <v>#N/A</v>
      </c>
      <c r="B104" s="9" t="e">
        <f aca="false">IF(B6="","",MATCH(B6,sportif!$D$1:$D$41,0))</f>
        <v>#N/A</v>
      </c>
      <c r="C104" s="9" t="e">
        <f aca="false">IF(C6="","",MATCH(C6,sportif!$D$1:$D$41,0))</f>
        <v>#N/A</v>
      </c>
      <c r="D104" s="9" t="e">
        <f aca="false">IF(D6="","",MATCH(D6,sportif!$D$1:$D$41,0))</f>
        <v>#N/A</v>
      </c>
      <c r="E104" s="9" t="e">
        <f aca="false">IF(E6="","",MATCH(E6,sportif!$D$1:$D$41,0))</f>
        <v>#N/A</v>
      </c>
      <c r="F104" s="9" t="n">
        <f aca="false">IF(F6="","",MATCH(F6,sportif!$D$1:$D$41,0))</f>
        <v>20</v>
      </c>
      <c r="G104" s="9" t="n">
        <f aca="false">IF(G6="","",MATCH(G6,sportif!$D$1:$D$41,0))</f>
        <v>20</v>
      </c>
      <c r="H104" s="9" t="n">
        <f aca="false">IF(H6="","",MATCH(H6,sportif!$D$1:$D$41,0))</f>
        <v>26</v>
      </c>
      <c r="I104" s="9" t="n">
        <f aca="false">IF(I6="","",MATCH(I6,sportif!$D$1:$D$41,0))</f>
        <v>7</v>
      </c>
      <c r="J104" s="9" t="e">
        <f aca="false">IF(J6="","",MATCH(J6,sportif!$D$1:$D$41,0))</f>
        <v>#N/A</v>
      </c>
      <c r="K104" s="9" t="str">
        <f aca="false">IF(K6="","",MATCH(K6,sportif!$D$1:$D$41,0))</f>
        <v/>
      </c>
      <c r="L104" s="9" t="str">
        <f aca="false">IF(L6="","",MATCH(L6,sportif!$D$1:$D$41,0))</f>
        <v/>
      </c>
    </row>
    <row r="105" customFormat="false" ht="13.8" hidden="false" customHeight="false" outlineLevel="0" collapsed="false">
      <c r="A105" s="9" t="n">
        <f aca="false">IF(A7="","",MATCH(A7,sportif!$D$1:$D$41,0))</f>
        <v>12</v>
      </c>
      <c r="B105" s="9" t="e">
        <f aca="false">IF(B7="","",MATCH(B7,sportif!$D$1:$D$41,0))</f>
        <v>#N/A</v>
      </c>
      <c r="C105" s="9" t="e">
        <f aca="false">IF(C7="","",MATCH(C7,sportif!$D$1:$D$41,0))</f>
        <v>#N/A</v>
      </c>
      <c r="D105" s="9" t="e">
        <f aca="false">IF(D7="","",MATCH(D7,sportif!$D$1:$D$41,0))</f>
        <v>#N/A</v>
      </c>
      <c r="E105" s="9" t="e">
        <f aca="false">IF(E7="","",MATCH(E7,sportif!$D$1:$D$41,0))</f>
        <v>#N/A</v>
      </c>
      <c r="F105" s="9" t="e">
        <f aca="false">IF(F7="","",MATCH(F7,sportif!$D$1:$D$41,0))</f>
        <v>#N/A</v>
      </c>
      <c r="G105" s="9" t="e">
        <f aca="false">IF(G7="","",MATCH(G7,sportif!$D$1:$D$41,0))</f>
        <v>#N/A</v>
      </c>
      <c r="H105" s="9" t="n">
        <f aca="false">IF(H7="","",MATCH(H7,sportif!$D$1:$D$41,0))</f>
        <v>27</v>
      </c>
      <c r="I105" s="9" t="n">
        <f aca="false">IF(I7="","",MATCH(I7,sportif!$D$1:$D$41,0))</f>
        <v>9</v>
      </c>
      <c r="J105" s="9" t="n">
        <f aca="false">IF(J7="","",MATCH(J7,sportif!$D$1:$D$41,0))</f>
        <v>14</v>
      </c>
      <c r="K105" s="9" t="str">
        <f aca="false">IF(K7="","",MATCH(K7,sportif!$D$1:$D$41,0))</f>
        <v/>
      </c>
      <c r="L105" s="9" t="str">
        <f aca="false">IF(L7="","",MATCH(L7,sportif!$D$1:$D$41,0))</f>
        <v/>
      </c>
    </row>
    <row r="106" customFormat="false" ht="13.8" hidden="false" customHeight="false" outlineLevel="0" collapsed="false">
      <c r="A106" s="9" t="n">
        <f aca="false">IF(A8="","",MATCH(A8,sportif!$D$1:$D$41,0))</f>
        <v>13</v>
      </c>
      <c r="B106" s="9" t="n">
        <f aca="false">IF(B8="","",MATCH(B8,sportif!$D$1:$D$41,0))</f>
        <v>17</v>
      </c>
      <c r="C106" s="9" t="e">
        <f aca="false">IF(C8="","",MATCH(C8,sportif!$D$1:$D$41,0))</f>
        <v>#N/A</v>
      </c>
      <c r="D106" s="9" t="e">
        <f aca="false">IF(D8="","",MATCH(D8,sportif!$D$1:$D$41,0))</f>
        <v>#N/A</v>
      </c>
      <c r="E106" s="9" t="e">
        <f aca="false">IF(E8="","",MATCH(E8,sportif!$D$1:$D$41,0))</f>
        <v>#N/A</v>
      </c>
      <c r="F106" s="9" t="e">
        <f aca="false">IF(F8="","",MATCH(F8,sportif!$D$1:$D$41,0))</f>
        <v>#N/A</v>
      </c>
      <c r="G106" s="9" t="e">
        <f aca="false">IF(G8="","",MATCH(G8,sportif!$D$1:$D$41,0))</f>
        <v>#N/A</v>
      </c>
      <c r="H106" s="9" t="n">
        <f aca="false">IF(H8="","",MATCH(H8,sportif!$D$1:$D$41,0))</f>
        <v>28</v>
      </c>
      <c r="I106" s="9" t="n">
        <f aca="false">IF(I8="","",MATCH(I8,sportif!$D$1:$D$41,0))</f>
        <v>11</v>
      </c>
      <c r="J106" s="9" t="n">
        <f aca="false">IF(J8="","",MATCH(J8,sportif!$D$1:$D$41,0))</f>
        <v>15</v>
      </c>
      <c r="K106" s="9" t="str">
        <f aca="false">IF(K8="","",MATCH(K8,sportif!$D$1:$D$41,0))</f>
        <v/>
      </c>
      <c r="L106" s="9" t="str">
        <f aca="false">IF(L8="","",MATCH(L8,sportif!$D$1:$D$41,0))</f>
        <v/>
      </c>
    </row>
    <row r="107" customFormat="false" ht="13.8" hidden="false" customHeight="false" outlineLevel="0" collapsed="false">
      <c r="A107" s="9" t="n">
        <f aca="false">IF(A9="","",MATCH(A9,sportif!$D$1:$D$41,0))</f>
        <v>17</v>
      </c>
      <c r="B107" s="9" t="n">
        <f aca="false">IF(B9="","",MATCH(B9,sportif!$D$1:$D$41,0))</f>
        <v>18</v>
      </c>
      <c r="C107" s="9" t="e">
        <f aca="false">IF(C9="","",MATCH(C9,sportif!$D$1:$D$41,0))</f>
        <v>#N/A</v>
      </c>
      <c r="D107" s="9" t="e">
        <f aca="false">IF(D9="","",MATCH(D9,sportif!$D$1:$D$41,0))</f>
        <v>#N/A</v>
      </c>
      <c r="E107" s="9" t="e">
        <f aca="false">IF(E9="","",MATCH(E9,sportif!$D$1:$D$41,0))</f>
        <v>#N/A</v>
      </c>
      <c r="F107" s="9" t="e">
        <f aca="false">IF(F9="","",MATCH(F9,sportif!$D$1:$D$41,0))</f>
        <v>#N/A</v>
      </c>
      <c r="G107" s="9" t="e">
        <f aca="false">IF(G9="","",MATCH(G9,sportif!$D$1:$D$41,0))</f>
        <v>#N/A</v>
      </c>
      <c r="H107" s="9" t="n">
        <f aca="false">IF(H9="","",MATCH(H9,sportif!$D$1:$D$41,0))</f>
        <v>29</v>
      </c>
      <c r="I107" s="9" t="n">
        <f aca="false">IF(I9="","",MATCH(I9,sportif!$D$1:$D$41,0))</f>
        <v>12</v>
      </c>
      <c r="J107" s="9" t="e">
        <f aca="false">IF(J9="","",MATCH(J9,sportif!$D$1:$D$41,0))</f>
        <v>#N/A</v>
      </c>
      <c r="K107" s="9" t="str">
        <f aca="false">IF(K9="","",MATCH(K9,sportif!$D$1:$D$41,0))</f>
        <v/>
      </c>
      <c r="L107" s="9" t="str">
        <f aca="false">IF(L9="","",MATCH(L9,sportif!$D$1:$D$41,0))</f>
        <v/>
      </c>
    </row>
    <row r="108" customFormat="false" ht="13.8" hidden="false" customHeight="false" outlineLevel="0" collapsed="false">
      <c r="A108" s="9" t="n">
        <f aca="false">IF(A10="","",MATCH(A10,sportif!$D$1:$D$41,0))</f>
        <v>18</v>
      </c>
      <c r="B108" s="9" t="e">
        <f aca="false">IF(B10="","",MATCH(B10,sportif!$D$1:$D$41,0))</f>
        <v>#N/A</v>
      </c>
      <c r="C108" s="9" t="e">
        <f aca="false">IF(C10="","",MATCH(C10,sportif!$D$1:$D$41,0))</f>
        <v>#N/A</v>
      </c>
      <c r="D108" s="9" t="e">
        <f aca="false">IF(D10="","",MATCH(D10,sportif!$D$1:$D$41,0))</f>
        <v>#N/A</v>
      </c>
      <c r="E108" s="9" t="e">
        <f aca="false">IF(E10="","",MATCH(E10,sportif!$D$1:$D$41,0))</f>
        <v>#N/A</v>
      </c>
      <c r="F108" s="9" t="e">
        <f aca="false">IF(F10="","",MATCH(F10,sportif!$D$1:$D$41,0))</f>
        <v>#N/A</v>
      </c>
      <c r="G108" s="9" t="e">
        <f aca="false">IF(G10="","",MATCH(G10,sportif!$D$1:$D$41,0))</f>
        <v>#N/A</v>
      </c>
      <c r="H108" s="9" t="n">
        <f aca="false">IF(H10="","",MATCH(H10,sportif!$D$1:$D$41,0))</f>
        <v>30</v>
      </c>
      <c r="I108" s="9" t="n">
        <f aca="false">IF(I10="","",MATCH(I10,sportif!$D$1:$D$41,0))</f>
        <v>13</v>
      </c>
      <c r="J108" s="9" t="n">
        <f aca="false">IF(J10="","",MATCH(J10,sportif!$D$1:$D$41,0))</f>
        <v>16</v>
      </c>
      <c r="K108" s="9" t="str">
        <f aca="false">IF(K10="","",MATCH(K10,sportif!$D$1:$D$41,0))</f>
        <v/>
      </c>
      <c r="L108" s="9" t="str">
        <f aca="false">IF(L10="","",MATCH(L10,sportif!$D$1:$D$41,0))</f>
        <v/>
      </c>
    </row>
    <row r="109" customFormat="false" ht="13.8" hidden="false" customHeight="false" outlineLevel="0" collapsed="false">
      <c r="A109" s="9" t="e">
        <f aca="false">IF(A11="","",MATCH(A11,sportif!$D$1:$D$41,0))</f>
        <v>#N/A</v>
      </c>
      <c r="B109" s="9" t="e">
        <f aca="false">IF(B11="","",MATCH(B11,sportif!$D$1:$D$41,0))</f>
        <v>#N/A</v>
      </c>
      <c r="C109" s="9" t="e">
        <f aca="false">IF(C11="","",MATCH(C11,sportif!$D$1:$D$41,0))</f>
        <v>#N/A</v>
      </c>
      <c r="D109" s="9" t="e">
        <f aca="false">IF(D11="","",MATCH(D11,sportif!$D$1:$D$41,0))</f>
        <v>#N/A</v>
      </c>
      <c r="E109" s="9" t="e">
        <f aca="false">IF(E11="","",MATCH(E11,sportif!$D$1:$D$41,0))</f>
        <v>#N/A</v>
      </c>
      <c r="F109" s="9" t="e">
        <f aca="false">IF(F11="","",MATCH(F11,sportif!$D$1:$D$41,0))</f>
        <v>#N/A</v>
      </c>
      <c r="G109" s="9" t="e">
        <f aca="false">IF(G11="","",MATCH(G11,sportif!$D$1:$D$41,0))</f>
        <v>#N/A</v>
      </c>
      <c r="H109" s="9" t="str">
        <f aca="false">IF(H11="","",MATCH(H11,sportif!$D$1:$D$41,0))</f>
        <v/>
      </c>
      <c r="I109" s="9" t="n">
        <f aca="false">IF(I11="","",MATCH(I11,sportif!$D$1:$D$41,0))</f>
        <v>15</v>
      </c>
      <c r="J109" s="9" t="n">
        <f aca="false">IF(J11="","",MATCH(J11,sportif!$D$1:$D$41,0))</f>
        <v>17</v>
      </c>
      <c r="K109" s="9" t="str">
        <f aca="false">IF(K11="","",MATCH(K11,sportif!$D$1:$D$41,0))</f>
        <v/>
      </c>
      <c r="L109" s="9" t="str">
        <f aca="false">IF(L11="","",MATCH(L11,sportif!$D$1:$D$41,0))</f>
        <v/>
      </c>
    </row>
    <row r="110" customFormat="false" ht="13.8" hidden="false" customHeight="false" outlineLevel="0" collapsed="false">
      <c r="A110" s="9" t="e">
        <f aca="false">IF(A12="","",MATCH(A12,sportif!$D$1:$D$41,0))</f>
        <v>#N/A</v>
      </c>
      <c r="B110" s="9" t="e">
        <f aca="false">IF(B12="","",MATCH(B12,sportif!$D$1:$D$41,0))</f>
        <v>#N/A</v>
      </c>
      <c r="C110" s="9" t="e">
        <f aca="false">IF(C12="","",MATCH(C12,sportif!$D$1:$D$41,0))</f>
        <v>#N/A</v>
      </c>
      <c r="D110" s="9" t="e">
        <f aca="false">IF(D12="","",MATCH(D12,sportif!$D$1:$D$41,0))</f>
        <v>#N/A</v>
      </c>
      <c r="E110" s="9" t="e">
        <f aca="false">IF(E12="","",MATCH(E12,sportif!$D$1:$D$41,0))</f>
        <v>#N/A</v>
      </c>
      <c r="F110" s="9" t="e">
        <f aca="false">IF(F12="","",MATCH(F12,sportif!$D$1:$D$41,0))</f>
        <v>#N/A</v>
      </c>
      <c r="G110" s="9" t="e">
        <f aca="false">IF(G12="","",MATCH(G12,sportif!$D$1:$D$41,0))</f>
        <v>#N/A</v>
      </c>
      <c r="H110" s="9" t="str">
        <f aca="false">IF(H12="","",MATCH(H12,sportif!$D$1:$D$41,0))</f>
        <v/>
      </c>
      <c r="I110" s="9" t="e">
        <f aca="false">IF(I12="","",MATCH(I12,sportif!$D$1:$D$41,0))</f>
        <v>#N/A</v>
      </c>
      <c r="J110" s="9" t="n">
        <f aca="false">IF(J12="","",MATCH(J12,sportif!$D$1:$D$41,0))</f>
        <v>19</v>
      </c>
      <c r="K110" s="9" t="str">
        <f aca="false">IF(K12="","",MATCH(K12,sportif!$D$1:$D$41,0))</f>
        <v/>
      </c>
      <c r="L110" s="9" t="str">
        <f aca="false">IF(L12="","",MATCH(L12,sportif!$D$1:$D$41,0))</f>
        <v/>
      </c>
    </row>
    <row r="111" customFormat="false" ht="13.8" hidden="false" customHeight="false" outlineLevel="0" collapsed="false">
      <c r="A111" s="9" t="e">
        <f aca="false">IF(A13="","",MATCH(A13,sportif!$D$1:$D$41,0))</f>
        <v>#N/A</v>
      </c>
      <c r="B111" s="9" t="e">
        <f aca="false">IF(B13="","",MATCH(B13,sportif!$D$1:$D$41,0))</f>
        <v>#N/A</v>
      </c>
      <c r="C111" s="9" t="e">
        <f aca="false">IF(C13="","",MATCH(C13,sportif!$D$1:$D$41,0))</f>
        <v>#N/A</v>
      </c>
      <c r="D111" s="9" t="e">
        <f aca="false">IF(D13="","",MATCH(D13,sportif!$D$1:$D$41,0))</f>
        <v>#N/A</v>
      </c>
      <c r="E111" s="9" t="e">
        <f aca="false">IF(E13="","",MATCH(E13,sportif!$D$1:$D$41,0))</f>
        <v>#N/A</v>
      </c>
      <c r="F111" s="9" t="e">
        <f aca="false">IF(F13="","",MATCH(F13,sportif!$D$1:$D$41,0))</f>
        <v>#N/A</v>
      </c>
      <c r="G111" s="9" t="e">
        <f aca="false">IF(G13="","",MATCH(G13,sportif!$D$1:$D$41,0))</f>
        <v>#N/A</v>
      </c>
      <c r="H111" s="9" t="str">
        <f aca="false">IF(H13="","",MATCH(H13,sportif!$D$1:$D$41,0))</f>
        <v/>
      </c>
      <c r="I111" s="9" t="e">
        <f aca="false">IF(I13="","",MATCH(I13,sportif!$D$1:$D$41,0))</f>
        <v>#N/A</v>
      </c>
      <c r="J111" s="9" t="n">
        <f aca="false">IF(J13="","",MATCH(J13,sportif!$D$1:$D$41,0))</f>
        <v>20</v>
      </c>
      <c r="K111" s="9" t="str">
        <f aca="false">IF(K13="","",MATCH(K13,sportif!$D$1:$D$41,0))</f>
        <v/>
      </c>
      <c r="L111" s="9" t="str">
        <f aca="false">IF(L13="","",MATCH(L13,sportif!$D$1:$D$41,0))</f>
        <v/>
      </c>
    </row>
    <row r="112" customFormat="false" ht="13.8" hidden="false" customHeight="false" outlineLevel="0" collapsed="false">
      <c r="A112" s="9" t="e">
        <f aca="false">IF(A14="","",MATCH(A14,sportif!$D$1:$D$41,0))</f>
        <v>#N/A</v>
      </c>
      <c r="B112" s="9" t="e">
        <f aca="false">IF(B14="","",MATCH(B14,sportif!$D$1:$D$41,0))</f>
        <v>#N/A</v>
      </c>
      <c r="C112" s="9" t="e">
        <f aca="false">IF(C14="","",MATCH(C14,sportif!$D$1:$D$41,0))</f>
        <v>#N/A</v>
      </c>
      <c r="D112" s="9" t="e">
        <f aca="false">IF(D14="","",MATCH(D14,sportif!$D$1:$D$41,0))</f>
        <v>#N/A</v>
      </c>
      <c r="E112" s="9" t="e">
        <f aca="false">IF(E14="","",MATCH(E14,sportif!$D$1:$D$41,0))</f>
        <v>#N/A</v>
      </c>
      <c r="F112" s="9" t="e">
        <f aca="false">IF(F14="","",MATCH(F14,sportif!$D$1:$D$41,0))</f>
        <v>#N/A</v>
      </c>
      <c r="G112" s="9" t="e">
        <f aca="false">IF(G14="","",MATCH(G14,sportif!$D$1:$D$41,0))</f>
        <v>#N/A</v>
      </c>
      <c r="H112" s="9" t="str">
        <f aca="false">IF(H14="","",MATCH(H14,sportif!$D$1:$D$41,0))</f>
        <v/>
      </c>
      <c r="I112" s="9" t="n">
        <f aca="false">IF(I14="","",MATCH(I14,sportif!$D$1:$D$41,0))</f>
        <v>16</v>
      </c>
      <c r="J112" s="9" t="str">
        <f aca="false">IF(J14="","",MATCH(J14,sportif!$D$1:$D$41,0))</f>
        <v/>
      </c>
      <c r="K112" s="9" t="str">
        <f aca="false">IF(K14="","",MATCH(K14,sportif!$D$1:$D$41,0))</f>
        <v/>
      </c>
      <c r="L112" s="9" t="str">
        <f aca="false">IF(L14="","",MATCH(L14,sportif!$D$1:$D$41,0))</f>
        <v/>
      </c>
    </row>
    <row r="113" customFormat="false" ht="13.8" hidden="false" customHeight="false" outlineLevel="0" collapsed="false">
      <c r="A113" s="9" t="e">
        <f aca="false">IF(A15="","",MATCH(A15,sportif!$D$1:$D$41,0))</f>
        <v>#N/A</v>
      </c>
      <c r="B113" s="9" t="e">
        <f aca="false">IF(B15="","",MATCH(B15,sportif!$D$1:$D$41,0))</f>
        <v>#N/A</v>
      </c>
      <c r="C113" s="9" t="n">
        <f aca="false">IF(C15="","",MATCH(C15,sportif!$D$1:$D$41,0))</f>
        <v>31</v>
      </c>
      <c r="D113" s="9" t="n">
        <f aca="false">IF(D15="","",MATCH(D15,sportif!$D$1:$D$41,0))</f>
        <v>31</v>
      </c>
      <c r="E113" s="9" t="n">
        <f aca="false">IF(E15="","",MATCH(E15,sportif!$D$1:$D$41,0))</f>
        <v>31</v>
      </c>
      <c r="F113" s="9" t="e">
        <f aca="false">IF(F15="","",MATCH(F15,sportif!$D$1:$D$41,0))</f>
        <v>#N/A</v>
      </c>
      <c r="G113" s="9" t="e">
        <f aca="false">IF(G15="","",MATCH(G15,sportif!$D$1:$D$41,0))</f>
        <v>#N/A</v>
      </c>
      <c r="H113" s="9" t="str">
        <f aca="false">IF(H15="","",MATCH(H15,sportif!$D$1:$D$41,0))</f>
        <v/>
      </c>
      <c r="I113" s="9" t="n">
        <f aca="false">IF(I15="","",MATCH(I15,sportif!$D$1:$D$41,0))</f>
        <v>17</v>
      </c>
      <c r="J113" s="9" t="str">
        <f aca="false">IF(J15="","",MATCH(J15,sportif!$D$1:$D$41,0))</f>
        <v/>
      </c>
      <c r="K113" s="9" t="str">
        <f aca="false">IF(K15="","",MATCH(K15,sportif!$D$1:$D$41,0))</f>
        <v/>
      </c>
      <c r="L113" s="9" t="str">
        <f aca="false">IF(L15="","",MATCH(L15,sportif!$D$1:$D$41,0))</f>
        <v/>
      </c>
    </row>
    <row r="114" customFormat="false" ht="13.8" hidden="false" customHeight="false" outlineLevel="0" collapsed="false">
      <c r="A114" s="9" t="e">
        <f aca="false">IF(A16="","",MATCH(A16,sportif!$D$1:$D$41,0))</f>
        <v>#N/A</v>
      </c>
      <c r="B114" s="9" t="e">
        <f aca="false">IF(B16="","",MATCH(B16,sportif!$D$1:$D$41,0))</f>
        <v>#N/A</v>
      </c>
      <c r="C114" s="9" t="n">
        <f aca="false">IF(C16="","",MATCH(C16,sportif!$D$1:$D$41,0))</f>
        <v>32</v>
      </c>
      <c r="D114" s="9" t="n">
        <f aca="false">IF(D16="","",MATCH(D16,sportif!$D$1:$D$41,0))</f>
        <v>32</v>
      </c>
      <c r="E114" s="9" t="n">
        <f aca="false">IF(E16="","",MATCH(E16,sportif!$D$1:$D$41,0))</f>
        <v>32</v>
      </c>
      <c r="F114" s="9" t="e">
        <f aca="false">IF(F16="","",MATCH(F16,sportif!$D$1:$D$41,0))</f>
        <v>#N/A</v>
      </c>
      <c r="G114" s="9" t="e">
        <f aca="false">IF(G16="","",MATCH(G16,sportif!$D$1:$D$41,0))</f>
        <v>#N/A</v>
      </c>
      <c r="H114" s="9" t="str">
        <f aca="false">IF(H16="","",MATCH(H16,sportif!$D$1:$D$41,0))</f>
        <v/>
      </c>
      <c r="I114" s="9" t="n">
        <f aca="false">IF(I16="","",MATCH(I16,sportif!$D$1:$D$41,0))</f>
        <v>19</v>
      </c>
      <c r="J114" s="9" t="str">
        <f aca="false">IF(J16="","",MATCH(J16,sportif!$D$1:$D$41,0))</f>
        <v/>
      </c>
      <c r="K114" s="9" t="str">
        <f aca="false">IF(K16="","",MATCH(K16,sportif!$D$1:$D$41,0))</f>
        <v/>
      </c>
      <c r="L114" s="9" t="str">
        <f aca="false">IF(L16="","",MATCH(L16,sportif!$D$1:$D$41,0))</f>
        <v/>
      </c>
    </row>
    <row r="115" customFormat="false" ht="13.8" hidden="false" customHeight="false" outlineLevel="0" collapsed="false">
      <c r="A115" s="9" t="n">
        <f aca="false">IF(A17="","",MATCH(A17,sportif!$D$1:$D$41,0))</f>
        <v>21</v>
      </c>
      <c r="B115" s="9" t="n">
        <f aca="false">IF(B17="","",MATCH(B17,sportif!$D$1:$D$41,0))</f>
        <v>21</v>
      </c>
      <c r="C115" s="9" t="e">
        <f aca="false">IF(C17="","",MATCH(C17,sportif!$D$1:$D$41,0))</f>
        <v>#N/A</v>
      </c>
      <c r="D115" s="9" t="e">
        <f aca="false">IF(D17="","",MATCH(D17,sportif!$D$1:$D$41,0))</f>
        <v>#N/A</v>
      </c>
      <c r="E115" s="9" t="e">
        <f aca="false">IF(E17="","",MATCH(E17,sportif!$D$1:$D$41,0))</f>
        <v>#N/A</v>
      </c>
      <c r="F115" s="9" t="e">
        <f aca="false">IF(F17="","",MATCH(F17,sportif!$D$1:$D$41,0))</f>
        <v>#N/A</v>
      </c>
      <c r="G115" s="9" t="e">
        <f aca="false">IF(G17="","",MATCH(G17,sportif!$D$1:$D$41,0))</f>
        <v>#N/A</v>
      </c>
      <c r="H115" s="9" t="str">
        <f aca="false">IF(H17="","",MATCH(H17,sportif!$D$1:$D$41,0))</f>
        <v/>
      </c>
      <c r="I115" s="9" t="n">
        <f aca="false">IF(I17="","",MATCH(I17,sportif!$D$1:$D$41,0))</f>
        <v>20</v>
      </c>
      <c r="J115" s="9" t="str">
        <f aca="false">IF(J17="","",MATCH(J17,sportif!$D$1:$D$41,0))</f>
        <v/>
      </c>
      <c r="K115" s="9" t="str">
        <f aca="false">IF(K17="","",MATCH(K17,sportif!$D$1:$D$41,0))</f>
        <v/>
      </c>
      <c r="L115" s="9" t="str">
        <f aca="false">IF(L17="","",MATCH(L17,sportif!$D$1:$D$41,0))</f>
        <v/>
      </c>
    </row>
    <row r="116" customFormat="false" ht="13.8" hidden="false" customHeight="false" outlineLevel="0" collapsed="false">
      <c r="A116" s="9" t="n">
        <f aca="false">IF(A18="","",MATCH(A18,sportif!$D$1:$D$41,0))</f>
        <v>21</v>
      </c>
      <c r="B116" s="9" t="e">
        <f aca="false">IF(B18="","",MATCH(B18,sportif!$D$1:$D$41,0))</f>
        <v>#N/A</v>
      </c>
      <c r="C116" s="9" t="e">
        <f aca="false">IF(C18="","",MATCH(C18,sportif!$D$1:$D$41,0))</f>
        <v>#N/A</v>
      </c>
      <c r="D116" s="9" t="e">
        <f aca="false">IF(D18="","",MATCH(D18,sportif!$D$1:$D$41,0))</f>
        <v>#N/A</v>
      </c>
      <c r="E116" s="9" t="e">
        <f aca="false">IF(E18="","",MATCH(E18,sportif!$D$1:$D$41,0))</f>
        <v>#N/A</v>
      </c>
      <c r="F116" s="9" t="e">
        <f aca="false">IF(F18="","",MATCH(F18,sportif!$D$1:$D$41,0))</f>
        <v>#N/A</v>
      </c>
      <c r="G116" s="9" t="e">
        <f aca="false">IF(G18="","",MATCH(G18,sportif!$D$1:$D$41,0))</f>
        <v>#N/A</v>
      </c>
      <c r="H116" s="9" t="str">
        <f aca="false">IF(H18="","",MATCH(H18,sportif!$D$1:$D$41,0))</f>
        <v/>
      </c>
      <c r="I116" s="9" t="e">
        <f aca="false">IF(I18="","",MATCH(I18,sportif!$D$1:$D$41,0))</f>
        <v>#N/A</v>
      </c>
      <c r="J116" s="9" t="str">
        <f aca="false">IF(J18="","",MATCH(J18,sportif!$D$1:$D$41,0))</f>
        <v/>
      </c>
      <c r="K116" s="9" t="str">
        <f aca="false">IF(K18="","",MATCH(K18,sportif!$D$1:$D$41,0))</f>
        <v/>
      </c>
      <c r="L116" s="9" t="str">
        <f aca="false">IF(L18="","",MATCH(L18,sportif!$D$1:$D$41,0))</f>
        <v/>
      </c>
    </row>
    <row r="117" customFormat="false" ht="13.8" hidden="false" customHeight="false" outlineLevel="0" collapsed="false">
      <c r="A117" s="9" t="e">
        <f aca="false">IF(A19="","",MATCH(A19,sportif!$D$1:$D$41,0))</f>
        <v>#N/A</v>
      </c>
      <c r="B117" s="9" t="n">
        <f aca="false">IF(B19="","",MATCH(B19,sportif!$D$1:$D$41,0))</f>
        <v>22</v>
      </c>
      <c r="C117" s="9" t="e">
        <f aca="false">IF(C19="","",MATCH(C19,sportif!$D$1:$D$41,0))</f>
        <v>#N/A</v>
      </c>
      <c r="D117" s="9" t="e">
        <f aca="false">IF(D19="","",MATCH(D19,sportif!$D$1:$D$41,0))</f>
        <v>#N/A</v>
      </c>
      <c r="E117" s="9" t="e">
        <f aca="false">IF(E19="","",MATCH(E19,sportif!$D$1:$D$41,0))</f>
        <v>#N/A</v>
      </c>
      <c r="F117" s="9" t="str">
        <f aca="false">IF(F19="","",MATCH(F19,sportif!$D$1:$D$41,0))</f>
        <v/>
      </c>
      <c r="G117" s="9" t="str">
        <f aca="false">IF(G19="","",MATCH(G19,sportif!$D$1:$D$41,0))</f>
        <v/>
      </c>
      <c r="H117" s="9" t="str">
        <f aca="false">IF(H19="","",MATCH(H19,sportif!$D$1:$D$41,0))</f>
        <v/>
      </c>
      <c r="I117" s="9" t="n">
        <f aca="false">IF(I19="","",MATCH(I19,sportif!$D$1:$D$41,0))</f>
        <v>23</v>
      </c>
      <c r="J117" s="9" t="str">
        <f aca="false">IF(J19="","",MATCH(J19,sportif!$D$1:$D$41,0))</f>
        <v/>
      </c>
      <c r="K117" s="9" t="str">
        <f aca="false">IF(K19="","",MATCH(K19,sportif!$D$1:$D$41,0))</f>
        <v/>
      </c>
      <c r="L117" s="9" t="str">
        <f aca="false">IF(L19="","",MATCH(L19,sportif!$D$1:$D$41,0))</f>
        <v/>
      </c>
    </row>
    <row r="118" customFormat="false" ht="13.8" hidden="false" customHeight="false" outlineLevel="0" collapsed="false">
      <c r="A118" s="9" t="n">
        <f aca="false">IF(A20="","",MATCH(A20,sportif!$D$1:$D$41,0))</f>
        <v>22</v>
      </c>
      <c r="B118" s="9" t="n">
        <f aca="false">IF(B20="","",MATCH(B20,sportif!$D$1:$D$41,0))</f>
        <v>23</v>
      </c>
      <c r="C118" s="9" t="e">
        <f aca="false">IF(C20="","",MATCH(C20,sportif!$D$1:$D$41,0))</f>
        <v>#N/A</v>
      </c>
      <c r="D118" s="9" t="e">
        <f aca="false">IF(D20="","",MATCH(D20,sportif!$D$1:$D$41,0))</f>
        <v>#N/A</v>
      </c>
      <c r="E118" s="9" t="e">
        <f aca="false">IF(E20="","",MATCH(E20,sportif!$D$1:$D$41,0))</f>
        <v>#N/A</v>
      </c>
      <c r="F118" s="9" t="str">
        <f aca="false">IF(F20="","",MATCH(F20,sportif!$D$1:$D$41,0))</f>
        <v/>
      </c>
      <c r="G118" s="9" t="str">
        <f aca="false">IF(G20="","",MATCH(G20,sportif!$D$1:$D$41,0))</f>
        <v/>
      </c>
      <c r="H118" s="9" t="str">
        <f aca="false">IF(H20="","",MATCH(H20,sportif!$D$1:$D$41,0))</f>
        <v/>
      </c>
      <c r="I118" s="9" t="n">
        <f aca="false">IF(I20="","",MATCH(I20,sportif!$D$1:$D$41,0))</f>
        <v>24</v>
      </c>
      <c r="J118" s="9" t="str">
        <f aca="false">IF(J20="","",MATCH(J20,sportif!$D$1:$D$41,0))</f>
        <v/>
      </c>
      <c r="K118" s="9" t="str">
        <f aca="false">IF(K20="","",MATCH(K20,sportif!$D$1:$D$41,0))</f>
        <v/>
      </c>
      <c r="L118" s="9" t="str">
        <f aca="false">IF(L20="","",MATCH(L20,sportif!$D$1:$D$41,0))</f>
        <v/>
      </c>
    </row>
    <row r="119" customFormat="false" ht="13.8" hidden="false" customHeight="false" outlineLevel="0" collapsed="false">
      <c r="A119" s="9" t="n">
        <f aca="false">IF(A21="","",MATCH(A21,sportif!$D$1:$D$41,0))</f>
        <v>23</v>
      </c>
      <c r="B119" s="9" t="n">
        <f aca="false">IF(B21="","",MATCH(B21,sportif!$D$1:$D$41,0))</f>
        <v>25</v>
      </c>
      <c r="C119" s="9" t="e">
        <f aca="false">IF(C21="","",MATCH(C21,sportif!$D$1:$D$41,0))</f>
        <v>#N/A</v>
      </c>
      <c r="D119" s="9" t="e">
        <f aca="false">IF(D21="","",MATCH(D21,sportif!$D$1:$D$41,0))</f>
        <v>#N/A</v>
      </c>
      <c r="E119" s="9" t="e">
        <f aca="false">IF(E21="","",MATCH(E21,sportif!$D$1:$D$41,0))</f>
        <v>#N/A</v>
      </c>
      <c r="F119" s="9" t="str">
        <f aca="false">IF(F21="","",MATCH(F21,sportif!$D$1:$D$41,0))</f>
        <v/>
      </c>
      <c r="G119" s="9" t="str">
        <f aca="false">IF(G21="","",MATCH(G21,sportif!$D$1:$D$41,0))</f>
        <v/>
      </c>
      <c r="H119" s="9" t="str">
        <f aca="false">IF(H21="","",MATCH(H21,sportif!$D$1:$D$41,0))</f>
        <v/>
      </c>
      <c r="I119" s="9" t="str">
        <f aca="false">IF(I21="","",MATCH(I21,sportif!$D$1:$D$41,0))</f>
        <v/>
      </c>
      <c r="J119" s="9" t="str">
        <f aca="false">IF(J21="","",MATCH(J21,sportif!$D$1:$D$41,0))</f>
        <v/>
      </c>
      <c r="K119" s="9" t="str">
        <f aca="false">IF(K21="","",MATCH(K21,sportif!$D$1:$D$41,0))</f>
        <v/>
      </c>
      <c r="L119" s="9" t="str">
        <f aca="false">IF(L21="","",MATCH(L21,sportif!$D$1:$D$41,0))</f>
        <v/>
      </c>
    </row>
    <row r="120" customFormat="false" ht="13.8" hidden="false" customHeight="false" outlineLevel="0" collapsed="false">
      <c r="A120" s="9" t="n">
        <f aca="false">IF(A22="","",MATCH(A22,sportif!$D$1:$D$41,0))</f>
        <v>25</v>
      </c>
      <c r="B120" s="9" t="str">
        <f aca="false">IF(B22="","",MATCH(B22,sportif!$D$1:$D$41,0))</f>
        <v/>
      </c>
      <c r="C120" s="9" t="e">
        <f aca="false">IF(C22="","",MATCH(C22,sportif!$D$1:$D$41,0))</f>
        <v>#N/A</v>
      </c>
      <c r="D120" s="9" t="e">
        <f aca="false">IF(D22="","",MATCH(D22,sportif!$D$1:$D$41,0))</f>
        <v>#N/A</v>
      </c>
      <c r="E120" s="9" t="e">
        <f aca="false">IF(E22="","",MATCH(E22,sportif!$D$1:$D$41,0))</f>
        <v>#N/A</v>
      </c>
      <c r="F120" s="9" t="str">
        <f aca="false">IF(F22="","",MATCH(F22,sportif!$D$1:$D$41,0))</f>
        <v/>
      </c>
      <c r="G120" s="9" t="str">
        <f aca="false">IF(G22="","",MATCH(G22,sportif!$D$1:$D$41,0))</f>
        <v/>
      </c>
      <c r="H120" s="9" t="str">
        <f aca="false">IF(H22="","",MATCH(H22,sportif!$D$1:$D$41,0))</f>
        <v/>
      </c>
      <c r="I120" s="9" t="str">
        <f aca="false">IF(I22="","",MATCH(I22,sportif!$D$1:$D$41,0))</f>
        <v/>
      </c>
      <c r="J120" s="9" t="str">
        <f aca="false">IF(J22="","",MATCH(J22,sportif!$D$1:$D$41,0))</f>
        <v/>
      </c>
      <c r="K120" s="9" t="str">
        <f aca="false">IF(K22="","",MATCH(K22,sportif!$D$1:$D$41,0))</f>
        <v/>
      </c>
      <c r="L120" s="9" t="str">
        <f aca="false">IF(L22="","",MATCH(L22,sportif!$D$1:$D$41,0))</f>
        <v/>
      </c>
    </row>
    <row r="121" customFormat="false" ht="13.8" hidden="false" customHeight="false" outlineLevel="0" collapsed="false">
      <c r="A121" s="9" t="str">
        <f aca="false">IF(A23="","",MATCH(A23,sportif!$D$1:$D$41,0))</f>
        <v/>
      </c>
      <c r="B121" s="9" t="str">
        <f aca="false">IF(B23="","",MATCH(B23,sportif!$D$1:$D$41,0))</f>
        <v/>
      </c>
      <c r="C121" s="9" t="n">
        <f aca="false">IF(C23="","",MATCH(C23,sportif!$D$1:$D$41,0))</f>
        <v>33</v>
      </c>
      <c r="D121" s="9" t="n">
        <f aca="false">IF(D23="","",MATCH(D23,sportif!$D$1:$D$41,0))</f>
        <v>33</v>
      </c>
      <c r="E121" s="9" t="n">
        <f aca="false">IF(E23="","",MATCH(E23,sportif!$D$1:$D$41,0))</f>
        <v>33</v>
      </c>
      <c r="F121" s="9" t="str">
        <f aca="false">IF(F23="","",MATCH(F23,sportif!$D$1:$D$41,0))</f>
        <v/>
      </c>
      <c r="G121" s="9" t="str">
        <f aca="false">IF(G23="","",MATCH(G23,sportif!$D$1:$D$41,0))</f>
        <v/>
      </c>
      <c r="H121" s="9" t="str">
        <f aca="false">IF(H23="","",MATCH(H23,sportif!$D$1:$D$41,0))</f>
        <v/>
      </c>
      <c r="I121" s="9" t="str">
        <f aca="false">IF(I23="","",MATCH(I23,sportif!$D$1:$D$41,0))</f>
        <v/>
      </c>
      <c r="J121" s="9" t="str">
        <f aca="false">IF(J23="","",MATCH(J23,sportif!$D$1:$D$41,0))</f>
        <v/>
      </c>
      <c r="K121" s="9" t="str">
        <f aca="false">IF(K23="","",MATCH(K23,sportif!$D$1:$D$41,0))</f>
        <v/>
      </c>
      <c r="L121" s="9" t="str">
        <f aca="false">IF(L23="","",MATCH(L23,sportif!$D$1:$D$41,0))</f>
        <v/>
      </c>
    </row>
    <row r="122" customFormat="false" ht="13.8" hidden="false" customHeight="false" outlineLevel="0" collapsed="false">
      <c r="A122" s="9" t="str">
        <f aca="false">IF(A24="","",MATCH(A24,sportif!$D$1:$D$41,0))</f>
        <v/>
      </c>
      <c r="B122" s="9" t="str">
        <f aca="false">IF(B24="","",MATCH(B24,sportif!$D$1:$D$41,0))</f>
        <v/>
      </c>
      <c r="C122" s="9" t="e">
        <f aca="false">IF(C24="","",MATCH(C24,sportif!$D$1:$D$41,0))</f>
        <v>#N/A</v>
      </c>
      <c r="D122" s="9" t="e">
        <f aca="false">IF(D24="","",MATCH(D24,sportif!$D$1:$D$41,0))</f>
        <v>#N/A</v>
      </c>
      <c r="E122" s="9" t="str">
        <f aca="false">IF(E24="","",MATCH(E24,sportif!$D$1:$D$41,0))</f>
        <v/>
      </c>
      <c r="F122" s="9" t="str">
        <f aca="false">IF(F24="","",MATCH(F24,sportif!$D$1:$D$41,0))</f>
        <v/>
      </c>
      <c r="G122" s="9" t="str">
        <f aca="false">IF(G24="","",MATCH(G24,sportif!$D$1:$D$41,0))</f>
        <v/>
      </c>
      <c r="H122" s="9" t="str">
        <f aca="false">IF(H24="","",MATCH(H24,sportif!$D$1:$D$41,0))</f>
        <v/>
      </c>
      <c r="I122" s="9" t="str">
        <f aca="false">IF(I24="","",MATCH(I24,sportif!$D$1:$D$41,0))</f>
        <v/>
      </c>
      <c r="J122" s="9" t="str">
        <f aca="false">IF(J24="","",MATCH(J24,sportif!$D$1:$D$41,0))</f>
        <v/>
      </c>
      <c r="K122" s="9" t="str">
        <f aca="false">IF(K24="","",MATCH(K24,sportif!$D$1:$D$41,0))</f>
        <v/>
      </c>
      <c r="L122" s="9" t="str">
        <f aca="false">IF(L24="","",MATCH(L24,sportif!$D$1:$D$41,0))</f>
        <v/>
      </c>
    </row>
    <row r="123" customFormat="false" ht="13.8" hidden="false" customHeight="false" outlineLevel="0" collapsed="false">
      <c r="A123" s="9" t="str">
        <f aca="false">IF(ISNUMBER(SUM(A100:A122)),COLUMN(),"")</f>
        <v/>
      </c>
      <c r="B123" s="9" t="str">
        <f aca="false">IF(ISNUMBER(SUM(B100:B122)),COLUMN(),"")</f>
        <v/>
      </c>
      <c r="C123" s="9" t="str">
        <f aca="false">IF(ISNUMBER(SUM(C100:C122)),COLUMN(),"")</f>
        <v/>
      </c>
      <c r="D123" s="9" t="str">
        <f aca="false">IF(ISNUMBER(SUM(D100:D122)),COLUMN(),"")</f>
        <v/>
      </c>
      <c r="E123" s="9" t="str">
        <f aca="false">IF(ISNUMBER(SUM(E100:E122)),COLUMN(),"")</f>
        <v/>
      </c>
      <c r="F123" s="9" t="str">
        <f aca="false">IF(ISNUMBER(SUM(F100:F122)),COLUMN(),"")</f>
        <v/>
      </c>
      <c r="G123" s="9" t="str">
        <f aca="false">IF(ISNUMBER(SUM(G100:G122)),COLUMN(),"")</f>
        <v/>
      </c>
      <c r="H123" s="9" t="n">
        <f aca="false">IF(ISNUMBER(SUM(H100:H122)),COLUMN(),"")</f>
        <v>8</v>
      </c>
      <c r="I123" s="9" t="str">
        <f aca="false">IF(ISNUMBER(SUM(I100:I122)),COLUMN(),"")</f>
        <v/>
      </c>
      <c r="J123" s="9" t="str">
        <f aca="false">IF(ISNUMBER(SUM(J100:J122)),COLUMN(),"")</f>
        <v/>
      </c>
      <c r="K123" s="9" t="n">
        <f aca="false">IF(ISNUMBER(SUM(K100:K122)),COLUMN(),"")</f>
        <v>11</v>
      </c>
      <c r="L123" s="9" t="n">
        <f aca="false">IF(ISNUMBER(SUM(L100:L122)),COLUMN(),"")</f>
        <v>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41" activeCellId="0" sqref="D41"/>
    </sheetView>
  </sheetViews>
  <sheetFormatPr defaultColWidth="10.6875" defaultRowHeight="15" zeroHeight="false" outlineLevelRow="0" outlineLevelCol="0"/>
  <cols>
    <col collapsed="false" customWidth="true" hidden="false" outlineLevel="0" max="1" min="1" style="10" width="11.42"/>
  </cols>
  <sheetData>
    <row r="1" customFormat="false" ht="15" hidden="false" customHeight="false" outlineLevel="0" collapsed="false">
      <c r="A1" s="10" t="s">
        <v>91</v>
      </c>
      <c r="B1" s="0" t="s">
        <v>92</v>
      </c>
      <c r="C1" s="0" t="s">
        <v>93</v>
      </c>
      <c r="D1" s="0" t="s">
        <v>94</v>
      </c>
    </row>
    <row r="2" customFormat="false" ht="15" hidden="false" customHeight="false" outlineLevel="0" collapsed="false">
      <c r="A2" s="10" t="s">
        <v>14</v>
      </c>
      <c r="B2" s="11" t="s">
        <v>12</v>
      </c>
      <c r="C2" s="11" t="s">
        <v>14</v>
      </c>
      <c r="D2" s="11" t="s">
        <v>16</v>
      </c>
    </row>
    <row r="3" customFormat="false" ht="15" hidden="false" customHeight="false" outlineLevel="0" collapsed="false">
      <c r="A3" s="10" t="s">
        <v>19</v>
      </c>
      <c r="B3" s="11" t="s">
        <v>16</v>
      </c>
      <c r="C3" s="11" t="s">
        <v>19</v>
      </c>
      <c r="D3" s="11" t="s">
        <v>15</v>
      </c>
    </row>
    <row r="4" customFormat="false" ht="15" hidden="false" customHeight="false" outlineLevel="0" collapsed="false">
      <c r="A4" s="10" t="s">
        <v>26</v>
      </c>
      <c r="B4" s="11" t="s">
        <v>23</v>
      </c>
      <c r="C4" s="11" t="s">
        <v>21</v>
      </c>
      <c r="D4" s="11" t="s">
        <v>20</v>
      </c>
    </row>
    <row r="5" customFormat="false" ht="15" hidden="false" customHeight="false" outlineLevel="0" collapsed="false">
      <c r="A5" s="10" t="s">
        <v>29</v>
      </c>
      <c r="B5" s="11" t="s">
        <v>15</v>
      </c>
      <c r="C5" s="11" t="s">
        <v>26</v>
      </c>
      <c r="D5" s="11" t="s">
        <v>14</v>
      </c>
    </row>
    <row r="6" customFormat="false" ht="15" hidden="false" customHeight="false" outlineLevel="0" collapsed="false">
      <c r="A6" s="10" t="s">
        <v>43</v>
      </c>
      <c r="B6" s="11" t="s">
        <v>20</v>
      </c>
      <c r="C6" s="11" t="s">
        <v>29</v>
      </c>
      <c r="D6" s="11" t="s">
        <v>19</v>
      </c>
    </row>
    <row r="7" customFormat="false" ht="15" hidden="false" customHeight="false" outlineLevel="0" collapsed="false">
      <c r="A7" s="10" t="s">
        <v>13</v>
      </c>
      <c r="B7" s="11" t="s">
        <v>14</v>
      </c>
      <c r="C7" s="11" t="s">
        <v>13</v>
      </c>
      <c r="D7" s="11" t="s">
        <v>18</v>
      </c>
    </row>
    <row r="8" customFormat="false" ht="15" hidden="false" customHeight="false" outlineLevel="0" collapsed="false">
      <c r="A8" s="12" t="s">
        <v>25</v>
      </c>
      <c r="B8" s="11" t="s">
        <v>28</v>
      </c>
      <c r="C8" s="11" t="s">
        <v>48</v>
      </c>
      <c r="D8" s="11" t="s">
        <v>21</v>
      </c>
    </row>
    <row r="9" customFormat="false" ht="15" hidden="false" customHeight="false" outlineLevel="0" collapsed="false">
      <c r="A9" s="12" t="s">
        <v>22</v>
      </c>
      <c r="B9" s="11" t="s">
        <v>19</v>
      </c>
      <c r="C9" s="11" t="s">
        <v>17</v>
      </c>
      <c r="D9" s="11" t="s">
        <v>26</v>
      </c>
    </row>
    <row r="10" customFormat="false" ht="15" hidden="false" customHeight="false" outlineLevel="0" collapsed="false">
      <c r="A10" s="12" t="s">
        <v>36</v>
      </c>
      <c r="B10" s="11" t="s">
        <v>18</v>
      </c>
      <c r="C10" s="11" t="s">
        <v>25</v>
      </c>
      <c r="D10" s="11" t="s">
        <v>29</v>
      </c>
    </row>
    <row r="11" customFormat="false" ht="15" hidden="false" customHeight="false" outlineLevel="0" collapsed="false">
      <c r="A11" s="12" t="s">
        <v>42</v>
      </c>
      <c r="B11" s="11" t="s">
        <v>21</v>
      </c>
      <c r="C11" s="11" t="s">
        <v>22</v>
      </c>
      <c r="D11" s="11" t="s">
        <v>47</v>
      </c>
    </row>
    <row r="12" customFormat="false" ht="15" hidden="false" customHeight="false" outlineLevel="0" collapsed="false">
      <c r="A12" s="12" t="s">
        <v>46</v>
      </c>
      <c r="B12" s="11" t="s">
        <v>26</v>
      </c>
      <c r="C12" s="11" t="s">
        <v>31</v>
      </c>
      <c r="D12" s="11" t="s">
        <v>38</v>
      </c>
    </row>
    <row r="13" customFormat="false" ht="15" hidden="false" customHeight="false" outlineLevel="0" collapsed="false">
      <c r="A13" s="12" t="s">
        <v>51</v>
      </c>
      <c r="B13" s="11" t="s">
        <v>29</v>
      </c>
      <c r="C13" s="11" t="s">
        <v>24</v>
      </c>
      <c r="D13" s="11" t="s">
        <v>43</v>
      </c>
    </row>
    <row r="14" customFormat="false" ht="15" hidden="false" customHeight="false" outlineLevel="0" collapsed="false">
      <c r="A14" s="12" t="s">
        <v>56</v>
      </c>
      <c r="B14" s="11" t="s">
        <v>47</v>
      </c>
      <c r="C14" s="11" t="s">
        <v>76</v>
      </c>
      <c r="D14" s="11" t="s">
        <v>13</v>
      </c>
    </row>
    <row r="15" customFormat="false" ht="15" hidden="false" customHeight="false" outlineLevel="0" collapsed="false">
      <c r="A15" s="10" t="s">
        <v>45</v>
      </c>
      <c r="B15" s="11" t="s">
        <v>34</v>
      </c>
      <c r="C15" s="11" t="s">
        <v>86</v>
      </c>
      <c r="D15" s="11" t="s">
        <v>48</v>
      </c>
    </row>
    <row r="16" customFormat="false" ht="15" hidden="false" customHeight="false" outlineLevel="0" collapsed="false">
      <c r="A16" s="10" t="s">
        <v>50</v>
      </c>
      <c r="B16" s="11" t="s">
        <v>38</v>
      </c>
      <c r="C16" s="11" t="s">
        <v>36</v>
      </c>
      <c r="D16" s="11" t="s">
        <v>17</v>
      </c>
    </row>
    <row r="17" customFormat="false" ht="15" hidden="false" customHeight="false" outlineLevel="0" collapsed="false">
      <c r="A17" s="10" t="s">
        <v>55</v>
      </c>
      <c r="B17" s="11" t="s">
        <v>43</v>
      </c>
      <c r="C17" s="11" t="s">
        <v>46</v>
      </c>
      <c r="D17" s="11" t="s">
        <v>25</v>
      </c>
    </row>
    <row r="18" customFormat="false" ht="15" hidden="false" customHeight="false" outlineLevel="0" collapsed="false">
      <c r="A18" s="10" t="s">
        <v>59</v>
      </c>
      <c r="B18" s="11" t="s">
        <v>13</v>
      </c>
      <c r="C18" s="11" t="s">
        <v>30</v>
      </c>
      <c r="D18" s="11" t="s">
        <v>22</v>
      </c>
    </row>
    <row r="19" customFormat="false" ht="15" hidden="false" customHeight="false" outlineLevel="0" collapsed="false">
      <c r="A19" s="10" t="s">
        <v>62</v>
      </c>
      <c r="B19" s="11" t="s">
        <v>48</v>
      </c>
      <c r="C19" s="11" t="s">
        <v>35</v>
      </c>
      <c r="D19" s="11" t="s">
        <v>31</v>
      </c>
    </row>
    <row r="20" customFormat="false" ht="15" hidden="false" customHeight="false" outlineLevel="0" collapsed="false">
      <c r="A20" s="10" t="s">
        <v>65</v>
      </c>
      <c r="B20" s="11" t="s">
        <v>52</v>
      </c>
      <c r="C20" s="11" t="s">
        <v>49</v>
      </c>
      <c r="D20" s="11" t="s">
        <v>24</v>
      </c>
    </row>
    <row r="21" customFormat="false" ht="15" hidden="false" customHeight="false" outlineLevel="0" collapsed="false">
      <c r="A21" s="10" t="s">
        <v>69</v>
      </c>
      <c r="B21" s="11" t="s">
        <v>66</v>
      </c>
      <c r="C21" s="11" t="s">
        <v>54</v>
      </c>
      <c r="D21" s="11" t="s">
        <v>76</v>
      </c>
    </row>
    <row r="22" customFormat="false" ht="15" hidden="false" customHeight="false" outlineLevel="0" collapsed="false">
      <c r="A22" s="10" t="s">
        <v>72</v>
      </c>
      <c r="B22" s="11" t="s">
        <v>39</v>
      </c>
      <c r="C22" s="11" t="s">
        <v>58</v>
      </c>
      <c r="D22" s="11" t="s">
        <v>83</v>
      </c>
    </row>
    <row r="23" customFormat="false" ht="15" hidden="false" customHeight="false" outlineLevel="0" collapsed="false">
      <c r="A23" s="10" t="s">
        <v>75</v>
      </c>
      <c r="B23" s="11" t="s">
        <v>17</v>
      </c>
      <c r="C23" s="11" t="s">
        <v>61</v>
      </c>
      <c r="D23" s="11" t="s">
        <v>27</v>
      </c>
    </row>
    <row r="24" customFormat="false" ht="15" hidden="false" customHeight="false" outlineLevel="0" collapsed="false">
      <c r="A24" s="10" t="s">
        <v>78</v>
      </c>
      <c r="B24" s="11" t="s">
        <v>25</v>
      </c>
      <c r="C24" s="11" t="s">
        <v>64</v>
      </c>
      <c r="D24" s="11" t="s">
        <v>86</v>
      </c>
    </row>
    <row r="25" customFormat="false" ht="15" hidden="false" customHeight="false" outlineLevel="0" collapsed="false">
      <c r="A25" s="10" t="s">
        <v>81</v>
      </c>
      <c r="B25" s="11" t="s">
        <v>22</v>
      </c>
      <c r="C25" s="11" t="s">
        <v>68</v>
      </c>
      <c r="D25" s="11" t="s">
        <v>33</v>
      </c>
    </row>
    <row r="26" customFormat="false" ht="15" hidden="false" customHeight="false" outlineLevel="0" collapsed="false">
      <c r="A26" s="10" t="s">
        <v>71</v>
      </c>
      <c r="B26" s="11" t="s">
        <v>53</v>
      </c>
      <c r="C26" s="11" t="s">
        <v>71</v>
      </c>
      <c r="D26" s="11" t="s">
        <v>36</v>
      </c>
    </row>
    <row r="27" customFormat="false" ht="15" hidden="false" customHeight="false" outlineLevel="0" collapsed="false">
      <c r="A27" s="10" t="s">
        <v>74</v>
      </c>
      <c r="B27" s="11" t="s">
        <v>31</v>
      </c>
      <c r="C27" s="11" t="s">
        <v>74</v>
      </c>
      <c r="D27" s="11" t="s">
        <v>42</v>
      </c>
    </row>
    <row r="28" customFormat="false" ht="15" hidden="false" customHeight="false" outlineLevel="0" collapsed="false">
      <c r="A28" s="10" t="s">
        <v>80</v>
      </c>
      <c r="B28" s="11" t="s">
        <v>57</v>
      </c>
      <c r="C28" s="11" t="s">
        <v>77</v>
      </c>
      <c r="D28" s="11" t="s">
        <v>46</v>
      </c>
    </row>
    <row r="29" customFormat="false" ht="15" hidden="false" customHeight="false" outlineLevel="0" collapsed="false">
      <c r="A29" s="10" t="s">
        <v>89</v>
      </c>
      <c r="B29" s="11" t="s">
        <v>63</v>
      </c>
      <c r="C29" s="11" t="s">
        <v>80</v>
      </c>
      <c r="D29" s="11" t="s">
        <v>51</v>
      </c>
    </row>
    <row r="30" customFormat="false" ht="15" hidden="false" customHeight="false" outlineLevel="0" collapsed="false">
      <c r="B30" s="11" t="s">
        <v>24</v>
      </c>
      <c r="C30" s="11" t="s">
        <v>84</v>
      </c>
      <c r="D30" s="11" t="s">
        <v>56</v>
      </c>
    </row>
    <row r="31" customFormat="false" ht="15" hidden="false" customHeight="false" outlineLevel="0" collapsed="false">
      <c r="B31" s="11" t="s">
        <v>76</v>
      </c>
      <c r="C31" s="11" t="s">
        <v>85</v>
      </c>
      <c r="D31" s="11" t="s">
        <v>71</v>
      </c>
    </row>
    <row r="32" customFormat="false" ht="15" hidden="false" customHeight="false" outlineLevel="0" collapsed="false">
      <c r="B32" s="11" t="s">
        <v>82</v>
      </c>
      <c r="C32" s="11" t="s">
        <v>87</v>
      </c>
      <c r="D32" s="11" t="s">
        <v>74</v>
      </c>
    </row>
    <row r="33" customFormat="false" ht="15" hidden="false" customHeight="false" outlineLevel="0" collapsed="false">
      <c r="B33" s="11" t="s">
        <v>79</v>
      </c>
      <c r="C33" s="11" t="s">
        <v>88</v>
      </c>
      <c r="D33" s="11" t="s">
        <v>89</v>
      </c>
    </row>
    <row r="34" customFormat="false" ht="15" hidden="false" customHeight="false" outlineLevel="0" collapsed="false">
      <c r="B34" s="11" t="s">
        <v>83</v>
      </c>
      <c r="C34" s="11" t="s">
        <v>89</v>
      </c>
    </row>
    <row r="35" customFormat="false" ht="15" hidden="false" customHeight="false" outlineLevel="0" collapsed="false">
      <c r="B35" s="11" t="s">
        <v>27</v>
      </c>
      <c r="C35" s="11" t="s">
        <v>90</v>
      </c>
    </row>
    <row r="36" customFormat="false" ht="15" hidden="false" customHeight="false" outlineLevel="0" collapsed="false">
      <c r="B36" s="11" t="s">
        <v>86</v>
      </c>
    </row>
    <row r="37" customFormat="false" ht="15" hidden="false" customHeight="false" outlineLevel="0" collapsed="false">
      <c r="B37" s="11" t="s">
        <v>33</v>
      </c>
    </row>
    <row r="38" customFormat="false" ht="15" hidden="false" customHeight="false" outlineLevel="0" collapsed="false">
      <c r="B38" s="11" t="s">
        <v>36</v>
      </c>
    </row>
    <row r="39" customFormat="false" ht="15" hidden="false" customHeight="false" outlineLevel="0" collapsed="false">
      <c r="B39" s="11" t="s">
        <v>46</v>
      </c>
    </row>
    <row r="40" customFormat="false" ht="15" hidden="false" customHeight="false" outlineLevel="0" collapsed="false">
      <c r="B40" s="11" t="s">
        <v>51</v>
      </c>
    </row>
    <row r="41" customFormat="false" ht="15" hidden="false" customHeight="false" outlineLevel="0" collapsed="false">
      <c r="B41" s="11" t="s">
        <v>56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cols>
    <col collapsed="false" customWidth="true" hidden="false" outlineLevel="0" max="2" min="2" style="0" width="12.13"/>
    <col collapsed="false" customWidth="true" hidden="false" outlineLevel="0" max="4" min="4" style="0" width="12.13"/>
  </cols>
  <sheetData>
    <row r="1" customFormat="false" ht="13.8" hidden="false" customHeight="false" outlineLevel="0" collapsed="false">
      <c r="A1" s="13" t="s">
        <v>91</v>
      </c>
      <c r="B1" s="13" t="s">
        <v>92</v>
      </c>
      <c r="C1" s="13" t="s">
        <v>93</v>
      </c>
      <c r="D1" s="13" t="s">
        <v>94</v>
      </c>
    </row>
    <row r="2" customFormat="false" ht="13.8" hidden="false" customHeight="false" outlineLevel="0" collapsed="false">
      <c r="A2" s="14" t="str">
        <f aca="false">IF(ISERROR(SMALL(critére!A$48:L$48,ROW()-1)),"","condition "&amp;SMALL(critére!A$48:L$48,ROW()-1))</f>
        <v>condition 8</v>
      </c>
      <c r="B2" s="14" t="str">
        <f aca="false">IF(ISERROR(SMALL(critére!A$73:L$73,ROW()-1)),"","condition "&amp;SMALL(critére!A$73:L$73,ROW()-1))</f>
        <v>condition 9</v>
      </c>
      <c r="C2" s="14" t="str">
        <f aca="false">IF(ISERROR(SMALL(critére!A$98:L$98,ROW()-1)),"","condition "&amp;SMALL(critére!A$98:L$98,ROW()-1))</f>
        <v/>
      </c>
      <c r="D2" s="14" t="str">
        <f aca="false">IF(ISERROR(SMALL(critére!A$123:L$123,ROW()-1)),"","condition "&amp;SMALL(critére!A$123:L$123,ROW()-1))</f>
        <v>condition 8</v>
      </c>
    </row>
    <row r="3" customFormat="false" ht="13.8" hidden="false" customHeight="false" outlineLevel="0" collapsed="false">
      <c r="A3" s="14" t="str">
        <f aca="false">IF(ISERROR(SMALL(critére!A$48:L$48,ROW()-1)),"","condition "&amp;SMALL(critére!A$48:L$48,ROW()-1))</f>
        <v/>
      </c>
      <c r="B3" s="14" t="str">
        <f aca="false">IF(ISERROR(SMALL(critére!A$73:L$73,ROW()-1)),"","condition "&amp;SMALL(critére!A$73:L$73,ROW()-1))</f>
        <v>condition 11</v>
      </c>
      <c r="C3" s="14" t="str">
        <f aca="false">IF(ISERROR(SMALL(critére!A$98:L$98,ROW()-1)),"","condition "&amp;SMALL(critére!A$98:L$98,ROW()-1))</f>
        <v/>
      </c>
      <c r="D3" s="14" t="str">
        <f aca="false">IF(ISERROR(SMALL(critére!A$123:L$123,ROW()-1)),"","condition "&amp;SMALL(critére!A$123:L$123,ROW()-1))</f>
        <v>condition 11</v>
      </c>
    </row>
    <row r="4" customFormat="false" ht="13.8" hidden="false" customHeight="false" outlineLevel="0" collapsed="false">
      <c r="A4" s="14" t="str">
        <f aca="false">IF(ISERROR(SMALL(critére!A$48:L$48,ROW()-1)),"","condition "&amp;SMALL(critére!A$48:L$48,ROW()-1))</f>
        <v/>
      </c>
      <c r="B4" s="14" t="str">
        <f aca="false">IF(ISERROR(SMALL(critére!A$73:L$73,ROW()-1)),"","condition "&amp;SMALL(critére!A$73:L$73,ROW()-1))</f>
        <v>condition 12</v>
      </c>
      <c r="C4" s="14" t="str">
        <f aca="false">IF(ISERROR(SMALL(critére!A$98:L$98,ROW()-1)),"","condition "&amp;SMALL(critére!A$98:L$98,ROW()-1))</f>
        <v/>
      </c>
      <c r="D4" s="14" t="str">
        <f aca="false">IF(ISERROR(SMALL(critére!A$123:L$123,ROW()-1)),"","condition "&amp;SMALL(critére!A$123:L$123,ROW()-1))</f>
        <v>condition 12</v>
      </c>
    </row>
    <row r="5" customFormat="false" ht="13.8" hidden="false" customHeight="false" outlineLevel="0" collapsed="false">
      <c r="A5" s="14" t="str">
        <f aca="false">IF(ISERROR(SMALL(critére!A$48:L$48,ROW()-1)),"","condition "&amp;SMALL(critére!A$48:L$48,ROW()-1))</f>
        <v/>
      </c>
      <c r="B5" s="14" t="str">
        <f aca="false">IF(ISERROR(SMALL(critére!A$73:L$73,ROW()-1)),"","condition "&amp;SMALL(critére!A$73:L$73,ROW()-1))</f>
        <v/>
      </c>
      <c r="C5" s="14" t="str">
        <f aca="false">IF(ISERROR(SMALL(critére!A$98:L$98,ROW()-1)),"","condition "&amp;SMALL(critére!A$98:L$98,ROW()-1))</f>
        <v/>
      </c>
      <c r="D5" s="14" t="str">
        <f aca="false">IF(ISERROR(SMALL(critére!A$123:L$123,ROW()-1)),"","condition "&amp;SMALL(critére!A$123:L$123,ROW()-1))</f>
        <v/>
      </c>
    </row>
    <row r="6" customFormat="false" ht="13.8" hidden="false" customHeight="false" outlineLevel="0" collapsed="false">
      <c r="A6" s="14" t="str">
        <f aca="false">IF(ISERROR(SMALL(critére!A$48:L$48,ROW()-1)),"","condition "&amp;SMALL(critére!A$48:L$48,ROW()-1))</f>
        <v/>
      </c>
      <c r="B6" s="14" t="str">
        <f aca="false">IF(ISERROR(SMALL(critére!A$73:L$73,ROW()-1)),"","condition "&amp;SMALL(critére!A$73:L$73,ROW()-1))</f>
        <v/>
      </c>
      <c r="C6" s="14" t="str">
        <f aca="false">IF(ISERROR(SMALL(critére!A$98:L$98,ROW()-1)),"","condition "&amp;SMALL(critére!A$98:L$98,ROW()-1))</f>
        <v/>
      </c>
      <c r="D6" s="14" t="str">
        <f aca="false">IF(ISERROR(SMALL(critére!A$123:L$123,ROW()-1)),"","condition "&amp;SMALL(critére!A$123:L$123,ROW()-1))</f>
        <v/>
      </c>
    </row>
    <row r="7" customFormat="false" ht="13.8" hidden="false" customHeight="false" outlineLevel="0" collapsed="false">
      <c r="A7" s="14" t="str">
        <f aca="false">IF(ISERROR(SMALL(critére!A$48:L$48,ROW()-1)),"","condition "&amp;SMALL(critére!A$48:L$48,ROW()-1))</f>
        <v/>
      </c>
      <c r="B7" s="14" t="str">
        <f aca="false">IF(ISERROR(SMALL(critére!A$73:L$73,ROW()-1)),"","condition "&amp;SMALL(critére!A$73:L$73,ROW()-1))</f>
        <v/>
      </c>
      <c r="C7" s="14" t="str">
        <f aca="false">IF(ISERROR(SMALL(critére!A$98:L$98,ROW()-1)),"","condition "&amp;SMALL(critére!A$98:L$98,ROW()-1))</f>
        <v/>
      </c>
      <c r="D7" s="14" t="str">
        <f aca="false">IF(ISERROR(SMALL(critére!A$123:L$123,ROW()-1)),"","condition "&amp;SMALL(critére!A$123:L$123,ROW()-1))</f>
        <v/>
      </c>
    </row>
    <row r="8" customFormat="false" ht="13.8" hidden="false" customHeight="false" outlineLevel="0" collapsed="false">
      <c r="A8" s="14" t="str">
        <f aca="false">IF(ISERROR(SMALL(critére!A$48:L$48,ROW()-1)),"","condition "&amp;SMALL(critére!A$48:L$48,ROW()-1))</f>
        <v/>
      </c>
      <c r="B8" s="14" t="str">
        <f aca="false">IF(ISERROR(SMALL(critére!A$73:L$73,ROW()-1)),"","condition "&amp;SMALL(critére!A$73:L$73,ROW()-1))</f>
        <v/>
      </c>
      <c r="C8" s="14" t="str">
        <f aca="false">IF(ISERROR(SMALL(critére!A$98:L$98,ROW()-1)),"","condition "&amp;SMALL(critére!A$98:L$98,ROW()-1))</f>
        <v/>
      </c>
      <c r="D8" s="14" t="str">
        <f aca="false">IF(ISERROR(SMALL(critére!A$123:L$123,ROW()-1)),"","condition "&amp;SMALL(critére!A$123:L$123,ROW()-1))</f>
        <v/>
      </c>
    </row>
    <row r="9" customFormat="false" ht="13.8" hidden="false" customHeight="false" outlineLevel="0" collapsed="false">
      <c r="A9" s="14" t="str">
        <f aca="false">IF(ISERROR(SMALL(critére!A$48:L$48,ROW()-1)),"","condition "&amp;SMALL(critére!A$48:L$48,ROW()-1))</f>
        <v/>
      </c>
      <c r="B9" s="14" t="str">
        <f aca="false">IF(ISERROR(SMALL(critére!A$73:L$73,ROW()-1)),"","condition "&amp;SMALL(critére!A$73:L$73,ROW()-1))</f>
        <v/>
      </c>
      <c r="C9" s="14" t="str">
        <f aca="false">IF(ISERROR(SMALL(critére!A$98:L$98,ROW()-1)),"","condition "&amp;SMALL(critére!A$98:L$98,ROW()-1))</f>
        <v/>
      </c>
      <c r="D9" s="14" t="str">
        <f aca="false">IF(ISERROR(SMALL(critére!A$123:L$123,ROW()-1)),"","condition "&amp;SMALL(critére!A$123:L$123,ROW()-1))</f>
        <v/>
      </c>
    </row>
    <row r="10" customFormat="false" ht="13.8" hidden="false" customHeight="false" outlineLevel="0" collapsed="false">
      <c r="A10" s="14" t="str">
        <f aca="false">IF(ISERROR(SMALL(critére!A$48:L$48,ROW()-1)),"","condition "&amp;SMALL(critére!A$48:L$48,ROW()-1))</f>
        <v/>
      </c>
      <c r="B10" s="14" t="str">
        <f aca="false">IF(ISERROR(SMALL(critére!A$73:L$73,ROW()-1)),"","condition "&amp;SMALL(critére!A$73:L$73,ROW()-1))</f>
        <v/>
      </c>
      <c r="C10" s="14" t="str">
        <f aca="false">IF(ISERROR(SMALL(critére!A$98:L$98,ROW()-1)),"","condition "&amp;SMALL(critére!A$98:L$98,ROW()-1))</f>
        <v/>
      </c>
      <c r="D10" s="14" t="str">
        <f aca="false">IF(ISERROR(SMALL(critére!A$123:L$123,ROW()-1)),"","condition "&amp;SMALL(critére!A$123:L$123,ROW()-1))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2020-05-14T21:08:09Z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