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2"/>
  </bookViews>
  <sheets>
    <sheet name="Janvier " sheetId="1" state="visible" r:id="rId2"/>
    <sheet name="Février" sheetId="2" state="visible" r:id="rId3"/>
    <sheet name="Mars" sheetId="3" state="visible" r:id="rId4"/>
    <sheet name="Avril" sheetId="4" state="visible" r:id="rId5"/>
    <sheet name="Mai" sheetId="5" state="visible" r:id="rId6"/>
    <sheet name="Juin" sheetId="6" state="visible" r:id="rId7"/>
    <sheet name="Juillet" sheetId="7" state="visible" r:id="rId8"/>
    <sheet name="Août" sheetId="8" state="visible" r:id="rId9"/>
    <sheet name="Septembre" sheetId="9" state="visible" r:id="rId10"/>
    <sheet name="Octobre" sheetId="10" state="visible" r:id="rId11"/>
    <sheet name="Novembre" sheetId="11" state="visible" r:id="rId12"/>
    <sheet name="Décembre " sheetId="12" state="visible" r:id="rId13"/>
    <sheet name="F13" sheetId="13" state="visible" r:id="rId1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<sst xmlns="http://schemas.openxmlformats.org/spreadsheetml/2006/main" count="1214" uniqueCount="110">
  <si>
    <t xml:space="preserve">Mois de Janvier </t>
  </si>
  <si>
    <t xml:space="preserve">Articles</t>
  </si>
  <si>
    <t xml:space="preserve">Prix unitaire</t>
  </si>
  <si>
    <t xml:space="preserve">Stock de base </t>
  </si>
  <si>
    <t xml:space="preserve">Stock Restant</t>
  </si>
  <si>
    <t xml:space="preserve">Stock Utilisé</t>
  </si>
  <si>
    <t xml:space="preserve">Prix total </t>
  </si>
  <si>
    <t xml:space="preserve">Légumes </t>
  </si>
  <si>
    <t xml:space="preserve">Haricots</t>
  </si>
  <si>
    <t xml:space="preserve">Petits pois et Carottes</t>
  </si>
  <si>
    <t xml:space="preserve">Epinard</t>
  </si>
  <si>
    <t xml:space="preserve">Poireaux </t>
  </si>
  <si>
    <t xml:space="preserve">Céléri </t>
  </si>
  <si>
    <t xml:space="preserve">Salsifis</t>
  </si>
  <si>
    <t xml:space="preserve">Choux Rouge</t>
  </si>
  <si>
    <t xml:space="preserve">Compote</t>
  </si>
  <si>
    <t xml:space="preserve">Charcuteries+Fromages</t>
  </si>
  <si>
    <t xml:space="preserve">Jambon</t>
  </si>
  <si>
    <t xml:space="preserve">Gouda</t>
  </si>
  <si>
    <t xml:space="preserve">Filet de Poulet </t>
  </si>
  <si>
    <t xml:space="preserve">Filet de Dinde</t>
  </si>
  <si>
    <t xml:space="preserve">Gruyère</t>
  </si>
  <si>
    <t xml:space="preserve">Parmessan</t>
  </si>
  <si>
    <t xml:space="preserve">Fromage à Tartiner</t>
  </si>
  <si>
    <t xml:space="preserve">Américain</t>
  </si>
  <si>
    <t xml:space="preserve">Boudin Blanc</t>
  </si>
  <si>
    <t xml:space="preserve">Salami</t>
  </si>
  <si>
    <t xml:space="preserve">Saucisson au Jambon</t>
  </si>
  <si>
    <t xml:space="preserve">Fromage à Raclette</t>
  </si>
  <si>
    <t xml:space="preserve">Boissons </t>
  </si>
  <si>
    <t xml:space="preserve">Batida</t>
  </si>
  <si>
    <t xml:space="preserve">Whiskie</t>
  </si>
  <si>
    <t xml:space="preserve">Vodka</t>
  </si>
  <si>
    <t xml:space="preserve">Pastis</t>
  </si>
  <si>
    <t xml:space="preserve">Passoa</t>
  </si>
  <si>
    <t xml:space="preserve">Amaretto</t>
  </si>
  <si>
    <t xml:space="preserve">Lait</t>
  </si>
  <si>
    <t xml:space="preserve">Cafés</t>
  </si>
  <si>
    <t xml:space="preserve">Cacao Paille</t>
  </si>
  <si>
    <t xml:space="preserve">Cacao Litre</t>
  </si>
  <si>
    <t xml:space="preserve">Jus école</t>
  </si>
  <si>
    <t xml:space="preserve">Vins Rosés</t>
  </si>
  <si>
    <t xml:space="preserve">Coca</t>
  </si>
  <si>
    <t xml:space="preserve">Orangeade </t>
  </si>
  <si>
    <t xml:space="preserve">Eaux Plate</t>
  </si>
  <si>
    <t xml:space="preserve">Eaux Péti.</t>
  </si>
  <si>
    <t xml:space="preserve">Thé Pêche</t>
  </si>
  <si>
    <t xml:space="preserve">Vins Rouges </t>
  </si>
  <si>
    <t xml:space="preserve">Divers +Epices</t>
  </si>
  <si>
    <t xml:space="preserve">Vinaigre</t>
  </si>
  <si>
    <t xml:space="preserve">Huile Salade</t>
  </si>
  <si>
    <t xml:space="preserve">Huile Friteuse</t>
  </si>
  <si>
    <t xml:space="preserve">Sel </t>
  </si>
  <si>
    <t xml:space="preserve">Sucre</t>
  </si>
  <si>
    <t xml:space="preserve">Poivre</t>
  </si>
  <si>
    <t xml:space="preserve">Noix de Muscade</t>
  </si>
  <si>
    <t xml:space="preserve">Pâtes</t>
  </si>
  <si>
    <t xml:space="preserve">Riz</t>
  </si>
  <si>
    <t xml:space="preserve">Œufs</t>
  </si>
  <si>
    <t xml:space="preserve">Margarine de cuisson</t>
  </si>
  <si>
    <t xml:space="preserve">Margarine à tartiner</t>
  </si>
  <si>
    <t xml:space="preserve">Choco</t>
  </si>
  <si>
    <t xml:space="preserve">Papier W.C</t>
  </si>
  <si>
    <t xml:space="preserve">Essuie-Tout</t>
  </si>
  <si>
    <t xml:space="preserve">Produis Salle de bains </t>
  </si>
  <si>
    <t xml:space="preserve">Lingettes Mains</t>
  </si>
  <si>
    <t xml:space="preserve">Dentifrice</t>
  </si>
  <si>
    <t xml:space="preserve">Coton tige </t>
  </si>
  <si>
    <t xml:space="preserve">Gel douche </t>
  </si>
  <si>
    <t xml:space="preserve">Shampoing </t>
  </si>
  <si>
    <t xml:space="preserve">Lame de Rasoir</t>
  </si>
  <si>
    <t xml:space="preserve">Déodorant</t>
  </si>
  <si>
    <t xml:space="preserve">Produits Entretiens</t>
  </si>
  <si>
    <t xml:space="preserve">Tablet Lave Vaiselle</t>
  </si>
  <si>
    <t xml:space="preserve">Rinçage Lave Vaiselle</t>
  </si>
  <si>
    <t xml:space="preserve">Sel LaveVaiselle</t>
  </si>
  <si>
    <t xml:space="preserve">Produits Vaiselles</t>
  </si>
  <si>
    <t xml:space="preserve">Produits Nettoyages</t>
  </si>
  <si>
    <t xml:space="preserve">Liquide Lave Linge</t>
  </si>
  <si>
    <t xml:space="preserve">Adoucissant </t>
  </si>
  <si>
    <t xml:space="preserve">Lingettes Machine</t>
  </si>
  <si>
    <t xml:space="preserve">Surgelés</t>
  </si>
  <si>
    <t xml:space="preserve">Frites</t>
  </si>
  <si>
    <t xml:space="preserve">Croquettes</t>
  </si>
  <si>
    <t xml:space="preserve">Lompia</t>
  </si>
  <si>
    <t xml:space="preserve">Nuggets</t>
  </si>
  <si>
    <t xml:space="preserve">Hamburger</t>
  </si>
  <si>
    <t xml:space="preserve">Mix Apéro</t>
  </si>
  <si>
    <t xml:space="preserve">Pizza</t>
  </si>
  <si>
    <t xml:space="preserve">Oignons</t>
  </si>
  <si>
    <t xml:space="preserve">Ail </t>
  </si>
  <si>
    <t xml:space="preserve">Pommes Noisettes </t>
  </si>
  <si>
    <t xml:space="preserve">Bonbons</t>
  </si>
  <si>
    <t xml:space="preserve">Ecoles</t>
  </si>
  <si>
    <t xml:space="preserve">Maisons</t>
  </si>
  <si>
    <t xml:space="preserve">Chats</t>
  </si>
  <si>
    <t xml:space="preserve">Litières</t>
  </si>
  <si>
    <t xml:space="preserve">Croquettes Friskies </t>
  </si>
  <si>
    <t xml:space="preserve">Total complet </t>
  </si>
  <si>
    <t xml:space="preserve">Mois de Février </t>
  </si>
  <si>
    <t xml:space="preserve">Mois de Mars</t>
  </si>
  <si>
    <t xml:space="preserve">Mois de Avril</t>
  </si>
  <si>
    <t xml:space="preserve">Mois de Mai</t>
  </si>
  <si>
    <t xml:space="preserve">Mois de Juin</t>
  </si>
  <si>
    <t xml:space="preserve">Mois de Juillet</t>
  </si>
  <si>
    <t xml:space="preserve">Mois de Août</t>
  </si>
  <si>
    <t xml:space="preserve">Mois de Septembre</t>
  </si>
  <si>
    <t xml:space="preserve">Mois de Octobre</t>
  </si>
  <si>
    <t xml:space="preserve">Mois de Novembre</t>
  </si>
  <si>
    <t xml:space="preserve">Mois de Décembre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</si>
</sst>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\ [$€-80C]"/>
    <numFmt numFmtId="166" formatCode="0"/>
    <numFmt numFmtId="167" formatCode="DD/MM/YY"/>
    <numFmt numFmtId="168" formatCode="#,##0.00\ [$€-40C];[RED]\-#,##0.00\ [$€-40C]"/>
    <numFmt numFmtId="169" formatCode="#,##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70AD47"/>
        <bgColor rgb="FF99CC00"/>
      </patternFill>
    </fill>
    <fill>
      <patternFill patternType="solid">
        <fgColor rgb="FF993300"/>
        <bgColor rgb="FF993366"/>
      </patternFill>
    </fill>
    <fill>
      <patternFill patternType="solid">
        <fgColor rgb="FFFFC000"/>
        <bgColor rgb="FFFF9900"/>
      </patternFill>
    </fill>
    <fill>
      <patternFill patternType="solid">
        <fgColor rgb="FFED7D31"/>
        <bgColor rgb="FFFF8080"/>
      </patternFill>
    </fill>
    <fill>
      <patternFill patternType="solid">
        <fgColor rgb="FF00B050"/>
        <bgColor rgb="FF008080"/>
      </patternFill>
    </fill>
    <fill>
      <patternFill patternType="solid">
        <fgColor rgb="FF4472C4"/>
        <bgColor rgb="FF666699"/>
      </patternFill>
    </fill>
    <fill>
      <patternFill patternType="solid">
        <fgColor rgb="FF7030A0"/>
        <bgColor rgb="FF993366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000"/>
      <rgbColor rgb="FFFF9900"/>
      <rgbColor rgb="FFED7D31"/>
      <rgbColor rgb="FF666699"/>
      <rgbColor rgb="FF70AD47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0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0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0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0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0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0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C42" s="2" t="n">
        <v>18</v>
      </c>
      <c r="D42" s="2" t="n">
        <v>18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0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0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0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B58" s="1" t="n">
        <v>0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B59" s="1" t="n">
        <v>0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0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0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B64" s="1" t="n">
        <v>0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A65" s="0" t="s">
        <v>63</v>
      </c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C80" s="2" t="n">
        <v>8</v>
      </c>
      <c r="D80" s="2" t="n">
        <v>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C81" s="2" t="n">
        <v>12</v>
      </c>
      <c r="D81" s="2" t="n">
        <v>12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C82" s="2" t="n">
        <v>4</v>
      </c>
      <c r="D82" s="2" t="n">
        <v>4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C85" s="2" t="n">
        <v>12</v>
      </c>
      <c r="D85" s="2" t="n">
        <v>12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A93" s="0" t="s">
        <v>91</v>
      </c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B102" s="1" t="n">
        <v>8.99</v>
      </c>
      <c r="C102" s="2" t="n">
        <v>4</v>
      </c>
      <c r="D102" s="2" t="n">
        <v>4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99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100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101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102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103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5" activeCellId="0" sqref="E5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104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105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106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107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8" activeCellId="0" sqref="B28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108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5</v>
      </c>
      <c r="E24" s="2" t="n">
        <f aca="false">SUM(C24-D24)</f>
        <v>7</v>
      </c>
      <c r="F24" s="1" t="n">
        <f aca="false">SUM(B24*E24)</f>
        <v>4.2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3.8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3.8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6</v>
      </c>
      <c r="E46" s="2" t="n">
        <f aca="false">SUM(C46-D46)</f>
        <v>6</v>
      </c>
      <c r="F46" s="1" t="n">
        <f aca="false">SUM(B46*E46)</f>
        <v>2.28</v>
      </c>
    </row>
    <row r="47" customFormat="false" ht="13.8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5</v>
      </c>
      <c r="E47" s="2" t="n">
        <f aca="false">SUM(C47-D47)</f>
        <v>7</v>
      </c>
      <c r="F47" s="1" t="n">
        <f aca="false">SUM(B47*E47)</f>
        <v>0</v>
      </c>
    </row>
    <row r="48" customFormat="false" ht="13.8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4</v>
      </c>
      <c r="E48" s="2" t="n">
        <f aca="false">SUM(C48-D48)</f>
        <v>8</v>
      </c>
      <c r="F48" s="1" t="n">
        <f aca="false">SUM(B48*E48)</f>
        <v>0</v>
      </c>
    </row>
    <row r="49" customFormat="false" ht="13.8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2</v>
      </c>
      <c r="E70" s="2" t="n">
        <f aca="false">SUM(C70-D70)</f>
        <v>4</v>
      </c>
      <c r="F70" s="1" t="n">
        <f aca="false">SUM(B70*E70)</f>
        <v>10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0</v>
      </c>
      <c r="E77" s="2" t="n">
        <f aca="false">SUM(C77-D77)</f>
        <v>2</v>
      </c>
      <c r="F77" s="1" t="n">
        <f aca="false">SUM(B77*E77)</f>
        <v>10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26.48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2.09"/>
    <col collapsed="false" customWidth="true" hidden="false" outlineLevel="0" max="2" min="2" style="1" width="10.97"/>
    <col collapsed="false" customWidth="true" hidden="false" outlineLevel="0" max="3" min="3" style="2" width="12.35"/>
    <col collapsed="false" customWidth="true" hidden="false" outlineLevel="0" max="4" min="4" style="2" width="12.89"/>
    <col collapsed="false" customWidth="true" hidden="false" outlineLevel="0" max="5" min="5" style="2" width="11.94"/>
    <col collapsed="false" customWidth="true" hidden="false" outlineLevel="0" max="6" min="6" style="1" width="13.57"/>
    <col collapsed="false" customWidth="true" hidden="false" outlineLevel="0" max="1025" min="7" style="0" width="10.25"/>
  </cols>
  <sheetData>
    <row r="1" customFormat="false" ht="15" hidden="false" customHeight="false" outlineLevel="0" collapsed="false">
      <c r="A1" s="0" t="s">
        <v>109</v>
      </c>
    </row>
    <row r="3" customFormat="false" ht="15" hidden="false" customHeight="false" outlineLevel="0" collapsed="false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customFormat="false" ht="15" hidden="false" customHeight="false" outlineLevel="0" collapsed="false">
      <c r="A4" s="6" t="s">
        <v>7</v>
      </c>
    </row>
    <row r="5" customFormat="false" ht="15" hidden="false" customHeight="false" outlineLevel="0" collapsed="false">
      <c r="A5" s="0" t="s">
        <v>8</v>
      </c>
      <c r="B5" s="1" t="n">
        <v>0.5</v>
      </c>
      <c r="C5" s="2" t="n">
        <v>12</v>
      </c>
      <c r="D5" s="2" t="n">
        <v>12</v>
      </c>
      <c r="E5" s="2" t="n">
        <f aca="false">SUM(C5-D5)</f>
        <v>0</v>
      </c>
      <c r="F5" s="1" t="n">
        <f aca="false">SUM(B5*E5)</f>
        <v>0</v>
      </c>
    </row>
    <row r="6" customFormat="false" ht="15" hidden="false" customHeight="false" outlineLevel="0" collapsed="false">
      <c r="A6" s="0" t="s">
        <v>9</v>
      </c>
      <c r="B6" s="1" t="n">
        <v>0.79</v>
      </c>
      <c r="C6" s="2" t="n">
        <v>12</v>
      </c>
      <c r="D6" s="2" t="n">
        <v>12</v>
      </c>
      <c r="E6" s="2" t="n">
        <f aca="false">SUM(C6-D6)</f>
        <v>0</v>
      </c>
      <c r="F6" s="1" t="n">
        <f aca="false">SUM(B6*E6)</f>
        <v>0</v>
      </c>
    </row>
    <row r="7" customFormat="false" ht="15" hidden="false" customHeight="false" outlineLevel="0" collapsed="false">
      <c r="A7" s="0" t="s">
        <v>10</v>
      </c>
      <c r="B7" s="1" t="n">
        <v>0.5</v>
      </c>
      <c r="C7" s="2" t="n">
        <v>12</v>
      </c>
      <c r="D7" s="2" t="n">
        <v>12</v>
      </c>
      <c r="E7" s="2" t="n">
        <f aca="false">SUM(C7-D7)</f>
        <v>0</v>
      </c>
      <c r="F7" s="1" t="n">
        <f aca="false">SUM(B7*E7)</f>
        <v>0</v>
      </c>
    </row>
    <row r="8" customFormat="false" ht="15" hidden="false" customHeight="false" outlineLevel="0" collapsed="false">
      <c r="A8" s="0" t="s">
        <v>11</v>
      </c>
      <c r="B8" s="1" t="n">
        <v>0.5</v>
      </c>
      <c r="C8" s="2" t="n">
        <v>12</v>
      </c>
      <c r="D8" s="2" t="n">
        <v>12</v>
      </c>
      <c r="E8" s="2" t="n">
        <f aca="false">SUM(C8-D8)</f>
        <v>0</v>
      </c>
      <c r="F8" s="1" t="n">
        <f aca="false">SUM(B8*E8)</f>
        <v>0</v>
      </c>
    </row>
    <row r="9" customFormat="false" ht="15" hidden="false" customHeight="false" outlineLevel="0" collapsed="false">
      <c r="A9" s="0" t="s">
        <v>12</v>
      </c>
      <c r="B9" s="1" t="n">
        <v>0.5</v>
      </c>
      <c r="C9" s="2" t="n">
        <v>12</v>
      </c>
      <c r="D9" s="2" t="n">
        <v>12</v>
      </c>
      <c r="E9" s="2" t="n">
        <f aca="false">SUM(C9-D9)</f>
        <v>0</v>
      </c>
      <c r="F9" s="1" t="n">
        <f aca="false">SUM(B9*E9)</f>
        <v>0</v>
      </c>
    </row>
    <row r="10" customFormat="false" ht="15" hidden="false" customHeight="false" outlineLevel="0" collapsed="false">
      <c r="A10" s="0" t="s">
        <v>13</v>
      </c>
      <c r="B10" s="1" t="n">
        <v>1</v>
      </c>
      <c r="C10" s="2" t="n">
        <v>12</v>
      </c>
      <c r="D10" s="2" t="n">
        <v>12</v>
      </c>
      <c r="E10" s="2" t="n">
        <f aca="false">SUM(C10-D10)</f>
        <v>0</v>
      </c>
      <c r="F10" s="1" t="n">
        <f aca="false">SUM(B10*E10)</f>
        <v>0</v>
      </c>
    </row>
    <row r="11" customFormat="false" ht="15" hidden="false" customHeight="false" outlineLevel="0" collapsed="false">
      <c r="A11" s="0" t="s">
        <v>14</v>
      </c>
      <c r="B11" s="1" t="n">
        <v>0.55</v>
      </c>
      <c r="C11" s="2" t="n">
        <v>12</v>
      </c>
      <c r="D11" s="2" t="n">
        <v>12</v>
      </c>
      <c r="E11" s="2" t="n">
        <f aca="false">SUM(C11-D11)</f>
        <v>0</v>
      </c>
      <c r="F11" s="1" t="n">
        <f aca="false">SUM(B11*E11)</f>
        <v>0</v>
      </c>
    </row>
    <row r="12" customFormat="false" ht="15" hidden="false" customHeight="false" outlineLevel="0" collapsed="false">
      <c r="A12" s="0" t="s">
        <v>15</v>
      </c>
      <c r="B12" s="1" t="n">
        <v>1</v>
      </c>
      <c r="C12" s="2" t="n">
        <v>6</v>
      </c>
      <c r="D12" s="2" t="n">
        <v>6</v>
      </c>
      <c r="E12" s="2" t="n">
        <f aca="false">SUM(C12-D12)</f>
        <v>0</v>
      </c>
      <c r="F12" s="1" t="n">
        <f aca="false">SUM(B12*E12)</f>
        <v>0</v>
      </c>
    </row>
    <row r="13" customFormat="false" ht="15" hidden="false" customHeight="false" outlineLevel="0" collapsed="false">
      <c r="A13" s="0" t="s">
        <v>8</v>
      </c>
      <c r="B13" s="1" t="n">
        <v>0.5</v>
      </c>
      <c r="C13" s="2" t="n">
        <v>12</v>
      </c>
      <c r="D13" s="2" t="n">
        <v>12</v>
      </c>
      <c r="E13" s="2" t="n">
        <f aca="false">SUM(C13-D13)</f>
        <v>0</v>
      </c>
      <c r="F13" s="1" t="n">
        <f aca="false">SUM(B13*E13)</f>
        <v>0</v>
      </c>
    </row>
    <row r="14" customFormat="false" ht="15" hidden="false" customHeight="false" outlineLevel="0" collapsed="false">
      <c r="A14" s="0" t="s">
        <v>9</v>
      </c>
      <c r="B14" s="1" t="n">
        <v>0.6</v>
      </c>
      <c r="C14" s="2" t="n">
        <v>12</v>
      </c>
      <c r="D14" s="2" t="n">
        <v>12</v>
      </c>
      <c r="E14" s="2" t="n">
        <f aca="false">SUM(C14-D14)</f>
        <v>0</v>
      </c>
      <c r="F14" s="1" t="n">
        <f aca="false">SUM(B14*E14)</f>
        <v>0</v>
      </c>
    </row>
    <row r="15" customFormat="false" ht="15" hidden="false" customHeight="false" outlineLevel="0" collapsed="false">
      <c r="A15" s="0" t="s">
        <v>8</v>
      </c>
      <c r="B15" s="1" t="n">
        <v>0.5</v>
      </c>
      <c r="C15" s="2" t="n">
        <v>12</v>
      </c>
      <c r="D15" s="2" t="n">
        <v>12</v>
      </c>
      <c r="E15" s="2" t="n">
        <f aca="false">SUM(C15-D15)</f>
        <v>0</v>
      </c>
      <c r="F15" s="1" t="n">
        <f aca="false">SUM(B15*E15)</f>
        <v>0</v>
      </c>
    </row>
    <row r="16" customFormat="false" ht="15" hidden="false" customHeight="false" outlineLevel="0" collapsed="false">
      <c r="A16" s="0" t="s">
        <v>9</v>
      </c>
      <c r="B16" s="1" t="n">
        <v>0.79</v>
      </c>
      <c r="C16" s="2" t="n">
        <v>12</v>
      </c>
      <c r="D16" s="2" t="n">
        <v>12</v>
      </c>
      <c r="E16" s="2" t="n">
        <f aca="false">SUM(C16-D16)</f>
        <v>0</v>
      </c>
      <c r="F16" s="1" t="n">
        <f aca="false">SUM(B16*E16)</f>
        <v>0</v>
      </c>
    </row>
    <row r="17" customFormat="false" ht="15" hidden="false" customHeight="false" outlineLevel="0" collapsed="false">
      <c r="A17" s="7" t="s">
        <v>16</v>
      </c>
    </row>
    <row r="18" customFormat="false" ht="15" hidden="false" customHeight="false" outlineLevel="0" collapsed="false">
      <c r="A18" s="0" t="s">
        <v>17</v>
      </c>
      <c r="B18" s="1" t="n">
        <v>0.5</v>
      </c>
      <c r="C18" s="2" t="n">
        <v>12</v>
      </c>
      <c r="D18" s="2" t="n">
        <v>12</v>
      </c>
      <c r="E18" s="2" t="n">
        <f aca="false">SUM(C18-D18)</f>
        <v>0</v>
      </c>
      <c r="F18" s="1" t="n">
        <f aca="false">SUM(B18*E18)</f>
        <v>0</v>
      </c>
    </row>
    <row r="19" customFormat="false" ht="15" hidden="false" customHeight="false" outlineLevel="0" collapsed="false">
      <c r="A19" s="0" t="s">
        <v>18</v>
      </c>
      <c r="B19" s="1" t="n">
        <v>0.5</v>
      </c>
      <c r="C19" s="2" t="n">
        <v>12</v>
      </c>
      <c r="D19" s="2" t="n">
        <v>12</v>
      </c>
      <c r="E19" s="2" t="n">
        <f aca="false">SUM(C19-D19)</f>
        <v>0</v>
      </c>
      <c r="F19" s="1" t="n">
        <f aca="false">SUM(B19*E19)</f>
        <v>0</v>
      </c>
    </row>
    <row r="20" customFormat="false" ht="15" hidden="false" customHeight="false" outlineLevel="0" collapsed="false">
      <c r="A20" s="0" t="s">
        <v>19</v>
      </c>
      <c r="B20" s="1" t="n">
        <v>1</v>
      </c>
      <c r="C20" s="2" t="n">
        <v>12</v>
      </c>
      <c r="D20" s="2" t="n">
        <v>12</v>
      </c>
      <c r="E20" s="2" t="n">
        <f aca="false">SUM(C20-D20)</f>
        <v>0</v>
      </c>
      <c r="F20" s="1" t="n">
        <f aca="false">SUM(B20*E20)</f>
        <v>0</v>
      </c>
    </row>
    <row r="21" customFormat="false" ht="15" hidden="false" customHeight="false" outlineLevel="0" collapsed="false">
      <c r="A21" s="0" t="s">
        <v>20</v>
      </c>
      <c r="B21" s="1" t="n">
        <v>1.5</v>
      </c>
      <c r="C21" s="2" t="n">
        <v>12</v>
      </c>
      <c r="D21" s="2" t="n">
        <v>12</v>
      </c>
      <c r="E21" s="2" t="n">
        <f aca="false">SUM(C21-D21)</f>
        <v>0</v>
      </c>
      <c r="F21" s="1" t="n">
        <f aca="false">SUM(B21*E21)</f>
        <v>0</v>
      </c>
    </row>
    <row r="22" customFormat="false" ht="15" hidden="false" customHeight="false" outlineLevel="0" collapsed="false">
      <c r="A22" s="0" t="s">
        <v>21</v>
      </c>
      <c r="B22" s="1" t="n">
        <v>1</v>
      </c>
      <c r="C22" s="2" t="n">
        <v>6</v>
      </c>
      <c r="D22" s="2" t="n">
        <v>6</v>
      </c>
      <c r="E22" s="2" t="n">
        <f aca="false">SUM(C22-D22)</f>
        <v>0</v>
      </c>
      <c r="F22" s="1" t="n">
        <f aca="false">SUM(B22*E22)</f>
        <v>0</v>
      </c>
    </row>
    <row r="23" customFormat="false" ht="15" hidden="false" customHeight="false" outlineLevel="0" collapsed="false">
      <c r="A23" s="0" t="s">
        <v>22</v>
      </c>
      <c r="B23" s="1" t="n">
        <v>0.5</v>
      </c>
      <c r="C23" s="2" t="n">
        <v>12</v>
      </c>
      <c r="D23" s="2" t="n">
        <v>12</v>
      </c>
      <c r="E23" s="2" t="n">
        <f aca="false">SUM(C23-D23)</f>
        <v>0</v>
      </c>
      <c r="F23" s="1" t="n">
        <f aca="false">SUM(B23*E23)</f>
        <v>0</v>
      </c>
    </row>
    <row r="24" customFormat="false" ht="15" hidden="false" customHeight="false" outlineLevel="0" collapsed="false">
      <c r="A24" s="0" t="s">
        <v>23</v>
      </c>
      <c r="B24" s="1" t="n">
        <v>0.6</v>
      </c>
      <c r="C24" s="2" t="n">
        <v>12</v>
      </c>
      <c r="D24" s="2" t="n">
        <v>12</v>
      </c>
      <c r="E24" s="2" t="n">
        <f aca="false">SUM(C24-D24)</f>
        <v>0</v>
      </c>
      <c r="F24" s="1" t="n">
        <f aca="false">SUM(B24*E24)</f>
        <v>0</v>
      </c>
    </row>
    <row r="25" customFormat="false" ht="15" hidden="false" customHeight="false" outlineLevel="0" collapsed="false">
      <c r="A25" s="0" t="s">
        <v>24</v>
      </c>
      <c r="B25" s="1" t="n">
        <v>0.5</v>
      </c>
      <c r="C25" s="2" t="n">
        <v>12</v>
      </c>
      <c r="D25" s="2" t="n">
        <v>12</v>
      </c>
      <c r="E25" s="2" t="n">
        <f aca="false">SUM(C25-D25)</f>
        <v>0</v>
      </c>
      <c r="F25" s="1" t="n">
        <f aca="false">SUM(B25*E25)</f>
        <v>0</v>
      </c>
    </row>
    <row r="26" customFormat="false" ht="15" hidden="false" customHeight="false" outlineLevel="0" collapsed="false">
      <c r="A26" s="0" t="s">
        <v>25</v>
      </c>
      <c r="B26" s="1" t="n">
        <v>0.5</v>
      </c>
      <c r="C26" s="2" t="n">
        <v>12</v>
      </c>
      <c r="D26" s="2" t="n">
        <v>12</v>
      </c>
      <c r="E26" s="2" t="n">
        <f aca="false">SUM(C26-D26)</f>
        <v>0</v>
      </c>
      <c r="F26" s="1" t="n">
        <f aca="false">SUM(B26*E26)</f>
        <v>0</v>
      </c>
    </row>
    <row r="27" customFormat="false" ht="15" hidden="false" customHeight="false" outlineLevel="0" collapsed="false">
      <c r="A27" s="0" t="s">
        <v>26</v>
      </c>
      <c r="B27" s="1" t="n">
        <v>0</v>
      </c>
      <c r="C27" s="2" t="n">
        <v>0</v>
      </c>
      <c r="D27" s="2" t="n">
        <v>0</v>
      </c>
      <c r="E27" s="2" t="n">
        <f aca="false">SUM(C27-D27)</f>
        <v>0</v>
      </c>
      <c r="F27" s="1" t="n">
        <f aca="false">SUM(B27*E27)</f>
        <v>0</v>
      </c>
    </row>
    <row r="28" customFormat="false" ht="15" hidden="false" customHeight="false" outlineLevel="0" collapsed="false">
      <c r="A28" s="0" t="s">
        <v>27</v>
      </c>
      <c r="B28" s="1" t="n">
        <v>0</v>
      </c>
      <c r="C28" s="2" t="n">
        <v>0</v>
      </c>
      <c r="D28" s="2" t="n">
        <v>0</v>
      </c>
      <c r="E28" s="2" t="n">
        <f aca="false">SUM(C28-D28)</f>
        <v>0</v>
      </c>
      <c r="F28" s="1" t="n">
        <f aca="false">SUM(B28*E28)</f>
        <v>0</v>
      </c>
    </row>
    <row r="29" customFormat="false" ht="15" hidden="false" customHeight="false" outlineLevel="0" collapsed="false">
      <c r="A29" s="0" t="s">
        <v>28</v>
      </c>
      <c r="B29" s="1" t="n">
        <v>0</v>
      </c>
      <c r="C29" s="2" t="n">
        <v>0</v>
      </c>
      <c r="D29" s="2" t="n">
        <v>0</v>
      </c>
      <c r="E29" s="2" t="n">
        <f aca="false">SUM(C29-D29)</f>
        <v>0</v>
      </c>
      <c r="F29" s="1" t="n">
        <f aca="false">SUM(B29*E29)</f>
        <v>0</v>
      </c>
    </row>
    <row r="30" customFormat="false" ht="15" hidden="false" customHeight="false" outlineLevel="0" collapsed="false">
      <c r="B30" s="1" t="n">
        <v>0</v>
      </c>
      <c r="C30" s="2" t="n">
        <v>0</v>
      </c>
      <c r="D30" s="2" t="n">
        <v>0</v>
      </c>
      <c r="E30" s="2" t="n">
        <f aca="false">SUM(C30-D30)</f>
        <v>0</v>
      </c>
      <c r="F30" s="1" t="n">
        <f aca="false">SUM(B30*E30)</f>
        <v>0</v>
      </c>
    </row>
    <row r="31" customFormat="false" ht="15" hidden="false" customHeight="false" outlineLevel="0" collapsed="false">
      <c r="A31" s="8" t="s">
        <v>29</v>
      </c>
    </row>
    <row r="32" customFormat="false" ht="15" hidden="false" customHeight="false" outlineLevel="0" collapsed="false">
      <c r="A32" s="0" t="s">
        <v>30</v>
      </c>
      <c r="B32" s="1" t="n">
        <v>0</v>
      </c>
      <c r="C32" s="2" t="n">
        <v>4</v>
      </c>
      <c r="D32" s="2" t="n">
        <v>4</v>
      </c>
      <c r="E32" s="2" t="n">
        <f aca="false">SUM(C32-D32)</f>
        <v>0</v>
      </c>
      <c r="F32" s="1" t="n">
        <f aca="false">SUM(B32*E32)</f>
        <v>0</v>
      </c>
    </row>
    <row r="33" customFormat="false" ht="15" hidden="false" customHeight="false" outlineLevel="0" collapsed="false">
      <c r="A33" s="0" t="s">
        <v>31</v>
      </c>
      <c r="B33" s="1" t="n">
        <v>0</v>
      </c>
      <c r="C33" s="2" t="n">
        <v>9</v>
      </c>
      <c r="D33" s="2" t="n">
        <v>9</v>
      </c>
      <c r="E33" s="2" t="n">
        <f aca="false">SUM(C33-D33)</f>
        <v>0</v>
      </c>
      <c r="F33" s="1" t="n">
        <f aca="false">SUM(B33*E33)</f>
        <v>0</v>
      </c>
    </row>
    <row r="34" customFormat="false" ht="15" hidden="false" customHeight="false" outlineLevel="0" collapsed="false">
      <c r="A34" s="0" t="s">
        <v>32</v>
      </c>
      <c r="B34" s="1" t="n">
        <v>0</v>
      </c>
      <c r="C34" s="2" t="n">
        <v>6</v>
      </c>
      <c r="D34" s="2" t="n">
        <v>6</v>
      </c>
      <c r="E34" s="2" t="n">
        <f aca="false">SUM(C34-D34)</f>
        <v>0</v>
      </c>
      <c r="F34" s="1" t="n">
        <f aca="false">SUM(B34*E34)</f>
        <v>0</v>
      </c>
    </row>
    <row r="35" customFormat="false" ht="15" hidden="false" customHeight="false" outlineLevel="0" collapsed="false">
      <c r="A35" s="0" t="s">
        <v>33</v>
      </c>
      <c r="B35" s="1" t="n">
        <v>15.99</v>
      </c>
      <c r="C35" s="2" t="n">
        <v>4</v>
      </c>
      <c r="D35" s="2" t="n">
        <v>4</v>
      </c>
      <c r="E35" s="2" t="n">
        <f aca="false">SUM(C35-D35)</f>
        <v>0</v>
      </c>
      <c r="F35" s="1" t="n">
        <f aca="false">SUM(B35*E35)</f>
        <v>0</v>
      </c>
    </row>
    <row r="36" customFormat="false" ht="15" hidden="false" customHeight="false" outlineLevel="0" collapsed="false">
      <c r="A36" s="0" t="s">
        <v>34</v>
      </c>
      <c r="B36" s="1" t="n">
        <v>0</v>
      </c>
      <c r="C36" s="2" t="n">
        <v>9</v>
      </c>
      <c r="D36" s="2" t="n">
        <v>9</v>
      </c>
      <c r="E36" s="2" t="n">
        <f aca="false">SUM(C36-D36)</f>
        <v>0</v>
      </c>
      <c r="F36" s="1" t="n">
        <f aca="false">SUM(B36*E36)</f>
        <v>0</v>
      </c>
    </row>
    <row r="37" customFormat="false" ht="15" hidden="false" customHeight="false" outlineLevel="0" collapsed="false">
      <c r="A37" s="0" t="s">
        <v>35</v>
      </c>
      <c r="B37" s="1" t="n">
        <v>0</v>
      </c>
      <c r="C37" s="2" t="n">
        <v>6</v>
      </c>
      <c r="D37" s="2" t="n">
        <v>6</v>
      </c>
      <c r="E37" s="2" t="n">
        <f aca="false">SUM(C37-D37)</f>
        <v>0</v>
      </c>
      <c r="F37" s="1" t="n">
        <f aca="false">SUM(B37*E37)</f>
        <v>0</v>
      </c>
    </row>
    <row r="38" customFormat="false" ht="15" hidden="false" customHeight="false" outlineLevel="0" collapsed="false">
      <c r="A38" s="0" t="s">
        <v>36</v>
      </c>
      <c r="B38" s="1" t="n">
        <v>0.57</v>
      </c>
      <c r="C38" s="2" t="n">
        <v>48</v>
      </c>
      <c r="D38" s="2" t="n">
        <v>48</v>
      </c>
      <c r="E38" s="2" t="n">
        <f aca="false">SUM(C38-D38)</f>
        <v>0</v>
      </c>
      <c r="F38" s="1" t="n">
        <f aca="false">SUM(B38*E38)</f>
        <v>0</v>
      </c>
    </row>
    <row r="39" customFormat="false" ht="15" hidden="false" customHeight="false" outlineLevel="0" collapsed="false">
      <c r="A39" s="0" t="s">
        <v>37</v>
      </c>
      <c r="B39" s="1" t="n">
        <v>4.03</v>
      </c>
      <c r="C39" s="2" t="n">
        <v>9</v>
      </c>
      <c r="D39" s="2" t="n">
        <v>9</v>
      </c>
      <c r="E39" s="2" t="n">
        <f aca="false">SUM(C39-D39)</f>
        <v>0</v>
      </c>
      <c r="F39" s="1" t="n">
        <f aca="false">SUM(B39*E39)</f>
        <v>0</v>
      </c>
    </row>
    <row r="40" customFormat="false" ht="15" hidden="false" customHeight="false" outlineLevel="0" collapsed="false">
      <c r="A40" s="0" t="s">
        <v>38</v>
      </c>
      <c r="B40" s="1" t="n">
        <v>0</v>
      </c>
      <c r="C40" s="2" t="n">
        <v>6</v>
      </c>
      <c r="D40" s="2" t="n">
        <v>6</v>
      </c>
      <c r="E40" s="2" t="n">
        <f aca="false">SUM(C40-D40)</f>
        <v>0</v>
      </c>
      <c r="F40" s="1" t="n">
        <f aca="false">SUM(B40*E40)</f>
        <v>0</v>
      </c>
    </row>
    <row r="41" customFormat="false" ht="15" hidden="false" customHeight="false" outlineLevel="0" collapsed="false">
      <c r="A41" s="0" t="s">
        <v>39</v>
      </c>
      <c r="B41" s="1" t="n">
        <v>0</v>
      </c>
      <c r="C41" s="2" t="n">
        <v>12</v>
      </c>
      <c r="D41" s="2" t="n">
        <v>12</v>
      </c>
      <c r="E41" s="2" t="n">
        <f aca="false">SUM(C41-D41)</f>
        <v>0</v>
      </c>
      <c r="F41" s="1" t="n">
        <f aca="false">SUM(B41*E41)</f>
        <v>0</v>
      </c>
    </row>
    <row r="42" customFormat="false" ht="15" hidden="false" customHeight="false" outlineLevel="0" collapsed="false">
      <c r="A42" s="0" t="s">
        <v>40</v>
      </c>
      <c r="B42" s="1" t="n">
        <v>0</v>
      </c>
      <c r="E42" s="2" t="n">
        <f aca="false">SUM(C42-D42)</f>
        <v>0</v>
      </c>
      <c r="F42" s="1" t="n">
        <f aca="false">SUM(B42*E42)</f>
        <v>0</v>
      </c>
    </row>
    <row r="43" customFormat="false" ht="15" hidden="false" customHeight="false" outlineLevel="0" collapsed="false">
      <c r="A43" s="0" t="s">
        <v>41</v>
      </c>
      <c r="B43" s="1" t="n">
        <v>1.92</v>
      </c>
      <c r="C43" s="2" t="n">
        <v>16</v>
      </c>
      <c r="D43" s="2" t="n">
        <v>16</v>
      </c>
      <c r="E43" s="2" t="n">
        <f aca="false">SUM(C43-D43)</f>
        <v>0</v>
      </c>
      <c r="F43" s="1" t="n">
        <f aca="false">SUM(B43*E43)</f>
        <v>0</v>
      </c>
    </row>
    <row r="44" customFormat="false" ht="15" hidden="false" customHeight="false" outlineLevel="0" collapsed="false">
      <c r="A44" s="0" t="s">
        <v>42</v>
      </c>
      <c r="B44" s="1" t="n">
        <v>0</v>
      </c>
      <c r="C44" s="2" t="n">
        <v>12</v>
      </c>
      <c r="D44" s="2" t="n">
        <v>12</v>
      </c>
      <c r="E44" s="2" t="n">
        <f aca="false">SUM(C44-D44)</f>
        <v>0</v>
      </c>
      <c r="F44" s="1" t="n">
        <f aca="false">SUM(B44*E44)</f>
        <v>0</v>
      </c>
    </row>
    <row r="45" customFormat="false" ht="15" hidden="false" customHeight="false" outlineLevel="0" collapsed="false">
      <c r="A45" s="0" t="s">
        <v>43</v>
      </c>
      <c r="B45" s="1" t="n">
        <v>0</v>
      </c>
      <c r="C45" s="2" t="n">
        <v>12</v>
      </c>
      <c r="D45" s="2" t="n">
        <v>12</v>
      </c>
      <c r="E45" s="2" t="n">
        <f aca="false">SUM(C45-D45)</f>
        <v>0</v>
      </c>
      <c r="F45" s="1" t="n">
        <f aca="false">SUM(B45*E45)</f>
        <v>0</v>
      </c>
    </row>
    <row r="46" customFormat="false" ht="15" hidden="false" customHeight="false" outlineLevel="0" collapsed="false">
      <c r="A46" s="0" t="s">
        <v>44</v>
      </c>
      <c r="B46" s="1" t="n">
        <v>0.38</v>
      </c>
      <c r="C46" s="2" t="n">
        <v>12</v>
      </c>
      <c r="D46" s="2" t="n">
        <v>12</v>
      </c>
      <c r="E46" s="2" t="n">
        <f aca="false">SUM(C46-D46)</f>
        <v>0</v>
      </c>
      <c r="F46" s="1" t="n">
        <f aca="false">SUM(B46*E46)</f>
        <v>0</v>
      </c>
    </row>
    <row r="47" customFormat="false" ht="15" hidden="false" customHeight="false" outlineLevel="0" collapsed="false">
      <c r="A47" s="0" t="s">
        <v>45</v>
      </c>
      <c r="B47" s="1" t="n">
        <v>0</v>
      </c>
      <c r="C47" s="2" t="n">
        <v>12</v>
      </c>
      <c r="D47" s="2" t="n">
        <v>12</v>
      </c>
      <c r="E47" s="2" t="n">
        <f aca="false">SUM(C47-D47)</f>
        <v>0</v>
      </c>
      <c r="F47" s="1" t="n">
        <f aca="false">SUM(B47*E47)</f>
        <v>0</v>
      </c>
    </row>
    <row r="48" customFormat="false" ht="15" hidden="false" customHeight="false" outlineLevel="0" collapsed="false">
      <c r="A48" s="0" t="s">
        <v>46</v>
      </c>
      <c r="B48" s="1" t="n">
        <v>0</v>
      </c>
      <c r="C48" s="2" t="n">
        <v>12</v>
      </c>
      <c r="D48" s="2" t="n">
        <v>12</v>
      </c>
      <c r="E48" s="2" t="n">
        <f aca="false">SUM(C48-D48)</f>
        <v>0</v>
      </c>
      <c r="F48" s="1" t="n">
        <f aca="false">SUM(B48*E48)</f>
        <v>0</v>
      </c>
    </row>
    <row r="49" customFormat="false" ht="15" hidden="false" customHeight="false" outlineLevel="0" collapsed="false">
      <c r="A49" s="0" t="s">
        <v>47</v>
      </c>
      <c r="B49" s="1" t="n">
        <v>2.76</v>
      </c>
      <c r="C49" s="2" t="n">
        <v>6</v>
      </c>
      <c r="D49" s="2" t="n">
        <v>6</v>
      </c>
      <c r="E49" s="2" t="n">
        <f aca="false">SUM(C49-D49)</f>
        <v>0</v>
      </c>
      <c r="F49" s="1" t="n">
        <f aca="false">SUM(B49*E49)</f>
        <v>0</v>
      </c>
    </row>
    <row r="50" customFormat="false" ht="15" hidden="false" customHeight="false" outlineLevel="0" collapsed="false">
      <c r="A50" s="9" t="s">
        <v>48</v>
      </c>
    </row>
    <row r="51" customFormat="false" ht="15" hidden="false" customHeight="false" outlineLevel="0" collapsed="false">
      <c r="A51" s="0" t="s">
        <v>49</v>
      </c>
      <c r="B51" s="1" t="n">
        <v>0.65</v>
      </c>
      <c r="C51" s="2" t="n">
        <v>12</v>
      </c>
      <c r="D51" s="2" t="n">
        <v>12</v>
      </c>
      <c r="E51" s="2" t="n">
        <f aca="false">SUM(C51-D51)</f>
        <v>0</v>
      </c>
      <c r="F51" s="1" t="n">
        <f aca="false">SUM(B51*E51)</f>
        <v>0</v>
      </c>
    </row>
    <row r="52" customFormat="false" ht="15" hidden="false" customHeight="false" outlineLevel="0" collapsed="false">
      <c r="A52" s="0" t="s">
        <v>50</v>
      </c>
      <c r="B52" s="1" t="n">
        <v>2.89</v>
      </c>
      <c r="C52" s="2" t="n">
        <v>3</v>
      </c>
      <c r="D52" s="2" t="n">
        <v>3</v>
      </c>
      <c r="E52" s="2" t="n">
        <f aca="false">SUM(C52-D52)</f>
        <v>0</v>
      </c>
      <c r="F52" s="1" t="n">
        <f aca="false">SUM(B52*E52)</f>
        <v>0</v>
      </c>
    </row>
    <row r="53" customFormat="false" ht="15" hidden="false" customHeight="false" outlineLevel="0" collapsed="false">
      <c r="A53" s="0" t="s">
        <v>51</v>
      </c>
      <c r="B53" s="1" t="n">
        <v>2.89</v>
      </c>
      <c r="C53" s="2" t="n">
        <v>12</v>
      </c>
      <c r="D53" s="2" t="n">
        <v>12</v>
      </c>
      <c r="E53" s="2" t="n">
        <f aca="false">SUM(C53-D53)</f>
        <v>0</v>
      </c>
      <c r="F53" s="1" t="n">
        <f aca="false">SUM(B53*E53)</f>
        <v>0</v>
      </c>
    </row>
    <row r="54" customFormat="false" ht="15" hidden="false" customHeight="false" outlineLevel="0" collapsed="false">
      <c r="A54" s="0" t="s">
        <v>52</v>
      </c>
      <c r="B54" s="1" t="n">
        <v>0.65</v>
      </c>
      <c r="C54" s="2" t="n">
        <v>6</v>
      </c>
      <c r="D54" s="2" t="n">
        <v>6</v>
      </c>
      <c r="E54" s="2" t="n">
        <f aca="false">SUM(C54-D54)</f>
        <v>0</v>
      </c>
      <c r="F54" s="1" t="n">
        <f aca="false">SUM(B54*E54)</f>
        <v>0</v>
      </c>
    </row>
    <row r="55" customFormat="false" ht="15" hidden="false" customHeight="false" outlineLevel="0" collapsed="false">
      <c r="A55" s="0" t="s">
        <v>53</v>
      </c>
      <c r="B55" s="1" t="n">
        <v>0.6</v>
      </c>
      <c r="C55" s="2" t="n">
        <v>12</v>
      </c>
      <c r="D55" s="2" t="n">
        <v>12</v>
      </c>
      <c r="E55" s="2" t="n">
        <f aca="false">SUM(C55-D55)</f>
        <v>0</v>
      </c>
      <c r="F55" s="1" t="n">
        <f aca="false">SUM(B55*E55)</f>
        <v>0</v>
      </c>
    </row>
    <row r="56" customFormat="false" ht="15" hidden="false" customHeight="false" outlineLevel="0" collapsed="false">
      <c r="A56" s="0" t="s">
        <v>54</v>
      </c>
      <c r="B56" s="1" t="n">
        <v>0.4</v>
      </c>
      <c r="C56" s="2" t="n">
        <v>6</v>
      </c>
      <c r="D56" s="2" t="n">
        <v>6</v>
      </c>
      <c r="E56" s="2" t="n">
        <f aca="false">SUM(C56-D56)</f>
        <v>0</v>
      </c>
      <c r="F56" s="1" t="n">
        <f aca="false">SUM(B56*E56)</f>
        <v>0</v>
      </c>
    </row>
    <row r="57" customFormat="false" ht="15" hidden="false" customHeight="false" outlineLevel="0" collapsed="false">
      <c r="A57" s="0" t="s">
        <v>55</v>
      </c>
      <c r="B57" s="1" t="n">
        <v>1.5</v>
      </c>
      <c r="C57" s="2" t="n">
        <v>2</v>
      </c>
      <c r="D57" s="2" t="n">
        <v>2</v>
      </c>
      <c r="E57" s="2" t="n">
        <f aca="false">SUM(C57-D57)</f>
        <v>0</v>
      </c>
      <c r="F57" s="1" t="n">
        <f aca="false">SUM(B57*E57)</f>
        <v>0</v>
      </c>
    </row>
    <row r="58" customFormat="false" ht="15" hidden="false" customHeight="false" outlineLevel="0" collapsed="false">
      <c r="A58" s="0" t="s">
        <v>56</v>
      </c>
      <c r="E58" s="2" t="n">
        <f aca="false">SUM(C58-D58)</f>
        <v>0</v>
      </c>
      <c r="F58" s="1" t="n">
        <f aca="false">SUM(B58*E58)</f>
        <v>0</v>
      </c>
    </row>
    <row r="59" customFormat="false" ht="15" hidden="false" customHeight="false" outlineLevel="0" collapsed="false">
      <c r="A59" s="0" t="s">
        <v>57</v>
      </c>
      <c r="E59" s="2" t="n">
        <f aca="false">SUM(C59-D59)</f>
        <v>0</v>
      </c>
      <c r="F59" s="1" t="n">
        <f aca="false">SUM(B59*E59)</f>
        <v>0</v>
      </c>
    </row>
    <row r="60" customFormat="false" ht="15" hidden="false" customHeight="false" outlineLevel="0" collapsed="false">
      <c r="A60" s="10" t="s">
        <v>58</v>
      </c>
      <c r="B60" s="1" t="n">
        <v>1.38</v>
      </c>
      <c r="C60" s="2" t="n">
        <v>4</v>
      </c>
      <c r="D60" s="2" t="n">
        <v>4</v>
      </c>
      <c r="E60" s="2" t="n">
        <f aca="false">SUM(C60-D60)</f>
        <v>0</v>
      </c>
      <c r="F60" s="1" t="n">
        <f aca="false">SUM(B60*E60)</f>
        <v>0</v>
      </c>
    </row>
    <row r="61" customFormat="false" ht="15" hidden="false" customHeight="false" outlineLevel="0" collapsed="false">
      <c r="A61" s="0" t="s">
        <v>59</v>
      </c>
      <c r="B61" s="1" t="n">
        <v>1</v>
      </c>
      <c r="C61" s="2" t="n">
        <v>6</v>
      </c>
      <c r="D61" s="2" t="n">
        <v>6</v>
      </c>
      <c r="E61" s="2" t="n">
        <f aca="false">SUM(C61-D61)</f>
        <v>0</v>
      </c>
      <c r="F61" s="1" t="n">
        <f aca="false">SUM(B61*E61)</f>
        <v>0</v>
      </c>
    </row>
    <row r="62" customFormat="false" ht="15" hidden="false" customHeight="false" outlineLevel="0" collapsed="false">
      <c r="A62" s="0" t="s">
        <v>60</v>
      </c>
      <c r="B62" s="1" t="n">
        <v>0.9</v>
      </c>
      <c r="C62" s="2" t="n">
        <v>4</v>
      </c>
      <c r="D62" s="2" t="n">
        <v>4</v>
      </c>
      <c r="E62" s="2" t="n">
        <f aca="false">SUM(C62-D62)</f>
        <v>0</v>
      </c>
      <c r="F62" s="1" t="n">
        <f aca="false">SUM(B62*E62)</f>
        <v>0</v>
      </c>
    </row>
    <row r="63" customFormat="false" ht="15" hidden="false" customHeight="false" outlineLevel="0" collapsed="false">
      <c r="A63" s="0" t="s">
        <v>61</v>
      </c>
      <c r="B63" s="1" t="n">
        <v>1.5</v>
      </c>
      <c r="C63" s="2" t="n">
        <v>4</v>
      </c>
      <c r="D63" s="2" t="n">
        <v>4</v>
      </c>
      <c r="E63" s="2" t="n">
        <f aca="false">SUM(C63-D63)</f>
        <v>0</v>
      </c>
      <c r="F63" s="1" t="n">
        <f aca="false">SUM(B63*E63)</f>
        <v>0</v>
      </c>
    </row>
    <row r="64" customFormat="false" ht="15" hidden="false" customHeight="false" outlineLevel="0" collapsed="false">
      <c r="A64" s="0" t="s">
        <v>62</v>
      </c>
      <c r="E64" s="2" t="n">
        <f aca="false">SUM(C64-D64)</f>
        <v>0</v>
      </c>
      <c r="F64" s="1" t="n">
        <f aca="false">SUM(B64*E64)</f>
        <v>0</v>
      </c>
    </row>
    <row r="65" customFormat="false" ht="15" hidden="false" customHeight="false" outlineLevel="0" collapsed="false">
      <c r="E65" s="2" t="n">
        <f aca="false">SUM(C65-D65)</f>
        <v>0</v>
      </c>
      <c r="F65" s="1" t="n">
        <f aca="false">SUM(B65*E65)</f>
        <v>0</v>
      </c>
    </row>
    <row r="66" customFormat="false" ht="15" hidden="false" customHeight="false" outlineLevel="0" collapsed="false">
      <c r="A66" s="11" t="s">
        <v>64</v>
      </c>
    </row>
    <row r="67" customFormat="false" ht="15" hidden="false" customHeight="false" outlineLevel="0" collapsed="false">
      <c r="A67" s="0" t="s">
        <v>65</v>
      </c>
      <c r="B67" s="1" t="n">
        <v>1.5</v>
      </c>
      <c r="C67" s="2" t="n">
        <v>6</v>
      </c>
      <c r="D67" s="2" t="n">
        <v>6</v>
      </c>
      <c r="E67" s="2" t="n">
        <f aca="false">SUM(C67-D67)</f>
        <v>0</v>
      </c>
      <c r="F67" s="1" t="n">
        <f aca="false">SUM(B67*E67)</f>
        <v>0</v>
      </c>
    </row>
    <row r="68" customFormat="false" ht="15" hidden="false" customHeight="false" outlineLevel="0" collapsed="false">
      <c r="A68" s="0" t="s">
        <v>66</v>
      </c>
      <c r="B68" s="1" t="n">
        <v>0.75</v>
      </c>
      <c r="C68" s="2" t="n">
        <v>6</v>
      </c>
      <c r="D68" s="2" t="n">
        <v>6</v>
      </c>
      <c r="E68" s="2" t="n">
        <f aca="false">SUM(C68-D68)</f>
        <v>0</v>
      </c>
      <c r="F68" s="1" t="n">
        <f aca="false">SUM(B68*E68)</f>
        <v>0</v>
      </c>
    </row>
    <row r="69" customFormat="false" ht="15" hidden="false" customHeight="false" outlineLevel="0" collapsed="false">
      <c r="A69" s="0" t="s">
        <v>67</v>
      </c>
      <c r="B69" s="1" t="n">
        <v>1</v>
      </c>
      <c r="C69" s="2" t="n">
        <v>6</v>
      </c>
      <c r="D69" s="2" t="n">
        <v>6</v>
      </c>
      <c r="E69" s="2" t="n">
        <f aca="false">SUM(C69-D69)</f>
        <v>0</v>
      </c>
      <c r="F69" s="1" t="n">
        <f aca="false">SUM(B69*E69)</f>
        <v>0</v>
      </c>
    </row>
    <row r="70" customFormat="false" ht="15" hidden="false" customHeight="false" outlineLevel="0" collapsed="false">
      <c r="A70" s="0" t="s">
        <v>68</v>
      </c>
      <c r="B70" s="1" t="n">
        <v>2.5</v>
      </c>
      <c r="C70" s="2" t="n">
        <v>6</v>
      </c>
      <c r="D70" s="2" t="n">
        <v>6</v>
      </c>
      <c r="E70" s="2" t="n">
        <f aca="false">SUM(C70-D70)</f>
        <v>0</v>
      </c>
      <c r="F70" s="1" t="n">
        <f aca="false">SUM(B70*E70)</f>
        <v>0</v>
      </c>
    </row>
    <row r="71" customFormat="false" ht="15" hidden="false" customHeight="false" outlineLevel="0" collapsed="false">
      <c r="A71" s="0" t="s">
        <v>69</v>
      </c>
      <c r="B71" s="1" t="n">
        <v>3</v>
      </c>
      <c r="C71" s="2" t="n">
        <v>6</v>
      </c>
      <c r="D71" s="2" t="n">
        <v>6</v>
      </c>
      <c r="E71" s="2" t="n">
        <f aca="false">SUM(C71-D71)</f>
        <v>0</v>
      </c>
      <c r="F71" s="1" t="n">
        <f aca="false">SUM(B71*E71)</f>
        <v>0</v>
      </c>
    </row>
    <row r="72" customFormat="false" ht="15" hidden="false" customHeight="false" outlineLevel="0" collapsed="false">
      <c r="A72" s="0" t="s">
        <v>70</v>
      </c>
      <c r="B72" s="1" t="n">
        <v>25</v>
      </c>
      <c r="C72" s="2" t="n">
        <v>2</v>
      </c>
      <c r="D72" s="2" t="n">
        <v>2</v>
      </c>
      <c r="E72" s="2" t="n">
        <f aca="false">SUM(C72-D72)</f>
        <v>0</v>
      </c>
      <c r="F72" s="1" t="n">
        <f aca="false">SUM(B72*E72)</f>
        <v>0</v>
      </c>
    </row>
    <row r="73" customFormat="false" ht="15" hidden="false" customHeight="false" outlineLevel="0" collapsed="false">
      <c r="A73" s="0" t="s">
        <v>71</v>
      </c>
      <c r="E73" s="2" t="n">
        <f aca="false">SUM(C73-D73)</f>
        <v>0</v>
      </c>
      <c r="F73" s="1" t="n">
        <f aca="false">SUM(B73*E73)</f>
        <v>0</v>
      </c>
    </row>
    <row r="74" customFormat="false" ht="15" hidden="false" customHeight="false" outlineLevel="0" collapsed="false">
      <c r="A74" s="12" t="s">
        <v>72</v>
      </c>
    </row>
    <row r="75" customFormat="false" ht="15" hidden="false" customHeight="false" outlineLevel="0" collapsed="false">
      <c r="A75" s="0" t="s">
        <v>73</v>
      </c>
      <c r="B75" s="1" t="n">
        <v>3</v>
      </c>
      <c r="C75" s="2" t="n">
        <v>4</v>
      </c>
      <c r="D75" s="2" t="n">
        <v>4</v>
      </c>
      <c r="E75" s="2" t="n">
        <f aca="false">SUM(C75-D75)</f>
        <v>0</v>
      </c>
      <c r="F75" s="1" t="n">
        <f aca="false">SUM(B75*E75)</f>
        <v>0</v>
      </c>
    </row>
    <row r="76" customFormat="false" ht="15" hidden="false" customHeight="false" outlineLevel="0" collapsed="false">
      <c r="A76" s="0" t="s">
        <v>74</v>
      </c>
      <c r="B76" s="1" t="n">
        <v>5</v>
      </c>
      <c r="C76" s="2" t="n">
        <v>4</v>
      </c>
      <c r="D76" s="2" t="n">
        <v>4</v>
      </c>
      <c r="E76" s="2" t="n">
        <f aca="false">SUM(C76-D76)</f>
        <v>0</v>
      </c>
      <c r="F76" s="1" t="n">
        <f aca="false">SUM(B76*E76)</f>
        <v>0</v>
      </c>
    </row>
    <row r="77" customFormat="false" ht="15" hidden="false" customHeight="false" outlineLevel="0" collapsed="false">
      <c r="A77" s="0" t="s">
        <v>75</v>
      </c>
      <c r="B77" s="1" t="n">
        <v>5</v>
      </c>
      <c r="C77" s="2" t="n">
        <v>2</v>
      </c>
      <c r="D77" s="2" t="n">
        <v>2</v>
      </c>
      <c r="E77" s="2" t="n">
        <f aca="false">SUM(C77-D77)</f>
        <v>0</v>
      </c>
      <c r="F77" s="1" t="n">
        <f aca="false">SUM(B77*E77)</f>
        <v>0</v>
      </c>
    </row>
    <row r="78" customFormat="false" ht="15" hidden="false" customHeight="false" outlineLevel="0" collapsed="false">
      <c r="A78" s="0" t="s">
        <v>76</v>
      </c>
      <c r="B78" s="1" t="n">
        <v>1.5</v>
      </c>
      <c r="C78" s="2" t="n">
        <v>6</v>
      </c>
      <c r="D78" s="2" t="n">
        <v>6</v>
      </c>
      <c r="E78" s="2" t="n">
        <f aca="false">SUM(C78-D78)</f>
        <v>0</v>
      </c>
      <c r="F78" s="1" t="n">
        <f aca="false">SUM(B78*E78)</f>
        <v>0</v>
      </c>
    </row>
    <row r="79" customFormat="false" ht="15" hidden="false" customHeight="false" outlineLevel="0" collapsed="false">
      <c r="A79" s="0" t="s">
        <v>77</v>
      </c>
      <c r="B79" s="1" t="n">
        <v>2</v>
      </c>
      <c r="C79" s="2" t="n">
        <v>6</v>
      </c>
      <c r="D79" s="2" t="n">
        <v>6</v>
      </c>
      <c r="E79" s="2" t="n">
        <f aca="false">SUM(C79-D79)</f>
        <v>0</v>
      </c>
      <c r="F79" s="1" t="n">
        <f aca="false">SUM(B79*E79)</f>
        <v>0</v>
      </c>
    </row>
    <row r="80" customFormat="false" ht="15" hidden="false" customHeight="false" outlineLevel="0" collapsed="false">
      <c r="A80" s="0" t="s">
        <v>78</v>
      </c>
      <c r="E80" s="2" t="n">
        <f aca="false">SUM(C80-D80)</f>
        <v>0</v>
      </c>
      <c r="F80" s="1" t="n">
        <f aca="false">SUM(B80*E80)</f>
        <v>0</v>
      </c>
    </row>
    <row r="81" customFormat="false" ht="15" hidden="false" customHeight="false" outlineLevel="0" collapsed="false">
      <c r="A81" s="0" t="s">
        <v>79</v>
      </c>
      <c r="E81" s="2" t="n">
        <f aca="false">SUM(C81-D81)</f>
        <v>0</v>
      </c>
      <c r="F81" s="1" t="n">
        <f aca="false">SUM(B81*E81)</f>
        <v>0</v>
      </c>
    </row>
    <row r="82" customFormat="false" ht="15" hidden="false" customHeight="false" outlineLevel="0" collapsed="false">
      <c r="A82" s="0" t="s">
        <v>80</v>
      </c>
      <c r="E82" s="2" t="n">
        <f aca="false">SUM(C82-D82)</f>
        <v>0</v>
      </c>
      <c r="F82" s="1" t="n">
        <f aca="false">SUM(B82*E82)</f>
        <v>0</v>
      </c>
    </row>
    <row r="83" customFormat="false" ht="15" hidden="false" customHeight="false" outlineLevel="0" collapsed="false">
      <c r="A83" s="13" t="s">
        <v>81</v>
      </c>
    </row>
    <row r="84" customFormat="false" ht="15" hidden="false" customHeight="false" outlineLevel="0" collapsed="false">
      <c r="A84" s="0" t="s">
        <v>82</v>
      </c>
      <c r="B84" s="1" t="n">
        <v>1.79</v>
      </c>
      <c r="C84" s="2" t="n">
        <v>6</v>
      </c>
      <c r="D84" s="2" t="n">
        <v>6</v>
      </c>
      <c r="E84" s="2" t="n">
        <f aca="false">SUM(C84-D84)</f>
        <v>0</v>
      </c>
      <c r="F84" s="1" t="n">
        <f aca="false">SUM(B84*E84)</f>
        <v>0</v>
      </c>
    </row>
    <row r="85" customFormat="false" ht="15" hidden="false" customHeight="false" outlineLevel="0" collapsed="false">
      <c r="A85" s="0" t="s">
        <v>83</v>
      </c>
      <c r="E85" s="2" t="n">
        <f aca="false">SUM(C85-D85)</f>
        <v>0</v>
      </c>
      <c r="F85" s="1" t="n">
        <f aca="false">SUM(B85*E85)</f>
        <v>0</v>
      </c>
    </row>
    <row r="86" customFormat="false" ht="15" hidden="false" customHeight="false" outlineLevel="0" collapsed="false">
      <c r="A86" s="0" t="s">
        <v>84</v>
      </c>
      <c r="B86" s="1" t="n">
        <v>1.5</v>
      </c>
      <c r="C86" s="2" t="n">
        <v>6</v>
      </c>
      <c r="D86" s="2" t="n">
        <v>6</v>
      </c>
      <c r="E86" s="2" t="n">
        <f aca="false">SUM(C86-D86)</f>
        <v>0</v>
      </c>
      <c r="F86" s="1" t="n">
        <f aca="false">SUM(B86*E86)</f>
        <v>0</v>
      </c>
    </row>
    <row r="87" customFormat="false" ht="15" hidden="false" customHeight="false" outlineLevel="0" collapsed="false">
      <c r="A87" s="0" t="s">
        <v>85</v>
      </c>
      <c r="B87" s="1" t="n">
        <v>1.99</v>
      </c>
      <c r="C87" s="2" t="n">
        <v>6</v>
      </c>
      <c r="D87" s="2" t="n">
        <v>6</v>
      </c>
      <c r="E87" s="2" t="n">
        <f aca="false">SUM(C87-D87)</f>
        <v>0</v>
      </c>
      <c r="F87" s="1" t="n">
        <f aca="false">SUM(B87*E87)</f>
        <v>0</v>
      </c>
    </row>
    <row r="88" customFormat="false" ht="15" hidden="false" customHeight="false" outlineLevel="0" collapsed="false">
      <c r="A88" s="0" t="s">
        <v>86</v>
      </c>
      <c r="E88" s="2" t="n">
        <f aca="false">SUM(C88-D88)</f>
        <v>0</v>
      </c>
      <c r="F88" s="1" t="n">
        <f aca="false">SUM(B88*E88)</f>
        <v>0</v>
      </c>
    </row>
    <row r="89" customFormat="false" ht="15" hidden="false" customHeight="false" outlineLevel="0" collapsed="false">
      <c r="A89" s="0" t="s">
        <v>87</v>
      </c>
      <c r="E89" s="2" t="n">
        <f aca="false">SUM(C89-D89)</f>
        <v>0</v>
      </c>
      <c r="F89" s="1" t="n">
        <f aca="false">SUM(B89*E89)</f>
        <v>0</v>
      </c>
    </row>
    <row r="90" customFormat="false" ht="15" hidden="false" customHeight="false" outlineLevel="0" collapsed="false">
      <c r="A90" s="0" t="s">
        <v>88</v>
      </c>
      <c r="E90" s="2" t="n">
        <f aca="false">SUM(C90-D90)</f>
        <v>0</v>
      </c>
      <c r="F90" s="1" t="n">
        <f aca="false">SUM(B90*E90)</f>
        <v>0</v>
      </c>
    </row>
    <row r="91" customFormat="false" ht="15" hidden="false" customHeight="false" outlineLevel="0" collapsed="false">
      <c r="A91" s="0" t="s">
        <v>89</v>
      </c>
      <c r="E91" s="2" t="n">
        <f aca="false">SUM(C91-D91)</f>
        <v>0</v>
      </c>
      <c r="F91" s="1" t="n">
        <f aca="false">SUM(B91*E91)</f>
        <v>0</v>
      </c>
    </row>
    <row r="92" customFormat="false" ht="15" hidden="false" customHeight="false" outlineLevel="0" collapsed="false">
      <c r="A92" s="0" t="s">
        <v>90</v>
      </c>
      <c r="E92" s="2" t="n">
        <f aca="false">SUM(C92-D92)</f>
        <v>0</v>
      </c>
      <c r="F92" s="1" t="n">
        <f aca="false">SUM(B92*E92)</f>
        <v>0</v>
      </c>
    </row>
    <row r="93" customFormat="false" ht="15" hidden="false" customHeight="false" outlineLevel="0" collapsed="false">
      <c r="E93" s="2" t="n">
        <f aca="false">SUM(C93-D93)</f>
        <v>0</v>
      </c>
      <c r="F93" s="1" t="n">
        <f aca="false">SUM(B93*E93)</f>
        <v>0</v>
      </c>
    </row>
    <row r="94" customFormat="false" ht="15" hidden="false" customHeight="false" outlineLevel="0" collapsed="false">
      <c r="E94" s="2" t="n">
        <f aca="false">SUM(C94-D94)</f>
        <v>0</v>
      </c>
      <c r="F94" s="1" t="n">
        <f aca="false">SUM(B94*E94)</f>
        <v>0</v>
      </c>
    </row>
    <row r="95" customFormat="false" ht="15" hidden="false" customHeight="false" outlineLevel="0" collapsed="false">
      <c r="A95" s="9" t="s">
        <v>92</v>
      </c>
    </row>
    <row r="96" customFormat="false" ht="15" hidden="false" customHeight="false" outlineLevel="0" collapsed="false">
      <c r="A96" s="0" t="s">
        <v>93</v>
      </c>
      <c r="E96" s="2" t="n">
        <f aca="false">SUM(C96-D96)</f>
        <v>0</v>
      </c>
      <c r="F96" s="1" t="n">
        <f aca="false">SUM(B96*E96)</f>
        <v>0</v>
      </c>
    </row>
    <row r="97" customFormat="false" ht="15" hidden="false" customHeight="false" outlineLevel="0" collapsed="false">
      <c r="A97" s="0" t="s">
        <v>94</v>
      </c>
      <c r="E97" s="2" t="n">
        <f aca="false">SUM(C97-D97)</f>
        <v>0</v>
      </c>
      <c r="F97" s="1" t="n">
        <f aca="false">SUM(B97*E97)</f>
        <v>0</v>
      </c>
    </row>
    <row r="98" customFormat="false" ht="15" hidden="false" customHeight="false" outlineLevel="0" collapsed="false">
      <c r="E98" s="2" t="n">
        <f aca="false">SUM(C98-D98)</f>
        <v>0</v>
      </c>
      <c r="F98" s="1" t="n">
        <f aca="false">SUM(B98*E98)</f>
        <v>0</v>
      </c>
    </row>
    <row r="99" customFormat="false" ht="15" hidden="false" customHeight="false" outlineLevel="0" collapsed="false">
      <c r="E99" s="2" t="n">
        <f aca="false">SUM(C99-D99)</f>
        <v>0</v>
      </c>
      <c r="F99" s="1" t="n">
        <f aca="false">SUM(B99*E99)</f>
        <v>0</v>
      </c>
    </row>
    <row r="100" customFormat="false" ht="15" hidden="false" customHeight="false" outlineLevel="0" collapsed="false">
      <c r="A100" s="12" t="s">
        <v>95</v>
      </c>
    </row>
    <row r="101" customFormat="false" ht="15" hidden="false" customHeight="false" outlineLevel="0" collapsed="false">
      <c r="A101" s="0" t="s">
        <v>96</v>
      </c>
      <c r="B101" s="1" t="n">
        <v>0.99</v>
      </c>
      <c r="C101" s="2" t="n">
        <v>6</v>
      </c>
      <c r="D101" s="2" t="n">
        <v>6</v>
      </c>
      <c r="E101" s="2" t="n">
        <f aca="false">SUM(C101-D101)</f>
        <v>0</v>
      </c>
      <c r="F101" s="1" t="n">
        <f aca="false">SUM(B101*E101)</f>
        <v>0</v>
      </c>
    </row>
    <row r="102" customFormat="false" ht="15" hidden="false" customHeight="false" outlineLevel="0" collapsed="false">
      <c r="A102" s="0" t="s">
        <v>97</v>
      </c>
      <c r="E102" s="2" t="n">
        <f aca="false">SUM(C102-D102)</f>
        <v>0</v>
      </c>
      <c r="F102" s="1" t="n">
        <f aca="false">SUM(B102*E102)</f>
        <v>0</v>
      </c>
    </row>
    <row r="103" customFormat="false" ht="15" hidden="false" customHeight="false" outlineLevel="0" collapsed="false">
      <c r="E103" s="2" t="n">
        <f aca="false">SUM(C103-D103)</f>
        <v>0</v>
      </c>
      <c r="F103" s="1" t="n">
        <f aca="false">SUM(B103*E103)</f>
        <v>0</v>
      </c>
    </row>
    <row r="104" customFormat="false" ht="15" hidden="false" customHeight="false" outlineLevel="0" collapsed="false">
      <c r="E104" s="2" t="n">
        <f aca="false">SUM(C104-D104)</f>
        <v>0</v>
      </c>
      <c r="F104" s="1" t="n">
        <f aca="false">SUM(B104*E104)</f>
        <v>0</v>
      </c>
    </row>
    <row r="105" customFormat="false" ht="15" hidden="false" customHeight="false" outlineLevel="0" collapsed="false">
      <c r="E105" s="2" t="n">
        <f aca="false">SUM(C105-D105)</f>
        <v>0</v>
      </c>
      <c r="F105" s="1" t="n">
        <f aca="false">SUM(B105*E105)</f>
        <v>0</v>
      </c>
    </row>
    <row r="106" customFormat="false" ht="15" hidden="false" customHeight="false" outlineLevel="0" collapsed="false">
      <c r="A106" s="14" t="s">
        <v>98</v>
      </c>
      <c r="F106" s="15" t="n">
        <f aca="false">SUM(F5:F105)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05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G6" activeCellId="0" sqref="G6"/>
    </sheetView>
  </sheetViews>
  <sheetFormatPr defaultRowHeight="13.8" zeroHeight="false" outlineLevelRow="0" outlineLevelCol="0"/>
  <cols>
    <col collapsed="false" customWidth="true" hidden="false" outlineLevel="0" max="1" min="1" style="16" width="4.4"/>
    <col collapsed="false" customWidth="true" hidden="false" outlineLevel="0" max="2" min="2" style="0" width="19.79"/>
    <col collapsed="false" customWidth="true" hidden="false" outlineLevel="0" max="1025" min="3" style="0" width="11.17"/>
  </cols>
  <sheetData>
    <row r="1" customFormat="false" ht="13.8" hidden="false" customHeight="false" outlineLevel="0" collapsed="false">
      <c r="A1" s="0"/>
      <c r="B1" s="17" t="str">
        <f aca="true">TEXT(TODAY(),"MMMM")</f>
        <v>novembre</v>
      </c>
      <c r="C1" s="18" t="n">
        <f aca="false">SUM(C3:C38)</f>
        <v>8.48</v>
      </c>
    </row>
    <row r="2" customFormat="false" ht="13.8" hidden="false" customHeight="false" outlineLevel="0" collapsed="false">
      <c r="C2" s="2"/>
      <c r="D2" s="2"/>
    </row>
    <row r="3" customFormat="false" ht="13.8" hidden="false" customHeight="false" outlineLevel="0" collapsed="false">
      <c r="B3" s="0" t="str">
        <f aca="true">INDIRECT(ADDRESS(SMALL(A5:A105,ROW()-2),1,4,1,$B$1),1)</f>
        <v>Charcuteries+Fromages</v>
      </c>
      <c r="C3" s="18" t="n">
        <f aca="true">INDIRECT(ADDRESS(SMALL(A5:A105,ROW()-2),6,4,1,$B$1),1)</f>
        <v>0</v>
      </c>
      <c r="D3" s="19" t="n">
        <f aca="true">INDIRECT(ADDRESS(SMALL(A5:A105,ROW()-2),5,4,1,$B$1),1)</f>
        <v>0</v>
      </c>
    </row>
    <row r="4" customFormat="false" ht="13.8" hidden="false" customHeight="false" outlineLevel="0" collapsed="false">
      <c r="B4" s="0" t="str">
        <f aca="true">INDIRECT(ADDRESS(SMALL(A6:A106,ROW()-2),1,4,1,$B$1),1)</f>
        <v>Fromage à Tartiner</v>
      </c>
      <c r="C4" s="18" t="n">
        <f aca="true">INDIRECT(ADDRESS(SMALL(A6:A106,ROW()-2),2,4,1,$B$1),1)</f>
        <v>0.6</v>
      </c>
      <c r="D4" s="19" t="n">
        <f aca="true">INDIRECT(ADDRESS(SMALL(A6:A106,ROW()-2),5,4,1,$B$1),1)</f>
        <v>7</v>
      </c>
    </row>
    <row r="5" customFormat="false" ht="13.8" hidden="false" customHeight="false" outlineLevel="0" collapsed="false">
      <c r="A5" s="16" t="str">
        <f aca="true">IF(INDIRECT(ADDRESS(ROW(),4,4,1,$B$1),1)&lt;=INDIRECT(ADDRESS(ROW(),3,4,1,$B$1),1)/2,ROW(),"")</f>
        <v/>
      </c>
      <c r="B5" s="0" t="str">
        <f aca="true">INDIRECT(ADDRESS(SMALL(A7:A107,ROW()-2),1,4,1,$B$1),1)</f>
        <v>Salami</v>
      </c>
      <c r="C5" s="18" t="n">
        <f aca="true">INDIRECT(ADDRESS(SMALL(A7:A107,ROW()-2),2,4,1,$B$1),1)</f>
        <v>0</v>
      </c>
      <c r="D5" s="19" t="n">
        <f aca="true">INDIRECT(ADDRESS(SMALL(A7:A107,ROW()-2),5,4,1,$B$1),1)</f>
        <v>0</v>
      </c>
    </row>
    <row r="6" customFormat="false" ht="13.8" hidden="false" customHeight="false" outlineLevel="0" collapsed="false">
      <c r="A6" s="16" t="str">
        <f aca="true">IF(INDIRECT(ADDRESS(ROW(),4,4,1,$B$1),1)&lt;=INDIRECT(ADDRESS(ROW(),3,4,1,$B$1),1)/2,ROW(),"")</f>
        <v/>
      </c>
      <c r="B6" s="0" t="str">
        <f aca="true">INDIRECT(ADDRESS(SMALL(A8:A108,ROW()-2),1,4,1,$B$1),1)</f>
        <v>Saucisson au Jambon</v>
      </c>
      <c r="C6" s="18" t="n">
        <f aca="true">INDIRECT(ADDRESS(SMALL(A8:A108,ROW()-2),2,4,1,$B$1),1)</f>
        <v>0</v>
      </c>
      <c r="D6" s="19" t="n">
        <f aca="true">INDIRECT(ADDRESS(SMALL(A8:A108,ROW()-2),5,4,1,$B$1),1)</f>
        <v>0</v>
      </c>
    </row>
    <row r="7" customFormat="false" ht="13.8" hidden="false" customHeight="false" outlineLevel="0" collapsed="false">
      <c r="A7" s="16" t="str">
        <f aca="true">IF(INDIRECT(ADDRESS(ROW(),4,4,1,$B$1),1)&lt;=INDIRECT(ADDRESS(ROW(),3,4,1,$B$1),1)/2,ROW(),"")</f>
        <v/>
      </c>
      <c r="B7" s="0" t="str">
        <f aca="true">INDIRECT(ADDRESS(SMALL(A9:A109,ROW()-2),1,4,1,$B$1),1)</f>
        <v>Fromage à Raclette</v>
      </c>
      <c r="C7" s="18" t="n">
        <f aca="true">INDIRECT(ADDRESS(SMALL(A9:A109,ROW()-2),2,4,1,$B$1),1)</f>
        <v>0</v>
      </c>
      <c r="D7" s="19" t="n">
        <f aca="true">INDIRECT(ADDRESS(SMALL(A9:A109,ROW()-2),5,4,1,$B$1),1)</f>
        <v>0</v>
      </c>
    </row>
    <row r="8" customFormat="false" ht="13.8" hidden="false" customHeight="false" outlineLevel="0" collapsed="false">
      <c r="A8" s="16" t="str">
        <f aca="true">IF(INDIRECT(ADDRESS(ROW(),4,4,1,$B$1),1)&lt;=INDIRECT(ADDRESS(ROW(),3,4,1,$B$1),1)/2,ROW(),"")</f>
        <v/>
      </c>
      <c r="B8" s="0" t="n">
        <f aca="true">INDIRECT(ADDRESS(SMALL(A10:A110,ROW()-2),1,4,1,$B$1),1)</f>
        <v>0</v>
      </c>
      <c r="C8" s="18" t="n">
        <f aca="true">INDIRECT(ADDRESS(SMALL(A10:A110,ROW()-2),2,4,1,$B$1),1)</f>
        <v>0</v>
      </c>
      <c r="D8" s="19" t="n">
        <f aca="true">INDIRECT(ADDRESS(SMALL(A10:A110,ROW()-2),5,4,1,$B$1),1)</f>
        <v>0</v>
      </c>
    </row>
    <row r="9" customFormat="false" ht="13.8" hidden="false" customHeight="false" outlineLevel="0" collapsed="false">
      <c r="A9" s="16" t="str">
        <f aca="true">IF(INDIRECT(ADDRESS(ROW(),4,4,1,$B$1),1)&lt;=INDIRECT(ADDRESS(ROW(),3,4,1,$B$1),1)/2,ROW(),"")</f>
        <v/>
      </c>
      <c r="B9" s="0" t="str">
        <f aca="true">INDIRECT(ADDRESS(SMALL(A11:A111,ROW()-2),1,4,1,$B$1),1)</f>
        <v>Boissons </v>
      </c>
      <c r="C9" s="18" t="n">
        <f aca="true">INDIRECT(ADDRESS(SMALL(A11:A111,ROW()-2),2,4,1,$B$1),1)</f>
        <v>0</v>
      </c>
      <c r="D9" s="19" t="n">
        <f aca="true">INDIRECT(ADDRESS(SMALL(A11:A111,ROW()-2),5,4,1,$B$1),1)</f>
        <v>0</v>
      </c>
    </row>
    <row r="10" customFormat="false" ht="13.8" hidden="false" customHeight="false" outlineLevel="0" collapsed="false">
      <c r="A10" s="16" t="str">
        <f aca="true">IF(INDIRECT(ADDRESS(ROW(),4,4,1,$B$1),1)&lt;=INDIRECT(ADDRESS(ROW(),3,4,1,$B$1),1)/2,ROW(),"")</f>
        <v/>
      </c>
      <c r="B10" s="0" t="str">
        <f aca="true">INDIRECT(ADDRESS(SMALL(A12:A112,ROW()-2),1,4,1,$B$1),1)</f>
        <v>Jus école</v>
      </c>
      <c r="C10" s="18" t="n">
        <f aca="true">INDIRECT(ADDRESS(SMALL(A12:A112,ROW()-2),2,4,1,$B$1),1)</f>
        <v>0</v>
      </c>
      <c r="D10" s="19" t="n">
        <f aca="true">INDIRECT(ADDRESS(SMALL(A12:A112,ROW()-2),5,4,1,$B$1),1)</f>
        <v>0</v>
      </c>
    </row>
    <row r="11" customFormat="false" ht="13.8" hidden="false" customHeight="false" outlineLevel="0" collapsed="false">
      <c r="A11" s="16" t="str">
        <f aca="true">IF(INDIRECT(ADDRESS(ROW(),4,4,1,$B$1),1)&lt;=INDIRECT(ADDRESS(ROW(),3,4,1,$B$1),1)/2,ROW(),"")</f>
        <v/>
      </c>
      <c r="B11" s="0" t="str">
        <f aca="true">INDIRECT(ADDRESS(SMALL(A13:A113,ROW()-2),1,4,1,$B$1),1)</f>
        <v>Eaux Plate</v>
      </c>
      <c r="C11" s="18" t="n">
        <f aca="true">INDIRECT(ADDRESS(SMALL(A13:A113,ROW()-2),2,4,1,$B$1),1)</f>
        <v>0.38</v>
      </c>
      <c r="D11" s="19" t="n">
        <f aca="true">INDIRECT(ADDRESS(SMALL(A13:A113,ROW()-2),5,4,1,$B$1),1)</f>
        <v>6</v>
      </c>
    </row>
    <row r="12" customFormat="false" ht="13.8" hidden="false" customHeight="false" outlineLevel="0" collapsed="false">
      <c r="A12" s="16" t="str">
        <f aca="true">IF(INDIRECT(ADDRESS(ROW(),4,4,1,$B$1),1)&lt;=INDIRECT(ADDRESS(ROW(),3,4,1,$B$1),1)/2,ROW(),"")</f>
        <v/>
      </c>
      <c r="B12" s="0" t="str">
        <f aca="true">INDIRECT(ADDRESS(SMALL(A14:A114,ROW()-2),1,4,1,$B$1),1)</f>
        <v>Eaux Péti.</v>
      </c>
      <c r="C12" s="18" t="n">
        <f aca="true">INDIRECT(ADDRESS(SMALL(A14:A114,ROW()-2),2,4,1,$B$1),1)</f>
        <v>0</v>
      </c>
      <c r="D12" s="19" t="n">
        <f aca="true">INDIRECT(ADDRESS(SMALL(A14:A114,ROW()-2),5,4,1,$B$1),1)</f>
        <v>7</v>
      </c>
    </row>
    <row r="13" customFormat="false" ht="13.8" hidden="false" customHeight="false" outlineLevel="0" collapsed="false">
      <c r="A13" s="16" t="str">
        <f aca="true">IF(INDIRECT(ADDRESS(ROW(),4,4,1,$B$1),1)&lt;=INDIRECT(ADDRESS(ROW(),3,4,1,$B$1),1)/2,ROW(),"")</f>
        <v/>
      </c>
      <c r="B13" s="0" t="str">
        <f aca="true">INDIRECT(ADDRESS(SMALL(A15:A115,ROW()-2),1,4,1,$B$1),1)</f>
        <v>Thé Pêche</v>
      </c>
      <c r="C13" s="18" t="n">
        <f aca="true">INDIRECT(ADDRESS(SMALL(A15:A115,ROW()-2),2,4,1,$B$1),1)</f>
        <v>0</v>
      </c>
      <c r="D13" s="19" t="n">
        <f aca="true">INDIRECT(ADDRESS(SMALL(A15:A115,ROW()-2),5,4,1,$B$1),1)</f>
        <v>8</v>
      </c>
    </row>
    <row r="14" customFormat="false" ht="13.8" hidden="false" customHeight="false" outlineLevel="0" collapsed="false">
      <c r="A14" s="16" t="str">
        <f aca="true">IF(INDIRECT(ADDRESS(ROW(),4,4,1,$B$1),1)&lt;=INDIRECT(ADDRESS(ROW(),3,4,1,$B$1),1)/2,ROW(),"")</f>
        <v/>
      </c>
      <c r="B14" s="0" t="str">
        <f aca="true">INDIRECT(ADDRESS(SMALL(A16:A116,ROW()-2),1,4,1,$B$1),1)</f>
        <v>Divers +Epices</v>
      </c>
      <c r="C14" s="18" t="n">
        <f aca="true">INDIRECT(ADDRESS(SMALL(A16:A116,ROW()-2),2,4,1,$B$1),1)</f>
        <v>0</v>
      </c>
      <c r="D14" s="19" t="n">
        <f aca="true">INDIRECT(ADDRESS(SMALL(A16:A116,ROW()-2),5,4,1,$B$1),1)</f>
        <v>0</v>
      </c>
    </row>
    <row r="15" customFormat="false" ht="13.8" hidden="false" customHeight="false" outlineLevel="0" collapsed="false">
      <c r="A15" s="16" t="str">
        <f aca="true">IF(INDIRECT(ADDRESS(ROW(),4,4,1,$B$1),1)&lt;=INDIRECT(ADDRESS(ROW(),3,4,1,$B$1),1)/2,ROW(),"")</f>
        <v/>
      </c>
      <c r="B15" s="0" t="str">
        <f aca="true">INDIRECT(ADDRESS(SMALL(A17:A117,ROW()-2),1,4,1,$B$1),1)</f>
        <v>Pâtes</v>
      </c>
      <c r="C15" s="18" t="n">
        <f aca="true">INDIRECT(ADDRESS(SMALL(A17:A117,ROW()-2),2,4,1,$B$1),1)</f>
        <v>0</v>
      </c>
      <c r="D15" s="19" t="n">
        <f aca="true">INDIRECT(ADDRESS(SMALL(A17:A117,ROW()-2),5,4,1,$B$1),1)</f>
        <v>0</v>
      </c>
    </row>
    <row r="16" customFormat="false" ht="13.8" hidden="false" customHeight="false" outlineLevel="0" collapsed="false">
      <c r="A16" s="16" t="str">
        <f aca="true">IF(INDIRECT(ADDRESS(ROW(),4,4,1,$B$1),1)&lt;=INDIRECT(ADDRESS(ROW(),3,4,1,$B$1),1)/2,ROW(),"")</f>
        <v/>
      </c>
      <c r="B16" s="0" t="str">
        <f aca="true">INDIRECT(ADDRESS(SMALL(A18:A118,ROW()-2),1,4,1,$B$1),1)</f>
        <v>Papier W.C</v>
      </c>
      <c r="C16" s="18" t="n">
        <f aca="true">INDIRECT(ADDRESS(SMALL(A18:A118,ROW()-2),2,4,1,$B$1),1)</f>
        <v>0</v>
      </c>
      <c r="D16" s="19" t="n">
        <f aca="true">INDIRECT(ADDRESS(SMALL(A18:A118,ROW()-2),5,4,1,$B$1),1)</f>
        <v>0</v>
      </c>
    </row>
    <row r="17" customFormat="false" ht="13.8" hidden="false" customHeight="false" outlineLevel="0" collapsed="false">
      <c r="A17" s="16" t="n">
        <f aca="true">IF(INDIRECT(ADDRESS(ROW(),4,4,1,$B$1),1)&lt;=INDIRECT(ADDRESS(ROW(),3,4,1,$B$1),1)/2,ROW(),"")</f>
        <v>17</v>
      </c>
      <c r="B17" s="0" t="n">
        <f aca="true">INDIRECT(ADDRESS(SMALL(A19:A119,ROW()-2),1,4,1,$B$1),1)</f>
        <v>0</v>
      </c>
      <c r="C17" s="18" t="n">
        <f aca="true">INDIRECT(ADDRESS(SMALL(A19:A119,ROW()-2),2,4,1,$B$1),1)</f>
        <v>0</v>
      </c>
      <c r="D17" s="19" t="n">
        <f aca="true">INDIRECT(ADDRESS(SMALL(A19:A119,ROW()-2),5,4,1,$B$1),1)</f>
        <v>0</v>
      </c>
    </row>
    <row r="18" customFormat="false" ht="13.8" hidden="false" customHeight="false" outlineLevel="0" collapsed="false">
      <c r="A18" s="16" t="str">
        <f aca="true">IF(INDIRECT(ADDRESS(ROW(),4,4,1,$B$1),1)&lt;=INDIRECT(ADDRESS(ROW(),3,4,1,$B$1),1)/2,ROW(),"")</f>
        <v/>
      </c>
      <c r="B18" s="0" t="str">
        <f aca="true">INDIRECT(ADDRESS(SMALL(A20:A120,ROW()-2),1,4,1,$B$1),1)</f>
        <v>Produis Salle de bains </v>
      </c>
      <c r="C18" s="18" t="n">
        <f aca="true">INDIRECT(ADDRESS(SMALL(A20:A120,ROW()-2),2,4,1,$B$1),1)</f>
        <v>0</v>
      </c>
      <c r="D18" s="19" t="n">
        <f aca="true">INDIRECT(ADDRESS(SMALL(A20:A120,ROW()-2),5,4,1,$B$1),1)</f>
        <v>0</v>
      </c>
    </row>
    <row r="19" customFormat="false" ht="13.8" hidden="false" customHeight="false" outlineLevel="0" collapsed="false">
      <c r="A19" s="16" t="str">
        <f aca="true">IF(INDIRECT(ADDRESS(ROW(),4,4,1,$B$1),1)&lt;=INDIRECT(ADDRESS(ROW(),3,4,1,$B$1),1)/2,ROW(),"")</f>
        <v/>
      </c>
      <c r="B19" s="0" t="str">
        <f aca="true">INDIRECT(ADDRESS(SMALL(A21:A121,ROW()-2),1,4,1,$B$1),1)</f>
        <v>Gel douche </v>
      </c>
      <c r="C19" s="18" t="n">
        <f aca="true">INDIRECT(ADDRESS(SMALL(A21:A121,ROW()-2),2,4,1,$B$1),1)</f>
        <v>2.5</v>
      </c>
      <c r="D19" s="19" t="n">
        <f aca="true">INDIRECT(ADDRESS(SMALL(A21:A121,ROW()-2),5,4,1,$B$1),1)</f>
        <v>4</v>
      </c>
    </row>
    <row r="20" customFormat="false" ht="13.8" hidden="false" customHeight="false" outlineLevel="0" collapsed="false">
      <c r="A20" s="16" t="str">
        <f aca="true">IF(INDIRECT(ADDRESS(ROW(),4,4,1,$B$1),1)&lt;=INDIRECT(ADDRESS(ROW(),3,4,1,$B$1),1)/2,ROW(),"")</f>
        <v/>
      </c>
      <c r="B20" s="0" t="str">
        <f aca="true">INDIRECT(ADDRESS(SMALL(A22:A122,ROW()-2),1,4,1,$B$1),1)</f>
        <v>Déodorant</v>
      </c>
      <c r="C20" s="18" t="n">
        <f aca="true">INDIRECT(ADDRESS(SMALL(A22:A122,ROW()-2),2,4,1,$B$1),1)</f>
        <v>0</v>
      </c>
      <c r="D20" s="19" t="n">
        <f aca="true">INDIRECT(ADDRESS(SMALL(A22:A122,ROW()-2),5,4,1,$B$1),1)</f>
        <v>0</v>
      </c>
    </row>
    <row r="21" customFormat="false" ht="13.8" hidden="false" customHeight="false" outlineLevel="0" collapsed="false">
      <c r="A21" s="16" t="str">
        <f aca="true">IF(INDIRECT(ADDRESS(ROW(),4,4,1,$B$1),1)&lt;=INDIRECT(ADDRESS(ROW(),3,4,1,$B$1),1)/2,ROW(),"")</f>
        <v/>
      </c>
      <c r="B21" s="0" t="str">
        <f aca="true">INDIRECT(ADDRESS(SMALL(A23:A123,ROW()-2),1,4,1,$B$1),1)</f>
        <v>Produits Entretiens</v>
      </c>
      <c r="C21" s="18" t="n">
        <f aca="true">INDIRECT(ADDRESS(SMALL(A23:A123,ROW()-2),2,4,1,$B$1),1)</f>
        <v>0</v>
      </c>
      <c r="D21" s="19" t="n">
        <f aca="true">INDIRECT(ADDRESS(SMALL(A23:A123,ROW()-2),5,4,1,$B$1),1)</f>
        <v>0</v>
      </c>
    </row>
    <row r="22" customFormat="false" ht="13.8" hidden="false" customHeight="false" outlineLevel="0" collapsed="false">
      <c r="A22" s="16" t="str">
        <f aca="true">IF(INDIRECT(ADDRESS(ROW(),4,4,1,$B$1),1)&lt;=INDIRECT(ADDRESS(ROW(),3,4,1,$B$1),1)/2,ROW(),"")</f>
        <v/>
      </c>
      <c r="B22" s="0" t="str">
        <f aca="true">INDIRECT(ADDRESS(SMALL(A24:A124,ROW()-2),1,4,1,$B$1),1)</f>
        <v>Sel LaveVaiselle</v>
      </c>
      <c r="C22" s="18" t="n">
        <f aca="true">INDIRECT(ADDRESS(SMALL(A24:A124,ROW()-2),2,4,1,$B$1),1)</f>
        <v>5</v>
      </c>
      <c r="D22" s="19" t="n">
        <f aca="true">INDIRECT(ADDRESS(SMALL(A24:A124,ROW()-2),5,4,1,$B$1),1)</f>
        <v>2</v>
      </c>
    </row>
    <row r="23" customFormat="false" ht="13.8" hidden="false" customHeight="false" outlineLevel="0" collapsed="false">
      <c r="A23" s="16" t="str">
        <f aca="true">IF(INDIRECT(ADDRESS(ROW(),4,4,1,$B$1),1)&lt;=INDIRECT(ADDRESS(ROW(),3,4,1,$B$1),1)/2,ROW(),"")</f>
        <v/>
      </c>
      <c r="B23" s="0" t="str">
        <f aca="true">INDIRECT(ADDRESS(SMALL(A25:A125,ROW()-2),1,4,1,$B$1),1)</f>
        <v>Adoucissant </v>
      </c>
      <c r="C23" s="18" t="n">
        <f aca="true">INDIRECT(ADDRESS(SMALL(A25:A125,ROW()-2),2,4,1,$B$1),1)</f>
        <v>0</v>
      </c>
      <c r="D23" s="19" t="n">
        <f aca="true">INDIRECT(ADDRESS(SMALL(A25:A125,ROW()-2),5,4,1,$B$1),1)</f>
        <v>0</v>
      </c>
    </row>
    <row r="24" customFormat="false" ht="13.8" hidden="false" customHeight="false" outlineLevel="0" collapsed="false">
      <c r="A24" s="16" t="n">
        <f aca="true">IF(INDIRECT(ADDRESS(ROW(),4,4,1,$B$1),1)&lt;=INDIRECT(ADDRESS(ROW(),3,4,1,$B$1),1)/2,ROW(),"")</f>
        <v>24</v>
      </c>
      <c r="B24" s="0" t="str">
        <f aca="true">INDIRECT(ADDRESS(SMALL(A26:A126,ROW()-2),1,4,1,$B$1),1)</f>
        <v>Lingettes Machine</v>
      </c>
      <c r="C24" s="18" t="n">
        <f aca="true">INDIRECT(ADDRESS(SMALL(A26:A126,ROW()-2),2,4,1,$B$1),1)</f>
        <v>0</v>
      </c>
      <c r="D24" s="19" t="n">
        <f aca="true">INDIRECT(ADDRESS(SMALL(A26:A126,ROW()-2),5,4,1,$B$1),1)</f>
        <v>0</v>
      </c>
    </row>
    <row r="25" customFormat="false" ht="13.8" hidden="false" customHeight="false" outlineLevel="0" collapsed="false">
      <c r="A25" s="16" t="str">
        <f aca="true">IF(INDIRECT(ADDRESS(ROW(),4,4,1,$B$1),1)&lt;=INDIRECT(ADDRESS(ROW(),3,4,1,$B$1),1)/2,ROW(),"")</f>
        <v/>
      </c>
      <c r="B25" s="0" t="str">
        <f aca="true">INDIRECT(ADDRESS(SMALL(A27:A127,ROW()-2),1,4,1,$B$1),1)</f>
        <v>Surgelés</v>
      </c>
      <c r="C25" s="18" t="n">
        <f aca="true">INDIRECT(ADDRESS(SMALL(A27:A127,ROW()-2),2,4,1,$B$1),1)</f>
        <v>0</v>
      </c>
      <c r="D25" s="19" t="n">
        <f aca="true">INDIRECT(ADDRESS(SMALL(A27:A127,ROW()-2),5,4,1,$B$1),1)</f>
        <v>0</v>
      </c>
    </row>
    <row r="26" customFormat="false" ht="13.8" hidden="false" customHeight="false" outlineLevel="0" collapsed="false">
      <c r="A26" s="16" t="str">
        <f aca="true">IF(INDIRECT(ADDRESS(ROW(),4,4,1,$B$1),1)&lt;=INDIRECT(ADDRESS(ROW(),3,4,1,$B$1),1)/2,ROW(),"")</f>
        <v/>
      </c>
      <c r="B26" s="0" t="str">
        <f aca="true">INDIRECT(ADDRESS(SMALL(A28:A128,ROW()-2),1,4,1,$B$1),1)</f>
        <v>Hamburger</v>
      </c>
      <c r="C26" s="18" t="n">
        <f aca="true">INDIRECT(ADDRESS(SMALL(A28:A128,ROW()-2),2,4,1,$B$1),1)</f>
        <v>0</v>
      </c>
      <c r="D26" s="19" t="n">
        <f aca="true">INDIRECT(ADDRESS(SMALL(A28:A128,ROW()-2),5,4,1,$B$1),1)</f>
        <v>0</v>
      </c>
    </row>
    <row r="27" customFormat="false" ht="13.8" hidden="false" customHeight="false" outlineLevel="0" collapsed="false">
      <c r="A27" s="16" t="n">
        <f aca="true">IF(INDIRECT(ADDRESS(ROW(),4,4,1,$B$1),1)&lt;=INDIRECT(ADDRESS(ROW(),3,4,1,$B$1),1)/2,ROW(),"")</f>
        <v>27</v>
      </c>
      <c r="B27" s="0" t="str">
        <f aca="true">INDIRECT(ADDRESS(SMALL(A29:A129,ROW()-2),1,4,1,$B$1),1)</f>
        <v>Pizza</v>
      </c>
      <c r="C27" s="18" t="n">
        <f aca="true">INDIRECT(ADDRESS(SMALL(A29:A129,ROW()-2),2,4,1,$B$1),1)</f>
        <v>0</v>
      </c>
      <c r="D27" s="19" t="n">
        <f aca="true">INDIRECT(ADDRESS(SMALL(A29:A129,ROW()-2),5,4,1,$B$1),1)</f>
        <v>0</v>
      </c>
    </row>
    <row r="28" customFormat="false" ht="13.8" hidden="false" customHeight="false" outlineLevel="0" collapsed="false">
      <c r="A28" s="16" t="n">
        <f aca="true">IF(INDIRECT(ADDRESS(ROW(),4,4,1,$B$1),1)&lt;=INDIRECT(ADDRESS(ROW(),3,4,1,$B$1),1)/2,ROW(),"")</f>
        <v>28</v>
      </c>
      <c r="B28" s="0" t="str">
        <f aca="true">INDIRECT(ADDRESS(SMALL(A30:A130,ROW()-2),1,4,1,$B$1),1)</f>
        <v>Ail </v>
      </c>
      <c r="C28" s="18" t="n">
        <f aca="true">INDIRECT(ADDRESS(SMALL(A30:A130,ROW()-2),2,4,1,$B$1),1)</f>
        <v>0</v>
      </c>
      <c r="D28" s="19" t="n">
        <f aca="true">INDIRECT(ADDRESS(SMALL(A30:A130,ROW()-2),5,4,1,$B$1),1)</f>
        <v>0</v>
      </c>
    </row>
    <row r="29" customFormat="false" ht="13.8" hidden="false" customHeight="false" outlineLevel="0" collapsed="false">
      <c r="A29" s="16" t="n">
        <f aca="true">IF(INDIRECT(ADDRESS(ROW(),4,4,1,$B$1),1)&lt;=INDIRECT(ADDRESS(ROW(),3,4,1,$B$1),1)/2,ROW(),"")</f>
        <v>29</v>
      </c>
      <c r="B29" s="0" t="n">
        <f aca="true">INDIRECT(ADDRESS(SMALL(A31:A131,ROW()-2),1,4,1,$B$1),1)</f>
        <v>0</v>
      </c>
      <c r="C29" s="18" t="n">
        <f aca="true">INDIRECT(ADDRESS(SMALL(A31:A131,ROW()-2),2,4,1,$B$1),1)</f>
        <v>0</v>
      </c>
      <c r="D29" s="19" t="n">
        <f aca="true">INDIRECT(ADDRESS(SMALL(A31:A131,ROW()-2),5,4,1,$B$1),1)</f>
        <v>0</v>
      </c>
    </row>
    <row r="30" customFormat="false" ht="13.8" hidden="false" customHeight="false" outlineLevel="0" collapsed="false">
      <c r="A30" s="16" t="n">
        <f aca="true">IF(INDIRECT(ADDRESS(ROW(),4,4,1,$B$1),1)&lt;=INDIRECT(ADDRESS(ROW(),3,4,1,$B$1),1)/2,ROW(),"")</f>
        <v>30</v>
      </c>
      <c r="B30" s="0" t="str">
        <f aca="true">INDIRECT(ADDRESS(SMALL(A32:A132,ROW()-2),1,4,1,$B$1),1)</f>
        <v>Ecoles</v>
      </c>
      <c r="C30" s="18" t="n">
        <f aca="true">INDIRECT(ADDRESS(SMALL(A32:A132,ROW()-2),2,4,1,$B$1),1)</f>
        <v>0</v>
      </c>
      <c r="D30" s="19" t="n">
        <f aca="true">INDIRECT(ADDRESS(SMALL(A32:A132,ROW()-2),5,4,1,$B$1),1)</f>
        <v>0</v>
      </c>
    </row>
    <row r="31" customFormat="false" ht="13.8" hidden="false" customHeight="false" outlineLevel="0" collapsed="false">
      <c r="A31" s="16" t="n">
        <f aca="true">IF(INDIRECT(ADDRESS(ROW(),4,4,1,$B$1),1)&lt;=INDIRECT(ADDRESS(ROW(),3,4,1,$B$1),1)/2,ROW(),"")</f>
        <v>31</v>
      </c>
      <c r="B31" s="0" t="str">
        <f aca="true">INDIRECT(ADDRESS(SMALL(A33:A133,ROW()-2),1,4,1,$B$1),1)</f>
        <v>Maisons</v>
      </c>
      <c r="C31" s="18" t="n">
        <f aca="true">INDIRECT(ADDRESS(SMALL(A33:A133,ROW()-2),2,4,1,$B$1),1)</f>
        <v>0</v>
      </c>
      <c r="D31" s="19" t="n">
        <f aca="true">INDIRECT(ADDRESS(SMALL(A33:A133,ROW()-2),5,4,1,$B$1),1)</f>
        <v>0</v>
      </c>
    </row>
    <row r="32" customFormat="false" ht="13.8" hidden="false" customHeight="false" outlineLevel="0" collapsed="false">
      <c r="A32" s="16" t="str">
        <f aca="true">IF(INDIRECT(ADDRESS(ROW(),4,4,1,$B$1),1)&lt;=INDIRECT(ADDRESS(ROW(),3,4,1,$B$1),1)/2,ROW(),"")</f>
        <v/>
      </c>
      <c r="B32" s="0" t="n">
        <f aca="true">INDIRECT(ADDRESS(SMALL(A34:A134,ROW()-2),1,4,1,$B$1),1)</f>
        <v>0</v>
      </c>
      <c r="C32" s="18" t="n">
        <f aca="true">INDIRECT(ADDRESS(SMALL(A34:A134,ROW()-2),2,4,1,$B$1),1)</f>
        <v>0</v>
      </c>
      <c r="D32" s="19" t="n">
        <f aca="true">INDIRECT(ADDRESS(SMALL(A34:A134,ROW()-2),5,4,1,$B$1),1)</f>
        <v>0</v>
      </c>
    </row>
    <row r="33" customFormat="false" ht="13.8" hidden="false" customHeight="false" outlineLevel="0" collapsed="false">
      <c r="A33" s="16" t="str">
        <f aca="true">IF(INDIRECT(ADDRESS(ROW(),4,4,1,$B$1),1)&lt;=INDIRECT(ADDRESS(ROW(),3,4,1,$B$1),1)/2,ROW(),"")</f>
        <v/>
      </c>
      <c r="B33" s="0" t="n">
        <f aca="true">INDIRECT(ADDRESS(SMALL(A35:A135,ROW()-2),1,4,1,$B$1),1)</f>
        <v>0</v>
      </c>
      <c r="C33" s="18" t="n">
        <f aca="true">INDIRECT(ADDRESS(SMALL(A35:A135,ROW()-2),2,4,1,$B$1),1)</f>
        <v>0</v>
      </c>
      <c r="D33" s="19" t="n">
        <f aca="true">INDIRECT(ADDRESS(SMALL(A35:A135,ROW()-2),5,4,1,$B$1),1)</f>
        <v>0</v>
      </c>
    </row>
    <row r="34" customFormat="false" ht="13.8" hidden="false" customHeight="false" outlineLevel="0" collapsed="false">
      <c r="A34" s="16" t="str">
        <f aca="true">IF(INDIRECT(ADDRESS(ROW(),4,4,1,$B$1),1)&lt;=INDIRECT(ADDRESS(ROW(),3,4,1,$B$1),1)/2,ROW(),"")</f>
        <v/>
      </c>
      <c r="B34" s="0" t="str">
        <f aca="true">INDIRECT(ADDRESS(SMALL(A36:A136,ROW()-2),1,4,1,$B$1),1)</f>
        <v>Chats</v>
      </c>
      <c r="C34" s="18" t="n">
        <f aca="true">INDIRECT(ADDRESS(SMALL(A36:A136,ROW()-2),2,4,1,$B$1),1)</f>
        <v>0</v>
      </c>
      <c r="D34" s="19" t="n">
        <f aca="true">INDIRECT(ADDRESS(SMALL(A36:A136,ROW()-2),5,4,1,$B$1),1)</f>
        <v>0</v>
      </c>
    </row>
    <row r="35" customFormat="false" ht="13.8" hidden="false" customHeight="false" outlineLevel="0" collapsed="false">
      <c r="A35" s="16" t="str">
        <f aca="true">IF(INDIRECT(ADDRESS(ROW(),4,4,1,$B$1),1)&lt;=INDIRECT(ADDRESS(ROW(),3,4,1,$B$1),1)/2,ROW(),"")</f>
        <v/>
      </c>
      <c r="B35" s="0" t="str">
        <f aca="true">INDIRECT(ADDRESS(SMALL(A37:A137,ROW()-2),1,4,1,$B$1),1)</f>
        <v>Croquettes Friskies </v>
      </c>
      <c r="C35" s="18" t="n">
        <f aca="true">INDIRECT(ADDRESS(SMALL(A37:A137,ROW()-2),2,4,1,$B$1),1)</f>
        <v>0</v>
      </c>
      <c r="D35" s="19" t="n">
        <f aca="true">INDIRECT(ADDRESS(SMALL(A37:A137,ROW()-2),5,4,1,$B$1),1)</f>
        <v>0</v>
      </c>
    </row>
    <row r="36" customFormat="false" ht="13.8" hidden="false" customHeight="false" outlineLevel="0" collapsed="false">
      <c r="A36" s="16" t="str">
        <f aca="true">IF(INDIRECT(ADDRESS(ROW(),4,4,1,$B$1),1)&lt;=INDIRECT(ADDRESS(ROW(),3,4,1,$B$1),1)/2,ROW(),"")</f>
        <v/>
      </c>
      <c r="B36" s="0" t="n">
        <f aca="true">INDIRECT(ADDRESS(SMALL(A38:A138,ROW()-2),1,4,1,$B$1),1)</f>
        <v>0</v>
      </c>
      <c r="C36" s="18" t="n">
        <f aca="true">INDIRECT(ADDRESS(SMALL(A38:A138,ROW()-2),2,4,1,$B$1),1)</f>
        <v>0</v>
      </c>
      <c r="D36" s="19" t="n">
        <f aca="true">INDIRECT(ADDRESS(SMALL(A38:A138,ROW()-2),5,4,1,$B$1),1)</f>
        <v>0</v>
      </c>
    </row>
    <row r="37" customFormat="false" ht="13.8" hidden="false" customHeight="false" outlineLevel="0" collapsed="false">
      <c r="A37" s="16" t="str">
        <f aca="true">IF(INDIRECT(ADDRESS(ROW(),4,4,1,$B$1),1)&lt;=INDIRECT(ADDRESS(ROW(),3,4,1,$B$1),1)/2,ROW(),"")</f>
        <v/>
      </c>
      <c r="B37" s="0" t="n">
        <f aca="true">INDIRECT(ADDRESS(SMALL(A39:A139,ROW()-2),1,4,1,$B$1),1)</f>
        <v>0</v>
      </c>
      <c r="C37" s="18" t="n">
        <f aca="true">INDIRECT(ADDRESS(SMALL(A39:A139,ROW()-2),2,4,1,$B$1),1)</f>
        <v>0</v>
      </c>
      <c r="D37" s="19" t="n">
        <f aca="true">INDIRECT(ADDRESS(SMALL(A39:A139,ROW()-2),5,4,1,$B$1),1)</f>
        <v>0</v>
      </c>
    </row>
    <row r="38" customFormat="false" ht="13.8" hidden="false" customHeight="false" outlineLevel="0" collapsed="false">
      <c r="A38" s="16" t="str">
        <f aca="true">IF(INDIRECT(ADDRESS(ROW(),4,4,1,$B$1),1)&lt;=INDIRECT(ADDRESS(ROW(),3,4,1,$B$1),1)/2,ROW(),"")</f>
        <v/>
      </c>
      <c r="B38" s="0" t="n">
        <f aca="true">INDIRECT(ADDRESS(SMALL(A40:A140,ROW()-2),1,4,1,$B$1),1)</f>
        <v>0</v>
      </c>
      <c r="C38" s="18" t="n">
        <f aca="true">INDIRECT(ADDRESS(SMALL(A40:A140,ROW()-2),2,4,1,$B$1),1)</f>
        <v>0</v>
      </c>
      <c r="D38" s="19" t="n">
        <f aca="true">INDIRECT(ADDRESS(SMALL(A40:A140,ROW()-2),5,4,1,$B$1),1)</f>
        <v>0</v>
      </c>
    </row>
    <row r="39" customFormat="false" ht="13.8" hidden="false" customHeight="false" outlineLevel="0" collapsed="false">
      <c r="A39" s="16" t="str">
        <f aca="true">IF(INDIRECT(ADDRESS(ROW(),4,4,1,$B$1),1)&lt;=INDIRECT(ADDRESS(ROW(),3,4,1,$B$1),1)/2,ROW(),"")</f>
        <v/>
      </c>
    </row>
    <row r="40" customFormat="false" ht="13.8" hidden="false" customHeight="false" outlineLevel="0" collapsed="false">
      <c r="A40" s="16" t="str">
        <f aca="true">IF(INDIRECT(ADDRESS(ROW(),4,4,1,$B$1),1)&lt;=INDIRECT(ADDRESS(ROW(),3,4,1,$B$1),1)/2,ROW(),"")</f>
        <v/>
      </c>
    </row>
    <row r="41" customFormat="false" ht="13.8" hidden="false" customHeight="false" outlineLevel="0" collapsed="false">
      <c r="A41" s="16" t="str">
        <f aca="true">IF(INDIRECT(ADDRESS(ROW(),4,4,1,$B$1),1)&lt;=INDIRECT(ADDRESS(ROW(),3,4,1,$B$1),1)/2,ROW(),"")</f>
        <v/>
      </c>
    </row>
    <row r="42" customFormat="false" ht="13.8" hidden="false" customHeight="false" outlineLevel="0" collapsed="false">
      <c r="A42" s="16" t="n">
        <f aca="true">IF(INDIRECT(ADDRESS(ROW(),4,4,1,$B$1),1)&lt;=INDIRECT(ADDRESS(ROW(),3,4,1,$B$1),1)/2,ROW(),"")</f>
        <v>42</v>
      </c>
    </row>
    <row r="43" customFormat="false" ht="13.8" hidden="false" customHeight="false" outlineLevel="0" collapsed="false">
      <c r="A43" s="16" t="str">
        <f aca="true">IF(INDIRECT(ADDRESS(ROW(),4,4,1,$B$1),1)&lt;=INDIRECT(ADDRESS(ROW(),3,4,1,$B$1),1)/2,ROW(),"")</f>
        <v/>
      </c>
    </row>
    <row r="44" customFormat="false" ht="13.8" hidden="false" customHeight="false" outlineLevel="0" collapsed="false">
      <c r="A44" s="16" t="str">
        <f aca="true">IF(INDIRECT(ADDRESS(ROW(),4,4,1,$B$1),1)&lt;=INDIRECT(ADDRESS(ROW(),3,4,1,$B$1),1)/2,ROW(),"")</f>
        <v/>
      </c>
    </row>
    <row r="45" customFormat="false" ht="13.8" hidden="false" customHeight="false" outlineLevel="0" collapsed="false">
      <c r="A45" s="16" t="str">
        <f aca="true">IF(INDIRECT(ADDRESS(ROW(),4,4,1,$B$1),1)&lt;=INDIRECT(ADDRESS(ROW(),3,4,1,$B$1),1)/2,ROW(),"")</f>
        <v/>
      </c>
    </row>
    <row r="46" customFormat="false" ht="13.8" hidden="false" customHeight="false" outlineLevel="0" collapsed="false">
      <c r="A46" s="16" t="n">
        <f aca="true">IF(INDIRECT(ADDRESS(ROW(),4,4,1,$B$1),1)&lt;=INDIRECT(ADDRESS(ROW(),3,4,1,$B$1),1)/2,ROW(),"")</f>
        <v>46</v>
      </c>
    </row>
    <row r="47" customFormat="false" ht="13.8" hidden="false" customHeight="false" outlineLevel="0" collapsed="false">
      <c r="A47" s="16" t="n">
        <f aca="true">IF(INDIRECT(ADDRESS(ROW(),4,4,1,$B$1),1)&lt;=INDIRECT(ADDRESS(ROW(),3,4,1,$B$1),1)/2,ROW(),"")</f>
        <v>47</v>
      </c>
    </row>
    <row r="48" customFormat="false" ht="13.8" hidden="false" customHeight="false" outlineLevel="0" collapsed="false">
      <c r="A48" s="16" t="n">
        <f aca="true">IF(INDIRECT(ADDRESS(ROW(),4,4,1,$B$1),1)&lt;=INDIRECT(ADDRESS(ROW(),3,4,1,$B$1),1)/2,ROW(),"")</f>
        <v>48</v>
      </c>
    </row>
    <row r="49" customFormat="false" ht="13.8" hidden="false" customHeight="false" outlineLevel="0" collapsed="false">
      <c r="A49" s="16" t="str">
        <f aca="true">IF(INDIRECT(ADDRESS(ROW(),4,4,1,$B$1),1)&lt;=INDIRECT(ADDRESS(ROW(),3,4,1,$B$1),1)/2,ROW(),"")</f>
        <v/>
      </c>
    </row>
    <row r="50" customFormat="false" ht="13.8" hidden="false" customHeight="false" outlineLevel="0" collapsed="false">
      <c r="A50" s="16" t="n">
        <f aca="true">IF(INDIRECT(ADDRESS(ROW(),4,4,1,$B$1),1)&lt;=INDIRECT(ADDRESS(ROW(),3,4,1,$B$1),1)/2,ROW(),"")</f>
        <v>50</v>
      </c>
    </row>
    <row r="51" customFormat="false" ht="13.8" hidden="false" customHeight="false" outlineLevel="0" collapsed="false">
      <c r="A51" s="16" t="str">
        <f aca="true">IF(INDIRECT(ADDRESS(ROW(),4,4,1,$B$1),1)&lt;=INDIRECT(ADDRESS(ROW(),3,4,1,$B$1),1)/2,ROW(),"")</f>
        <v/>
      </c>
    </row>
    <row r="52" customFormat="false" ht="13.8" hidden="false" customHeight="false" outlineLevel="0" collapsed="false">
      <c r="A52" s="16" t="str">
        <f aca="true">IF(INDIRECT(ADDRESS(ROW(),4,4,1,$B$1),1)&lt;=INDIRECT(ADDRESS(ROW(),3,4,1,$B$1),1)/2,ROW(),"")</f>
        <v/>
      </c>
    </row>
    <row r="53" customFormat="false" ht="13.8" hidden="false" customHeight="false" outlineLevel="0" collapsed="false">
      <c r="A53" s="16" t="str">
        <f aca="true">IF(INDIRECT(ADDRESS(ROW(),4,4,1,$B$1),1)&lt;=INDIRECT(ADDRESS(ROW(),3,4,1,$B$1),1)/2,ROW(),"")</f>
        <v/>
      </c>
    </row>
    <row r="54" customFormat="false" ht="13.8" hidden="false" customHeight="false" outlineLevel="0" collapsed="false">
      <c r="A54" s="16" t="str">
        <f aca="true">IF(INDIRECT(ADDRESS(ROW(),4,4,1,$B$1),1)&lt;=INDIRECT(ADDRESS(ROW(),3,4,1,$B$1),1)/2,ROW(),"")</f>
        <v/>
      </c>
    </row>
    <row r="55" customFormat="false" ht="13.8" hidden="false" customHeight="false" outlineLevel="0" collapsed="false">
      <c r="A55" s="16" t="str">
        <f aca="true">IF(INDIRECT(ADDRESS(ROW(),4,4,1,$B$1),1)&lt;=INDIRECT(ADDRESS(ROW(),3,4,1,$B$1),1)/2,ROW(),"")</f>
        <v/>
      </c>
    </row>
    <row r="56" customFormat="false" ht="13.8" hidden="false" customHeight="false" outlineLevel="0" collapsed="false">
      <c r="A56" s="16" t="str">
        <f aca="true">IF(INDIRECT(ADDRESS(ROW(),4,4,1,$B$1),1)&lt;=INDIRECT(ADDRESS(ROW(),3,4,1,$B$1),1)/2,ROW(),"")</f>
        <v/>
      </c>
    </row>
    <row r="57" customFormat="false" ht="13.8" hidden="false" customHeight="false" outlineLevel="0" collapsed="false">
      <c r="A57" s="16" t="str">
        <f aca="true">IF(INDIRECT(ADDRESS(ROW(),4,4,1,$B$1),1)&lt;=INDIRECT(ADDRESS(ROW(),3,4,1,$B$1),1)/2,ROW(),"")</f>
        <v/>
      </c>
    </row>
    <row r="58" customFormat="false" ht="13.8" hidden="false" customHeight="false" outlineLevel="0" collapsed="false">
      <c r="A58" s="16" t="n">
        <f aca="true">IF(INDIRECT(ADDRESS(ROW(),4,4,1,$B$1),1)&lt;=INDIRECT(ADDRESS(ROW(),3,4,1,$B$1),1)/2,ROW(),"")</f>
        <v>58</v>
      </c>
    </row>
    <row r="59" customFormat="false" ht="13.8" hidden="false" customHeight="false" outlineLevel="0" collapsed="false">
      <c r="A59" s="16" t="n">
        <f aca="true">IF(INDIRECT(ADDRESS(ROW(),4,4,1,$B$1),1)&lt;=INDIRECT(ADDRESS(ROW(),3,4,1,$B$1),1)/2,ROW(),"")</f>
        <v>59</v>
      </c>
    </row>
    <row r="60" customFormat="false" ht="13.8" hidden="false" customHeight="false" outlineLevel="0" collapsed="false">
      <c r="A60" s="16" t="str">
        <f aca="true">IF(INDIRECT(ADDRESS(ROW(),4,4,1,$B$1),1)&lt;=INDIRECT(ADDRESS(ROW(),3,4,1,$B$1),1)/2,ROW(),"")</f>
        <v/>
      </c>
    </row>
    <row r="61" customFormat="false" ht="13.8" hidden="false" customHeight="false" outlineLevel="0" collapsed="false">
      <c r="A61" s="16" t="str">
        <f aca="true">IF(INDIRECT(ADDRESS(ROW(),4,4,1,$B$1),1)&lt;=INDIRECT(ADDRESS(ROW(),3,4,1,$B$1),1)/2,ROW(),"")</f>
        <v/>
      </c>
    </row>
    <row r="62" customFormat="false" ht="13.8" hidden="false" customHeight="false" outlineLevel="0" collapsed="false">
      <c r="A62" s="16" t="str">
        <f aca="true">IF(INDIRECT(ADDRESS(ROW(),4,4,1,$B$1),1)&lt;=INDIRECT(ADDRESS(ROW(),3,4,1,$B$1),1)/2,ROW(),"")</f>
        <v/>
      </c>
    </row>
    <row r="63" customFormat="false" ht="13.8" hidden="false" customHeight="false" outlineLevel="0" collapsed="false">
      <c r="A63" s="16" t="str">
        <f aca="true">IF(INDIRECT(ADDRESS(ROW(),4,4,1,$B$1),1)&lt;=INDIRECT(ADDRESS(ROW(),3,4,1,$B$1),1)/2,ROW(),"")</f>
        <v/>
      </c>
    </row>
    <row r="64" customFormat="false" ht="13.8" hidden="false" customHeight="false" outlineLevel="0" collapsed="false">
      <c r="A64" s="16" t="n">
        <f aca="true">IF(INDIRECT(ADDRESS(ROW(),4,4,1,$B$1),1)&lt;=INDIRECT(ADDRESS(ROW(),3,4,1,$B$1),1)/2,ROW(),"")</f>
        <v>64</v>
      </c>
    </row>
    <row r="65" customFormat="false" ht="13.8" hidden="false" customHeight="false" outlineLevel="0" collapsed="false">
      <c r="A65" s="16" t="n">
        <f aca="true">IF(INDIRECT(ADDRESS(ROW(),4,4,1,$B$1),1)&lt;=INDIRECT(ADDRESS(ROW(),3,4,1,$B$1),1)/2,ROW(),"")</f>
        <v>65</v>
      </c>
    </row>
    <row r="66" customFormat="false" ht="13.8" hidden="false" customHeight="false" outlineLevel="0" collapsed="false">
      <c r="A66" s="16" t="n">
        <f aca="true">IF(INDIRECT(ADDRESS(ROW(),4,4,1,$B$1),1)&lt;=INDIRECT(ADDRESS(ROW(),3,4,1,$B$1),1)/2,ROW(),"")</f>
        <v>66</v>
      </c>
    </row>
    <row r="67" customFormat="false" ht="13.8" hidden="false" customHeight="false" outlineLevel="0" collapsed="false">
      <c r="A67" s="16" t="str">
        <f aca="true">IF(INDIRECT(ADDRESS(ROW(),4,4,1,$B$1),1)&lt;=INDIRECT(ADDRESS(ROW(),3,4,1,$B$1),1)/2,ROW(),"")</f>
        <v/>
      </c>
    </row>
    <row r="68" customFormat="false" ht="13.8" hidden="false" customHeight="false" outlineLevel="0" collapsed="false">
      <c r="A68" s="16" t="str">
        <f aca="true">IF(INDIRECT(ADDRESS(ROW(),4,4,1,$B$1),1)&lt;=INDIRECT(ADDRESS(ROW(),3,4,1,$B$1),1)/2,ROW(),"")</f>
        <v/>
      </c>
    </row>
    <row r="69" customFormat="false" ht="13.8" hidden="false" customHeight="false" outlineLevel="0" collapsed="false">
      <c r="A69" s="16" t="str">
        <f aca="true">IF(INDIRECT(ADDRESS(ROW(),4,4,1,$B$1),1)&lt;=INDIRECT(ADDRESS(ROW(),3,4,1,$B$1),1)/2,ROW(),"")</f>
        <v/>
      </c>
    </row>
    <row r="70" customFormat="false" ht="13.8" hidden="false" customHeight="false" outlineLevel="0" collapsed="false">
      <c r="A70" s="16" t="n">
        <f aca="true">IF(INDIRECT(ADDRESS(ROW(),4,4,1,$B$1),1)&lt;=INDIRECT(ADDRESS(ROW(),3,4,1,$B$1),1)/2,ROW(),"")</f>
        <v>70</v>
      </c>
    </row>
    <row r="71" customFormat="false" ht="13.8" hidden="false" customHeight="false" outlineLevel="0" collapsed="false">
      <c r="A71" s="16" t="str">
        <f aca="true">IF(INDIRECT(ADDRESS(ROW(),4,4,1,$B$1),1)&lt;=INDIRECT(ADDRESS(ROW(),3,4,1,$B$1),1)/2,ROW(),"")</f>
        <v/>
      </c>
    </row>
    <row r="72" customFormat="false" ht="13.8" hidden="false" customHeight="false" outlineLevel="0" collapsed="false">
      <c r="A72" s="16" t="str">
        <f aca="true">IF(INDIRECT(ADDRESS(ROW(),4,4,1,$B$1),1)&lt;=INDIRECT(ADDRESS(ROW(),3,4,1,$B$1),1)/2,ROW(),"")</f>
        <v/>
      </c>
    </row>
    <row r="73" customFormat="false" ht="13.8" hidden="false" customHeight="false" outlineLevel="0" collapsed="false">
      <c r="A73" s="16" t="n">
        <f aca="true">IF(INDIRECT(ADDRESS(ROW(),4,4,1,$B$1),1)&lt;=INDIRECT(ADDRESS(ROW(),3,4,1,$B$1),1)/2,ROW(),"")</f>
        <v>73</v>
      </c>
    </row>
    <row r="74" customFormat="false" ht="13.8" hidden="false" customHeight="false" outlineLevel="0" collapsed="false">
      <c r="A74" s="16" t="n">
        <f aca="true">IF(INDIRECT(ADDRESS(ROW(),4,4,1,$B$1),1)&lt;=INDIRECT(ADDRESS(ROW(),3,4,1,$B$1),1)/2,ROW(),"")</f>
        <v>74</v>
      </c>
    </row>
    <row r="75" customFormat="false" ht="13.8" hidden="false" customHeight="false" outlineLevel="0" collapsed="false">
      <c r="A75" s="16" t="str">
        <f aca="true">IF(INDIRECT(ADDRESS(ROW(),4,4,1,$B$1),1)&lt;=INDIRECT(ADDRESS(ROW(),3,4,1,$B$1),1)/2,ROW(),"")</f>
        <v/>
      </c>
    </row>
    <row r="76" customFormat="false" ht="13.8" hidden="false" customHeight="false" outlineLevel="0" collapsed="false">
      <c r="A76" s="16" t="str">
        <f aca="true">IF(INDIRECT(ADDRESS(ROW(),4,4,1,$B$1),1)&lt;=INDIRECT(ADDRESS(ROW(),3,4,1,$B$1),1)/2,ROW(),"")</f>
        <v/>
      </c>
    </row>
    <row r="77" customFormat="false" ht="13.8" hidden="false" customHeight="false" outlineLevel="0" collapsed="false">
      <c r="A77" s="16" t="n">
        <f aca="true">IF(INDIRECT(ADDRESS(ROW(),4,4,1,$B$1),1)&lt;=INDIRECT(ADDRESS(ROW(),3,4,1,$B$1),1)/2,ROW(),"")</f>
        <v>77</v>
      </c>
    </row>
    <row r="78" customFormat="false" ht="13.8" hidden="false" customHeight="false" outlineLevel="0" collapsed="false">
      <c r="A78" s="16" t="str">
        <f aca="true">IF(INDIRECT(ADDRESS(ROW(),4,4,1,$B$1),1)&lt;=INDIRECT(ADDRESS(ROW(),3,4,1,$B$1),1)/2,ROW(),"")</f>
        <v/>
      </c>
    </row>
    <row r="79" customFormat="false" ht="13.8" hidden="false" customHeight="false" outlineLevel="0" collapsed="false">
      <c r="A79" s="16" t="str">
        <f aca="true">IF(INDIRECT(ADDRESS(ROW(),4,4,1,$B$1),1)&lt;=INDIRECT(ADDRESS(ROW(),3,4,1,$B$1),1)/2,ROW(),"")</f>
        <v/>
      </c>
    </row>
    <row r="80" customFormat="false" ht="13.8" hidden="false" customHeight="false" outlineLevel="0" collapsed="false">
      <c r="A80" s="16" t="n">
        <f aca="true">IF(INDIRECT(ADDRESS(ROW(),4,4,1,$B$1),1)&lt;=INDIRECT(ADDRESS(ROW(),3,4,1,$B$1),1)/2,ROW(),"")</f>
        <v>80</v>
      </c>
    </row>
    <row r="81" customFormat="false" ht="13.8" hidden="false" customHeight="false" outlineLevel="0" collapsed="false">
      <c r="A81" s="16" t="n">
        <f aca="true">IF(INDIRECT(ADDRESS(ROW(),4,4,1,$B$1),1)&lt;=INDIRECT(ADDRESS(ROW(),3,4,1,$B$1),1)/2,ROW(),"")</f>
        <v>81</v>
      </c>
    </row>
    <row r="82" customFormat="false" ht="13.8" hidden="false" customHeight="false" outlineLevel="0" collapsed="false">
      <c r="A82" s="16" t="n">
        <f aca="true">IF(INDIRECT(ADDRESS(ROW(),4,4,1,$B$1),1)&lt;=INDIRECT(ADDRESS(ROW(),3,4,1,$B$1),1)/2,ROW(),"")</f>
        <v>82</v>
      </c>
    </row>
    <row r="83" customFormat="false" ht="13.8" hidden="false" customHeight="false" outlineLevel="0" collapsed="false">
      <c r="A83" s="16" t="n">
        <f aca="true">IF(INDIRECT(ADDRESS(ROW(),4,4,1,$B$1),1)&lt;=INDIRECT(ADDRESS(ROW(),3,4,1,$B$1),1)/2,ROW(),"")</f>
        <v>83</v>
      </c>
    </row>
    <row r="84" customFormat="false" ht="13.8" hidden="false" customHeight="false" outlineLevel="0" collapsed="false">
      <c r="A84" s="16" t="str">
        <f aca="true">IF(INDIRECT(ADDRESS(ROW(),4,4,1,$B$1),1)&lt;=INDIRECT(ADDRESS(ROW(),3,4,1,$B$1),1)/2,ROW(),"")</f>
        <v/>
      </c>
    </row>
    <row r="85" customFormat="false" ht="13.8" hidden="false" customHeight="false" outlineLevel="0" collapsed="false">
      <c r="A85" s="16" t="n">
        <f aca="true">IF(INDIRECT(ADDRESS(ROW(),4,4,1,$B$1),1)&lt;=INDIRECT(ADDRESS(ROW(),3,4,1,$B$1),1)/2,ROW(),"")</f>
        <v>85</v>
      </c>
    </row>
    <row r="86" customFormat="false" ht="13.8" hidden="false" customHeight="false" outlineLevel="0" collapsed="false">
      <c r="A86" s="16" t="str">
        <f aca="true">IF(INDIRECT(ADDRESS(ROW(),4,4,1,$B$1),1)&lt;=INDIRECT(ADDRESS(ROW(),3,4,1,$B$1),1)/2,ROW(),"")</f>
        <v/>
      </c>
    </row>
    <row r="87" customFormat="false" ht="13.8" hidden="false" customHeight="false" outlineLevel="0" collapsed="false">
      <c r="A87" s="16" t="str">
        <f aca="true">IF(INDIRECT(ADDRESS(ROW(),4,4,1,$B$1),1)&lt;=INDIRECT(ADDRESS(ROW(),3,4,1,$B$1),1)/2,ROW(),"")</f>
        <v/>
      </c>
    </row>
    <row r="88" customFormat="false" ht="13.8" hidden="false" customHeight="false" outlineLevel="0" collapsed="false">
      <c r="A88" s="16" t="n">
        <f aca="true">IF(INDIRECT(ADDRESS(ROW(),4,4,1,$B$1),1)&lt;=INDIRECT(ADDRESS(ROW(),3,4,1,$B$1),1)/2,ROW(),"")</f>
        <v>88</v>
      </c>
    </row>
    <row r="89" customFormat="false" ht="13.8" hidden="false" customHeight="false" outlineLevel="0" collapsed="false">
      <c r="A89" s="16" t="n">
        <f aca="true">IF(INDIRECT(ADDRESS(ROW(),4,4,1,$B$1),1)&lt;=INDIRECT(ADDRESS(ROW(),3,4,1,$B$1),1)/2,ROW(),"")</f>
        <v>89</v>
      </c>
    </row>
    <row r="90" customFormat="false" ht="13.8" hidden="false" customHeight="false" outlineLevel="0" collapsed="false">
      <c r="A90" s="16" t="n">
        <f aca="true">IF(INDIRECT(ADDRESS(ROW(),4,4,1,$B$1),1)&lt;=INDIRECT(ADDRESS(ROW(),3,4,1,$B$1),1)/2,ROW(),"")</f>
        <v>90</v>
      </c>
    </row>
    <row r="91" customFormat="false" ht="13.8" hidden="false" customHeight="false" outlineLevel="0" collapsed="false">
      <c r="A91" s="16" t="n">
        <f aca="true">IF(INDIRECT(ADDRESS(ROW(),4,4,1,$B$1),1)&lt;=INDIRECT(ADDRESS(ROW(),3,4,1,$B$1),1)/2,ROW(),"")</f>
        <v>91</v>
      </c>
    </row>
    <row r="92" customFormat="false" ht="13.8" hidden="false" customHeight="false" outlineLevel="0" collapsed="false">
      <c r="A92" s="16" t="n">
        <f aca="true">IF(INDIRECT(ADDRESS(ROW(),4,4,1,$B$1),1)&lt;=INDIRECT(ADDRESS(ROW(),3,4,1,$B$1),1)/2,ROW(),"")</f>
        <v>92</v>
      </c>
    </row>
    <row r="93" customFormat="false" ht="13.8" hidden="false" customHeight="false" outlineLevel="0" collapsed="false">
      <c r="A93" s="16" t="n">
        <f aca="true">IF(INDIRECT(ADDRESS(ROW(),4,4,1,$B$1),1)&lt;=INDIRECT(ADDRESS(ROW(),3,4,1,$B$1),1)/2,ROW(),"")</f>
        <v>93</v>
      </c>
    </row>
    <row r="94" customFormat="false" ht="13.8" hidden="false" customHeight="false" outlineLevel="0" collapsed="false">
      <c r="A94" s="16" t="n">
        <f aca="true">IF(INDIRECT(ADDRESS(ROW(),4,4,1,$B$1),1)&lt;=INDIRECT(ADDRESS(ROW(),3,4,1,$B$1),1)/2,ROW(),"")</f>
        <v>94</v>
      </c>
    </row>
    <row r="95" customFormat="false" ht="13.8" hidden="false" customHeight="false" outlineLevel="0" collapsed="false">
      <c r="A95" s="16" t="n">
        <f aca="true">IF(INDIRECT(ADDRESS(ROW(),4,4,1,$B$1),1)&lt;=INDIRECT(ADDRESS(ROW(),3,4,1,$B$1),1)/2,ROW(),"")</f>
        <v>95</v>
      </c>
    </row>
    <row r="96" customFormat="false" ht="13.8" hidden="false" customHeight="false" outlineLevel="0" collapsed="false">
      <c r="A96" s="16" t="n">
        <f aca="true">IF(INDIRECT(ADDRESS(ROW(),4,4,1,$B$1),1)&lt;=INDIRECT(ADDRESS(ROW(),3,4,1,$B$1),1)/2,ROW(),"")</f>
        <v>96</v>
      </c>
    </row>
    <row r="97" customFormat="false" ht="13.8" hidden="false" customHeight="false" outlineLevel="0" collapsed="false">
      <c r="A97" s="16" t="n">
        <f aca="true">IF(INDIRECT(ADDRESS(ROW(),4,4,1,$B$1),1)&lt;=INDIRECT(ADDRESS(ROW(),3,4,1,$B$1),1)/2,ROW(),"")</f>
        <v>97</v>
      </c>
    </row>
    <row r="98" customFormat="false" ht="13.8" hidden="false" customHeight="false" outlineLevel="0" collapsed="false">
      <c r="A98" s="16" t="n">
        <f aca="true">IF(INDIRECT(ADDRESS(ROW(),4,4,1,$B$1),1)&lt;=INDIRECT(ADDRESS(ROW(),3,4,1,$B$1),1)/2,ROW(),"")</f>
        <v>98</v>
      </c>
    </row>
    <row r="99" customFormat="false" ht="13.8" hidden="false" customHeight="false" outlineLevel="0" collapsed="false">
      <c r="A99" s="16" t="n">
        <f aca="true">IF(INDIRECT(ADDRESS(ROW(),4,4,1,$B$1),1)&lt;=INDIRECT(ADDRESS(ROW(),3,4,1,$B$1),1)/2,ROW(),"")</f>
        <v>99</v>
      </c>
    </row>
    <row r="100" customFormat="false" ht="13.8" hidden="false" customHeight="false" outlineLevel="0" collapsed="false">
      <c r="A100" s="16" t="n">
        <f aca="true">IF(INDIRECT(ADDRESS(ROW(),4,4,1,$B$1),1)&lt;=INDIRECT(ADDRESS(ROW(),3,4,1,$B$1),1)/2,ROW(),"")</f>
        <v>100</v>
      </c>
    </row>
    <row r="101" customFormat="false" ht="13.8" hidden="false" customHeight="false" outlineLevel="0" collapsed="false">
      <c r="A101" s="16" t="str">
        <f aca="true">IF(INDIRECT(ADDRESS(ROW(),4,4,1,$B$1),1)&lt;=INDIRECT(ADDRESS(ROW(),3,4,1,$B$1),1)/2,ROW(),"")</f>
        <v/>
      </c>
    </row>
    <row r="102" customFormat="false" ht="13.8" hidden="false" customHeight="false" outlineLevel="0" collapsed="false">
      <c r="A102" s="16" t="n">
        <f aca="true">IF(INDIRECT(ADDRESS(ROW(),4,4,1,$B$1),1)&lt;=INDIRECT(ADDRESS(ROW(),3,4,1,$B$1),1)/2,ROW(),"")</f>
        <v>102</v>
      </c>
    </row>
    <row r="103" customFormat="false" ht="13.8" hidden="false" customHeight="false" outlineLevel="0" collapsed="false">
      <c r="A103" s="16" t="n">
        <f aca="true">IF(INDIRECT(ADDRESS(ROW(),4,4,1,$B$1),1)&lt;=INDIRECT(ADDRESS(ROW(),3,4,1,$B$1),1)/2,ROW(),"")</f>
        <v>103</v>
      </c>
    </row>
    <row r="104" customFormat="false" ht="13.8" hidden="false" customHeight="false" outlineLevel="0" collapsed="false">
      <c r="A104" s="16" t="n">
        <f aca="true">IF(INDIRECT(ADDRESS(ROW(),4,4,1,$B$1),1)&lt;=INDIRECT(ADDRESS(ROW(),3,4,1,$B$1),1)/2,ROW(),"")</f>
        <v>104</v>
      </c>
    </row>
    <row r="105" customFormat="false" ht="13.8" hidden="false" customHeight="false" outlineLevel="0" collapsed="false">
      <c r="A105" s="16" t="n">
        <f aca="true">IF(INDIRECT(ADDRESS(ROW(),4,4,1,$B$1),1)&lt;=INDIRECT(ADDRESS(ROW(),3,4,1,$B$1),1)/2,ROW(),"")</f>
        <v>105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2019-11-13T21:17:17Z</dcterms:created>
  <dc:creator/>
  <dc:description/>
  <dc:language>fr-FR</dc:language>
  <cp:lastModifiedBy/>
  <dcterms:modified xsi:type="dcterms:W3CDTF">2019-11-13T21:25:38Z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