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harts/chart3.xml" ContentType="application/vnd.openxmlformats-officedocument.drawingml.chart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<sst xmlns="http://schemas.openxmlformats.org/spreadsheetml/2006/main" count="5" uniqueCount="5">
  <si>
    <t xml:space="preserve">Distance jour</t>
  </si>
  <si>
    <t xml:space="preserve">Distance cumulée</t>
  </si>
  <si>
    <t xml:space="preserve">Remboursement jour</t>
  </si>
  <si>
    <t xml:space="preserve">Remboursement cumulé</t>
  </si>
  <si>
    <t xml:space="preserve">Taux de remboursement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</si>
</sst>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General"/>
    <numFmt numFmtId="166" formatCode="0.00\ %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3CB371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D320"/>
      <rgbColor rgb="FFFF9900"/>
      <rgbColor rgb="FFFF6600"/>
      <rgbColor rgb="FF666699"/>
      <rgbColor rgb="FF969696"/>
      <rgbColor rgb="FF004586"/>
      <rgbColor rgb="FF3CB371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barChart>
        <c:barDir val="col"/>
        <c:grouping val="clustered"/>
        <c:varyColors val="0"/>
        <c:ser>
          <c:idx val="0"/>
          <c:order val="0"/>
          <c:tx>
            <c:strRef>
              <c:f>F1!$B$1</c:f>
              <c:strCache>
                <c:ptCount val="1"/>
                <c:pt idx="0">
                  <c:v>Distance cumulée</c:v>
                </c:pt>
              </c:strCache>
            </c:strRef>
          </c:tx>
          <c:spPr>
            <a:solidFill>
              <a:srgbClr val="004586"/>
            </a:solidFill>
            <a:ln>
              <a:noFill/>
            </a:ln>
          </c:spPr>
          <c:invertIfNegative val="0"/>
          <c:dLbls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val>
            <c:numRef>
              <c:f>F1!$B$2:$B$15</c:f>
              <c:numCache>
                <c:formatCode>General</c:formatCode>
                <c:ptCount val="14"/>
                <c:pt idx="0">
                  <c:v>1000</c:v>
                </c:pt>
                <c:pt idx="1">
                  <c:v>3000</c:v>
                </c:pt>
                <c:pt idx="2">
                  <c:v>6000</c:v>
                </c:pt>
                <c:pt idx="3">
                  <c:v>10000</c:v>
                </c:pt>
                <c:pt idx="4">
                  <c:v>15000</c:v>
                </c:pt>
                <c:pt idx="5">
                  <c:v>21000</c:v>
                </c:pt>
                <c:pt idx="6">
                  <c:v>28000</c:v>
                </c:pt>
                <c:pt idx="7">
                  <c:v>36000</c:v>
                </c:pt>
                <c:pt idx="8">
                  <c:v>45000</c:v>
                </c:pt>
                <c:pt idx="9">
                  <c:v>55000</c:v>
                </c:pt>
                <c:pt idx="10">
                  <c:v>66000</c:v>
                </c:pt>
                <c:pt idx="11">
                  <c:v>78000</c:v>
                </c:pt>
                <c:pt idx="12">
                  <c:v>91000</c:v>
                </c:pt>
                <c:pt idx="13">
                  <c:v>105000</c:v>
                </c:pt>
              </c:numCache>
            </c:numRef>
          </c:val>
        </c:ser>
        <c:ser>
          <c:idx val="1"/>
          <c:order val="1"/>
          <c:tx>
            <c:strRef>
              <c:f>F1!$D$1</c:f>
              <c:strCache>
                <c:ptCount val="1"/>
                <c:pt idx="0">
                  <c:v>Remboursement cumulé</c:v>
                </c:pt>
              </c:strCache>
            </c:strRef>
          </c:tx>
          <c:spPr>
            <a:solidFill>
              <a:srgbClr val="ffd320"/>
            </a:solidFill>
            <a:ln>
              <a:noFill/>
            </a:ln>
          </c:spPr>
          <c:invertIfNegative val="0"/>
          <c:dLbls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val>
            <c:numRef>
              <c:f>F1!$D$2:$D$15</c:f>
              <c:numCache>
                <c:formatCode>General</c:formatCode>
                <c:ptCount val="14"/>
                <c:pt idx="0">
                  <c:v>500</c:v>
                </c:pt>
                <c:pt idx="1">
                  <c:v>2000</c:v>
                </c:pt>
                <c:pt idx="2">
                  <c:v>4250</c:v>
                </c:pt>
                <c:pt idx="3">
                  <c:v>5250</c:v>
                </c:pt>
                <c:pt idx="4">
                  <c:v>6500</c:v>
                </c:pt>
                <c:pt idx="5">
                  <c:v>8000</c:v>
                </c:pt>
                <c:pt idx="6">
                  <c:v>9750</c:v>
                </c:pt>
                <c:pt idx="7">
                  <c:v>11750</c:v>
                </c:pt>
                <c:pt idx="8">
                  <c:v>14000</c:v>
                </c:pt>
                <c:pt idx="9">
                  <c:v>16500</c:v>
                </c:pt>
                <c:pt idx="10">
                  <c:v>19250</c:v>
                </c:pt>
                <c:pt idx="11">
                  <c:v>22250</c:v>
                </c:pt>
                <c:pt idx="12">
                  <c:v>25500</c:v>
                </c:pt>
                <c:pt idx="13">
                  <c:v>29000</c:v>
                </c:pt>
              </c:numCache>
            </c:numRef>
          </c:val>
        </c:ser>
        <c:ser>
          <c:idx val="2"/>
          <c:order val="2"/>
          <c:tx>
            <c:strRef>
              <c:f>F1!$E$1</c:f>
              <c:strCache>
                <c:ptCount val="1"/>
                <c:pt idx="0">
                  <c:v>Taux de remboursement</c:v>
                </c:pt>
              </c:strCache>
            </c:strRef>
          </c:tx>
          <c:spPr>
            <a:solidFill>
              <a:srgbClr val="3cb371">
                <a:alpha val="40000"/>
              </a:srgbClr>
            </a:solidFill>
            <a:ln>
              <a:noFill/>
            </a:ln>
          </c:spPr>
          <c:invertIfNegative val="0"/>
          <c:dLbls>
            <c:numFmt formatCode="0.00\ %" sourceLinked="1"/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val>
            <c:numRef>
              <c:f>F1!$E$2:$E$15</c:f>
              <c:numCache>
                <c:formatCode>General</c:formatCode>
                <c:ptCount val="14"/>
                <c:pt idx="0">
                  <c:v>0.5</c:v>
                </c:pt>
                <c:pt idx="1">
                  <c:v>0.666666666666667</c:v>
                </c:pt>
                <c:pt idx="2">
                  <c:v>0.708333333333333</c:v>
                </c:pt>
                <c:pt idx="3">
                  <c:v>0.525</c:v>
                </c:pt>
                <c:pt idx="4">
                  <c:v>0.433333333333333</c:v>
                </c:pt>
                <c:pt idx="5">
                  <c:v>0.380952380952381</c:v>
                </c:pt>
                <c:pt idx="6">
                  <c:v>0.348214285714286</c:v>
                </c:pt>
                <c:pt idx="7">
                  <c:v>0.326388888888889</c:v>
                </c:pt>
                <c:pt idx="8">
                  <c:v>0.311111111111111</c:v>
                </c:pt>
                <c:pt idx="9">
                  <c:v>0.3</c:v>
                </c:pt>
                <c:pt idx="10">
                  <c:v>0.291666666666667</c:v>
                </c:pt>
                <c:pt idx="11">
                  <c:v>0.28525641025641</c:v>
                </c:pt>
                <c:pt idx="12">
                  <c:v>0.28021978021978</c:v>
                </c:pt>
                <c:pt idx="13">
                  <c:v>0.276190476190476</c:v>
                </c:pt>
              </c:numCache>
            </c:numRef>
          </c:val>
        </c:ser>
        <c:gapWidth val="100"/>
        <c:overlap val="0"/>
        <c:axId val="83616606"/>
        <c:axId val="17758711"/>
      </c:barChart>
      <c:catAx>
        <c:axId val="83616606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17758711"/>
        <c:crosses val="max"/>
        <c:auto val="1"/>
        <c:lblAlgn val="ctr"/>
        <c:lblOffset val="100"/>
      </c:catAx>
      <c:valAx>
        <c:axId val="17758711"/>
        <c:scaling>
          <c:orientation val="minMax"/>
        </c:scaling>
        <c:delete val="0"/>
        <c:axPos val="r"/>
        <c:numFmt formatCode="0.00\ %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solidFill>
                  <a:srgbClr val="3cb371"/>
                </a:solidFill>
                <a:latin typeface="Arial"/>
              </a:defRPr>
            </a:pPr>
          </a:p>
        </c:txPr>
        <c:crossAx val="83616606"/>
        <c:crosses val="max"/>
      </c:valAx>
      <c:spPr>
        <a:noFill/>
        <a:ln>
          <a:solidFill>
            <a:srgbClr val="b3b3b3"/>
          </a:solidFill>
        </a:ln>
      </c:spPr>
    </c:plotArea>
    <c:legend>
      <c:legendPos val="t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3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5</xdr:col>
      <xdr:colOff>743400</xdr:colOff>
      <xdr:row>0</xdr:row>
      <xdr:rowOff>36000</xdr:rowOff>
    </xdr:from>
    <xdr:to>
      <xdr:col>12</xdr:col>
      <xdr:colOff>813600</xdr:colOff>
      <xdr:row>18</xdr:row>
      <xdr:rowOff>63360</xdr:rowOff>
    </xdr:to>
    <xdr:graphicFrame>
      <xdr:nvGraphicFramePr>
        <xdr:cNvPr id="0" name=""/>
        <xdr:cNvGraphicFramePr/>
      </xdr:nvGraphicFramePr>
      <xdr:xfrm>
        <a:off x="5306400" y="36000"/>
        <a:ext cx="5759640" cy="323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1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32" activeCellId="0" sqref="I32"/>
    </sheetView>
  </sheetViews>
  <sheetFormatPr defaultRowHeight="12.8" zeroHeight="false" outlineLevelRow="0" outlineLevelCol="0"/>
  <cols>
    <col collapsed="false" customWidth="false" hidden="false" outlineLevel="0" max="2" min="1" style="0" width="11.52"/>
    <col collapsed="false" customWidth="true" hidden="false" outlineLevel="0" max="3" min="3" style="0" width="13.97"/>
    <col collapsed="false" customWidth="true" hidden="false" outlineLevel="0" max="4" min="4" style="0" width="14.23"/>
    <col collapsed="false" customWidth="true" hidden="false" outlineLevel="0" max="5" min="5" style="0" width="13.43"/>
    <col collapsed="false" customWidth="false" hidden="false" outlineLevel="0" max="1025" min="6" style="0" width="11.52"/>
  </cols>
  <sheetData>
    <row r="1" customFormat="false" ht="35.35" hidden="false" customHeight="false" outlineLevel="0" collapsed="false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</row>
    <row r="2" customFormat="false" ht="12.8" hidden="false" customHeight="false" outlineLevel="0" collapsed="false">
      <c r="A2" s="0" t="n">
        <v>1000</v>
      </c>
      <c r="B2" s="0" t="n">
        <f aca="false">SUM(A$2:A2)</f>
        <v>1000</v>
      </c>
      <c r="C2" s="3" t="n">
        <f aca="false">IF(A2="","",IF(B2&lt;=2000,A2/2,IF(AND(B2&lt;10000,B2&gt;2000),A2*3/4,IF(B2&gt;=10000,A2/4,))))</f>
        <v>500</v>
      </c>
      <c r="D2" s="0" t="n">
        <f aca="false">SUM(C$2:C2)</f>
        <v>500</v>
      </c>
      <c r="E2" s="4" t="n">
        <f aca="false">D2/B2</f>
        <v>0.5</v>
      </c>
    </row>
    <row r="3" customFormat="false" ht="12.8" hidden="false" customHeight="false" outlineLevel="0" collapsed="false">
      <c r="A3" s="0" t="n">
        <v>2000</v>
      </c>
      <c r="B3" s="0" t="n">
        <f aca="false">SUM(A$2:A3)</f>
        <v>3000</v>
      </c>
      <c r="C3" s="3" t="n">
        <f aca="false">IF(A3="","",IF(B3&lt;=2000,A3/2,IF(AND(B3&lt;10000,B3&gt;2000),A3*3/4,IF(B3&gt;=10000,A3/4,))))</f>
        <v>1500</v>
      </c>
      <c r="D3" s="0" t="n">
        <f aca="false">SUM(C$2:C3)</f>
        <v>2000</v>
      </c>
      <c r="E3" s="4" t="n">
        <f aca="false">D3/B3</f>
        <v>0.666666666666667</v>
      </c>
    </row>
    <row r="4" customFormat="false" ht="12.8" hidden="false" customHeight="false" outlineLevel="0" collapsed="false">
      <c r="A4" s="0" t="n">
        <v>3000</v>
      </c>
      <c r="B4" s="0" t="n">
        <f aca="false">SUM(A$2:A4)</f>
        <v>6000</v>
      </c>
      <c r="C4" s="3" t="n">
        <f aca="false">IF(A4="","",IF(B4&lt;=2000,A4/2,IF(AND(B4&lt;10000,B4&gt;2000),A4*3/4,IF(B4&gt;=10000,A4/4,))))</f>
        <v>2250</v>
      </c>
      <c r="D4" s="0" t="n">
        <f aca="false">SUM(C$2:C4)</f>
        <v>4250</v>
      </c>
      <c r="E4" s="4" t="n">
        <f aca="false">D4/B4</f>
        <v>0.708333333333333</v>
      </c>
    </row>
    <row r="5" customFormat="false" ht="12.8" hidden="false" customHeight="false" outlineLevel="0" collapsed="false">
      <c r="A5" s="0" t="n">
        <v>4000</v>
      </c>
      <c r="B5" s="0" t="n">
        <f aca="false">SUM(A$2:A5)</f>
        <v>10000</v>
      </c>
      <c r="C5" s="3" t="n">
        <f aca="false">IF(A5="","",IF(B5&lt;=2000,A5/2,IF(AND(B5&lt;10000,B5&gt;2000),A5*3/4,IF(B5&gt;=10000,A5/4,))))</f>
        <v>1000</v>
      </c>
      <c r="D5" s="0" t="n">
        <f aca="false">SUM(C$2:C5)</f>
        <v>5250</v>
      </c>
      <c r="E5" s="4" t="n">
        <f aca="false">D5/B5</f>
        <v>0.525</v>
      </c>
    </row>
    <row r="6" customFormat="false" ht="12.8" hidden="false" customHeight="false" outlineLevel="0" collapsed="false">
      <c r="A6" s="0" t="n">
        <v>5000</v>
      </c>
      <c r="B6" s="0" t="n">
        <f aca="false">SUM(A$2:A6)</f>
        <v>15000</v>
      </c>
      <c r="C6" s="3" t="n">
        <f aca="false">IF(A6="","",IF(B6&lt;=2000,A6/2,IF(AND(B6&lt;10000,B6&gt;2000),A6*3/4,IF(B6&gt;=10000,A6/4,))))</f>
        <v>1250</v>
      </c>
      <c r="D6" s="0" t="n">
        <f aca="false">SUM(C$2:C6)</f>
        <v>6500</v>
      </c>
      <c r="E6" s="4" t="n">
        <f aca="false">D6/B6</f>
        <v>0.433333333333333</v>
      </c>
    </row>
    <row r="7" customFormat="false" ht="12.8" hidden="false" customHeight="false" outlineLevel="0" collapsed="false">
      <c r="A7" s="0" t="n">
        <v>6000</v>
      </c>
      <c r="B7" s="0" t="n">
        <f aca="false">SUM(A$2:A7)</f>
        <v>21000</v>
      </c>
      <c r="C7" s="3" t="n">
        <f aca="false">IF(A7="","",IF(B7&lt;=2000,A7/2,IF(AND(B7&lt;10000,B7&gt;2000),A7*3/4,IF(B7&gt;=10000,A7/4,))))</f>
        <v>1500</v>
      </c>
      <c r="D7" s="0" t="n">
        <f aca="false">SUM(C$2:C7)</f>
        <v>8000</v>
      </c>
      <c r="E7" s="4" t="n">
        <f aca="false">D7/B7</f>
        <v>0.380952380952381</v>
      </c>
    </row>
    <row r="8" customFormat="false" ht="12.8" hidden="false" customHeight="false" outlineLevel="0" collapsed="false">
      <c r="A8" s="0" t="n">
        <v>7000</v>
      </c>
      <c r="B8" s="0" t="n">
        <f aca="false">SUM(A$2:A8)</f>
        <v>28000</v>
      </c>
      <c r="C8" s="3" t="n">
        <f aca="false">IF(A8="","",IF(B8&lt;=2000,A8/2,IF(AND(B8&lt;10000,B8&gt;2000),A8*3/4,IF(B8&gt;=10000,A8/4,))))</f>
        <v>1750</v>
      </c>
      <c r="D8" s="0" t="n">
        <f aca="false">SUM(C$2:C8)</f>
        <v>9750</v>
      </c>
      <c r="E8" s="4" t="n">
        <f aca="false">D8/B8</f>
        <v>0.348214285714286</v>
      </c>
    </row>
    <row r="9" customFormat="false" ht="12.8" hidden="false" customHeight="false" outlineLevel="0" collapsed="false">
      <c r="A9" s="0" t="n">
        <v>8000</v>
      </c>
      <c r="B9" s="0" t="n">
        <f aca="false">SUM(A$2:A9)</f>
        <v>36000</v>
      </c>
      <c r="C9" s="3" t="n">
        <f aca="false">IF(A9="","",IF(B9&lt;=2000,A9/2,IF(AND(B9&lt;10000,B9&gt;2000),A9*3/4,IF(B9&gt;=10000,A9/4,))))</f>
        <v>2000</v>
      </c>
      <c r="D9" s="0" t="n">
        <f aca="false">SUM(C$2:C9)</f>
        <v>11750</v>
      </c>
      <c r="E9" s="4" t="n">
        <f aca="false">D9/B9</f>
        <v>0.326388888888889</v>
      </c>
    </row>
    <row r="10" customFormat="false" ht="12.8" hidden="false" customHeight="false" outlineLevel="0" collapsed="false">
      <c r="A10" s="0" t="n">
        <v>9000</v>
      </c>
      <c r="B10" s="0" t="n">
        <f aca="false">SUM(A$2:A10)</f>
        <v>45000</v>
      </c>
      <c r="C10" s="3" t="n">
        <f aca="false">IF(A10="","",IF(B10&lt;=2000,A10/2,IF(AND(B10&lt;10000,B10&gt;2000),A10*3/4,IF(B10&gt;=10000,A10/4,))))</f>
        <v>2250</v>
      </c>
      <c r="D10" s="0" t="n">
        <f aca="false">SUM(C$2:C10)</f>
        <v>14000</v>
      </c>
      <c r="E10" s="4" t="n">
        <f aca="false">D10/B10</f>
        <v>0.311111111111111</v>
      </c>
    </row>
    <row r="11" customFormat="false" ht="12.8" hidden="false" customHeight="false" outlineLevel="0" collapsed="false">
      <c r="A11" s="0" t="n">
        <v>10000</v>
      </c>
      <c r="B11" s="0" t="n">
        <f aca="false">SUM(A$2:A11)</f>
        <v>55000</v>
      </c>
      <c r="C11" s="3" t="n">
        <f aca="false">IF(A11="","",IF(B11&lt;=2000,A11/2,IF(AND(B11&lt;10000,B11&gt;2000),A11*3/4,IF(B11&gt;=10000,A11/4,))))</f>
        <v>2500</v>
      </c>
      <c r="D11" s="0" t="n">
        <f aca="false">SUM(C$2:C11)</f>
        <v>16500</v>
      </c>
      <c r="E11" s="4" t="n">
        <f aca="false">D11/B11</f>
        <v>0.3</v>
      </c>
    </row>
    <row r="12" customFormat="false" ht="12.8" hidden="false" customHeight="false" outlineLevel="0" collapsed="false">
      <c r="A12" s="0" t="n">
        <v>11000</v>
      </c>
      <c r="B12" s="0" t="n">
        <f aca="false">SUM(A$2:A12)</f>
        <v>66000</v>
      </c>
      <c r="C12" s="3" t="n">
        <f aca="false">IF(A12="","",IF(B12&lt;=2000,A12/2,IF(AND(B12&lt;10000,B12&gt;2000),A12*3/4,IF(B12&gt;=10000,A12/4,))))</f>
        <v>2750</v>
      </c>
      <c r="D12" s="0" t="n">
        <f aca="false">SUM(C$2:C12)</f>
        <v>19250</v>
      </c>
      <c r="E12" s="4" t="n">
        <f aca="false">D12/B12</f>
        <v>0.291666666666667</v>
      </c>
    </row>
    <row r="13" customFormat="false" ht="12.8" hidden="false" customHeight="false" outlineLevel="0" collapsed="false">
      <c r="A13" s="0" t="n">
        <v>12000</v>
      </c>
      <c r="B13" s="0" t="n">
        <f aca="false">SUM(A$2:A13)</f>
        <v>78000</v>
      </c>
      <c r="C13" s="3" t="n">
        <f aca="false">IF(A13="","",IF(B13&lt;=2000,A13/2,IF(AND(B13&lt;10000,B13&gt;2000),A13*3/4,IF(B13&gt;=10000,A13/4,))))</f>
        <v>3000</v>
      </c>
      <c r="D13" s="0" t="n">
        <f aca="false">SUM(C$2:C13)</f>
        <v>22250</v>
      </c>
      <c r="E13" s="4" t="n">
        <f aca="false">D13/B13</f>
        <v>0.28525641025641</v>
      </c>
    </row>
    <row r="14" customFormat="false" ht="12.8" hidden="false" customHeight="false" outlineLevel="0" collapsed="false">
      <c r="A14" s="0" t="n">
        <v>13000</v>
      </c>
      <c r="B14" s="0" t="n">
        <f aca="false">SUM(A$2:A14)</f>
        <v>91000</v>
      </c>
      <c r="C14" s="3" t="n">
        <f aca="false">IF(A14="","",IF(B14&lt;=2000,A14/2,IF(AND(B14&lt;10000,B14&gt;2000),A14*3/4,IF(B14&gt;=10000,A14/4,))))</f>
        <v>3250</v>
      </c>
      <c r="D14" s="0" t="n">
        <f aca="false">SUM(C$2:C14)</f>
        <v>25500</v>
      </c>
      <c r="E14" s="4" t="n">
        <f aca="false">D14/B14</f>
        <v>0.28021978021978</v>
      </c>
    </row>
    <row r="15" customFormat="false" ht="12.8" hidden="false" customHeight="false" outlineLevel="0" collapsed="false">
      <c r="A15" s="0" t="n">
        <v>14000</v>
      </c>
      <c r="B15" s="0" t="n">
        <f aca="false">SUM(A$2:A15)</f>
        <v>105000</v>
      </c>
      <c r="C15" s="3" t="n">
        <f aca="false">IF(A15="","",IF(B15&lt;=2000,A15/2,IF(AND(B15&lt;10000,B15&gt;2000),A15*3/4,IF(B15&gt;=10000,A15/4,))))</f>
        <v>3500</v>
      </c>
      <c r="D15" s="0" t="n">
        <f aca="false">SUM(C$2:C15)</f>
        <v>29000</v>
      </c>
      <c r="E15" s="4" t="n">
        <f aca="false">D15/B15</f>
        <v>0.276190476190476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2020-02-01T06:00:58Z</dcterms:created>
  <dc:creator/>
  <dc:description/>
  <dc:language>fr-FR</dc:language>
  <cp:lastModifiedBy/>
  <dcterms:modified xsi:type="dcterms:W3CDTF">2020-02-01T07:34:58Z</dcterms:modified>
  <cp:revision>3</cp:revision>
  <dc:subject/>
  <dc:title/>
</cp:coreProperties>
</file>