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1" sheetId="1" state="visible" r:id="rId2"/>
  </sheets>
  <definedNames>
    <definedName function="false" hidden="false" name="reelobj" vbProcedure="false">F1!$G$2:$G$9</definedName>
  </definedName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<sst xmlns="http://schemas.openxmlformats.org/spreadsheetml/2006/main" count="16" uniqueCount="11">
  <si>
    <t xml:space="preserve">objectif en %</t>
  </si>
  <si>
    <t xml:space="preserve">Taux de Comm</t>
  </si>
  <si>
    <t xml:space="preserve">Vendeur</t>
  </si>
  <si>
    <t xml:space="preserve">Réalisé</t>
  </si>
  <si>
    <t xml:space="preserve">Salaire Base</t>
  </si>
  <si>
    <t xml:space="preserve">Taux Prime</t>
  </si>
  <si>
    <t xml:space="preserve">Montant Prime</t>
  </si>
  <si>
    <t xml:space="preserve">Salaire &amp; Prime</t>
  </si>
  <si>
    <t xml:space="preserve">à </t>
  </si>
  <si>
    <t xml:space="preserve">% </t>
  </si>
  <si>
    <t xml:space="preserve">et + 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</si>
</sst>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0.00\ %"/>
    <numFmt numFmtId="166" formatCode="#,##0.00\ [$€-40C];[RED]\-#,##0.00\ [$€-40C]"/>
  </numFmts>
  <fonts count="5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Liberation Mono;Courier New;DejaVu Sans Mono"/>
      <family val="3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top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top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false" applyBorder="false" applyAlignment="true" applyProtection="false">
      <alignment horizontal="right" vertical="bottom" textRotation="0" wrapText="false" indent="0" shrinkToFit="false"/>
      <protection locked="true" hidden="false"/>
    </xf>
    <xf numFmtId="165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9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I2" activeCellId="0" sqref="I2"/>
    </sheetView>
  </sheetViews>
  <sheetFormatPr defaultRowHeight="12.8" zeroHeight="false" outlineLevelRow="0" outlineLevelCol="0"/>
  <cols>
    <col collapsed="false" customWidth="true" hidden="false" outlineLevel="0" max="1" min="1" style="1" width="4.38"/>
    <col collapsed="false" customWidth="true" hidden="false" outlineLevel="0" max="2" min="2" style="1" width="6.85"/>
    <col collapsed="false" customWidth="true" hidden="false" outlineLevel="0" max="3" min="3" style="1" width="4.92"/>
    <col collapsed="false" customWidth="true" hidden="false" outlineLevel="0" max="4" min="4" style="0" width="8.73"/>
    <col collapsed="false" customWidth="true" hidden="false" outlineLevel="0" max="6" min="5" style="0" width="8.07"/>
    <col collapsed="false" customWidth="true" hidden="false" outlineLevel="0" max="7" min="7" style="0" width="7.36"/>
    <col collapsed="false" customWidth="false" hidden="false" outlineLevel="0" max="8" min="8" style="0" width="11.52"/>
    <col collapsed="false" customWidth="true" hidden="false" outlineLevel="0" max="9" min="9" style="0" width="8.6"/>
    <col collapsed="false" customWidth="true" hidden="false" outlineLevel="0" max="10" min="10" style="0" width="9.66"/>
    <col collapsed="false" customWidth="true" hidden="false" outlineLevel="0" max="11" min="11" style="0" width="10.07"/>
    <col collapsed="false" customWidth="false" hidden="false" outlineLevel="0" max="1025" min="12" style="0" width="11.52"/>
  </cols>
  <sheetData>
    <row r="1" s="3" customFormat="true" ht="24.2" hidden="false" customHeight="true" outlineLevel="0" collapsed="false">
      <c r="A1" s="2" t="s">
        <v>0</v>
      </c>
      <c r="B1" s="2"/>
      <c r="C1" s="2"/>
      <c r="D1" s="2" t="s">
        <v>1</v>
      </c>
      <c r="E1" s="2"/>
      <c r="F1" s="2" t="s">
        <v>2</v>
      </c>
      <c r="G1" s="2" t="s">
        <v>3</v>
      </c>
      <c r="H1" s="2" t="s">
        <v>4</v>
      </c>
      <c r="I1" s="2" t="s">
        <v>5</v>
      </c>
      <c r="J1" s="2" t="s">
        <v>6</v>
      </c>
      <c r="K1" s="2" t="s">
        <v>7</v>
      </c>
    </row>
    <row r="2" customFormat="false" ht="12.8" hidden="false" customHeight="false" outlineLevel="0" collapsed="false">
      <c r="A2" s="1" t="n">
        <v>95</v>
      </c>
      <c r="B2" s="1" t="s">
        <v>8</v>
      </c>
      <c r="C2" s="4" t="n">
        <v>99</v>
      </c>
      <c r="D2" s="5" t="n">
        <v>0.005</v>
      </c>
      <c r="E2" s="5"/>
      <c r="F2" s="1" t="n">
        <v>1</v>
      </c>
      <c r="G2" s="1" t="n">
        <v>120</v>
      </c>
      <c r="H2" s="6" t="n">
        <v>1300</v>
      </c>
      <c r="I2" s="7" t="n">
        <f aca="false">CHOOSE(SUM(IF(G2&gt;95,TRUE()),IF(G2&gt;100,TRUE()),IF(G2&gt;105,TRUE()),IF(G2&gt;110,TRUE()),IF(G2&gt;115,TRUE()),IF(G2&gt;120,TRUE()),IF(G2&lt;=125,TRUE()))+IF(G2&gt;125,TRUE())*2,0,1/200,1/20,1/10,3/20,1/5,1/4,3/10)</f>
        <v>0.2</v>
      </c>
      <c r="J2" s="6" t="n">
        <f aca="false">H2*(CHOOSE(SUM(IF(G2&gt;95,TRUE()),IF(G2&gt;100,TRUE()),IF(G2&gt;105,TRUE()),IF(G2&gt;110,TRUE()),IF(G2&gt;115,TRUE()),IF(G2&gt;120,TRUE()),IF(G2&lt;125,TRUE()))+IF(G2&gt;125,TRUE())*2,0,1/200,1/20,1/10,3/20,1/5,1/4,3/10))</f>
        <v>260</v>
      </c>
      <c r="K2" s="6" t="n">
        <f aca="false">SUM(H2,J2)</f>
        <v>1560</v>
      </c>
      <c r="M2" s="8"/>
    </row>
    <row r="3" customFormat="false" ht="12.8" hidden="false" customHeight="false" outlineLevel="0" collapsed="false">
      <c r="A3" s="1" t="n">
        <v>100</v>
      </c>
      <c r="B3" s="1" t="s">
        <v>8</v>
      </c>
      <c r="C3" s="4" t="n">
        <v>105</v>
      </c>
      <c r="D3" s="5" t="n">
        <v>0.05</v>
      </c>
      <c r="E3" s="5"/>
      <c r="F3" s="1" t="n">
        <v>2</v>
      </c>
      <c r="G3" s="1" t="n">
        <v>105</v>
      </c>
      <c r="H3" s="6" t="n">
        <v>1355</v>
      </c>
      <c r="I3" s="7" t="n">
        <f aca="false">CHOOSE(SUM(IF(G3&gt;95,TRUE()),IF(G3&gt;100,TRUE()),IF(G3&gt;105,TRUE()),IF(G3&gt;110,TRUE()),IF(G3&gt;115,TRUE()),IF(G3&gt;120,TRUE()),IF(G3&lt;=125,TRUE()))+IF(G3&gt;125,TRUE())*2,0,1/200,1/20,1/10,3/20,1/5,1/4,3/10)</f>
        <v>0.05</v>
      </c>
      <c r="J3" s="6" t="n">
        <f aca="false">H3*(CHOOSE(SUM(IF(G3&gt;95,TRUE()),IF(G3&gt;100,TRUE()),IF(G3&gt;105,TRUE()),IF(G3&gt;110,TRUE()),IF(G3&gt;115,TRUE()),IF(G3&gt;120,TRUE()),IF(G3&lt;125,TRUE()))+IF(G3&gt;125,TRUE())*2,0,1/200,1/20,1/10,3/20,1/5,1/4,3/10))</f>
        <v>67.75</v>
      </c>
      <c r="K3" s="6" t="n">
        <f aca="false">SUM(H3,J3)</f>
        <v>1422.75</v>
      </c>
      <c r="M3" s="8"/>
    </row>
    <row r="4" customFormat="false" ht="12.8" hidden="false" customHeight="false" outlineLevel="0" collapsed="false">
      <c r="A4" s="1" t="n">
        <v>105</v>
      </c>
      <c r="B4" s="1" t="s">
        <v>8</v>
      </c>
      <c r="C4" s="4" t="n">
        <v>110</v>
      </c>
      <c r="D4" s="5" t="n">
        <v>0.1</v>
      </c>
      <c r="E4" s="5"/>
      <c r="F4" s="1" t="n">
        <v>3</v>
      </c>
      <c r="G4" s="1" t="n">
        <v>97</v>
      </c>
      <c r="H4" s="6" t="n">
        <v>1410</v>
      </c>
      <c r="I4" s="7" t="n">
        <f aca="false">CHOOSE(SUM(IF(G4&gt;95,TRUE()),IF(G4&gt;100,TRUE()),IF(G4&gt;105,TRUE()),IF(G4&gt;110,TRUE()),IF(G4&gt;115,TRUE()),IF(G4&gt;120,TRUE()),IF(G4&lt;=125,TRUE()))+IF(G4&gt;125,TRUE())*2,0,1/200,1/20,1/10,3/20,1/5,1/4,3/10)</f>
        <v>0.005</v>
      </c>
      <c r="J4" s="6" t="n">
        <f aca="false">H4*(CHOOSE(SUM(IF(G4&gt;95,TRUE()),IF(G4&gt;100,TRUE()),IF(G4&gt;105,TRUE()),IF(G4&gt;110,TRUE()),IF(G4&gt;115,TRUE()),IF(G4&gt;120,TRUE()),IF(G4&lt;125,TRUE()))+IF(G4&gt;125,TRUE())*2,0,1/200,1/20,1/10,3/20,1/5,1/4,3/10))</f>
        <v>7.05</v>
      </c>
      <c r="K4" s="6" t="n">
        <f aca="false">SUM(H4,J4)</f>
        <v>1417.05</v>
      </c>
      <c r="M4" s="8"/>
    </row>
    <row r="5" customFormat="false" ht="12.8" hidden="false" customHeight="false" outlineLevel="0" collapsed="false">
      <c r="A5" s="1" t="n">
        <v>110</v>
      </c>
      <c r="B5" s="1" t="s">
        <v>8</v>
      </c>
      <c r="C5" s="4" t="n">
        <v>115</v>
      </c>
      <c r="D5" s="5" t="n">
        <v>0.15</v>
      </c>
      <c r="E5" s="5"/>
      <c r="F5" s="1" t="n">
        <v>4</v>
      </c>
      <c r="G5" s="1" t="n">
        <v>80</v>
      </c>
      <c r="H5" s="6" t="n">
        <v>1465</v>
      </c>
      <c r="I5" s="7" t="n">
        <f aca="false">CHOOSE(SUM(IF(G5&gt;95,TRUE()),IF(G5&gt;100,TRUE()),IF(G5&gt;105,TRUE()),IF(G5&gt;110,TRUE()),IF(G5&gt;115,TRUE()),IF(G5&gt;120,TRUE()),IF(G5&lt;=125,TRUE()))+IF(G5&gt;125,TRUE())*2,0,1/200,1/20,1/10,3/20,1/5,1/4,3/10)</f>
        <v>0</v>
      </c>
      <c r="J5" s="6" t="n">
        <f aca="false">H5*(CHOOSE(SUM(IF(G5&gt;95,TRUE()),IF(G5&gt;100,TRUE()),IF(G5&gt;105,TRUE()),IF(G5&gt;110,TRUE()),IF(G5&gt;115,TRUE()),IF(G5&gt;120,TRUE()),IF(G5&lt;125,TRUE()))+IF(G5&gt;125,TRUE())*2,0,1/200,1/20,1/10,3/20,1/5,1/4,3/10))</f>
        <v>0</v>
      </c>
      <c r="K5" s="6" t="n">
        <f aca="false">SUM(H5,J5)</f>
        <v>1465</v>
      </c>
      <c r="M5" s="8"/>
    </row>
    <row r="6" customFormat="false" ht="12.8" hidden="false" customHeight="false" outlineLevel="0" collapsed="false">
      <c r="A6" s="1" t="n">
        <v>115</v>
      </c>
      <c r="B6" s="1" t="s">
        <v>8</v>
      </c>
      <c r="C6" s="4" t="n">
        <v>120</v>
      </c>
      <c r="D6" s="5" t="n">
        <v>0.2</v>
      </c>
      <c r="E6" s="5"/>
      <c r="F6" s="1" t="n">
        <v>5</v>
      </c>
      <c r="G6" s="1" t="n">
        <v>110</v>
      </c>
      <c r="H6" s="6" t="n">
        <v>1520</v>
      </c>
      <c r="I6" s="7" t="n">
        <f aca="false">CHOOSE(SUM(IF(G6&gt;95,TRUE()),IF(G6&gt;100,TRUE()),IF(G6&gt;105,TRUE()),IF(G6&gt;110,TRUE()),IF(G6&gt;115,TRUE()),IF(G6&gt;120,TRUE()),IF(G6&lt;=125,TRUE()))+IF(G6&gt;125,TRUE())*2,0,1/200,1/20,1/10,3/20,1/5,1/4,3/10)</f>
        <v>0.1</v>
      </c>
      <c r="J6" s="6" t="n">
        <f aca="false">H6*(CHOOSE(SUM(IF(G6&gt;95,TRUE()),IF(G6&gt;100,TRUE()),IF(G6&gt;105,TRUE()),IF(G6&gt;110,TRUE()),IF(G6&gt;115,TRUE()),IF(G6&gt;120,TRUE()),IF(G6&lt;125,TRUE()))+IF(G6&gt;125,TRUE())*2,0,1/200,1/20,1/10,3/20,1/5,1/4,3/10))</f>
        <v>152</v>
      </c>
      <c r="K6" s="6" t="n">
        <f aca="false">SUM(H6,J6)</f>
        <v>1672</v>
      </c>
      <c r="M6" s="8"/>
    </row>
    <row r="7" customFormat="false" ht="12.8" hidden="false" customHeight="false" outlineLevel="0" collapsed="false">
      <c r="A7" s="1" t="n">
        <v>120</v>
      </c>
      <c r="B7" s="1" t="s">
        <v>8</v>
      </c>
      <c r="C7" s="4" t="n">
        <v>125</v>
      </c>
      <c r="D7" s="5" t="n">
        <v>0.25</v>
      </c>
      <c r="E7" s="5"/>
      <c r="F7" s="1" t="n">
        <v>6</v>
      </c>
      <c r="G7" s="1" t="n">
        <v>112</v>
      </c>
      <c r="H7" s="6" t="n">
        <v>1575</v>
      </c>
      <c r="I7" s="7" t="n">
        <f aca="false">CHOOSE(SUM(IF(G7&gt;95,TRUE()),IF(G7&gt;100,TRUE()),IF(G7&gt;105,TRUE()),IF(G7&gt;110,TRUE()),IF(G7&gt;115,TRUE()),IF(G7&gt;120,TRUE()),IF(G7&lt;=125,TRUE()))+IF(G7&gt;125,TRUE())*2,0,1/200,1/20,1/10,3/20,1/5,1/4,3/10)</f>
        <v>0.15</v>
      </c>
      <c r="J7" s="6" t="n">
        <f aca="false">H7*(CHOOSE(SUM(IF(G7&gt;95,TRUE()),IF(G7&gt;100,TRUE()),IF(G7&gt;105,TRUE()),IF(G7&gt;110,TRUE()),IF(G7&gt;115,TRUE()),IF(G7&gt;120,TRUE()),IF(G7&lt;125,TRUE()))+IF(G7&gt;125,TRUE())*2,0,1/200,1/20,1/10,3/20,1/5,1/4,3/10))</f>
        <v>236.25</v>
      </c>
      <c r="K7" s="6" t="n">
        <f aca="false">SUM(H7,J7)</f>
        <v>1811.25</v>
      </c>
      <c r="M7" s="8"/>
    </row>
    <row r="8" customFormat="false" ht="12.8" hidden="false" customHeight="false" outlineLevel="0" collapsed="false">
      <c r="A8" s="1" t="n">
        <v>125</v>
      </c>
      <c r="B8" s="1" t="s">
        <v>9</v>
      </c>
      <c r="C8" s="4" t="s">
        <v>10</v>
      </c>
      <c r="D8" s="5" t="n">
        <v>0.3</v>
      </c>
      <c r="E8" s="5"/>
      <c r="F8" s="1" t="n">
        <v>7</v>
      </c>
      <c r="G8" s="1" t="n">
        <v>177</v>
      </c>
      <c r="H8" s="6" t="n">
        <v>1630</v>
      </c>
      <c r="I8" s="7" t="n">
        <f aca="false">CHOOSE(SUM(IF(G8&gt;95,TRUE()),IF(G8&gt;100,TRUE()),IF(G8&gt;105,TRUE()),IF(G8&gt;110,TRUE()),IF(G8&gt;115,TRUE()),IF(G8&gt;120,TRUE()),IF(G8&lt;=125,TRUE()))+IF(G8&gt;125,TRUE())*2,0,1/200,1/20,1/10,3/20,1/5,1/4,3/10)</f>
        <v>0.3</v>
      </c>
      <c r="J8" s="6" t="n">
        <f aca="false">H8*(CHOOSE(SUM(IF(G8&gt;95,TRUE()),IF(G8&gt;100,TRUE()),IF(G8&gt;105,TRUE()),IF(G8&gt;110,TRUE()),IF(G8&gt;115,TRUE()),IF(G8&gt;120,TRUE()),IF(G8&lt;125,TRUE()))+IF(G8&gt;125,TRUE())*2,0,1/200,1/20,1/10,3/20,1/5,1/4,3/10))</f>
        <v>489</v>
      </c>
      <c r="K8" s="6" t="n">
        <f aca="false">SUM(H8,J8)</f>
        <v>2119</v>
      </c>
      <c r="M8" s="8"/>
    </row>
    <row r="9" customFormat="false" ht="12.8" hidden="false" customHeight="false" outlineLevel="0" collapsed="false">
      <c r="F9" s="1" t="n">
        <v>8</v>
      </c>
      <c r="G9" s="1" t="n">
        <v>124</v>
      </c>
      <c r="H9" s="6" t="n">
        <v>1610</v>
      </c>
      <c r="I9" s="7" t="n">
        <f aca="false">CHOOSE(SUM(IF(G9&gt;95,TRUE()),IF(G9&gt;100,TRUE()),IF(G9&gt;105,TRUE()),IF(G9&gt;110,TRUE()),IF(G9&gt;115,TRUE()),IF(G9&gt;120,TRUE()),IF(G9&lt;=125,TRUE()))+IF(G9&gt;125,TRUE())*2,0,1/200,1/20,1/10,3/20,1/5,1/4,3/10)</f>
        <v>0.25</v>
      </c>
      <c r="J9" s="6" t="n">
        <f aca="false">H9*(CHOOSE(SUM(IF(G9&gt;95,TRUE()),IF(G9&gt;100,TRUE()),IF(G9&gt;105,TRUE()),IF(G9&gt;110,TRUE()),IF(G9&gt;115,TRUE()),IF(G9&gt;120,TRUE()),IF(G9&lt;125,TRUE()))+IF(G9&gt;125,TRUE())*2,0,1/200,1/20,1/10,3/20,1/5,1/4,3/10))</f>
        <v>402.5</v>
      </c>
      <c r="K9" s="6" t="n">
        <f aca="false">SUM(H9,J9)</f>
        <v>2012.5</v>
      </c>
      <c r="M9" s="8"/>
    </row>
  </sheetData>
  <mergeCells count="1">
    <mergeCell ref="A1:C1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blackAndWhite="false" draft="false" cellComments="none" useFirstPageNumber="true" horizontalDpi="300" verticalDpi="300" copies="1"/>
  <headerFooter differentFirst="false" differentOddEven="false">
    <oddHeader>&amp;C&amp;"Times New Roman,Normal"&amp;12&amp;A</oddHeader>
    <oddFooter>&amp;C&amp;"Times New Roman,Normal"&amp;12Page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LibreOffice/6.2.8.2$Windows_X86_64 LibreOffice_project/f82ddfca21ebc1e222a662a32b25c0c9d20169ee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2019-12-22T23:15:32Z</dcterms:created>
  <dc:creator/>
  <dc:description/>
  <dc:language>fr-FR</dc:language>
  <cp:lastModifiedBy/>
  <cp:revision>1</cp:revision>
  <dc:subject/>
  <dc:title/>
</cp:coreProperties>
</file>