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<sst xmlns="http://schemas.openxmlformats.org/spreadsheetml/2006/main" count="12" uniqueCount="12">
  <si>
    <t xml:space="preserve">Méthode 1</t>
  </si>
  <si>
    <t xml:space="preserve">Mois</t>
  </si>
  <si>
    <t xml:space="preserve">Période</t>
  </si>
  <si>
    <t xml:space="preserve">Lancement</t>
  </si>
  <si>
    <t xml:space="preserve">Fin</t>
  </si>
  <si>
    <t xml:space="preserve">Durée</t>
  </si>
  <si>
    <t xml:space="preserve">Ancien résultats</t>
  </si>
  <si>
    <t xml:space="preserve">A</t>
  </si>
  <si>
    <t xml:space="preserve">B</t>
  </si>
  <si>
    <t xml:space="preserve">C</t>
  </si>
  <si>
    <t xml:space="preserve">D</t>
  </si>
  <si>
    <t xml:space="preserve">Durée totale</t>
  </si>
</sst>
</file>

<file path=xl/styles.xml><?xml version="1.0" encoding="utf-8"?>
<styleSheet xmlns="http://schemas.openxmlformats.org/spreadsheetml/2006/main">
  <numFmts count="8">
    <numFmt numFmtId="164" formatCode="General"/>
    <numFmt numFmtId="165" formatCode="D/M/YY\ H:MM;@"/>
    <numFmt numFmtId="166" formatCode="[H]:MM"/>
    <numFmt numFmtId="167" formatCode="MMMM"/>
    <numFmt numFmtId="168" formatCode="DD/MM/YY\ HH:MM;@"/>
    <numFmt numFmtId="169" formatCode="[HH]:MM"/>
    <numFmt numFmtId="170" formatCode="[$-F400]H:MM:SS\ AM/PM"/>
    <numFmt numFmtId="171" formatCode="#,##0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4">
    <fill>
      <patternFill patternType="none"/>
    </fill>
    <fill>
      <patternFill patternType="gray125"/>
    </fill>
    <fill>
      <patternFill patternType="solid">
        <fgColor rgb="FFFFF200"/>
        <bgColor rgb="FFFFFF00"/>
      </patternFill>
    </fill>
    <fill>
      <patternFill patternType="solid">
        <fgColor rgb="FFF4B183"/>
        <bgColor rgb="FFFF99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 style="medium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7" fontId="0" fillId="0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9" fontId="0" fillId="3" borderId="0" xfId="0" applyFont="false" applyBorder="false" applyAlignment="true" applyProtection="false">
      <alignment horizontal="right" vertical="center" textRotation="0" wrapText="false" indent="0" shrinkToFit="false"/>
      <protection locked="true" hidden="false"/>
    </xf>
    <xf numFmtId="166" fontId="0" fillId="2" borderId="0" xfId="0" applyFont="false" applyBorder="false" applyAlignment="true" applyProtection="false">
      <alignment horizontal="right" vertical="center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0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1" fontId="0" fillId="0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true" indent="0" shrinkToFit="false"/>
      <protection locked="true" hidden="false"/>
    </xf>
    <xf numFmtId="169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2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4B183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I9" activeCellId="0" sqref="I9"/>
    </sheetView>
  </sheetViews>
  <sheetFormatPr defaultRowHeight="15" zeroHeight="false" outlineLevelRow="0" outlineLevelCol="0"/>
  <cols>
    <col collapsed="false" customWidth="true" hidden="false" outlineLevel="0" max="1" min="1" style="0" width="5.73"/>
    <col collapsed="false" customWidth="false" hidden="false" outlineLevel="0" max="2" min="2" style="1" width="11.52"/>
    <col collapsed="false" customWidth="false" hidden="false" outlineLevel="0" max="3" min="3" style="0" width="11.52"/>
    <col collapsed="false" customWidth="true" hidden="false" outlineLevel="0" max="4" min="4" style="1" width="7.82"/>
    <col collapsed="false" customWidth="true" hidden="false" outlineLevel="0" max="6" min="5" style="1" width="15.33"/>
    <col collapsed="false" customWidth="true" hidden="false" outlineLevel="0" max="7" min="7" style="0" width="10.46"/>
    <col collapsed="false" customWidth="true" hidden="false" outlineLevel="0" max="8" min="8" style="0" width="14.9"/>
    <col collapsed="false" customWidth="true" hidden="false" outlineLevel="0" max="9" min="9" style="0" width="32.57"/>
    <col collapsed="false" customWidth="true" hidden="false" outlineLevel="0" max="1025" min="10" style="0" width="10.67"/>
  </cols>
  <sheetData>
    <row r="1" customFormat="false" ht="13.8" hidden="false" customHeight="false" outlineLevel="0" collapsed="false">
      <c r="A1" s="2"/>
      <c r="B1" s="3"/>
      <c r="C1" s="4" t="s">
        <v>0</v>
      </c>
      <c r="D1" s="4"/>
      <c r="E1" s="4"/>
      <c r="F1" s="4"/>
      <c r="G1" s="4"/>
      <c r="H1" s="2"/>
    </row>
    <row r="2" customFormat="false" ht="13.8" hidden="false" customHeight="false" outlineLevel="0" collapsed="false">
      <c r="A2" s="5" t="s">
        <v>1</v>
      </c>
      <c r="B2" s="3"/>
      <c r="C2" s="2"/>
      <c r="D2" s="3" t="s">
        <v>2</v>
      </c>
      <c r="E2" s="3" t="s">
        <v>3</v>
      </c>
      <c r="F2" s="3" t="s">
        <v>4</v>
      </c>
      <c r="G2" s="2" t="s">
        <v>5</v>
      </c>
      <c r="H2" s="6" t="s">
        <v>6</v>
      </c>
    </row>
    <row r="3" customFormat="false" ht="13.8" hidden="false" customHeight="false" outlineLevel="0" collapsed="false">
      <c r="A3" s="7" t="n">
        <v>43191</v>
      </c>
      <c r="B3" s="3"/>
      <c r="C3" s="2"/>
      <c r="D3" s="3" t="s">
        <v>7</v>
      </c>
      <c r="E3" s="8" t="n">
        <v>43189.4375</v>
      </c>
      <c r="F3" s="8" t="n">
        <v>43193.75</v>
      </c>
      <c r="G3" s="9" t="n">
        <f aca="false">TEXT(IF(F3&gt;EOMONTH(A$3,0),EOMONTH(A$3,0)+86399.99/86400,F3),"jj/mm/aa hh:mm")-TEXT(IF(MONTH(E3)=A$4,E3,DATE(YEAR(E3),A$4,1)+0/24),"jj/mm/aa hh:mm")</f>
        <v>2.75</v>
      </c>
      <c r="H3" s="10" t="n">
        <v>4.3125</v>
      </c>
      <c r="I3" s="11"/>
      <c r="J3" s="12"/>
      <c r="L3" s="13"/>
    </row>
    <row r="4" customFormat="false" ht="13.8" hidden="false" customHeight="false" outlineLevel="0" collapsed="false">
      <c r="A4" s="14" t="n">
        <f aca="false">MONTH(A3)</f>
        <v>4</v>
      </c>
      <c r="B4" s="3"/>
      <c r="C4" s="2"/>
      <c r="D4" s="3" t="s">
        <v>8</v>
      </c>
      <c r="E4" s="8" t="n">
        <v>43200.3541666667</v>
      </c>
      <c r="F4" s="8" t="n">
        <v>43211.6666666667</v>
      </c>
      <c r="G4" s="9" t="n">
        <f aca="false">TEXT(IF(F4&gt;EOMONTH(A$3,0),EOMONTH(A$3,0)+86399.99/86400,F4),"jj/mm/aa hh:mm")-TEXT(IF(MONTH(E4)=A$4,E4,DATE(YEAR(E4),A$4,1)+0/24),"jj/mm/aa hh:mm")</f>
        <v>11.3125</v>
      </c>
      <c r="H4" s="10" t="n">
        <v>11.3125</v>
      </c>
      <c r="I4" s="15"/>
    </row>
    <row r="5" customFormat="false" ht="13.8" hidden="false" customHeight="false" outlineLevel="0" collapsed="false">
      <c r="A5" s="2"/>
      <c r="B5" s="3"/>
      <c r="C5" s="2"/>
      <c r="D5" s="3" t="s">
        <v>9</v>
      </c>
      <c r="E5" s="8" t="n">
        <v>43211.75</v>
      </c>
      <c r="F5" s="8" t="n">
        <v>43213.7083333333</v>
      </c>
      <c r="G5" s="9" t="n">
        <f aca="false">TEXT(IF(F5&gt;EOMONTH(A$3,0),EOMONTH(A$3,0)+86399.99/86400,F5),"jj/mm/aa hh:mm")-TEXT(IF(MONTH(E5)=A$4,E5,DATE(YEAR(E5),A$4,1)+0/24),"jj/mm/aa hh:mm")</f>
        <v>1.95833333333576</v>
      </c>
      <c r="H5" s="10" t="n">
        <v>1.95833333333333</v>
      </c>
      <c r="I5" s="15"/>
    </row>
    <row r="6" customFormat="false" ht="13.8" hidden="false" customHeight="false" outlineLevel="0" collapsed="false">
      <c r="A6" s="2"/>
      <c r="B6" s="3"/>
      <c r="C6" s="2"/>
      <c r="D6" s="3" t="s">
        <v>10</v>
      </c>
      <c r="E6" s="8" t="n">
        <v>43219.4166666667</v>
      </c>
      <c r="F6" s="8" t="n">
        <v>43226.7916666667</v>
      </c>
      <c r="G6" s="9" t="n">
        <f aca="false">TEXT(IF(F6&gt;EOMONTH(A$3,0),EOMONTH(A$3,0)+86399.99/86400,F6),"jj/mm/aa hh:mm")-TEXT(IF(MONTH(E6)=A$4,E6,DATE(YEAR(E6),A$4,1)+0/24),"jj/mm/aa hh:mm")</f>
        <v>1.58333333333576</v>
      </c>
      <c r="H6" s="10" t="n">
        <v>7.375</v>
      </c>
      <c r="I6" s="15"/>
    </row>
    <row r="7" customFormat="false" ht="13.8" hidden="false" customHeight="false" outlineLevel="0" collapsed="false">
      <c r="A7" s="2"/>
      <c r="B7" s="3"/>
      <c r="C7" s="2"/>
      <c r="D7" s="3"/>
      <c r="E7" s="3"/>
      <c r="F7" s="3"/>
      <c r="G7" s="16"/>
      <c r="H7" s="16"/>
      <c r="I7" s="15"/>
    </row>
    <row r="8" customFormat="false" ht="13.8" hidden="false" customHeight="false" outlineLevel="0" collapsed="false">
      <c r="A8" s="2"/>
      <c r="B8" s="3"/>
      <c r="C8" s="2"/>
      <c r="D8" s="3"/>
      <c r="E8" s="3" t="s">
        <v>11</v>
      </c>
      <c r="F8" s="6" t="n">
        <f aca="false">SUMPRODUCT((MONTH(E3:E6)=A4)*(G3:G6))</f>
        <v>14.8541666666715</v>
      </c>
      <c r="G8" s="9" t="n">
        <f aca="false">SUM(G3:G6)</f>
        <v>17.6041666666715</v>
      </c>
      <c r="H8" s="16"/>
    </row>
  </sheetData>
  <mergeCells count="1">
    <mergeCell ref="C1:G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LibreOffice/6.0.3.2$Windows_X86_64 LibreOffice_project/8f48d515416608e3a835360314dac7e47fd0b821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2018-05-17T11:29:41Z</dcterms:created>
  <dc:creator>Arthur-bis</dc:creator>
  <dc:description/>
  <dc:language>fr-FR</dc:language>
  <cp:lastModifiedBy/>
  <dcterms:modified xsi:type="dcterms:W3CDTF">2018-05-17T17:04:09Z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