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1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<sst xmlns="http://schemas.openxmlformats.org/spreadsheetml/2006/main" count="6" uniqueCount="6">
  <si>
    <t xml:space="preserve">date et heure</t>
  </si>
  <si>
    <t xml:space="preserve">écart entre mesure et consigne</t>
  </si>
  <si>
    <t xml:space="preserve">température extérieure</t>
  </si>
  <si>
    <t xml:space="preserve">température soufflage</t>
  </si>
  <si>
    <t xml:space="preserve">couleur</t>
  </si>
  <si>
    <t xml:space="preserve">en D2 la température de calcul initiale,
en F1 la variation à utiliser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</si>
</sst>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"/>
  </numFmts>
  <fonts count="6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3"/>
      <color rgb="FF00599D"/>
      <name val="Arial"/>
      <family val="2"/>
    </font>
    <font>
      <sz val="10"/>
      <color rgb="FF00599D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599D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ayout>
        <c:manualLayout>
          <c:layoutTarget val="inner"/>
          <c:xMode val="edge"/>
          <c:yMode val="edge"/>
          <c:x val="0.0538374190100862"/>
          <c:y val="0.139650872817955"/>
          <c:w val="0.911495558078953"/>
          <c:h val="0.7521672010450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Feuille1!$B$1</c:f>
              <c:strCache>
                <c:ptCount val="1"/>
                <c:pt idx="0">
                  <c:v>écart entre mesure et consigne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Feuille1!$A$2:$A$29</c:f>
              <c:strCache>
                <c:ptCount val="2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</c:strCache>
            </c:strRef>
          </c:cat>
          <c:val>
            <c:numRef>
              <c:f>Feuille1!$B$2:$B$29</c:f>
              <c:numCache>
                <c:formatCode>General</c:formatCode>
                <c:ptCount val="28"/>
                <c:pt idx="0">
                  <c:v>2.6</c:v>
                </c:pt>
                <c:pt idx="1">
                  <c:v>2.41</c:v>
                </c:pt>
                <c:pt idx="2">
                  <c:v>2.22</c:v>
                </c:pt>
                <c:pt idx="3">
                  <c:v>2.03</c:v>
                </c:pt>
                <c:pt idx="4">
                  <c:v>1.84</c:v>
                </c:pt>
                <c:pt idx="5">
                  <c:v>1.65</c:v>
                </c:pt>
                <c:pt idx="6">
                  <c:v>1.46</c:v>
                </c:pt>
                <c:pt idx="7">
                  <c:v>1.27</c:v>
                </c:pt>
                <c:pt idx="8">
                  <c:v>1.08</c:v>
                </c:pt>
                <c:pt idx="9">
                  <c:v>0.890000000000004</c:v>
                </c:pt>
                <c:pt idx="10">
                  <c:v>0.700000000000005</c:v>
                </c:pt>
                <c:pt idx="11">
                  <c:v>0.510000000000005</c:v>
                </c:pt>
                <c:pt idx="12">
                  <c:v>0.320000000000006</c:v>
                </c:pt>
                <c:pt idx="13">
                  <c:v>0.130000000000006</c:v>
                </c:pt>
                <c:pt idx="14">
                  <c:v>0.0599999999999934</c:v>
                </c:pt>
                <c:pt idx="15">
                  <c:v>0.249999999999993</c:v>
                </c:pt>
                <c:pt idx="16">
                  <c:v>0.439999999999992</c:v>
                </c:pt>
                <c:pt idx="17">
                  <c:v>0.629999999999992</c:v>
                </c:pt>
                <c:pt idx="18">
                  <c:v>0.819999999999991</c:v>
                </c:pt>
                <c:pt idx="19">
                  <c:v>1.00999999999999</c:v>
                </c:pt>
                <c:pt idx="20">
                  <c:v>1.19999999999999</c:v>
                </c:pt>
                <c:pt idx="21">
                  <c:v>1.38999999999999</c:v>
                </c:pt>
                <c:pt idx="22">
                  <c:v>1.57999999999999</c:v>
                </c:pt>
                <c:pt idx="23">
                  <c:v>1.76999999999999</c:v>
                </c:pt>
                <c:pt idx="24">
                  <c:v>1.95999999999999</c:v>
                </c:pt>
                <c:pt idx="25">
                  <c:v>2.14999999999999</c:v>
                </c:pt>
                <c:pt idx="26">
                  <c:v>2.33999999999999</c:v>
                </c:pt>
                <c:pt idx="27">
                  <c:v>2.52999999999999</c:v>
                </c:pt>
              </c:numCache>
            </c:numRef>
          </c:val>
        </c:ser>
        <c:gapWidth val="100"/>
        <c:overlap val="0"/>
        <c:axId val="45905729"/>
        <c:axId val="49665442"/>
      </c:barChart>
      <c:catAx>
        <c:axId val="45905729"/>
        <c:scaling>
          <c:orientation val="minMax"/>
        </c:scaling>
        <c:delete val="0"/>
        <c:axPos val="b"/>
        <c:numFmt formatCode="#,##0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49665442"/>
        <c:crossesAt val="0"/>
        <c:auto val="1"/>
        <c:lblAlgn val="ctr"/>
        <c:lblOffset val="100"/>
      </c:catAx>
      <c:valAx>
        <c:axId val="49665442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lang="fr-FR" sz="1000" spc="-1" strike="noStrike">
                <a:latin typeface="Arial"/>
              </a:defRPr>
            </a:pPr>
          </a:p>
        </c:txPr>
        <c:crossAx val="45905729"/>
        <c:crosses val="autoZero"/>
      </c:valAx>
      <c:spPr>
        <a:noFill/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lang="fr-FR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7</xdr:col>
      <xdr:colOff>15120</xdr:colOff>
      <xdr:row>5</xdr:row>
      <xdr:rowOff>74160</xdr:rowOff>
    </xdr:from>
    <xdr:to>
      <xdr:col>13</xdr:col>
      <xdr:colOff>528120</xdr:colOff>
      <xdr:row>24</xdr:row>
      <xdr:rowOff>16920</xdr:rowOff>
    </xdr:to>
    <xdr:graphicFrame>
      <xdr:nvGraphicFramePr>
        <xdr:cNvPr id="0" name=""/>
        <xdr:cNvGraphicFramePr/>
      </xdr:nvGraphicFramePr>
      <xdr:xfrm>
        <a:off x="5845680" y="1214280"/>
        <a:ext cx="5389560" cy="30315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0" activeCellId="0" sqref="D10"/>
    </sheetView>
  </sheetViews>
  <sheetFormatPr defaultRowHeight="12.8" zeroHeight="false" outlineLevelRow="0" outlineLevelCol="0"/>
  <cols>
    <col collapsed="false" customWidth="true" hidden="false" outlineLevel="0" max="1" min="1" style="0" width="13.52"/>
    <col collapsed="false" customWidth="false" hidden="false" outlineLevel="0" max="1025" min="2" style="0" width="11.52"/>
  </cols>
  <sheetData>
    <row r="1" customFormat="false" ht="35.2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n">
        <v>0.19</v>
      </c>
      <c r="G1" s="3" t="s">
        <v>5</v>
      </c>
      <c r="H1" s="3"/>
      <c r="I1" s="3"/>
    </row>
    <row r="2" customFormat="false" ht="16.15" hidden="false" customHeight="false" outlineLevel="0" collapsed="false">
      <c r="A2" s="4" t="n">
        <v>1</v>
      </c>
      <c r="B2" s="0" t="n">
        <f aca="false">ABS(SUM(C2,-D2))</f>
        <v>2.6</v>
      </c>
      <c r="C2" s="0" t="n">
        <v>13</v>
      </c>
      <c r="D2" s="2" t="n">
        <v>15.6</v>
      </c>
      <c r="E2" s="0" t="n">
        <f aca="false">IF(B2&gt;2,_xlfn.ORG.LIBREOFFICE.COLOR(220,30,220),IF(B2&gt;1.5,_xlfn.ORG.LIBREOFFICE.COLOR(255,0,0),IF(B2&gt;1,_xlfn.ORG.LIBREOFFICE.COLOR(255,128,15),IF(B2&gt;0.5,_xlfn.ORG.LIBREOFFICE.COLOR(255,255,0),_xlfn.ORG.LIBREOFFICE.COLOR(0,255,0)))))</f>
        <v>14425820</v>
      </c>
    </row>
    <row r="3" customFormat="false" ht="12.8" hidden="false" customHeight="false" outlineLevel="0" collapsed="false">
      <c r="A3" s="4" t="n">
        <v>2</v>
      </c>
      <c r="B3" s="0" t="n">
        <f aca="false">ABS(SUM(C3,-D3))</f>
        <v>2.41</v>
      </c>
      <c r="C3" s="0" t="n">
        <v>13</v>
      </c>
      <c r="D3" s="0" t="n">
        <f aca="false">D2-$F$1</f>
        <v>15.41</v>
      </c>
      <c r="E3" s="0" t="n">
        <f aca="false">IF(B3&gt;2,_xlfn.ORG.LIBREOFFICE.COLOR(220,30,220),IF(B3&gt;1.5,_xlfn.ORG.LIBREOFFICE.COLOR(255,0,0),IF(B3&gt;1,_xlfn.ORG.LIBREOFFICE.COLOR(255,128,15),IF(B3&gt;0.5,_xlfn.ORG.LIBREOFFICE.COLOR(255,255,0),_xlfn.ORG.LIBREOFFICE.COLOR(0,255,0)))))</f>
        <v>14425820</v>
      </c>
    </row>
    <row r="4" customFormat="false" ht="12.8" hidden="false" customHeight="false" outlineLevel="0" collapsed="false">
      <c r="A4" s="4" t="n">
        <v>3</v>
      </c>
      <c r="B4" s="0" t="n">
        <f aca="false">ABS(SUM(C4,-D4))</f>
        <v>2.22</v>
      </c>
      <c r="C4" s="0" t="n">
        <v>13</v>
      </c>
      <c r="D4" s="0" t="n">
        <f aca="false">D3-$F$1</f>
        <v>15.22</v>
      </c>
      <c r="E4" s="0" t="n">
        <f aca="false">IF(B4&gt;2,_xlfn.ORG.LIBREOFFICE.COLOR(220,30,220),IF(B4&gt;1.5,_xlfn.ORG.LIBREOFFICE.COLOR(255,0,0),IF(B4&gt;1,_xlfn.ORG.LIBREOFFICE.COLOR(255,128,15),IF(B4&gt;0.5,_xlfn.ORG.LIBREOFFICE.COLOR(255,255,0),_xlfn.ORG.LIBREOFFICE.COLOR(0,255,0)))))</f>
        <v>14425820</v>
      </c>
    </row>
    <row r="5" customFormat="false" ht="12.8" hidden="false" customHeight="false" outlineLevel="0" collapsed="false">
      <c r="A5" s="4" t="n">
        <v>4</v>
      </c>
      <c r="B5" s="0" t="n">
        <f aca="false">ABS(SUM(C5,-D5))</f>
        <v>2.03</v>
      </c>
      <c r="C5" s="0" t="n">
        <v>13</v>
      </c>
      <c r="D5" s="0" t="n">
        <f aca="false">D4-$F$1</f>
        <v>15.03</v>
      </c>
      <c r="E5" s="0" t="n">
        <f aca="false">IF(B5&gt;2,_xlfn.ORG.LIBREOFFICE.COLOR(220,30,220),IF(B5&gt;1.5,_xlfn.ORG.LIBREOFFICE.COLOR(255,0,0),IF(B5&gt;1,_xlfn.ORG.LIBREOFFICE.COLOR(255,128,15),IF(B5&gt;0.5,_xlfn.ORG.LIBREOFFICE.COLOR(255,255,0),_xlfn.ORG.LIBREOFFICE.COLOR(0,255,0)))))</f>
        <v>14425820</v>
      </c>
    </row>
    <row r="6" customFormat="false" ht="12.8" hidden="false" customHeight="false" outlineLevel="0" collapsed="false">
      <c r="A6" s="4" t="n">
        <v>5</v>
      </c>
      <c r="B6" s="0" t="n">
        <f aca="false">ABS(SUM(C6,-D6))</f>
        <v>1.84</v>
      </c>
      <c r="C6" s="0" t="n">
        <v>13</v>
      </c>
      <c r="D6" s="0" t="n">
        <f aca="false">D5-$F$1</f>
        <v>14.84</v>
      </c>
      <c r="E6" s="0" t="n">
        <f aca="false">IF(B6&gt;2,_xlfn.ORG.LIBREOFFICE.COLOR(220,30,220),IF(B6&gt;1.5,_xlfn.ORG.LIBREOFFICE.COLOR(255,0,0),IF(B6&gt;1,_xlfn.ORG.LIBREOFFICE.COLOR(255,128,15),IF(B6&gt;0.5,_xlfn.ORG.LIBREOFFICE.COLOR(255,255,0),_xlfn.ORG.LIBREOFFICE.COLOR(0,255,0)))))</f>
        <v>16711680</v>
      </c>
    </row>
    <row r="7" customFormat="false" ht="12.8" hidden="false" customHeight="false" outlineLevel="0" collapsed="false">
      <c r="A7" s="4" t="n">
        <v>6</v>
      </c>
      <c r="B7" s="0" t="n">
        <f aca="false">ABS(SUM(C7,-D7))</f>
        <v>1.65</v>
      </c>
      <c r="C7" s="0" t="n">
        <v>13</v>
      </c>
      <c r="D7" s="0" t="n">
        <f aca="false">D6-$F$1</f>
        <v>14.65</v>
      </c>
      <c r="E7" s="0" t="n">
        <f aca="false">IF(B7&gt;2,_xlfn.ORG.LIBREOFFICE.COLOR(220,30,220),IF(B7&gt;1.5,_xlfn.ORG.LIBREOFFICE.COLOR(255,0,0),IF(B7&gt;1,_xlfn.ORG.LIBREOFFICE.COLOR(255,128,15),IF(B7&gt;0.5,_xlfn.ORG.LIBREOFFICE.COLOR(255,255,0),_xlfn.ORG.LIBREOFFICE.COLOR(0,255,0)))))</f>
        <v>16711680</v>
      </c>
    </row>
    <row r="8" customFormat="false" ht="12.8" hidden="false" customHeight="false" outlineLevel="0" collapsed="false">
      <c r="A8" s="4" t="n">
        <v>7</v>
      </c>
      <c r="B8" s="0" t="n">
        <f aca="false">ABS(SUM(C8,-D8))</f>
        <v>1.46</v>
      </c>
      <c r="C8" s="0" t="n">
        <v>13</v>
      </c>
      <c r="D8" s="0" t="n">
        <f aca="false">D7-$F$1</f>
        <v>14.46</v>
      </c>
      <c r="E8" s="0" t="n">
        <f aca="false">IF(B8&gt;2,_xlfn.ORG.LIBREOFFICE.COLOR(220,30,220),IF(B8&gt;1.5,_xlfn.ORG.LIBREOFFICE.COLOR(255,0,0),IF(B8&gt;1,_xlfn.ORG.LIBREOFFICE.COLOR(255,128,15),IF(B8&gt;0.5,_xlfn.ORG.LIBREOFFICE.COLOR(255,255,0),_xlfn.ORG.LIBREOFFICE.COLOR(0,255,0)))))</f>
        <v>16744463</v>
      </c>
    </row>
    <row r="9" customFormat="false" ht="12.8" hidden="false" customHeight="false" outlineLevel="0" collapsed="false">
      <c r="A9" s="4" t="n">
        <v>8</v>
      </c>
      <c r="B9" s="0" t="n">
        <f aca="false">ABS(SUM(C9,-D9))</f>
        <v>1.27</v>
      </c>
      <c r="C9" s="0" t="n">
        <v>13</v>
      </c>
      <c r="D9" s="0" t="n">
        <f aca="false">D8-$F$1</f>
        <v>14.27</v>
      </c>
      <c r="E9" s="0" t="n">
        <f aca="false">IF(B9&gt;2,_xlfn.ORG.LIBREOFFICE.COLOR(220,30,220),IF(B9&gt;1.5,_xlfn.ORG.LIBREOFFICE.COLOR(255,0,0),IF(B9&gt;1,_xlfn.ORG.LIBREOFFICE.COLOR(255,128,15),IF(B9&gt;0.5,_xlfn.ORG.LIBREOFFICE.COLOR(255,255,0),_xlfn.ORG.LIBREOFFICE.COLOR(0,255,0)))))</f>
        <v>16744463</v>
      </c>
    </row>
    <row r="10" customFormat="false" ht="12.8" hidden="false" customHeight="false" outlineLevel="0" collapsed="false">
      <c r="A10" s="4" t="n">
        <v>9</v>
      </c>
      <c r="B10" s="0" t="n">
        <f aca="false">ABS(SUM(C10,-D10))</f>
        <v>1.08</v>
      </c>
      <c r="C10" s="0" t="n">
        <v>13</v>
      </c>
      <c r="D10" s="0" t="n">
        <f aca="false">D9-$F$1</f>
        <v>14.08</v>
      </c>
      <c r="E10" s="0" t="n">
        <f aca="false">IF(B10&gt;2,_xlfn.ORG.LIBREOFFICE.COLOR(220,30,220),IF(B10&gt;1.5,_xlfn.ORG.LIBREOFFICE.COLOR(255,0,0),IF(B10&gt;1,_xlfn.ORG.LIBREOFFICE.COLOR(255,128,15),IF(B10&gt;0.5,_xlfn.ORG.LIBREOFFICE.COLOR(255,255,0),_xlfn.ORG.LIBREOFFICE.COLOR(0,255,0)))))</f>
        <v>16744463</v>
      </c>
    </row>
    <row r="11" customFormat="false" ht="12.8" hidden="false" customHeight="false" outlineLevel="0" collapsed="false">
      <c r="A11" s="4" t="n">
        <v>10</v>
      </c>
      <c r="B11" s="0" t="n">
        <f aca="false">ABS(SUM(C11,-D11))</f>
        <v>0.890000000000004</v>
      </c>
      <c r="C11" s="0" t="n">
        <v>13</v>
      </c>
      <c r="D11" s="0" t="n">
        <f aca="false">D10-$F$1</f>
        <v>13.89</v>
      </c>
      <c r="E11" s="0" t="n">
        <f aca="false">IF(B11&gt;2,_xlfn.ORG.LIBREOFFICE.COLOR(220,30,220),IF(B11&gt;1.5,_xlfn.ORG.LIBREOFFICE.COLOR(255,0,0),IF(B11&gt;1,_xlfn.ORG.LIBREOFFICE.COLOR(255,128,15),IF(B11&gt;0.5,_xlfn.ORG.LIBREOFFICE.COLOR(255,255,0),_xlfn.ORG.LIBREOFFICE.COLOR(0,255,0)))))</f>
        <v>16776960</v>
      </c>
    </row>
    <row r="12" customFormat="false" ht="12.8" hidden="false" customHeight="false" outlineLevel="0" collapsed="false">
      <c r="A12" s="4" t="n">
        <v>11</v>
      </c>
      <c r="B12" s="0" t="n">
        <f aca="false">ABS(SUM(C12,-D12))</f>
        <v>0.700000000000005</v>
      </c>
      <c r="C12" s="0" t="n">
        <v>13</v>
      </c>
      <c r="D12" s="0" t="n">
        <f aca="false">D11-$F$1</f>
        <v>13.7</v>
      </c>
      <c r="E12" s="0" t="n">
        <f aca="false">IF(B12&gt;2,_xlfn.ORG.LIBREOFFICE.COLOR(220,30,220),IF(B12&gt;1.5,_xlfn.ORG.LIBREOFFICE.COLOR(255,0,0),IF(B12&gt;1,_xlfn.ORG.LIBREOFFICE.COLOR(255,128,15),IF(B12&gt;0.5,_xlfn.ORG.LIBREOFFICE.COLOR(255,255,0),_xlfn.ORG.LIBREOFFICE.COLOR(0,255,0)))))</f>
        <v>16776960</v>
      </c>
    </row>
    <row r="13" customFormat="false" ht="12.8" hidden="false" customHeight="false" outlineLevel="0" collapsed="false">
      <c r="A13" s="4" t="n">
        <v>12</v>
      </c>
      <c r="B13" s="0" t="n">
        <f aca="false">ABS(SUM(C13,-D13))</f>
        <v>0.510000000000005</v>
      </c>
      <c r="C13" s="0" t="n">
        <v>13</v>
      </c>
      <c r="D13" s="0" t="n">
        <f aca="false">D12-$F$1</f>
        <v>13.51</v>
      </c>
      <c r="E13" s="0" t="n">
        <f aca="false">IF(B13&gt;2,_xlfn.ORG.LIBREOFFICE.COLOR(220,30,220),IF(B13&gt;1.5,_xlfn.ORG.LIBREOFFICE.COLOR(255,0,0),IF(B13&gt;1,_xlfn.ORG.LIBREOFFICE.COLOR(255,128,15),IF(B13&gt;0.5,_xlfn.ORG.LIBREOFFICE.COLOR(255,255,0),_xlfn.ORG.LIBREOFFICE.COLOR(0,255,0)))))</f>
        <v>16776960</v>
      </c>
    </row>
    <row r="14" customFormat="false" ht="12.8" hidden="false" customHeight="false" outlineLevel="0" collapsed="false">
      <c r="A14" s="4" t="n">
        <v>13</v>
      </c>
      <c r="B14" s="0" t="n">
        <f aca="false">ABS(SUM(C14,-D14))</f>
        <v>0.320000000000006</v>
      </c>
      <c r="C14" s="0" t="n">
        <v>13</v>
      </c>
      <c r="D14" s="0" t="n">
        <f aca="false">D13-$F$1</f>
        <v>13.32</v>
      </c>
      <c r="E14" s="0" t="n">
        <f aca="false">IF(B14&gt;2,_xlfn.ORG.LIBREOFFICE.COLOR(220,30,220),IF(B14&gt;1.5,_xlfn.ORG.LIBREOFFICE.COLOR(255,0,0),IF(B14&gt;1,_xlfn.ORG.LIBREOFFICE.COLOR(255,128,15),IF(B14&gt;0.5,_xlfn.ORG.LIBREOFFICE.COLOR(255,255,0),_xlfn.ORG.LIBREOFFICE.COLOR(0,255,0)))))</f>
        <v>65280</v>
      </c>
    </row>
    <row r="15" customFormat="false" ht="12.8" hidden="false" customHeight="false" outlineLevel="0" collapsed="false">
      <c r="A15" s="4" t="n">
        <v>14</v>
      </c>
      <c r="B15" s="0" t="n">
        <f aca="false">ABS(SUM(C15,-D15))</f>
        <v>0.130000000000006</v>
      </c>
      <c r="C15" s="0" t="n">
        <v>13</v>
      </c>
      <c r="D15" s="0" t="n">
        <f aca="false">D14-$F$1</f>
        <v>13.13</v>
      </c>
      <c r="E15" s="0" t="n">
        <f aca="false">IF(B15&gt;2,_xlfn.ORG.LIBREOFFICE.COLOR(220,30,220),IF(B15&gt;1.5,_xlfn.ORG.LIBREOFFICE.COLOR(255,0,0),IF(B15&gt;1,_xlfn.ORG.LIBREOFFICE.COLOR(255,128,15),IF(B15&gt;0.5,_xlfn.ORG.LIBREOFFICE.COLOR(255,255,0),_xlfn.ORG.LIBREOFFICE.COLOR(0,255,0)))))</f>
        <v>65280</v>
      </c>
    </row>
    <row r="16" customFormat="false" ht="12.8" hidden="false" customHeight="false" outlineLevel="0" collapsed="false">
      <c r="A16" s="4" t="n">
        <v>15</v>
      </c>
      <c r="B16" s="0" t="n">
        <f aca="false">ABS(SUM(C16,-D16))</f>
        <v>0.0599999999999934</v>
      </c>
      <c r="C16" s="0" t="n">
        <v>13</v>
      </c>
      <c r="D16" s="0" t="n">
        <f aca="false">D15-$F$1</f>
        <v>12.94</v>
      </c>
      <c r="E16" s="0" t="n">
        <f aca="false">IF(B16&gt;2,_xlfn.ORG.LIBREOFFICE.COLOR(220,30,220),IF(B16&gt;1.5,_xlfn.ORG.LIBREOFFICE.COLOR(255,0,0),IF(B16&gt;1,_xlfn.ORG.LIBREOFFICE.COLOR(255,128,15),IF(B16&gt;0.5,_xlfn.ORG.LIBREOFFICE.COLOR(255,255,0),_xlfn.ORG.LIBREOFFICE.COLOR(0,255,0)))))</f>
        <v>65280</v>
      </c>
    </row>
    <row r="17" customFormat="false" ht="12.8" hidden="false" customHeight="false" outlineLevel="0" collapsed="false">
      <c r="A17" s="4" t="n">
        <v>16</v>
      </c>
      <c r="B17" s="0" t="n">
        <f aca="false">ABS(SUM(C17,-D17))</f>
        <v>0.249999999999993</v>
      </c>
      <c r="C17" s="0" t="n">
        <v>13</v>
      </c>
      <c r="D17" s="0" t="n">
        <f aca="false">D16-$F$1</f>
        <v>12.75</v>
      </c>
      <c r="E17" s="0" t="n">
        <f aca="false">IF(B17&gt;2,_xlfn.ORG.LIBREOFFICE.COLOR(220,30,220),IF(B17&gt;1.5,_xlfn.ORG.LIBREOFFICE.COLOR(255,0,0),IF(B17&gt;1,_xlfn.ORG.LIBREOFFICE.COLOR(255,128,15),IF(B17&gt;0.5,_xlfn.ORG.LIBREOFFICE.COLOR(255,255,0),_xlfn.ORG.LIBREOFFICE.COLOR(0,255,0)))))</f>
        <v>65280</v>
      </c>
    </row>
    <row r="18" customFormat="false" ht="12.8" hidden="false" customHeight="false" outlineLevel="0" collapsed="false">
      <c r="A18" s="4" t="n">
        <v>17</v>
      </c>
      <c r="B18" s="0" t="n">
        <f aca="false">ABS(SUM(C18,-D18))</f>
        <v>0.439999999999992</v>
      </c>
      <c r="C18" s="0" t="n">
        <v>13</v>
      </c>
      <c r="D18" s="0" t="n">
        <f aca="false">D17-$F$1</f>
        <v>12.56</v>
      </c>
      <c r="E18" s="0" t="n">
        <f aca="false">IF(B18&gt;2,_xlfn.ORG.LIBREOFFICE.COLOR(220,30,220),IF(B18&gt;1.5,_xlfn.ORG.LIBREOFFICE.COLOR(255,0,0),IF(B18&gt;1,_xlfn.ORG.LIBREOFFICE.COLOR(255,128,15),IF(B18&gt;0.5,_xlfn.ORG.LIBREOFFICE.COLOR(255,255,0),_xlfn.ORG.LIBREOFFICE.COLOR(0,255,0)))))</f>
        <v>65280</v>
      </c>
    </row>
    <row r="19" customFormat="false" ht="12.8" hidden="false" customHeight="false" outlineLevel="0" collapsed="false">
      <c r="A19" s="4" t="n">
        <v>18</v>
      </c>
      <c r="B19" s="0" t="n">
        <f aca="false">ABS(SUM(C19,-D19))</f>
        <v>0.629999999999992</v>
      </c>
      <c r="C19" s="0" t="n">
        <v>13</v>
      </c>
      <c r="D19" s="0" t="n">
        <f aca="false">D18-$F$1</f>
        <v>12.37</v>
      </c>
      <c r="E19" s="0" t="n">
        <f aca="false">IF(B19&gt;2,_xlfn.ORG.LIBREOFFICE.COLOR(220,30,220),IF(B19&gt;1.5,_xlfn.ORG.LIBREOFFICE.COLOR(255,0,0),IF(B19&gt;1,_xlfn.ORG.LIBREOFFICE.COLOR(255,128,15),IF(B19&gt;0.5,_xlfn.ORG.LIBREOFFICE.COLOR(255,255,0),_xlfn.ORG.LIBREOFFICE.COLOR(0,255,0)))))</f>
        <v>16776960</v>
      </c>
    </row>
    <row r="20" customFormat="false" ht="12.8" hidden="false" customHeight="false" outlineLevel="0" collapsed="false">
      <c r="A20" s="4" t="n">
        <v>19</v>
      </c>
      <c r="B20" s="0" t="n">
        <f aca="false">ABS(SUM(C20,-D20))</f>
        <v>0.819999999999991</v>
      </c>
      <c r="C20" s="0" t="n">
        <v>13</v>
      </c>
      <c r="D20" s="0" t="n">
        <f aca="false">D19-$F$1</f>
        <v>12.18</v>
      </c>
      <c r="E20" s="0" t="n">
        <f aca="false">IF(B20&gt;2,_xlfn.ORG.LIBREOFFICE.COLOR(220,30,220),IF(B20&gt;1.5,_xlfn.ORG.LIBREOFFICE.COLOR(255,0,0),IF(B20&gt;1,_xlfn.ORG.LIBREOFFICE.COLOR(255,128,15),IF(B20&gt;0.5,_xlfn.ORG.LIBREOFFICE.COLOR(255,255,0),_xlfn.ORG.LIBREOFFICE.COLOR(0,255,0)))))</f>
        <v>16776960</v>
      </c>
    </row>
    <row r="21" customFormat="false" ht="12.8" hidden="false" customHeight="false" outlineLevel="0" collapsed="false">
      <c r="A21" s="4" t="n">
        <v>20</v>
      </c>
      <c r="B21" s="0" t="n">
        <f aca="false">ABS(SUM(C21,-D21))</f>
        <v>1.00999999999999</v>
      </c>
      <c r="C21" s="0" t="n">
        <v>13</v>
      </c>
      <c r="D21" s="0" t="n">
        <f aca="false">D20-$F$1</f>
        <v>11.99</v>
      </c>
      <c r="E21" s="0" t="n">
        <f aca="false">IF(B21&gt;2,_xlfn.ORG.LIBREOFFICE.COLOR(220,30,220),IF(B21&gt;1.5,_xlfn.ORG.LIBREOFFICE.COLOR(255,0,0),IF(B21&gt;1,_xlfn.ORG.LIBREOFFICE.COLOR(255,128,15),IF(B21&gt;0.5,_xlfn.ORG.LIBREOFFICE.COLOR(255,255,0),_xlfn.ORG.LIBREOFFICE.COLOR(0,255,0)))))</f>
        <v>16744463</v>
      </c>
    </row>
    <row r="22" customFormat="false" ht="12.8" hidden="false" customHeight="false" outlineLevel="0" collapsed="false">
      <c r="A22" s="4" t="n">
        <v>21</v>
      </c>
      <c r="B22" s="0" t="n">
        <f aca="false">ABS(SUM(C22,-D22))</f>
        <v>1.19999999999999</v>
      </c>
      <c r="C22" s="0" t="n">
        <v>13</v>
      </c>
      <c r="D22" s="0" t="n">
        <f aca="false">D21-$F$1</f>
        <v>11.8</v>
      </c>
      <c r="E22" s="0" t="n">
        <f aca="false">IF(B22&gt;2,_xlfn.ORG.LIBREOFFICE.COLOR(220,30,220),IF(B22&gt;1.5,_xlfn.ORG.LIBREOFFICE.COLOR(255,0,0),IF(B22&gt;1,_xlfn.ORG.LIBREOFFICE.COLOR(255,128,15),IF(B22&gt;0.5,_xlfn.ORG.LIBREOFFICE.COLOR(255,255,0),_xlfn.ORG.LIBREOFFICE.COLOR(0,255,0)))))</f>
        <v>16744463</v>
      </c>
    </row>
    <row r="23" customFormat="false" ht="12.8" hidden="false" customHeight="false" outlineLevel="0" collapsed="false">
      <c r="A23" s="4" t="n">
        <v>22</v>
      </c>
      <c r="B23" s="0" t="n">
        <f aca="false">ABS(SUM(C23,-D23))</f>
        <v>1.38999999999999</v>
      </c>
      <c r="C23" s="0" t="n">
        <v>13</v>
      </c>
      <c r="D23" s="0" t="n">
        <f aca="false">D22-$F$1</f>
        <v>11.61</v>
      </c>
      <c r="E23" s="0" t="n">
        <f aca="false">IF(B23&gt;2,_xlfn.ORG.LIBREOFFICE.COLOR(220,30,220),IF(B23&gt;1.5,_xlfn.ORG.LIBREOFFICE.COLOR(255,0,0),IF(B23&gt;1,_xlfn.ORG.LIBREOFFICE.COLOR(255,128,15),IF(B23&gt;0.5,_xlfn.ORG.LIBREOFFICE.COLOR(255,255,0),_xlfn.ORG.LIBREOFFICE.COLOR(0,255,0)))))</f>
        <v>16744463</v>
      </c>
    </row>
    <row r="24" customFormat="false" ht="12.8" hidden="false" customHeight="false" outlineLevel="0" collapsed="false">
      <c r="A24" s="4" t="n">
        <v>23</v>
      </c>
      <c r="B24" s="0" t="n">
        <f aca="false">ABS(SUM(C24,-D24))</f>
        <v>1.57999999999999</v>
      </c>
      <c r="C24" s="0" t="n">
        <v>13</v>
      </c>
      <c r="D24" s="0" t="n">
        <f aca="false">D23-$F$1</f>
        <v>11.42</v>
      </c>
      <c r="E24" s="0" t="n">
        <f aca="false">IF(B24&gt;2,_xlfn.ORG.LIBREOFFICE.COLOR(220,30,220),IF(B24&gt;1.5,_xlfn.ORG.LIBREOFFICE.COLOR(255,0,0),IF(B24&gt;1,_xlfn.ORG.LIBREOFFICE.COLOR(255,128,15),IF(B24&gt;0.5,_xlfn.ORG.LIBREOFFICE.COLOR(255,255,0),_xlfn.ORG.LIBREOFFICE.COLOR(0,255,0)))))</f>
        <v>16711680</v>
      </c>
    </row>
    <row r="25" customFormat="false" ht="12.8" hidden="false" customHeight="false" outlineLevel="0" collapsed="false">
      <c r="A25" s="4" t="n">
        <v>24</v>
      </c>
      <c r="B25" s="0" t="n">
        <f aca="false">ABS(SUM(C25,-D25))</f>
        <v>1.76999999999999</v>
      </c>
      <c r="C25" s="0" t="n">
        <v>13</v>
      </c>
      <c r="D25" s="0" t="n">
        <f aca="false">D24-$F$1</f>
        <v>11.23</v>
      </c>
      <c r="E25" s="0" t="n">
        <f aca="false">IF(B25&gt;2,_xlfn.ORG.LIBREOFFICE.COLOR(220,30,220),IF(B25&gt;1.5,_xlfn.ORG.LIBREOFFICE.COLOR(255,0,0),IF(B25&gt;1,_xlfn.ORG.LIBREOFFICE.COLOR(255,128,15),IF(B25&gt;0.5,_xlfn.ORG.LIBREOFFICE.COLOR(255,255,0),_xlfn.ORG.LIBREOFFICE.COLOR(0,255,0)))))</f>
        <v>16711680</v>
      </c>
    </row>
    <row r="26" customFormat="false" ht="12.8" hidden="false" customHeight="false" outlineLevel="0" collapsed="false">
      <c r="A26" s="4" t="n">
        <v>25</v>
      </c>
      <c r="B26" s="0" t="n">
        <f aca="false">ABS(SUM(C26,-D26))</f>
        <v>1.95999999999999</v>
      </c>
      <c r="C26" s="0" t="n">
        <v>13</v>
      </c>
      <c r="D26" s="0" t="n">
        <f aca="false">D25-$F$1</f>
        <v>11.04</v>
      </c>
      <c r="E26" s="0" t="n">
        <f aca="false">IF(B26&gt;2,_xlfn.ORG.LIBREOFFICE.COLOR(220,30,220),IF(B26&gt;1.5,_xlfn.ORG.LIBREOFFICE.COLOR(255,0,0),IF(B26&gt;1,_xlfn.ORG.LIBREOFFICE.COLOR(255,128,15),IF(B26&gt;0.5,_xlfn.ORG.LIBREOFFICE.COLOR(255,255,0),_xlfn.ORG.LIBREOFFICE.COLOR(0,255,0)))))</f>
        <v>16711680</v>
      </c>
    </row>
    <row r="27" customFormat="false" ht="12.8" hidden="false" customHeight="false" outlineLevel="0" collapsed="false">
      <c r="A27" s="4" t="n">
        <v>26</v>
      </c>
      <c r="B27" s="0" t="n">
        <f aca="false">ABS(SUM(C27,-D27))</f>
        <v>2.14999999999999</v>
      </c>
      <c r="C27" s="0" t="n">
        <v>13</v>
      </c>
      <c r="D27" s="0" t="n">
        <f aca="false">D26-$F$1</f>
        <v>10.85</v>
      </c>
      <c r="E27" s="0" t="n">
        <f aca="false">IF(B27&gt;2,_xlfn.ORG.LIBREOFFICE.COLOR(220,30,220),IF(B27&gt;1.5,_xlfn.ORG.LIBREOFFICE.COLOR(255,0,0),IF(B27&gt;1,_xlfn.ORG.LIBREOFFICE.COLOR(255,128,15),IF(B27&gt;0.5,_xlfn.ORG.LIBREOFFICE.COLOR(255,255,0),_xlfn.ORG.LIBREOFFICE.COLOR(0,255,0)))))</f>
        <v>14425820</v>
      </c>
    </row>
    <row r="28" customFormat="false" ht="12.8" hidden="false" customHeight="false" outlineLevel="0" collapsed="false">
      <c r="A28" s="4" t="n">
        <v>27</v>
      </c>
      <c r="B28" s="0" t="n">
        <f aca="false">ABS(SUM(C28,-D28))</f>
        <v>2.33999999999999</v>
      </c>
      <c r="C28" s="0" t="n">
        <v>13</v>
      </c>
      <c r="D28" s="0" t="n">
        <f aca="false">D27-$F$1</f>
        <v>10.66</v>
      </c>
      <c r="E28" s="0" t="n">
        <f aca="false">IF(B28&gt;2,_xlfn.ORG.LIBREOFFICE.COLOR(220,30,220),IF(B28&gt;1.5,_xlfn.ORG.LIBREOFFICE.COLOR(255,0,0),IF(B28&gt;1,_xlfn.ORG.LIBREOFFICE.COLOR(255,128,15),IF(B28&gt;0.5,_xlfn.ORG.LIBREOFFICE.COLOR(255,255,0),_xlfn.ORG.LIBREOFFICE.COLOR(0,255,0)))))</f>
        <v>14425820</v>
      </c>
    </row>
    <row r="29" customFormat="false" ht="12.8" hidden="false" customHeight="false" outlineLevel="0" collapsed="false">
      <c r="A29" s="4" t="n">
        <v>28</v>
      </c>
      <c r="B29" s="0" t="n">
        <f aca="false">ABS(SUM(C29,-D29))</f>
        <v>2.52999999999999</v>
      </c>
      <c r="C29" s="0" t="n">
        <v>13</v>
      </c>
      <c r="D29" s="0" t="n">
        <f aca="false">D28-$F$1</f>
        <v>10.47</v>
      </c>
      <c r="E29" s="0" t="n">
        <f aca="false">IF(B29&gt;2,_xlfn.ORG.LIBREOFFICE.COLOR(220,30,220),IF(B29&gt;1.5,_xlfn.ORG.LIBREOFFICE.COLOR(255,0,0),IF(B29&gt;1,_xlfn.ORG.LIBREOFFICE.COLOR(255,128,15),IF(B29&gt;0.5,_xlfn.ORG.LIBREOFFICE.COLOR(255,255,0),_xlfn.ORG.LIBREOFFICE.COLOR(0,255,0)))))</f>
        <v>14425820</v>
      </c>
    </row>
  </sheetData>
  <mergeCells count="1">
    <mergeCell ref="G1:I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LibreOffice/6.0.2.1$Windows_X86_64 LibreOffice_project/f7f06a8f319e4b62f9bc5095aa112a65d2f3ac89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2018-04-10T21:07:11Z</dcterms:created>
  <dc:creator/>
  <dc:description/>
  <dc:language>fr-FR</dc:language>
  <cp:lastModifiedBy/>
  <dcterms:modified xsi:type="dcterms:W3CDTF">2018-04-10T22:05:10Z</dcterms:modified>
  <cp:revision>2</cp:revision>
  <dc:subject/>
  <dc:title/>
</cp:coreProperties>
</file>