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EXPORT LMxt Acces au Manquants" sheetId="1" state="visible" r:id="rId2"/>
    <sheet name="flash" sheetId="2" state="visible" r:id="rId3"/>
  </sheets>
  <definedNames>
    <definedName function="false" hidden="false" localSheetId="0" name="_xlnm._FilterDatabase" vbProcedure="false">'EXPORT LMxt Acces au Manquants'!$F$1:$F$152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<sst xmlns="http://schemas.openxmlformats.org/spreadsheetml/2006/main" count="5216" uniqueCount="1018">
  <si>
    <t xml:space="preserve">N° colis</t>
  </si>
  <si>
    <t xml:space="preserve">N° OP</t>
  </si>
  <si>
    <t xml:space="preserve">N° ligne OP</t>
  </si>
  <si>
    <t xml:space="preserve">Etat</t>
  </si>
  <si>
    <t xml:space="preserve">Article</t>
  </si>
  <si>
    <t xml:space="preserve">Secteur</t>
  </si>
  <si>
    <t xml:space="preserve">Adresse</t>
  </si>
  <si>
    <t xml:space="preserve">Manquant saisi le</t>
  </si>
  <si>
    <t xml:space="preserve">Société</t>
  </si>
  <si>
    <t xml:space="preserve">Unité logistique</t>
  </si>
  <si>
    <t xml:space="preserve">Motif manquant</t>
  </si>
  <si>
    <t xml:space="preserve">Traitement particulier</t>
  </si>
  <si>
    <t xml:space="preserve">Nb relevés</t>
  </si>
  <si>
    <t xml:space="preserve">Traçabilité</t>
  </si>
  <si>
    <t xml:space="preserve">Manquant saisi par</t>
  </si>
  <si>
    <t xml:space="preserve">Préparé le</t>
  </si>
  <si>
    <t xml:space="preserve">Préparé par</t>
  </si>
  <si>
    <t xml:space="preserve">Modifié le</t>
  </si>
  <si>
    <t xml:space="preserve">Modifié dans</t>
  </si>
  <si>
    <t xml:space="preserve">Modifié par</t>
  </si>
  <si>
    <t xml:space="preserve">N° colis automate</t>
  </si>
  <si>
    <t xml:space="preserve">N° kit</t>
  </si>
  <si>
    <t xml:space="preserve">Unité des quantités</t>
  </si>
  <si>
    <t xml:space="preserve">Quantité colisée</t>
  </si>
  <si>
    <t xml:space="preserve">Quantité par paquet</t>
  </si>
  <si>
    <t xml:space="preserve">Quantité préparée</t>
  </si>
  <si>
    <t xml:space="preserve">Quantité déjà préparée</t>
  </si>
  <si>
    <t xml:space="preserve">Quantité par kit</t>
  </si>
  <si>
    <t xml:space="preserve">Relevés à faire</t>
  </si>
  <si>
    <t xml:space="preserve">Relevés gérés</t>
  </si>
  <si>
    <t xml:space="preserve">Manquant à vérifier</t>
  </si>
  <si>
    <t xml:space="preserve">Colisage</t>
  </si>
  <si>
    <t xml:space="preserve">Ligne</t>
  </si>
  <si>
    <t xml:space="preserve">N° contrôle</t>
  </si>
  <si>
    <t xml:space="preserve">manquants</t>
  </si>
  <si>
    <t xml:space="preserve">A01</t>
  </si>
  <si>
    <t xml:space="preserve">A02</t>
  </si>
  <si>
    <t xml:space="preserve">A03</t>
  </si>
  <si>
    <t xml:space="preserve">A04</t>
  </si>
  <si>
    <t xml:space="preserve">A05</t>
  </si>
  <si>
    <t xml:space="preserve">A06</t>
  </si>
  <si>
    <t xml:space="preserve">F01</t>
  </si>
  <si>
    <t xml:space="preserve">F02</t>
  </si>
  <si>
    <t xml:space="preserve">F03</t>
  </si>
  <si>
    <t xml:space="preserve">F04</t>
  </si>
  <si>
    <t xml:space="preserve">F05</t>
  </si>
  <si>
    <t xml:space="preserve">SURG</t>
  </si>
  <si>
    <t xml:space="preserve">G2P_A</t>
  </si>
  <si>
    <t xml:space="preserve">G2P_F</t>
  </si>
  <si>
    <t xml:space="preserve">039999900121923736</t>
  </si>
  <si>
    <t xml:space="preserve">5729710</t>
  </si>
  <si>
    <t xml:space="preserve">00007</t>
  </si>
  <si>
    <t xml:space="preserve">Préparé</t>
  </si>
  <si>
    <t xml:space="preserve">123386</t>
  </si>
  <si>
    <t xml:space="preserve">PCS.03.47.04.A</t>
  </si>
  <si>
    <t xml:space="preserve">02/07/2018 07:58:45</t>
  </si>
  <si>
    <t xml:space="preserve">ad001</t>
  </si>
  <si>
    <t xml:space="preserve">UVC</t>
  </si>
  <si>
    <t xml:space="preserve">Non</t>
  </si>
  <si>
    <t xml:space="preserve">0</t>
  </si>
  <si>
    <t xml:space="preserve">ITRAORE</t>
  </si>
  <si>
    <t xml:space="preserve">01/01/1990 12:00:00</t>
  </si>
  <si>
    <t xml:space="preserve">85</t>
  </si>
  <si>
    <t xml:space="preserve">7689</t>
  </si>
  <si>
    <t xml:space="preserve">12192373</t>
  </si>
  <si>
    <t xml:space="preserve">1</t>
  </si>
  <si>
    <t xml:space="preserve">2</t>
  </si>
  <si>
    <t xml:space="preserve">039999900121985024</t>
  </si>
  <si>
    <t xml:space="preserve">5732822</t>
  </si>
  <si>
    <t xml:space="preserve">00010</t>
  </si>
  <si>
    <t xml:space="preserve">224102</t>
  </si>
  <si>
    <t xml:space="preserve">PCS.04.24.04.A</t>
  </si>
  <si>
    <t xml:space="preserve">02/07/2018 07:58:02</t>
  </si>
  <si>
    <t xml:space="preserve">-1</t>
  </si>
  <si>
    <t xml:space="preserve">12198502</t>
  </si>
  <si>
    <t xml:space="preserve">039999900121906869</t>
  </si>
  <si>
    <t xml:space="preserve">5726787</t>
  </si>
  <si>
    <t xml:space="preserve">00030</t>
  </si>
  <si>
    <t xml:space="preserve">87584</t>
  </si>
  <si>
    <t xml:space="preserve">PAF.01.01.01.A</t>
  </si>
  <si>
    <t xml:space="preserve">02/07/2018 07:56:37</t>
  </si>
  <si>
    <t xml:space="preserve">Mvt manquant WCS</t>
  </si>
  <si>
    <t xml:space="preserve">Tâche</t>
  </si>
  <si>
    <t xml:space="preserve">39</t>
  </si>
  <si>
    <t xml:space="preserve">12190686</t>
  </si>
  <si>
    <t xml:space="preserve">Date LC : Traçabilité totale</t>
  </si>
  <si>
    <t xml:space="preserve">8</t>
  </si>
  <si>
    <t xml:space="preserve">039999900121997430</t>
  </si>
  <si>
    <t xml:space="preserve">5734254</t>
  </si>
  <si>
    <t xml:space="preserve">244587</t>
  </si>
  <si>
    <t xml:space="preserve">PCS.01.29.03.D</t>
  </si>
  <si>
    <t xml:space="preserve">02/07/2018 07:54:03</t>
  </si>
  <si>
    <t xml:space="preserve">150</t>
  </si>
  <si>
    <t xml:space="preserve">12199743</t>
  </si>
  <si>
    <t xml:space="preserve">039999900121903448</t>
  </si>
  <si>
    <t xml:space="preserve">5728552</t>
  </si>
  <si>
    <t xml:space="preserve">00004</t>
  </si>
  <si>
    <t xml:space="preserve">02/07/2018 07:53:32</t>
  </si>
  <si>
    <t xml:space="preserve">12190344</t>
  </si>
  <si>
    <t xml:space="preserve">3</t>
  </si>
  <si>
    <t xml:space="preserve">039999900121969000</t>
  </si>
  <si>
    <t xml:space="preserve">5731135</t>
  </si>
  <si>
    <t xml:space="preserve">00025</t>
  </si>
  <si>
    <t xml:space="preserve">217466</t>
  </si>
  <si>
    <t xml:space="preserve">PCS.03.35.01.C</t>
  </si>
  <si>
    <t xml:space="preserve">02/07/2018 07:53:29</t>
  </si>
  <si>
    <t xml:space="preserve">145</t>
  </si>
  <si>
    <t xml:space="preserve">12196900</t>
  </si>
  <si>
    <t xml:space="preserve">039999900121969017</t>
  </si>
  <si>
    <t xml:space="preserve">103174</t>
  </si>
  <si>
    <t xml:space="preserve">PCS.03.21.04.A</t>
  </si>
  <si>
    <t xml:space="preserve">02/07/2018 07:52:38</t>
  </si>
  <si>
    <t xml:space="preserve">12196901</t>
  </si>
  <si>
    <t xml:space="preserve">039999900121981521</t>
  </si>
  <si>
    <t xml:space="preserve">5732502</t>
  </si>
  <si>
    <t xml:space="preserve">00011</t>
  </si>
  <si>
    <t xml:space="preserve">142848</t>
  </si>
  <si>
    <t xml:space="preserve">PMA.02.10.00.A</t>
  </si>
  <si>
    <t xml:space="preserve">02/07/2018 07:49:09</t>
  </si>
  <si>
    <t xml:space="preserve">DIBRUNO</t>
  </si>
  <si>
    <t xml:space="preserve">158</t>
  </si>
  <si>
    <t xml:space="preserve">7534</t>
  </si>
  <si>
    <t xml:space="preserve">12198152</t>
  </si>
  <si>
    <t xml:space="preserve">Oui</t>
  </si>
  <si>
    <t xml:space="preserve">039999900121959407</t>
  </si>
  <si>
    <t xml:space="preserve">5730216</t>
  </si>
  <si>
    <t xml:space="preserve">00033</t>
  </si>
  <si>
    <t xml:space="preserve">152468</t>
  </si>
  <si>
    <t xml:space="preserve">PAA.01.01.01.A</t>
  </si>
  <si>
    <t xml:space="preserve">02/07/2018 07:48:20</t>
  </si>
  <si>
    <t xml:space="preserve">12195940</t>
  </si>
  <si>
    <t xml:space="preserve">21</t>
  </si>
  <si>
    <t xml:space="preserve">039999900121985208</t>
  </si>
  <si>
    <t xml:space="preserve">5732831</t>
  </si>
  <si>
    <t xml:space="preserve">00058</t>
  </si>
  <si>
    <t xml:space="preserve">97499</t>
  </si>
  <si>
    <t xml:space="preserve">PCS.01.23.01.E</t>
  </si>
  <si>
    <t xml:space="preserve">02/07/2018 07:47:53</t>
  </si>
  <si>
    <t xml:space="preserve">163</t>
  </si>
  <si>
    <t xml:space="preserve">12198520</t>
  </si>
  <si>
    <t xml:space="preserve">039999900121957540</t>
  </si>
  <si>
    <t xml:space="preserve">5730429</t>
  </si>
  <si>
    <t xml:space="preserve">00037</t>
  </si>
  <si>
    <t xml:space="preserve">51254</t>
  </si>
  <si>
    <t xml:space="preserve">PCS.04.48.00.A</t>
  </si>
  <si>
    <t xml:space="preserve">02/07/2018 07:47:21</t>
  </si>
  <si>
    <t xml:space="preserve">177</t>
  </si>
  <si>
    <t xml:space="preserve">12195754</t>
  </si>
  <si>
    <t xml:space="preserve">6</t>
  </si>
  <si>
    <t xml:space="preserve">039999900121964241</t>
  </si>
  <si>
    <t xml:space="preserve">5730491</t>
  </si>
  <si>
    <t xml:space="preserve">00026</t>
  </si>
  <si>
    <t xml:space="preserve">02/07/2018 07:45:43</t>
  </si>
  <si>
    <t xml:space="preserve">12196424</t>
  </si>
  <si>
    <t xml:space="preserve">13</t>
  </si>
  <si>
    <t xml:space="preserve">00038</t>
  </si>
  <si>
    <t xml:space="preserve">3282</t>
  </si>
  <si>
    <t xml:space="preserve">PCS.01.27.03.E</t>
  </si>
  <si>
    <t xml:space="preserve">02/07/2018 07:45:12</t>
  </si>
  <si>
    <t xml:space="preserve">039999900121949958</t>
  </si>
  <si>
    <t xml:space="preserve">5728419</t>
  </si>
  <si>
    <t xml:space="preserve">00003</t>
  </si>
  <si>
    <t xml:space="preserve">02/07/2018 07:43:16</t>
  </si>
  <si>
    <t xml:space="preserve">12194995</t>
  </si>
  <si>
    <t xml:space="preserve">039999900121986991</t>
  </si>
  <si>
    <t xml:space="preserve">5733033</t>
  </si>
  <si>
    <t xml:space="preserve">00012</t>
  </si>
  <si>
    <t xml:space="preserve">156915</t>
  </si>
  <si>
    <t xml:space="preserve">PCS.03.35.00.B</t>
  </si>
  <si>
    <t xml:space="preserve">02/07/2018 07:43:05</t>
  </si>
  <si>
    <t xml:space="preserve">12198699</t>
  </si>
  <si>
    <t xml:space="preserve">039999900121972970</t>
  </si>
  <si>
    <t xml:space="preserve">5731527</t>
  </si>
  <si>
    <t xml:space="preserve">00013</t>
  </si>
  <si>
    <t xml:space="preserve">217619</t>
  </si>
  <si>
    <t xml:space="preserve">PCS.02.49.01.A</t>
  </si>
  <si>
    <t xml:space="preserve">02/07/2018 07:42:49</t>
  </si>
  <si>
    <t xml:space="preserve">12197297</t>
  </si>
  <si>
    <t xml:space="preserve">039999900121949910</t>
  </si>
  <si>
    <t xml:space="preserve">215109</t>
  </si>
  <si>
    <t xml:space="preserve">PCS.03.20.01.C</t>
  </si>
  <si>
    <t xml:space="preserve">02/07/2018 07:41:52</t>
  </si>
  <si>
    <t xml:space="preserve">12194991</t>
  </si>
  <si>
    <t xml:space="preserve">039999900121949903</t>
  </si>
  <si>
    <t xml:space="preserve">00016</t>
  </si>
  <si>
    <t xml:space="preserve">218113</t>
  </si>
  <si>
    <t xml:space="preserve">PCS.02.17.01.C</t>
  </si>
  <si>
    <t xml:space="preserve">02/07/2018 07:41:04</t>
  </si>
  <si>
    <t xml:space="preserve">12194990</t>
  </si>
  <si>
    <t xml:space="preserve">039999900121949897</t>
  </si>
  <si>
    <t xml:space="preserve">45343</t>
  </si>
  <si>
    <t xml:space="preserve">PCS.02.15.04.A</t>
  </si>
  <si>
    <t xml:space="preserve">02/07/2018 07:40:47</t>
  </si>
  <si>
    <t xml:space="preserve">12194989</t>
  </si>
  <si>
    <t xml:space="preserve">039999900121985079</t>
  </si>
  <si>
    <t xml:space="preserve">5732824</t>
  </si>
  <si>
    <t xml:space="preserve">00002</t>
  </si>
  <si>
    <t xml:space="preserve">121370</t>
  </si>
  <si>
    <t xml:space="preserve">PCS.04.27.03.A</t>
  </si>
  <si>
    <t xml:space="preserve">02/07/2018 07:40:28</t>
  </si>
  <si>
    <t xml:space="preserve">12198507</t>
  </si>
  <si>
    <t xml:space="preserve">4</t>
  </si>
  <si>
    <t xml:space="preserve">039999900122000528</t>
  </si>
  <si>
    <t xml:space="preserve">5734562</t>
  </si>
  <si>
    <t xml:space="preserve">00006</t>
  </si>
  <si>
    <t xml:space="preserve">02/07/2018 07:40:19</t>
  </si>
  <si>
    <t xml:space="preserve">12200052</t>
  </si>
  <si>
    <t xml:space="preserve">039999900121979580</t>
  </si>
  <si>
    <t xml:space="preserve">5732331</t>
  </si>
  <si>
    <t xml:space="preserve">00014</t>
  </si>
  <si>
    <t xml:space="preserve">213723</t>
  </si>
  <si>
    <t xml:space="preserve">02/07/2018 07:39:30</t>
  </si>
  <si>
    <t xml:space="preserve">12197958</t>
  </si>
  <si>
    <t xml:space="preserve">039999900121983266</t>
  </si>
  <si>
    <t xml:space="preserve">5732642</t>
  </si>
  <si>
    <t xml:space="preserve">00018</t>
  </si>
  <si>
    <t xml:space="preserve">233415</t>
  </si>
  <si>
    <t xml:space="preserve">PMA.01.27.02.A</t>
  </si>
  <si>
    <t xml:space="preserve">02/07/2018 07:39:24</t>
  </si>
  <si>
    <t xml:space="preserve">12198326</t>
  </si>
  <si>
    <t xml:space="preserve">039999900122000863</t>
  </si>
  <si>
    <t xml:space="preserve">5734634</t>
  </si>
  <si>
    <t xml:space="preserve">170955</t>
  </si>
  <si>
    <t xml:space="preserve">02/07/2018 07:38:58</t>
  </si>
  <si>
    <t xml:space="preserve">12200086</t>
  </si>
  <si>
    <t xml:space="preserve">02/07/2018 07:38:21</t>
  </si>
  <si>
    <t xml:space="preserve">039999900121888363</t>
  </si>
  <si>
    <t xml:space="preserve">5721426</t>
  </si>
  <si>
    <t xml:space="preserve">00028</t>
  </si>
  <si>
    <t xml:space="preserve">57285</t>
  </si>
  <si>
    <t xml:space="preserve">PFL.02.25.03.D</t>
  </si>
  <si>
    <t xml:space="preserve">02/07/2018 07:38:09</t>
  </si>
  <si>
    <t xml:space="preserve">125</t>
  </si>
  <si>
    <t xml:space="preserve">8156</t>
  </si>
  <si>
    <t xml:space="preserve">12188836</t>
  </si>
  <si>
    <t xml:space="preserve">039999900121880299</t>
  </si>
  <si>
    <t xml:space="preserve">5728965</t>
  </si>
  <si>
    <t xml:space="preserve">00019</t>
  </si>
  <si>
    <t xml:space="preserve">217013</t>
  </si>
  <si>
    <t xml:space="preserve">PCS.03.32.03.B</t>
  </si>
  <si>
    <t xml:space="preserve">02/07/2018 07:37:19</t>
  </si>
  <si>
    <t xml:space="preserve">12188029</t>
  </si>
  <si>
    <t xml:space="preserve">039999900121950985</t>
  </si>
  <si>
    <t xml:space="preserve">5729355</t>
  </si>
  <si>
    <t xml:space="preserve">00005</t>
  </si>
  <si>
    <t xml:space="preserve">128669</t>
  </si>
  <si>
    <t xml:space="preserve">PCS.04.11.02.E</t>
  </si>
  <si>
    <t xml:space="preserve">02/07/2018 07:36:23</t>
  </si>
  <si>
    <t xml:space="preserve">12195098</t>
  </si>
  <si>
    <t xml:space="preserve">039999900121929974</t>
  </si>
  <si>
    <t xml:space="preserve">5725452</t>
  </si>
  <si>
    <t xml:space="preserve">02/07/2018 07:36:01</t>
  </si>
  <si>
    <t xml:space="preserve">12192997</t>
  </si>
  <si>
    <t xml:space="preserve">039999900121887526</t>
  </si>
  <si>
    <t xml:space="preserve">5729197</t>
  </si>
  <si>
    <t xml:space="preserve">02/07/2018 07:35:40</t>
  </si>
  <si>
    <t xml:space="preserve">12188752</t>
  </si>
  <si>
    <t xml:space="preserve">039999900121895828</t>
  </si>
  <si>
    <t xml:space="preserve">5729455</t>
  </si>
  <si>
    <t xml:space="preserve">00032</t>
  </si>
  <si>
    <t xml:space="preserve">218037</t>
  </si>
  <si>
    <t xml:space="preserve">PCS.02.15.01.C</t>
  </si>
  <si>
    <t xml:space="preserve">02/07/2018 07:35:24</t>
  </si>
  <si>
    <t xml:space="preserve">12189582</t>
  </si>
  <si>
    <t xml:space="preserve">039999900121925297</t>
  </si>
  <si>
    <t xml:space="preserve">5719537</t>
  </si>
  <si>
    <t xml:space="preserve">232793</t>
  </si>
  <si>
    <t xml:space="preserve">PCS.02.35.01.A</t>
  </si>
  <si>
    <t xml:space="preserve">02/07/2018 07:33:59</t>
  </si>
  <si>
    <t xml:space="preserve">12192529</t>
  </si>
  <si>
    <t xml:space="preserve">14307</t>
  </si>
  <si>
    <t xml:space="preserve">PFL.02.22.02.E</t>
  </si>
  <si>
    <t xml:space="preserve">02/07/2018 07:33:48</t>
  </si>
  <si>
    <t xml:space="preserve">5</t>
  </si>
  <si>
    <t xml:space="preserve">039999900121992831</t>
  </si>
  <si>
    <t xml:space="preserve">5733610</t>
  </si>
  <si>
    <t xml:space="preserve">00023</t>
  </si>
  <si>
    <t xml:space="preserve">242703</t>
  </si>
  <si>
    <t xml:space="preserve">PCS.03.35.02.A</t>
  </si>
  <si>
    <t xml:space="preserve">02/07/2018 07:33:26</t>
  </si>
  <si>
    <t xml:space="preserve">12199283</t>
  </si>
  <si>
    <t xml:space="preserve">039999900121959575</t>
  </si>
  <si>
    <t xml:space="preserve">5730432</t>
  </si>
  <si>
    <t xml:space="preserve">00015</t>
  </si>
  <si>
    <t xml:space="preserve">142630</t>
  </si>
  <si>
    <t xml:space="preserve">PCS.02.11.03.B</t>
  </si>
  <si>
    <t xml:space="preserve">02/07/2018 07:32:18</t>
  </si>
  <si>
    <t xml:space="preserve">12195957</t>
  </si>
  <si>
    <t xml:space="preserve">039999900121949934</t>
  </si>
  <si>
    <t xml:space="preserve">00036</t>
  </si>
  <si>
    <t xml:space="preserve">02/07/2018 07:30:16</t>
  </si>
  <si>
    <t xml:space="preserve">12194993</t>
  </si>
  <si>
    <t xml:space="preserve">039999900121984515</t>
  </si>
  <si>
    <t xml:space="preserve">5732793</t>
  </si>
  <si>
    <t xml:space="preserve">00078</t>
  </si>
  <si>
    <t xml:space="preserve">02/07/2018 07:29:06</t>
  </si>
  <si>
    <t xml:space="preserve">12198451</t>
  </si>
  <si>
    <t xml:space="preserve">039999900122004083</t>
  </si>
  <si>
    <t xml:space="preserve">5730494</t>
  </si>
  <si>
    <t xml:space="preserve">00017</t>
  </si>
  <si>
    <t xml:space="preserve">125653</t>
  </si>
  <si>
    <t xml:space="preserve">02/07/2018 07:28:55</t>
  </si>
  <si>
    <t xml:space="preserve">12200408</t>
  </si>
  <si>
    <t xml:space="preserve">7</t>
  </si>
  <si>
    <t xml:space="preserve">039999900121888097</t>
  </si>
  <si>
    <t xml:space="preserve">5729157</t>
  </si>
  <si>
    <t xml:space="preserve">230481</t>
  </si>
  <si>
    <t xml:space="preserve">02/07/2018 07:28:15</t>
  </si>
  <si>
    <t xml:space="preserve">12188809</t>
  </si>
  <si>
    <t xml:space="preserve">9</t>
  </si>
  <si>
    <t xml:space="preserve">039999900122005509</t>
  </si>
  <si>
    <t xml:space="preserve">5731175</t>
  </si>
  <si>
    <t xml:space="preserve">02/07/2018 07:27:10</t>
  </si>
  <si>
    <t xml:space="preserve">12200550</t>
  </si>
  <si>
    <t xml:space="preserve">039999900122005868</t>
  </si>
  <si>
    <t xml:space="preserve">5731265</t>
  </si>
  <si>
    <t xml:space="preserve">02/07/2018 07:26:30</t>
  </si>
  <si>
    <t xml:space="preserve">12200586</t>
  </si>
  <si>
    <t xml:space="preserve">039999900121907408</t>
  </si>
  <si>
    <t xml:space="preserve">5728406</t>
  </si>
  <si>
    <t xml:space="preserve">38416</t>
  </si>
  <si>
    <t xml:space="preserve">02/07/2018 07:26:27</t>
  </si>
  <si>
    <t xml:space="preserve">12190740</t>
  </si>
  <si>
    <t xml:space="preserve">039999900122015256</t>
  </si>
  <si>
    <t xml:space="preserve">5734721</t>
  </si>
  <si>
    <t xml:space="preserve">00009</t>
  </si>
  <si>
    <t xml:space="preserve">02/07/2018 07:26:03</t>
  </si>
  <si>
    <t xml:space="preserve">12201525</t>
  </si>
  <si>
    <t xml:space="preserve">039999900122012538</t>
  </si>
  <si>
    <t xml:space="preserve">5733619</t>
  </si>
  <si>
    <t xml:space="preserve">02/07/2018 07:25:55</t>
  </si>
  <si>
    <t xml:space="preserve">12201253</t>
  </si>
  <si>
    <t xml:space="preserve">039999900122015195</t>
  </si>
  <si>
    <t xml:space="preserve">5734675</t>
  </si>
  <si>
    <t xml:space="preserve">02/07/2018 07:25:21</t>
  </si>
  <si>
    <t xml:space="preserve">12201519</t>
  </si>
  <si>
    <t xml:space="preserve">039999900122015249</t>
  </si>
  <si>
    <t xml:space="preserve">5734720</t>
  </si>
  <si>
    <t xml:space="preserve">02/07/2018 07:24:20</t>
  </si>
  <si>
    <t xml:space="preserve">12201524</t>
  </si>
  <si>
    <t xml:space="preserve">039999900121879453</t>
  </si>
  <si>
    <t xml:space="preserve">5728105</t>
  </si>
  <si>
    <t xml:space="preserve">125622</t>
  </si>
  <si>
    <t xml:space="preserve">PCS.04.11.02.A</t>
  </si>
  <si>
    <t xml:space="preserve">02/07/2018 07:22:25</t>
  </si>
  <si>
    <t xml:space="preserve">12187945</t>
  </si>
  <si>
    <t xml:space="preserve">039999900121976244</t>
  </si>
  <si>
    <t xml:space="preserve">5731751</t>
  </si>
  <si>
    <t xml:space="preserve">196137</t>
  </si>
  <si>
    <t xml:space="preserve">PCS.03.26.01.B</t>
  </si>
  <si>
    <t xml:space="preserve">02/07/2018 07:22:09</t>
  </si>
  <si>
    <t xml:space="preserve">12197624</t>
  </si>
  <si>
    <t xml:space="preserve">039999900121990813</t>
  </si>
  <si>
    <t xml:space="preserve">5733424</t>
  </si>
  <si>
    <t xml:space="preserve">217058</t>
  </si>
  <si>
    <t xml:space="preserve">PCS.01.21.02.A</t>
  </si>
  <si>
    <t xml:space="preserve">02/07/2018 07:17:58</t>
  </si>
  <si>
    <t xml:space="preserve">12199081</t>
  </si>
  <si>
    <t xml:space="preserve">039999900121903356</t>
  </si>
  <si>
    <t xml:space="preserve">5728532</t>
  </si>
  <si>
    <t xml:space="preserve">110999</t>
  </si>
  <si>
    <t xml:space="preserve">PCS.02.39.04.C</t>
  </si>
  <si>
    <t xml:space="preserve">02/07/2018 07:15:16</t>
  </si>
  <si>
    <t xml:space="preserve">02/07/2018 07:14:46</t>
  </si>
  <si>
    <t xml:space="preserve">CMOREIRA</t>
  </si>
  <si>
    <t xml:space="preserve">12190335</t>
  </si>
  <si>
    <t xml:space="preserve">039999900121987912</t>
  </si>
  <si>
    <t xml:space="preserve">5733105</t>
  </si>
  <si>
    <t xml:space="preserve">02/07/2018 07:14:21</t>
  </si>
  <si>
    <t xml:space="preserve">12198791</t>
  </si>
  <si>
    <t xml:space="preserve">18</t>
  </si>
  <si>
    <t xml:space="preserve">039999900121905107</t>
  </si>
  <si>
    <t xml:space="preserve">5729206</t>
  </si>
  <si>
    <t xml:space="preserve">00064</t>
  </si>
  <si>
    <t xml:space="preserve">85017</t>
  </si>
  <si>
    <t xml:space="preserve">PCS.04.26.04.A</t>
  </si>
  <si>
    <t xml:space="preserve">02/07/2018 07:13:48</t>
  </si>
  <si>
    <t xml:space="preserve">12190510</t>
  </si>
  <si>
    <t xml:space="preserve">039999900121877510</t>
  </si>
  <si>
    <t xml:space="preserve">5724989</t>
  </si>
  <si>
    <t xml:space="preserve">209431</t>
  </si>
  <si>
    <t xml:space="preserve">PCS.04.30.03.C</t>
  </si>
  <si>
    <t xml:space="preserve">02/07/2018 07:13:29</t>
  </si>
  <si>
    <t xml:space="preserve">12187751</t>
  </si>
  <si>
    <t xml:space="preserve">039999900121930994</t>
  </si>
  <si>
    <t xml:space="preserve">5727426</t>
  </si>
  <si>
    <t xml:space="preserve">00035</t>
  </si>
  <si>
    <t xml:space="preserve">87790</t>
  </si>
  <si>
    <t xml:space="preserve">PCS.04.40.01.B</t>
  </si>
  <si>
    <t xml:space="preserve">02/07/2018 07:12:56</t>
  </si>
  <si>
    <t xml:space="preserve">12193099</t>
  </si>
  <si>
    <t xml:space="preserve">039999900121879620</t>
  </si>
  <si>
    <t xml:space="preserve">5728317</t>
  </si>
  <si>
    <t xml:space="preserve">00034</t>
  </si>
  <si>
    <t xml:space="preserve">85266</t>
  </si>
  <si>
    <t xml:space="preserve">PCS.03.43.03.C</t>
  </si>
  <si>
    <t xml:space="preserve">12187962</t>
  </si>
  <si>
    <t xml:space="preserve">039999900121998055</t>
  </si>
  <si>
    <t xml:space="preserve">5734310</t>
  </si>
  <si>
    <t xml:space="preserve">00027</t>
  </si>
  <si>
    <t xml:space="preserve">61486</t>
  </si>
  <si>
    <t xml:space="preserve">PCS.04.24.01.A</t>
  </si>
  <si>
    <t xml:space="preserve">02/07/2018 07:12:23</t>
  </si>
  <si>
    <t xml:space="preserve">02/07/2018 07:12:24</t>
  </si>
  <si>
    <t xml:space="preserve">12199805</t>
  </si>
  <si>
    <t xml:space="preserve">039999900122001150</t>
  </si>
  <si>
    <t xml:space="preserve">5734663</t>
  </si>
  <si>
    <t xml:space="preserve">00008</t>
  </si>
  <si>
    <t xml:space="preserve">02/07/2018 07:11:54</t>
  </si>
  <si>
    <t xml:space="preserve">110</t>
  </si>
  <si>
    <t xml:space="preserve">12200115</t>
  </si>
  <si>
    <t xml:space="preserve">039999900121905121</t>
  </si>
  <si>
    <t xml:space="preserve">02/07/2018 07:11:42</t>
  </si>
  <si>
    <t xml:space="preserve">12190512</t>
  </si>
  <si>
    <t xml:space="preserve">14</t>
  </si>
  <si>
    <t xml:space="preserve">039999900121948289</t>
  </si>
  <si>
    <t xml:space="preserve">5726897</t>
  </si>
  <si>
    <t xml:space="preserve">00040</t>
  </si>
  <si>
    <t xml:space="preserve">02/07/2018 07:11:31</t>
  </si>
  <si>
    <t xml:space="preserve">12194828</t>
  </si>
  <si>
    <t xml:space="preserve">039999900121954051</t>
  </si>
  <si>
    <t xml:space="preserve">5730198</t>
  </si>
  <si>
    <t xml:space="preserve">130672</t>
  </si>
  <si>
    <t xml:space="preserve">PCS.03.18.01.C</t>
  </si>
  <si>
    <t xml:space="preserve">02/07/2018 07:08:56</t>
  </si>
  <si>
    <t xml:space="preserve">12195405</t>
  </si>
  <si>
    <t xml:space="preserve">039999900121980401</t>
  </si>
  <si>
    <t xml:space="preserve">5732397</t>
  </si>
  <si>
    <t xml:space="preserve">00039</t>
  </si>
  <si>
    <t xml:space="preserve">85825</t>
  </si>
  <si>
    <t xml:space="preserve">PCS.04.16.02.A</t>
  </si>
  <si>
    <t xml:space="preserve">02/07/2018 07:08:33</t>
  </si>
  <si>
    <t xml:space="preserve">12198040</t>
  </si>
  <si>
    <t xml:space="preserve">00055</t>
  </si>
  <si>
    <t xml:space="preserve">02/07/2018 07:07:58</t>
  </si>
  <si>
    <t xml:space="preserve">039999900122006520</t>
  </si>
  <si>
    <t xml:space="preserve">5731522</t>
  </si>
  <si>
    <t xml:space="preserve">00041</t>
  </si>
  <si>
    <t xml:space="preserve">61848</t>
  </si>
  <si>
    <t xml:space="preserve">02/07/2018 07:06:05</t>
  </si>
  <si>
    <t xml:space="preserve">12200652</t>
  </si>
  <si>
    <t xml:space="preserve">11</t>
  </si>
  <si>
    <t xml:space="preserve">039999900121897945</t>
  </si>
  <si>
    <t xml:space="preserve">5708443</t>
  </si>
  <si>
    <t xml:space="preserve">02/07/2018 07:05:12</t>
  </si>
  <si>
    <t xml:space="preserve">12189794</t>
  </si>
  <si>
    <t xml:space="preserve">039999900122014419</t>
  </si>
  <si>
    <t xml:space="preserve">5734432</t>
  </si>
  <si>
    <t xml:space="preserve">02/07/2018 07:03:16</t>
  </si>
  <si>
    <t xml:space="preserve">12201441</t>
  </si>
  <si>
    <t xml:space="preserve">24</t>
  </si>
  <si>
    <t xml:space="preserve">039999900121898188</t>
  </si>
  <si>
    <t xml:space="preserve">5716090</t>
  </si>
  <si>
    <t xml:space="preserve">155227</t>
  </si>
  <si>
    <t xml:space="preserve">02/07/2018 07:00:39</t>
  </si>
  <si>
    <t xml:space="preserve">12189818</t>
  </si>
  <si>
    <t xml:space="preserve">039999900121987929</t>
  </si>
  <si>
    <t xml:space="preserve">226468</t>
  </si>
  <si>
    <t xml:space="preserve">02/07/2018 06:57:42</t>
  </si>
  <si>
    <t xml:space="preserve">12198792</t>
  </si>
  <si>
    <t xml:space="preserve">039999900121981293</t>
  </si>
  <si>
    <t xml:space="preserve">5732497</t>
  </si>
  <si>
    <t xml:space="preserve">234375</t>
  </si>
  <si>
    <t xml:space="preserve">PCS.03.38.00.A</t>
  </si>
  <si>
    <t xml:space="preserve">02/07/2018 06:55:59</t>
  </si>
  <si>
    <t xml:space="preserve">12198129</t>
  </si>
  <si>
    <t xml:space="preserve">039999900121973786</t>
  </si>
  <si>
    <t xml:space="preserve">5731616</t>
  </si>
  <si>
    <t xml:space="preserve">3363</t>
  </si>
  <si>
    <t xml:space="preserve">PCS.03.22.00.C</t>
  </si>
  <si>
    <t xml:space="preserve">02/07/2018 06:55:05</t>
  </si>
  <si>
    <t xml:space="preserve">12197378</t>
  </si>
  <si>
    <t xml:space="preserve">039999900121974905</t>
  </si>
  <si>
    <t xml:space="preserve">5731654</t>
  </si>
  <si>
    <t xml:space="preserve">02/07/2018 06:53:33</t>
  </si>
  <si>
    <t xml:space="preserve">12197490</t>
  </si>
  <si>
    <t xml:space="preserve">039999900121946407</t>
  </si>
  <si>
    <t xml:space="preserve">5720975</t>
  </si>
  <si>
    <t xml:space="preserve">203029</t>
  </si>
  <si>
    <t xml:space="preserve">PCS.03.14.02.C</t>
  </si>
  <si>
    <t xml:space="preserve">02/07/2018 06:52:34</t>
  </si>
  <si>
    <t xml:space="preserve">12194640</t>
  </si>
  <si>
    <t xml:space="preserve">27640</t>
  </si>
  <si>
    <t xml:space="preserve">PCS.02.49.04.B</t>
  </si>
  <si>
    <t xml:space="preserve">02/07/2018 06:52:07</t>
  </si>
  <si>
    <t xml:space="preserve">039999900121901581</t>
  </si>
  <si>
    <t xml:space="preserve">5727380</t>
  </si>
  <si>
    <t xml:space="preserve">02/07/2018 06:50:19</t>
  </si>
  <si>
    <t xml:space="preserve">12190158</t>
  </si>
  <si>
    <t xml:space="preserve">039999900121902588</t>
  </si>
  <si>
    <t xml:space="preserve">5728090</t>
  </si>
  <si>
    <t xml:space="preserve">133180</t>
  </si>
  <si>
    <t xml:space="preserve">PCS.02.19.03.C</t>
  </si>
  <si>
    <t xml:space="preserve">02/07/2018 06:50:06</t>
  </si>
  <si>
    <t xml:space="preserve">12190258</t>
  </si>
  <si>
    <t xml:space="preserve">039999900121904391</t>
  </si>
  <si>
    <t xml:space="preserve">5728936</t>
  </si>
  <si>
    <t xml:space="preserve">02/07/2018 06:49:11</t>
  </si>
  <si>
    <t xml:space="preserve">12190439</t>
  </si>
  <si>
    <t xml:space="preserve">039999900121970426</t>
  </si>
  <si>
    <t xml:space="preserve">5731245</t>
  </si>
  <si>
    <t xml:space="preserve">5263</t>
  </si>
  <si>
    <t xml:space="preserve">PCS.03.20.01.B</t>
  </si>
  <si>
    <t xml:space="preserve">02/07/2018 06:48:46</t>
  </si>
  <si>
    <t xml:space="preserve">12197042</t>
  </si>
  <si>
    <t xml:space="preserve">00021</t>
  </si>
  <si>
    <t xml:space="preserve">232315</t>
  </si>
  <si>
    <t xml:space="preserve">PCS.04.30.04.A</t>
  </si>
  <si>
    <t xml:space="preserve">02/07/2018 06:48:29</t>
  </si>
  <si>
    <t xml:space="preserve">039999900122010046</t>
  </si>
  <si>
    <t xml:space="preserve">5732844</t>
  </si>
  <si>
    <t xml:space="preserve">02/07/2018 06:47:10</t>
  </si>
  <si>
    <t xml:space="preserve">12201004</t>
  </si>
  <si>
    <t xml:space="preserve">039999900121929837</t>
  </si>
  <si>
    <t xml:space="preserve">5723774</t>
  </si>
  <si>
    <t xml:space="preserve">02/07/2018 06:46:20</t>
  </si>
  <si>
    <t xml:space="preserve">12192983</t>
  </si>
  <si>
    <t xml:space="preserve">039999900121979214</t>
  </si>
  <si>
    <t xml:space="preserve">5732308</t>
  </si>
  <si>
    <t xml:space="preserve">02/07/2018 06:45:43</t>
  </si>
  <si>
    <t xml:space="preserve">12197921</t>
  </si>
  <si>
    <t xml:space="preserve">039999900121902908</t>
  </si>
  <si>
    <t xml:space="preserve">5728286</t>
  </si>
  <si>
    <t xml:space="preserve">00047</t>
  </si>
  <si>
    <t xml:space="preserve">88190</t>
  </si>
  <si>
    <t xml:space="preserve">PCS.01.25.00.E</t>
  </si>
  <si>
    <t xml:space="preserve">02/07/2018 06:44:58</t>
  </si>
  <si>
    <t xml:space="preserve">12190290</t>
  </si>
  <si>
    <t xml:space="preserve">039999900122002249</t>
  </si>
  <si>
    <t xml:space="preserve">5734832</t>
  </si>
  <si>
    <t xml:space="preserve">154911</t>
  </si>
  <si>
    <t xml:space="preserve">02/07/2018 06:44:34</t>
  </si>
  <si>
    <t xml:space="preserve">12200224</t>
  </si>
  <si>
    <t xml:space="preserve">039999900121901598</t>
  </si>
  <si>
    <t xml:space="preserve">84591</t>
  </si>
  <si>
    <t xml:space="preserve">PCS.03.16.03.A</t>
  </si>
  <si>
    <t xml:space="preserve">02/07/2018 06:44:27</t>
  </si>
  <si>
    <t xml:space="preserve">12190159</t>
  </si>
  <si>
    <t xml:space="preserve">039999900121903899</t>
  </si>
  <si>
    <t xml:space="preserve">5728763</t>
  </si>
  <si>
    <t xml:space="preserve">00059</t>
  </si>
  <si>
    <t xml:space="preserve">89634</t>
  </si>
  <si>
    <t xml:space="preserve">PCS.04.14.00.B</t>
  </si>
  <si>
    <t xml:space="preserve">02/07/2018 06:41:29</t>
  </si>
  <si>
    <t xml:space="preserve">12190389</t>
  </si>
  <si>
    <t xml:space="preserve">00061</t>
  </si>
  <si>
    <t xml:space="preserve">02/07/2018 06:38:37</t>
  </si>
  <si>
    <t xml:space="preserve">039999900121882330</t>
  </si>
  <si>
    <t xml:space="preserve">5720911</t>
  </si>
  <si>
    <t xml:space="preserve">93225</t>
  </si>
  <si>
    <t xml:space="preserve">PCS.04.48.01.A</t>
  </si>
  <si>
    <t xml:space="preserve">02/07/2018 06:33:28</t>
  </si>
  <si>
    <t xml:space="preserve">12188233</t>
  </si>
  <si>
    <t xml:space="preserve">039999900121933070</t>
  </si>
  <si>
    <t xml:space="preserve">5729273</t>
  </si>
  <si>
    <t xml:space="preserve">02/07/2018 06:31:29</t>
  </si>
  <si>
    <t xml:space="preserve">12193307</t>
  </si>
  <si>
    <t xml:space="preserve">039999900121946667</t>
  </si>
  <si>
    <t xml:space="preserve">5721562</t>
  </si>
  <si>
    <t xml:space="preserve">125854</t>
  </si>
  <si>
    <t xml:space="preserve">PFL.02.23.03.A</t>
  </si>
  <si>
    <t xml:space="preserve">02/07/2018 06:30:37</t>
  </si>
  <si>
    <t xml:space="preserve">SDUA</t>
  </si>
  <si>
    <t xml:space="preserve">30/06/2018 18:37:48</t>
  </si>
  <si>
    <t xml:space="preserve">ADIARRA</t>
  </si>
  <si>
    <t xml:space="preserve">60022</t>
  </si>
  <si>
    <t xml:space="preserve">6601</t>
  </si>
  <si>
    <t xml:space="preserve">12194666</t>
  </si>
  <si>
    <t xml:space="preserve">039999900121925495</t>
  </si>
  <si>
    <t xml:space="preserve">5723475</t>
  </si>
  <si>
    <t xml:space="preserve">02/07/2018 06:30:23</t>
  </si>
  <si>
    <t xml:space="preserve">12192549</t>
  </si>
  <si>
    <t xml:space="preserve">039999900121962445</t>
  </si>
  <si>
    <t xml:space="preserve">5725301</t>
  </si>
  <si>
    <t xml:space="preserve">02/07/2018 06:29:32</t>
  </si>
  <si>
    <t xml:space="preserve">12196244</t>
  </si>
  <si>
    <t xml:space="preserve">039999900121990585</t>
  </si>
  <si>
    <t xml:space="preserve">5733415</t>
  </si>
  <si>
    <t xml:space="preserve">88786</t>
  </si>
  <si>
    <t xml:space="preserve">PCS.04.31.02.A</t>
  </si>
  <si>
    <t xml:space="preserve">02/07/2018 06:24:57</t>
  </si>
  <si>
    <t xml:space="preserve">12199058</t>
  </si>
  <si>
    <t xml:space="preserve">039999900121972871</t>
  </si>
  <si>
    <t xml:space="preserve">5731523</t>
  </si>
  <si>
    <t xml:space="preserve">02/07/2018 06:24:24</t>
  </si>
  <si>
    <t xml:space="preserve">12197287</t>
  </si>
  <si>
    <t xml:space="preserve">039999900121987431</t>
  </si>
  <si>
    <t xml:space="preserve">5733053</t>
  </si>
  <si>
    <t xml:space="preserve">02/07/2018 06:23:39</t>
  </si>
  <si>
    <t xml:space="preserve">12198743</t>
  </si>
  <si>
    <t xml:space="preserve">039999900121975742</t>
  </si>
  <si>
    <t xml:space="preserve">5731675</t>
  </si>
  <si>
    <t xml:space="preserve">192916</t>
  </si>
  <si>
    <t xml:space="preserve">PCS.01.27.03.D</t>
  </si>
  <si>
    <t xml:space="preserve">02/07/2018 06:23:28</t>
  </si>
  <si>
    <t xml:space="preserve">12197574</t>
  </si>
  <si>
    <t xml:space="preserve">039999900121888196</t>
  </si>
  <si>
    <t xml:space="preserve">5708435</t>
  </si>
  <si>
    <t xml:space="preserve">02/07/2018 06:21:04</t>
  </si>
  <si>
    <t xml:space="preserve">12188819</t>
  </si>
  <si>
    <t xml:space="preserve">039999900121905558</t>
  </si>
  <si>
    <t xml:space="preserve">5729423</t>
  </si>
  <si>
    <t xml:space="preserve">02/07/2018 06:20:29</t>
  </si>
  <si>
    <t xml:space="preserve">12190555</t>
  </si>
  <si>
    <t xml:space="preserve">039999900121990134</t>
  </si>
  <si>
    <t xml:space="preserve">5733360</t>
  </si>
  <si>
    <t xml:space="preserve">00048</t>
  </si>
  <si>
    <t xml:space="preserve">02/07/2018 06:18:22</t>
  </si>
  <si>
    <t xml:space="preserve">12199013</t>
  </si>
  <si>
    <t xml:space="preserve">039999900121997744</t>
  </si>
  <si>
    <t xml:space="preserve">5734266</t>
  </si>
  <si>
    <t xml:space="preserve">210417</t>
  </si>
  <si>
    <t xml:space="preserve">PCS.04.34.03.A</t>
  </si>
  <si>
    <t xml:space="preserve">02/07/2018 06:17:55</t>
  </si>
  <si>
    <t xml:space="preserve">12199774</t>
  </si>
  <si>
    <t xml:space="preserve">039999900121948074</t>
  </si>
  <si>
    <t xml:space="preserve">5726733</t>
  </si>
  <si>
    <t xml:space="preserve">02/07/2018 06:15:19</t>
  </si>
  <si>
    <t xml:space="preserve">12194807</t>
  </si>
  <si>
    <t xml:space="preserve">039999900121962292</t>
  </si>
  <si>
    <t xml:space="preserve">5721904</t>
  </si>
  <si>
    <t xml:space="preserve">02/07/2018 06:14:31</t>
  </si>
  <si>
    <t xml:space="preserve">12196229</t>
  </si>
  <si>
    <t xml:space="preserve">039999900121934282</t>
  </si>
  <si>
    <t xml:space="preserve">5729991</t>
  </si>
  <si>
    <t xml:space="preserve">73457</t>
  </si>
  <si>
    <t xml:space="preserve">02/07/2018 06:14:12</t>
  </si>
  <si>
    <t xml:space="preserve">12193428</t>
  </si>
  <si>
    <t xml:space="preserve">17</t>
  </si>
  <si>
    <t xml:space="preserve">039999900122006759</t>
  </si>
  <si>
    <t xml:space="preserve">5731601</t>
  </si>
  <si>
    <t xml:space="preserve">00042</t>
  </si>
  <si>
    <t xml:space="preserve">80933</t>
  </si>
  <si>
    <t xml:space="preserve">PFL.02.23.02.F</t>
  </si>
  <si>
    <t xml:space="preserve">02/07/2018 06:13:13</t>
  </si>
  <si>
    <t xml:space="preserve">02/07/2018 05:21:28</t>
  </si>
  <si>
    <t xml:space="preserve">ENECIB</t>
  </si>
  <si>
    <t xml:space="preserve">12200675</t>
  </si>
  <si>
    <t xml:space="preserve">57326</t>
  </si>
  <si>
    <t xml:space="preserve">PFL.02.21.02.D</t>
  </si>
  <si>
    <t xml:space="preserve">02/07/2018 05:20:55</t>
  </si>
  <si>
    <t xml:space="preserve">039999900121994415</t>
  </si>
  <si>
    <t xml:space="preserve">5733869</t>
  </si>
  <si>
    <t xml:space="preserve">195735</t>
  </si>
  <si>
    <t xml:space="preserve">PCS.03.30.00.B</t>
  </si>
  <si>
    <t xml:space="preserve">02/07/2018 06:13:11</t>
  </si>
  <si>
    <t xml:space="preserve">12199441</t>
  </si>
  <si>
    <t xml:space="preserve">039999900121969628</t>
  </si>
  <si>
    <t xml:space="preserve">5731185</t>
  </si>
  <si>
    <t xml:space="preserve">02/07/2018 06:10:00</t>
  </si>
  <si>
    <t xml:space="preserve">12196962</t>
  </si>
  <si>
    <t xml:space="preserve">039999900121903844</t>
  </si>
  <si>
    <t xml:space="preserve">5728744</t>
  </si>
  <si>
    <t xml:space="preserve">102312</t>
  </si>
  <si>
    <t xml:space="preserve">PMA.02.25.02.A</t>
  </si>
  <si>
    <t xml:space="preserve">02/07/2018 06:08:22</t>
  </si>
  <si>
    <t xml:space="preserve">12190384</t>
  </si>
  <si>
    <t xml:space="preserve">039999900121904414</t>
  </si>
  <si>
    <t xml:space="preserve">5728946</t>
  </si>
  <si>
    <t xml:space="preserve">02/07/2018 06:03:09</t>
  </si>
  <si>
    <t xml:space="preserve">12190441</t>
  </si>
  <si>
    <t xml:space="preserve">039999900122007503</t>
  </si>
  <si>
    <t xml:space="preserve">5731769</t>
  </si>
  <si>
    <t xml:space="preserve">57319</t>
  </si>
  <si>
    <t xml:space="preserve">PFL.02.25.03.B</t>
  </si>
  <si>
    <t xml:space="preserve">02/07/2018 06:02:03</t>
  </si>
  <si>
    <t xml:space="preserve">02/07/2018 05:20:37</t>
  </si>
  <si>
    <t xml:space="preserve">12200750</t>
  </si>
  <si>
    <t xml:space="preserve">039999900121997584</t>
  </si>
  <si>
    <t xml:space="preserve">5734256</t>
  </si>
  <si>
    <t xml:space="preserve">02/07/2018 05:58:08</t>
  </si>
  <si>
    <t xml:space="preserve">12199758</t>
  </si>
  <si>
    <t xml:space="preserve">039999900121924382</t>
  </si>
  <si>
    <t xml:space="preserve">5729952</t>
  </si>
  <si>
    <t xml:space="preserve">177668</t>
  </si>
  <si>
    <t xml:space="preserve">02/07/2018 05:57:26</t>
  </si>
  <si>
    <t xml:space="preserve">12192438</t>
  </si>
  <si>
    <t xml:space="preserve">039999900121978040</t>
  </si>
  <si>
    <t xml:space="preserve">5732178</t>
  </si>
  <si>
    <t xml:space="preserve">02/07/2018 05:55:45</t>
  </si>
  <si>
    <t xml:space="preserve">12197804</t>
  </si>
  <si>
    <t xml:space="preserve">039999900121877978</t>
  </si>
  <si>
    <t xml:space="preserve">5726547</t>
  </si>
  <si>
    <t xml:space="preserve">02/07/2018 05:51:20</t>
  </si>
  <si>
    <t xml:space="preserve">12187797</t>
  </si>
  <si>
    <t xml:space="preserve">039999900122008777</t>
  </si>
  <si>
    <t xml:space="preserve">5732462</t>
  </si>
  <si>
    <t xml:space="preserve">00020</t>
  </si>
  <si>
    <t xml:space="preserve">02/07/2018 05:50:01</t>
  </si>
  <si>
    <t xml:space="preserve">12200877</t>
  </si>
  <si>
    <t xml:space="preserve">039999900121966153</t>
  </si>
  <si>
    <t xml:space="preserve">5730760</t>
  </si>
  <si>
    <t xml:space="preserve">02/07/2018 05:49:54</t>
  </si>
  <si>
    <t xml:space="preserve">12196615</t>
  </si>
  <si>
    <t xml:space="preserve">039999900121985857</t>
  </si>
  <si>
    <t xml:space="preserve">5732889</t>
  </si>
  <si>
    <t xml:space="preserve">3490</t>
  </si>
  <si>
    <t xml:space="preserve">PCS.01.29.02.F</t>
  </si>
  <si>
    <t xml:space="preserve">02/07/2018 05:49:46</t>
  </si>
  <si>
    <t xml:space="preserve">02/07/2018 05:49:47</t>
  </si>
  <si>
    <t xml:space="preserve">12198585</t>
  </si>
  <si>
    <t xml:space="preserve">039999900121896016</t>
  </si>
  <si>
    <t xml:space="preserve">5729553</t>
  </si>
  <si>
    <t xml:space="preserve">02/07/2018 05:49:15</t>
  </si>
  <si>
    <t xml:space="preserve">12189601</t>
  </si>
  <si>
    <t xml:space="preserve">039999900122002133</t>
  </si>
  <si>
    <t xml:space="preserve">5734823</t>
  </si>
  <si>
    <t xml:space="preserve">02/07/2018 05:45:57</t>
  </si>
  <si>
    <t xml:space="preserve">12200213</t>
  </si>
  <si>
    <t xml:space="preserve">10</t>
  </si>
  <si>
    <t xml:space="preserve">039999900121906319</t>
  </si>
  <si>
    <t xml:space="preserve">5704539</t>
  </si>
  <si>
    <t xml:space="preserve">81957</t>
  </si>
  <si>
    <t xml:space="preserve">PFL.02.24.00.D</t>
  </si>
  <si>
    <t xml:space="preserve">02/07/2018 05:43:26</t>
  </si>
  <si>
    <t xml:space="preserve">12190631</t>
  </si>
  <si>
    <t xml:space="preserve">039999900121923118</t>
  </si>
  <si>
    <t xml:space="preserve">5729946</t>
  </si>
  <si>
    <t xml:space="preserve">02/07/2018 05:40:38</t>
  </si>
  <si>
    <t xml:space="preserve">12192311</t>
  </si>
  <si>
    <t xml:space="preserve">039999900121953139</t>
  </si>
  <si>
    <t xml:space="preserve">5728049</t>
  </si>
  <si>
    <t xml:space="preserve">57373</t>
  </si>
  <si>
    <t xml:space="preserve">PFL.02.25.02.C</t>
  </si>
  <si>
    <t xml:space="preserve">02/07/2018 05:40:35</t>
  </si>
  <si>
    <t xml:space="preserve">12195313</t>
  </si>
  <si>
    <t xml:space="preserve">039999900121906302</t>
  </si>
  <si>
    <t xml:space="preserve">5700376</t>
  </si>
  <si>
    <t xml:space="preserve">02/07/2018 05:38:31</t>
  </si>
  <si>
    <t xml:space="preserve">12190630</t>
  </si>
  <si>
    <t xml:space="preserve">039999900121930239</t>
  </si>
  <si>
    <t xml:space="preserve">5726978</t>
  </si>
  <si>
    <t xml:space="preserve">02/07/2018 05:38:22</t>
  </si>
  <si>
    <t xml:space="preserve">12193023</t>
  </si>
  <si>
    <t xml:space="preserve">57314</t>
  </si>
  <si>
    <t xml:space="preserve">PFL.02.25.02.D</t>
  </si>
  <si>
    <t xml:space="preserve">02/07/2018 05:37:49</t>
  </si>
  <si>
    <t xml:space="preserve">039999900121991452</t>
  </si>
  <si>
    <t xml:space="preserve">5733493</t>
  </si>
  <si>
    <t xml:space="preserve">40144</t>
  </si>
  <si>
    <t xml:space="preserve">PCS.03.41.04.B</t>
  </si>
  <si>
    <t xml:space="preserve">02/07/2018 05:37:17</t>
  </si>
  <si>
    <t xml:space="preserve">12199145</t>
  </si>
  <si>
    <t xml:space="preserve">039999900122007916</t>
  </si>
  <si>
    <t xml:space="preserve">5732176</t>
  </si>
  <si>
    <t xml:space="preserve">00046</t>
  </si>
  <si>
    <t xml:space="preserve">81676</t>
  </si>
  <si>
    <t xml:space="preserve">PFL.01.22.03.A</t>
  </si>
  <si>
    <t xml:space="preserve">02/07/2018 05:37:14</t>
  </si>
  <si>
    <t xml:space="preserve">12200791</t>
  </si>
  <si>
    <t xml:space="preserve">12</t>
  </si>
  <si>
    <t xml:space="preserve">039999900121933186</t>
  </si>
  <si>
    <t xml:space="preserve">5729283</t>
  </si>
  <si>
    <t xml:space="preserve">00022</t>
  </si>
  <si>
    <t xml:space="preserve">02/07/2018 05:36:40</t>
  </si>
  <si>
    <t xml:space="preserve">12193318</t>
  </si>
  <si>
    <t xml:space="preserve">039999900121935326</t>
  </si>
  <si>
    <t xml:space="preserve">5728942</t>
  </si>
  <si>
    <t xml:space="preserve">02/07/2018 05:36:39</t>
  </si>
  <si>
    <t xml:space="preserve">12193532</t>
  </si>
  <si>
    <t xml:space="preserve">039999900121985666</t>
  </si>
  <si>
    <t xml:space="preserve">5732877</t>
  </si>
  <si>
    <t xml:space="preserve">02/07/2018 05:36:19</t>
  </si>
  <si>
    <t xml:space="preserve">12198566</t>
  </si>
  <si>
    <t xml:space="preserve">039999900122004656</t>
  </si>
  <si>
    <t xml:space="preserve">5730779</t>
  </si>
  <si>
    <t xml:space="preserve">02/07/2018 05:36:13</t>
  </si>
  <si>
    <t xml:space="preserve">12200465</t>
  </si>
  <si>
    <t xml:space="preserve">039999900122014846</t>
  </si>
  <si>
    <t xml:space="preserve">5734558</t>
  </si>
  <si>
    <t xml:space="preserve">02/07/2018 05:35:49</t>
  </si>
  <si>
    <t xml:space="preserve">12201484</t>
  </si>
  <si>
    <t xml:space="preserve">039999900122012101</t>
  </si>
  <si>
    <t xml:space="preserve">5733508</t>
  </si>
  <si>
    <t xml:space="preserve">00031</t>
  </si>
  <si>
    <t xml:space="preserve">02/07/2018 05:35:48</t>
  </si>
  <si>
    <t xml:space="preserve">12201210</t>
  </si>
  <si>
    <t xml:space="preserve">039999900121995504</t>
  </si>
  <si>
    <t xml:space="preserve">5734013</t>
  </si>
  <si>
    <t xml:space="preserve">137304</t>
  </si>
  <si>
    <t xml:space="preserve">02/07/2018 05:35:34</t>
  </si>
  <si>
    <t xml:space="preserve">12199550</t>
  </si>
  <si>
    <t xml:space="preserve">039999900121922975</t>
  </si>
  <si>
    <t xml:space="preserve">5729893</t>
  </si>
  <si>
    <t xml:space="preserve">02/07/2018 05:33:41</t>
  </si>
  <si>
    <t xml:space="preserve">12192297</t>
  </si>
  <si>
    <t xml:space="preserve">039999900121991407</t>
  </si>
  <si>
    <t xml:space="preserve">5733451</t>
  </si>
  <si>
    <t xml:space="preserve">142645</t>
  </si>
  <si>
    <t xml:space="preserve">PCS.03.23.02.C</t>
  </si>
  <si>
    <t xml:space="preserve">02/07/2018 05:32:46</t>
  </si>
  <si>
    <t xml:space="preserve">12199140</t>
  </si>
  <si>
    <t xml:space="preserve">039999900121924320</t>
  </si>
  <si>
    <t xml:space="preserve">131424</t>
  </si>
  <si>
    <t xml:space="preserve">PCS.03.19.02.C</t>
  </si>
  <si>
    <t xml:space="preserve">02/07/2018 05:29:19</t>
  </si>
  <si>
    <t xml:space="preserve">12192432</t>
  </si>
  <si>
    <t xml:space="preserve">039999900121904612</t>
  </si>
  <si>
    <t xml:space="preserve">5729070</t>
  </si>
  <si>
    <t xml:space="preserve">195733</t>
  </si>
  <si>
    <t xml:space="preserve">PCS.04.48.02.A</t>
  </si>
  <si>
    <t xml:space="preserve">02/07/2018 05:27:21</t>
  </si>
  <si>
    <t xml:space="preserve">12190461</t>
  </si>
  <si>
    <t xml:space="preserve">039999900121958189</t>
  </si>
  <si>
    <t xml:space="preserve">5725217</t>
  </si>
  <si>
    <t xml:space="preserve">55717</t>
  </si>
  <si>
    <t xml:space="preserve">02/07/2018 05:26:39</t>
  </si>
  <si>
    <t xml:space="preserve">SGUIDAT</t>
  </si>
  <si>
    <t xml:space="preserve">12195818</t>
  </si>
  <si>
    <t xml:space="preserve">22</t>
  </si>
  <si>
    <t xml:space="preserve">039999900121952422</t>
  </si>
  <si>
    <t xml:space="preserve">5706093</t>
  </si>
  <si>
    <t xml:space="preserve">202988</t>
  </si>
  <si>
    <t xml:space="preserve">02/07/2018 05:24:46</t>
  </si>
  <si>
    <t xml:space="preserve">12195242</t>
  </si>
  <si>
    <t xml:space="preserve">039999900121958608</t>
  </si>
  <si>
    <t xml:space="preserve">5728195</t>
  </si>
  <si>
    <t xml:space="preserve">02/07/2018 05:22:53</t>
  </si>
  <si>
    <t xml:space="preserve">12195860</t>
  </si>
  <si>
    <t xml:space="preserve">039999900121958325</t>
  </si>
  <si>
    <t xml:space="preserve">5726420</t>
  </si>
  <si>
    <t xml:space="preserve">02/07/2018 05:20:15</t>
  </si>
  <si>
    <t xml:space="preserve">12195832</t>
  </si>
  <si>
    <t xml:space="preserve">039999900121985826</t>
  </si>
  <si>
    <t xml:space="preserve">5732888</t>
  </si>
  <si>
    <t xml:space="preserve">02/07/2018 05:19:12</t>
  </si>
  <si>
    <t xml:space="preserve">12198582</t>
  </si>
  <si>
    <t xml:space="preserve">039999900121934268</t>
  </si>
  <si>
    <t xml:space="preserve">02/07/2018 05:17:32</t>
  </si>
  <si>
    <t xml:space="preserve">02/07/2018 05:17:33</t>
  </si>
  <si>
    <t xml:space="preserve">12193426</t>
  </si>
  <si>
    <t xml:space="preserve">039999900121979375</t>
  </si>
  <si>
    <t xml:space="preserve">5732319</t>
  </si>
  <si>
    <t xml:space="preserve">209647</t>
  </si>
  <si>
    <t xml:space="preserve">PCS.02.13.02.B</t>
  </si>
  <si>
    <t xml:space="preserve">02/07/2018 05:16:37</t>
  </si>
  <si>
    <t xml:space="preserve">12197937</t>
  </si>
  <si>
    <t xml:space="preserve">039999900121948760</t>
  </si>
  <si>
    <t xml:space="preserve">5727422</t>
  </si>
  <si>
    <t xml:space="preserve">02/07/2018 05:16:28</t>
  </si>
  <si>
    <t xml:space="preserve">12194876</t>
  </si>
  <si>
    <t xml:space="preserve">039999900121998284</t>
  </si>
  <si>
    <t xml:space="preserve">5734330</t>
  </si>
  <si>
    <t xml:space="preserve">02/07/2018 05:08:18</t>
  </si>
  <si>
    <t xml:space="preserve">12199828</t>
  </si>
  <si>
    <t xml:space="preserve">039999900121951494</t>
  </si>
  <si>
    <t xml:space="preserve">5729850</t>
  </si>
  <si>
    <t xml:space="preserve">02/07/2018 05:07:38</t>
  </si>
  <si>
    <t xml:space="preserve">12195149</t>
  </si>
  <si>
    <t xml:space="preserve">039999900121935272</t>
  </si>
  <si>
    <t xml:space="preserve">5728828</t>
  </si>
  <si>
    <t xml:space="preserve">142980</t>
  </si>
  <si>
    <t xml:space="preserve">02/07/2018 05:06:54</t>
  </si>
  <si>
    <t xml:space="preserve">12193527</t>
  </si>
  <si>
    <t xml:space="preserve">039999900121956253</t>
  </si>
  <si>
    <t xml:space="preserve">5730452</t>
  </si>
  <si>
    <t xml:space="preserve">00050</t>
  </si>
  <si>
    <t xml:space="preserve">218279</t>
  </si>
  <si>
    <t xml:space="preserve">02/07/2018 05:04:45</t>
  </si>
  <si>
    <t xml:space="preserve">12195625</t>
  </si>
  <si>
    <t xml:space="preserve">039999900121990431</t>
  </si>
  <si>
    <t xml:space="preserve">5733381</t>
  </si>
  <si>
    <t xml:space="preserve">02/07/2018 05:03:54</t>
  </si>
  <si>
    <t xml:space="preserve">12199043</t>
  </si>
  <si>
    <t xml:space="preserve">039999900122015980</t>
  </si>
  <si>
    <t xml:space="preserve">5733108</t>
  </si>
  <si>
    <t xml:space="preserve">02/07/2018 05:02:28</t>
  </si>
  <si>
    <t xml:space="preserve">12201598</t>
  </si>
  <si>
    <t xml:space="preserve">039999900121951487</t>
  </si>
  <si>
    <t xml:space="preserve">02/07/2018 05:02:09</t>
  </si>
  <si>
    <t xml:space="preserve">12195148</t>
  </si>
  <si>
    <t xml:space="preserve">039999900121930208</t>
  </si>
  <si>
    <t xml:space="preserve">02/07/2018 05:00:40</t>
  </si>
  <si>
    <t xml:space="preserve">12193020</t>
  </si>
  <si>
    <t xml:space="preserve">039999900122000252</t>
  </si>
  <si>
    <t xml:space="preserve">5734546</t>
  </si>
  <si>
    <t xml:space="preserve">00051</t>
  </si>
  <si>
    <t xml:space="preserve">02/07/2018 04:58:05</t>
  </si>
  <si>
    <t xml:space="preserve">12200025</t>
  </si>
  <si>
    <t xml:space="preserve">039999900121962742</t>
  </si>
  <si>
    <t xml:space="preserve">5727384</t>
  </si>
  <si>
    <t xml:space="preserve">02/07/2018 04:57:37</t>
  </si>
  <si>
    <t xml:space="preserve">12196274</t>
  </si>
  <si>
    <t xml:space="preserve">039999900121878531</t>
  </si>
  <si>
    <t xml:space="preserve">5727078</t>
  </si>
  <si>
    <t xml:space="preserve">00057</t>
  </si>
  <si>
    <t xml:space="preserve">02/07/2018 04:55:49</t>
  </si>
  <si>
    <t xml:space="preserve">02/07/2018 04:55:35</t>
  </si>
  <si>
    <t xml:space="preserve">CMARTIN</t>
  </si>
  <si>
    <t xml:space="preserve">12187853</t>
  </si>
  <si>
    <t xml:space="preserve">02/07/2018 04:55:32</t>
  </si>
  <si>
    <t xml:space="preserve">039999900121992435</t>
  </si>
  <si>
    <t xml:space="preserve">5733577</t>
  </si>
  <si>
    <t xml:space="preserve">00132</t>
  </si>
  <si>
    <t xml:space="preserve">02/07/2018 04:54:57</t>
  </si>
  <si>
    <t xml:space="preserve">12199243</t>
  </si>
  <si>
    <t xml:space="preserve">039999900121990189</t>
  </si>
  <si>
    <t xml:space="preserve">5733363</t>
  </si>
  <si>
    <t xml:space="preserve">23332</t>
  </si>
  <si>
    <t xml:space="preserve">02/07/2018 04:54:01</t>
  </si>
  <si>
    <t xml:space="preserve">12199018</t>
  </si>
  <si>
    <t xml:space="preserve">039999900121985055</t>
  </si>
  <si>
    <t xml:space="preserve">5732823</t>
  </si>
  <si>
    <t xml:space="preserve">02/07/2018 04:53:21</t>
  </si>
  <si>
    <t xml:space="preserve">12198505</t>
  </si>
  <si>
    <t xml:space="preserve">039999900121971973</t>
  </si>
  <si>
    <t xml:space="preserve">5731365</t>
  </si>
  <si>
    <t xml:space="preserve">02/07/2018 04:52:57</t>
  </si>
  <si>
    <t xml:space="preserve">12197197</t>
  </si>
  <si>
    <t xml:space="preserve">039999900121896054</t>
  </si>
  <si>
    <t xml:space="preserve">5729577</t>
  </si>
  <si>
    <t xml:space="preserve">217122</t>
  </si>
  <si>
    <t xml:space="preserve">PCS.03.21.03.B</t>
  </si>
  <si>
    <t xml:space="preserve">02/07/2018 04:52:42</t>
  </si>
  <si>
    <t xml:space="preserve">12189605</t>
  </si>
  <si>
    <t xml:space="preserve">039999900121990516</t>
  </si>
  <si>
    <t xml:space="preserve">5733383</t>
  </si>
  <si>
    <t xml:space="preserve">02/07/2018 04:49:31</t>
  </si>
  <si>
    <t xml:space="preserve">12199051</t>
  </si>
  <si>
    <t xml:space="preserve">039999900121895774</t>
  </si>
  <si>
    <t xml:space="preserve">5729452</t>
  </si>
  <si>
    <t xml:space="preserve">02/07/2018 04:47:26</t>
  </si>
  <si>
    <t xml:space="preserve">02/07/2018 04:47:27</t>
  </si>
  <si>
    <t xml:space="preserve">12189577</t>
  </si>
  <si>
    <t xml:space="preserve">039999900121970273</t>
  </si>
  <si>
    <t xml:space="preserve">5731242</t>
  </si>
  <si>
    <t xml:space="preserve">02/07/2018 04:45:14</t>
  </si>
  <si>
    <t xml:space="preserve">12197027</t>
  </si>
  <si>
    <t xml:space="preserve">039999900121957298</t>
  </si>
  <si>
    <t xml:space="preserve">5729948</t>
  </si>
  <si>
    <t xml:space="preserve">02/07/2018 04:40:41</t>
  </si>
  <si>
    <t xml:space="preserve">12195729</t>
  </si>
  <si>
    <t xml:space="preserve">039999900121956550</t>
  </si>
  <si>
    <t xml:space="preserve">5727978</t>
  </si>
  <si>
    <t xml:space="preserve">02/07/2018 04:40:18</t>
  </si>
  <si>
    <t xml:space="preserve">12195655</t>
  </si>
  <si>
    <t xml:space="preserve">039999900121980098</t>
  </si>
  <si>
    <t xml:space="preserve">5732362</t>
  </si>
  <si>
    <t xml:space="preserve">02/07/2018 04:35:44</t>
  </si>
  <si>
    <t xml:space="preserve">12198009</t>
  </si>
  <si>
    <t xml:space="preserve">039999900121957069</t>
  </si>
  <si>
    <t xml:space="preserve">5729076</t>
  </si>
  <si>
    <t xml:space="preserve">02/07/2018 04:33:56</t>
  </si>
  <si>
    <t xml:space="preserve">12195706</t>
  </si>
  <si>
    <t xml:space="preserve">039999900121958301</t>
  </si>
  <si>
    <t xml:space="preserve">02/07/2018 04:33:46</t>
  </si>
  <si>
    <t xml:space="preserve">12195830</t>
  </si>
  <si>
    <t xml:space="preserve">039999900121931656</t>
  </si>
  <si>
    <t xml:space="preserve">5728463</t>
  </si>
  <si>
    <t xml:space="preserve">02/07/2018 04:33:32</t>
  </si>
  <si>
    <t xml:space="preserve">12193165</t>
  </si>
  <si>
    <t xml:space="preserve">039999900121901666</t>
  </si>
  <si>
    <t xml:space="preserve">5727386</t>
  </si>
  <si>
    <t xml:space="preserve">02/07/2018 04:32:53</t>
  </si>
  <si>
    <t xml:space="preserve">12190166</t>
  </si>
  <si>
    <t xml:space="preserve">039999900122001389</t>
  </si>
  <si>
    <t xml:space="preserve">5734671</t>
  </si>
  <si>
    <t xml:space="preserve">00056</t>
  </si>
  <si>
    <t xml:space="preserve">02/07/2018 04:32:34</t>
  </si>
  <si>
    <t xml:space="preserve">12200138</t>
  </si>
  <si>
    <t xml:space="preserve">039999900122001402</t>
  </si>
  <si>
    <t xml:space="preserve">02/07/2018 04:32:08</t>
  </si>
  <si>
    <t xml:space="preserve">12200140</t>
  </si>
  <si>
    <t xml:space="preserve">039999900121933148</t>
  </si>
  <si>
    <t xml:space="preserve">02/07/2018 04:29:11</t>
  </si>
  <si>
    <t xml:space="preserve">12193314</t>
  </si>
  <si>
    <t xml:space="preserve">039999900121965514</t>
  </si>
  <si>
    <t xml:space="preserve">5730693</t>
  </si>
  <si>
    <t xml:space="preserve">02/07/2018 04:29:02</t>
  </si>
  <si>
    <t xml:space="preserve">12196551</t>
  </si>
  <si>
    <t xml:space="preserve">039999900121988582</t>
  </si>
  <si>
    <t xml:space="preserve">5733232</t>
  </si>
  <si>
    <t xml:space="preserve">02/07/2018 04:28:50</t>
  </si>
  <si>
    <t xml:space="preserve">12198858</t>
  </si>
  <si>
    <t xml:space="preserve">039999900121941877</t>
  </si>
  <si>
    <t xml:space="preserve">77205</t>
  </si>
  <si>
    <t xml:space="preserve">02/07/2018 04:28:38</t>
  </si>
  <si>
    <t xml:space="preserve">12194187</t>
  </si>
  <si>
    <t xml:space="preserve">039999900121881012</t>
  </si>
  <si>
    <t xml:space="preserve">5712892</t>
  </si>
  <si>
    <t xml:space="preserve">128575</t>
  </si>
  <si>
    <t xml:space="preserve">02/07/2018 04:28:32</t>
  </si>
  <si>
    <t xml:space="preserve">12188101</t>
  </si>
  <si>
    <t xml:space="preserve">039999900121958837</t>
  </si>
  <si>
    <t xml:space="preserve">5729146</t>
  </si>
  <si>
    <t xml:space="preserve">02/07/2018 04:27:24</t>
  </si>
  <si>
    <t xml:space="preserve">12195883</t>
  </si>
  <si>
    <t xml:space="preserve">039999900121956192</t>
  </si>
  <si>
    <t xml:space="preserve">02/07/2018 04:21:28</t>
  </si>
  <si>
    <t xml:space="preserve">12195619</t>
  </si>
  <si>
    <t xml:space="preserve">039999900121932639</t>
  </si>
  <si>
    <t xml:space="preserve">5728951</t>
  </si>
  <si>
    <t xml:space="preserve">02/07/2018 04:16:51</t>
  </si>
  <si>
    <t xml:space="preserve">12193263</t>
  </si>
  <si>
    <t xml:space="preserve">039999900121961875</t>
  </si>
  <si>
    <t xml:space="preserve">5730213</t>
  </si>
  <si>
    <t xml:space="preserve">02/07/2018 04:02:01</t>
  </si>
  <si>
    <t xml:space="preserve">02/07/2018 04:02:02</t>
  </si>
  <si>
    <t xml:space="preserve">12196187</t>
  </si>
  <si>
    <t xml:space="preserve">039999900121949767</t>
  </si>
  <si>
    <t xml:space="preserve">5728308</t>
  </si>
  <si>
    <t xml:space="preserve">02/07/2018 00:57:04</t>
  </si>
  <si>
    <t xml:space="preserve">DRIFFET</t>
  </si>
  <si>
    <t xml:space="preserve">142</t>
  </si>
  <si>
    <t xml:space="preserve">8300</t>
  </si>
  <si>
    <t xml:space="preserve">12194976</t>
  </si>
  <si>
    <t xml:space="preserve">Manquants 02/07/2018</t>
  </si>
  <si>
    <t xml:space="preserve">CUG</t>
  </si>
  <si>
    <t xml:space="preserve">Nb manquants</t>
  </si>
  <si>
    <t xml:space="preserve">Top 1</t>
  </si>
  <si>
    <t xml:space="preserve">Top 2</t>
  </si>
  <si>
    <t xml:space="preserve">Top 3</t>
  </si>
  <si>
    <t xml:space="preserve">Top 4</t>
  </si>
  <si>
    <t xml:space="preserve">Top 5</t>
  </si>
  <si>
    <t xml:space="preserve">Total Secteur </t>
  </si>
  <si>
    <t xml:space="preserve">Heure H</t>
  </si>
  <si>
    <t xml:space="preserve">Total Manquant</t>
  </si>
  <si>
    <t xml:space="preserve">8h00</t>
  </si>
</sst>
</file>

<file path=xl/styles.xml><?xml version="1.0" encoding="utf-8"?>
<styleSheet xmlns="http://schemas.openxmlformats.org/spreadsheetml/2006/main">
  <numFmts count="1">
    <numFmt numFmtId="164" formatCode="General"/>
  </numFmts>
  <fonts count="11">
    <font>
      <sz val="1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  <font>
      <b val="true"/>
      <sz val="10"/>
      <name val="Arial"/>
      <family val="2"/>
      <charset val="1"/>
    </font>
    <font>
      <sz val="36"/>
      <name val="Arial"/>
      <family val="2"/>
      <charset val="1"/>
    </font>
    <font>
      <sz val="16"/>
      <name val="Arial"/>
      <family val="2"/>
      <charset val="1"/>
    </font>
    <font>
      <b val="true"/>
      <sz val="16"/>
      <name val="Arial"/>
      <family val="2"/>
      <charset val="1"/>
    </font>
    <font>
      <b val="true"/>
      <sz val="14"/>
      <name val="Arial"/>
      <family val="2"/>
      <charset val="1"/>
    </font>
    <font>
      <sz val="26"/>
      <name val="Arial"/>
      <family val="2"/>
      <charset val="1"/>
    </font>
  </fonts>
  <fills count="14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FFF685"/>
        <bgColor rgb="FFFFD966"/>
      </patternFill>
    </fill>
    <fill>
      <patternFill patternType="solid">
        <fgColor rgb="FFCCFFCC"/>
        <bgColor rgb="FFE0EFD4"/>
      </patternFill>
    </fill>
    <fill>
      <patternFill patternType="solid">
        <fgColor rgb="FFE0EFD4"/>
        <bgColor rgb="FFCCFFCC"/>
      </patternFill>
    </fill>
    <fill>
      <patternFill patternType="solid">
        <fgColor rgb="FF9DC3E6"/>
        <bgColor rgb="FFB4C7E7"/>
      </patternFill>
    </fill>
    <fill>
      <patternFill patternType="solid">
        <fgColor rgb="FFD0CECE"/>
        <bgColor rgb="FFD9D9D9"/>
      </patternFill>
    </fill>
    <fill>
      <patternFill patternType="solid">
        <fgColor rgb="FFFFFFFF"/>
        <bgColor rgb="FFE0EFD4"/>
      </patternFill>
    </fill>
    <fill>
      <patternFill patternType="solid">
        <fgColor rgb="FF8FAADC"/>
        <bgColor rgb="FF9DC3E6"/>
      </patternFill>
    </fill>
    <fill>
      <patternFill patternType="solid">
        <fgColor rgb="FFB4C7E7"/>
        <bgColor rgb="FF9DC3E6"/>
      </patternFill>
    </fill>
    <fill>
      <patternFill patternType="solid">
        <fgColor rgb="FFFFD966"/>
        <bgColor rgb="FFFFF685"/>
      </patternFill>
    </fill>
    <fill>
      <patternFill patternType="solid">
        <fgColor rgb="FFD9D9D9"/>
        <bgColor rgb="FFD0CECE"/>
      </patternFill>
    </fill>
    <fill>
      <patternFill patternType="solid">
        <fgColor rgb="FFBDD7EE"/>
        <bgColor rgb="FFB4C7E7"/>
      </patternFill>
    </fill>
  </fills>
  <borders count="7">
    <border diagonalUp="false" diagonalDown="false">
      <left/>
      <right/>
      <top/>
      <bottom/>
      <diagonal/>
    </border>
    <border diagonalUp="false" diagonalDown="false">
      <left/>
      <right/>
      <top style="medium"/>
      <bottom/>
      <diagonal/>
    </border>
    <border diagonalUp="false" diagonalDown="false">
      <left/>
      <right style="medium"/>
      <top style="medium"/>
      <bottom/>
      <diagonal/>
    </border>
    <border diagonalUp="false" diagonalDown="false">
      <left/>
      <right style="medium"/>
      <top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4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5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6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3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8" fillId="7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0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7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8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8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0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4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9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8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1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11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7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7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12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3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D0CECE"/>
      <rgbColor rgb="FF808080"/>
      <rgbColor rgb="FF8FAADC"/>
      <rgbColor rgb="FF993366"/>
      <rgbColor rgb="FFE0EFD4"/>
      <rgbColor rgb="FFD9D9D9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685"/>
      <rgbColor rgb="FF9DC3E6"/>
      <rgbColor rgb="FFFF99CC"/>
      <rgbColor rgb="FFB4C7E7"/>
      <rgbColor rgb="FFFFD966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R900"/>
  <sheetViews>
    <sheetView showFormulas="false" showGridLines="true" showRowColHeaders="true" showZeros="true" rightToLeft="false" tabSelected="true" showOutlineSymbols="true" defaultGridColor="true" view="normal" topLeftCell="AA1" colorId="64" zoomScale="60" zoomScaleNormal="60" zoomScalePageLayoutView="100" workbookViewId="0">
      <selection pane="topLeft" activeCell="AO2" activeCellId="0" sqref="AO2:AO900"/>
    </sheetView>
  </sheetViews>
  <sheetFormatPr defaultRowHeight="13.2" zeroHeight="false" outlineLevelRow="0" outlineLevelCol="0"/>
  <cols>
    <col collapsed="false" customWidth="true" hidden="false" outlineLevel="0" max="1" min="1" style="0" width="13.55"/>
    <col collapsed="false" customWidth="true" hidden="false" outlineLevel="0" max="2" min="2" style="0" width="9.33"/>
    <col collapsed="false" customWidth="true" hidden="false" outlineLevel="0" max="3" min="3" style="0" width="7"/>
    <col collapsed="false" customWidth="true" hidden="false" outlineLevel="0" max="4" min="4" style="0" width="8.56"/>
    <col collapsed="false" customWidth="true" hidden="false" outlineLevel="0" max="5" min="5" style="0" width="8.21"/>
    <col collapsed="false" customWidth="true" hidden="false" outlineLevel="0" max="6" min="6" style="0" width="8.56"/>
    <col collapsed="false" customWidth="true" hidden="false" outlineLevel="0" max="7" min="7" style="0" width="5.78"/>
    <col collapsed="false" customWidth="true" hidden="false" outlineLevel="0" max="8" min="8" style="0" width="6.11"/>
    <col collapsed="false" customWidth="true" hidden="false" outlineLevel="0" max="9" min="9" style="0" width="8.56"/>
    <col collapsed="false" customWidth="true" hidden="false" outlineLevel="0" max="10" min="10" style="0" width="4.78"/>
    <col collapsed="false" customWidth="true" hidden="false" outlineLevel="0" max="11" min="11" style="0" width="9.78"/>
    <col collapsed="false" customWidth="true" hidden="false" outlineLevel="0" max="12" min="12" style="0" width="5.33"/>
    <col collapsed="false" customWidth="true" hidden="false" outlineLevel="0" max="13" min="13" style="0" width="4.1"/>
    <col collapsed="false" customWidth="true" hidden="false" outlineLevel="0" max="14" min="14" style="0" width="5.55"/>
    <col collapsed="false" customWidth="true" hidden="false" outlineLevel="0" max="15" min="15" style="0" width="11.45"/>
    <col collapsed="false" customWidth="true" hidden="false" outlineLevel="0" max="16" min="16" style="0" width="10.22"/>
    <col collapsed="false" customWidth="true" hidden="false" outlineLevel="0" max="17" min="17" style="0" width="11.11"/>
    <col collapsed="false" customWidth="true" hidden="false" outlineLevel="0" max="18" min="18" style="0" width="9.89"/>
    <col collapsed="false" customWidth="true" hidden="false" outlineLevel="0" max="19" min="19" style="0" width="9.56"/>
    <col collapsed="false" customWidth="true" hidden="false" outlineLevel="0" max="20" min="20" style="0" width="9.33"/>
    <col collapsed="false" customWidth="true" hidden="false" outlineLevel="0" max="21" min="21" style="0" width="11.89"/>
    <col collapsed="false" customWidth="true" hidden="false" outlineLevel="0" max="22" min="22" style="0" width="4.22"/>
    <col collapsed="false" customWidth="true" hidden="false" outlineLevel="0" max="23" min="23" style="0" width="9.78"/>
    <col collapsed="false" customWidth="true" hidden="false" outlineLevel="0" max="24" min="24" style="0" width="16.33"/>
    <col collapsed="false" customWidth="true" hidden="false" outlineLevel="0" max="25" min="25" style="0" width="19.11"/>
    <col collapsed="false" customWidth="true" hidden="false" outlineLevel="0" max="26" min="26" style="0" width="17.44"/>
    <col collapsed="false" customWidth="true" hidden="false" outlineLevel="0" max="27" min="27" style="0" width="21.89"/>
    <col collapsed="false" customWidth="true" hidden="false" outlineLevel="0" max="29" min="28" style="0" width="15.22"/>
    <col collapsed="false" customWidth="true" hidden="false" outlineLevel="0" max="30" min="30" style="0" width="25.44"/>
    <col collapsed="false" customWidth="true" hidden="false" outlineLevel="0" max="31" min="31" style="0" width="18.77"/>
    <col collapsed="false" customWidth="true" hidden="false" outlineLevel="0" max="32" min="32" style="0" width="9.66"/>
    <col collapsed="false" customWidth="true" hidden="false" outlineLevel="0" max="33" min="33" style="0" width="6.56"/>
    <col collapsed="false" customWidth="false" hidden="false" outlineLevel="0" max="36" min="35" style="1" width="11.56"/>
    <col collapsed="false" customWidth="true" hidden="false" outlineLevel="0" max="37" min="37" style="1" width="4.89"/>
    <col collapsed="false" customWidth="true" hidden="false" outlineLevel="0" max="38" min="38" style="0" width="2.66"/>
    <col collapsed="false" customWidth="true" hidden="false" outlineLevel="0" max="39" min="39" style="0" width="4.89"/>
    <col collapsed="false" customWidth="true" hidden="false" outlineLevel="0" max="95" min="41" style="0" width="4.78"/>
  </cols>
  <sheetData>
    <row r="1" customFormat="false" ht="13.2" hidden="false" customHeight="fals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2" t="s">
        <v>32</v>
      </c>
      <c r="AH1" s="2" t="s">
        <v>33</v>
      </c>
      <c r="AI1" s="3" t="s">
        <v>34</v>
      </c>
      <c r="AO1" s="4" t="s">
        <v>35</v>
      </c>
      <c r="AP1" s="4"/>
      <c r="AQ1" s="4"/>
      <c r="AR1" s="5" t="n">
        <f aca="false">SUM(AO:AO)</f>
        <v>0</v>
      </c>
      <c r="AS1" s="6" t="s">
        <v>36</v>
      </c>
      <c r="AT1" s="6"/>
      <c r="AU1" s="6"/>
      <c r="AV1" s="5" t="n">
        <f aca="false">SUM(AS:AS)</f>
        <v>1</v>
      </c>
      <c r="AW1" s="7" t="s">
        <v>37</v>
      </c>
      <c r="AX1" s="7"/>
      <c r="AY1" s="7"/>
      <c r="AZ1" s="5" t="n">
        <f aca="false">SUM(AW:AW)</f>
        <v>0</v>
      </c>
      <c r="BA1" s="4" t="s">
        <v>38</v>
      </c>
      <c r="BB1" s="4"/>
      <c r="BC1" s="4"/>
      <c r="BD1" s="5" t="n">
        <f aca="false">SUM(BA:BA)</f>
        <v>0</v>
      </c>
      <c r="BE1" s="6" t="s">
        <v>39</v>
      </c>
      <c r="BF1" s="6"/>
      <c r="BG1" s="6"/>
      <c r="BH1" s="5" t="n">
        <f aca="false">SUM(BE:BE)</f>
        <v>1</v>
      </c>
      <c r="BI1" s="7" t="s">
        <v>40</v>
      </c>
      <c r="BJ1" s="7"/>
      <c r="BK1" s="7"/>
      <c r="BL1" s="5" t="n">
        <f aca="false">SUM(BI:BI)</f>
        <v>1</v>
      </c>
      <c r="BM1" s="4" t="s">
        <v>41</v>
      </c>
      <c r="BN1" s="4"/>
      <c r="BO1" s="4"/>
      <c r="BP1" s="5" t="n">
        <f aca="false">SUM(BM:BM)</f>
        <v>0</v>
      </c>
      <c r="BQ1" s="6" t="s">
        <v>42</v>
      </c>
      <c r="BR1" s="6"/>
      <c r="BS1" s="6"/>
      <c r="BT1" s="5" t="n">
        <f aca="false">SUM(BQ:BQ)</f>
        <v>0</v>
      </c>
      <c r="BU1" s="7" t="s">
        <v>43</v>
      </c>
      <c r="BV1" s="7"/>
      <c r="BW1" s="7"/>
      <c r="BX1" s="5" t="n">
        <f aca="false">SUM(BU:BU)</f>
        <v>0</v>
      </c>
      <c r="BY1" s="4" t="s">
        <v>44</v>
      </c>
      <c r="BZ1" s="4"/>
      <c r="CA1" s="4"/>
      <c r="CB1" s="5" t="n">
        <f aca="false">SUM(BY:BY)</f>
        <v>0</v>
      </c>
      <c r="CC1" s="6" t="s">
        <v>45</v>
      </c>
      <c r="CD1" s="6"/>
      <c r="CE1" s="6"/>
      <c r="CF1" s="5" t="n">
        <f aca="false">SUM(CC:CC)</f>
        <v>20</v>
      </c>
      <c r="CG1" s="7" t="s">
        <v>46</v>
      </c>
      <c r="CH1" s="7"/>
      <c r="CI1" s="7"/>
      <c r="CJ1" s="5" t="n">
        <f aca="false">SUM(CG:CG)</f>
        <v>135</v>
      </c>
      <c r="CK1" s="4" t="s">
        <v>47</v>
      </c>
      <c r="CL1" s="4"/>
      <c r="CM1" s="4"/>
      <c r="CN1" s="5" t="n">
        <f aca="false">SUM(CK:CK)</f>
        <v>46</v>
      </c>
      <c r="CO1" s="6" t="s">
        <v>48</v>
      </c>
      <c r="CP1" s="6"/>
      <c r="CQ1" s="6"/>
      <c r="CR1" s="5" t="n">
        <f aca="false">SUM(CO:CO)</f>
        <v>19</v>
      </c>
    </row>
    <row r="2" customFormat="false" ht="12.8" hidden="false" customHeight="false" outlineLevel="0" collapsed="false">
      <c r="A2" s="2" t="s">
        <v>49</v>
      </c>
      <c r="B2" s="2" t="s">
        <v>50</v>
      </c>
      <c r="C2" s="2" t="s">
        <v>51</v>
      </c>
      <c r="D2" s="2" t="s">
        <v>52</v>
      </c>
      <c r="E2" s="2" t="s">
        <v>53</v>
      </c>
      <c r="F2" s="2" t="s">
        <v>46</v>
      </c>
      <c r="G2" s="2" t="s">
        <v>54</v>
      </c>
      <c r="H2" s="2" t="s">
        <v>55</v>
      </c>
      <c r="I2" s="2" t="s">
        <v>56</v>
      </c>
      <c r="J2" s="2" t="s">
        <v>57</v>
      </c>
      <c r="K2" s="2"/>
      <c r="L2" s="2" t="s">
        <v>58</v>
      </c>
      <c r="M2" s="2" t="s">
        <v>59</v>
      </c>
      <c r="N2" s="2" t="s">
        <v>59</v>
      </c>
      <c r="O2" s="2" t="s">
        <v>60</v>
      </c>
      <c r="P2" s="2" t="s">
        <v>61</v>
      </c>
      <c r="Q2" s="2" t="s">
        <v>59</v>
      </c>
      <c r="R2" s="2" t="s">
        <v>55</v>
      </c>
      <c r="S2" s="2" t="s">
        <v>62</v>
      </c>
      <c r="T2" s="2" t="s">
        <v>63</v>
      </c>
      <c r="U2" s="2" t="s">
        <v>64</v>
      </c>
      <c r="V2" s="2"/>
      <c r="W2" s="2"/>
      <c r="X2" s="2" t="s">
        <v>65</v>
      </c>
      <c r="Y2" s="2" t="s">
        <v>65</v>
      </c>
      <c r="Z2" s="2" t="s">
        <v>59</v>
      </c>
      <c r="AA2" s="2" t="s">
        <v>59</v>
      </c>
      <c r="AB2" s="2" t="s">
        <v>59</v>
      </c>
      <c r="AC2" s="2"/>
      <c r="AD2" s="2"/>
      <c r="AE2" s="2" t="s">
        <v>58</v>
      </c>
      <c r="AF2" s="2"/>
      <c r="AG2" s="2" t="s">
        <v>66</v>
      </c>
      <c r="AH2" s="2"/>
      <c r="AI2" s="1" t="n">
        <f aca="false">SUM(X:X-Z:Z)</f>
        <v>1</v>
      </c>
      <c r="AK2" s="1" t="n">
        <f aca="false">SUM(AI:AI)</f>
        <v>223</v>
      </c>
      <c r="AO2" s="8" t="str">
        <f aca="false">IF(AND($AI2&gt;0,$F2=AO$1),$AI2,"")</f>
        <v/>
      </c>
      <c r="AP2" s="8" t="str">
        <f aca="false">IFERROR(LARGE(AO:AO,ROW()-1),"")</f>
        <v/>
      </c>
      <c r="AQ2" s="8" t="str">
        <f aca="true">IF(AP2="","",IF(AP2=AP1,MATCH(AP2,INDIRECT("AO"&amp;CONCATENATE(AQ1+1,":AO900"),1),0)+AQ1,MATCH(AP2,AO:AO,0)))</f>
        <v/>
      </c>
      <c r="AR2" s="2"/>
      <c r="AS2" s="9" t="str">
        <f aca="false">IF(AND($AI2&gt;0,$F2=AS$1),$AI2,"")</f>
        <v/>
      </c>
      <c r="AT2" s="9" t="n">
        <f aca="false">IFERROR(LARGE(AS:AS,ROW()-1),"")</f>
        <v>1</v>
      </c>
      <c r="AU2" s="9" t="n">
        <f aca="true">IF(AT2="","",IF(AT2=AT1,MATCH(AT2,INDIRECT("As"&amp;CONCATENATE(AU1+1,":As900"),1),0)+AU1,MATCH(AT2,AS:AS,0)))</f>
        <v>24</v>
      </c>
      <c r="AV2" s="2"/>
      <c r="AW2" s="10" t="str">
        <f aca="false">IF(AND($AI2&gt;0,$F2=AW$1),$AI2,"")</f>
        <v/>
      </c>
      <c r="AX2" s="10" t="str">
        <f aca="false">IFERROR(LARGE(AW:AW,ROW()-1),"")</f>
        <v/>
      </c>
      <c r="AY2" s="10" t="str">
        <f aca="true">IF(AX2="","",IF(AX2=AX1,MATCH(AX2,INDIRECT("Aw"&amp;CONCATENATE(AY1+1,":Aw900"),1),0)+AY1,MATCH(AX2,AW:AW,0)))</f>
        <v/>
      </c>
      <c r="AZ2" s="2"/>
      <c r="BA2" s="8" t="str">
        <f aca="false">IF(AND($AI2&gt;0,$F2=BA$1),$AI2,"")</f>
        <v/>
      </c>
      <c r="BB2" s="8" t="str">
        <f aca="false">IFERROR(LARGE(BA:BA,ROW()-1),"")</f>
        <v/>
      </c>
      <c r="BC2" s="8" t="str">
        <f aca="true">IF(BB2="","",IF(BB2=BB1,MATCH(BB2,INDIRECT("Ba"&amp;CONCATENATE(BC1+1,":Ba900"),1),0)+BC1,MATCH(BB2,BA:BA,0)))</f>
        <v/>
      </c>
      <c r="BD2" s="2"/>
      <c r="BE2" s="9" t="str">
        <f aca="false">IF(AND($AI2&gt;0,$F2=BE$1),$AI2,"")</f>
        <v/>
      </c>
      <c r="BF2" s="9" t="n">
        <f aca="false">IFERROR(LARGE(BE:BE,ROW()-1),"")</f>
        <v>1</v>
      </c>
      <c r="BG2" s="9" t="n">
        <f aca="true">IF(BF2="","",IF(BF2=BF1,MATCH(BF2,INDIRECT("Be"&amp;CONCATENATE(BG1+1,":Be900"),1),0)+BG1,MATCH(BF2,BE:BE,0)))</f>
        <v>107</v>
      </c>
      <c r="BH2" s="2"/>
      <c r="BI2" s="10" t="str">
        <f aca="false">IF(AND($AI2&gt;0,$F2=BI$1),$AI2,"")</f>
        <v/>
      </c>
      <c r="BJ2" s="10" t="n">
        <f aca="false">IFERROR(LARGE(BI:BI,ROW()-1),"")</f>
        <v>1</v>
      </c>
      <c r="BK2" s="10" t="n">
        <f aca="true">IF(BJ2="","",IF(BJ2=BJ1,MATCH(BJ2,INDIRECT("Bi"&amp;CONCATENATE(BK1+1,":Bi900"),1),0)+BK1,MATCH(BJ2,BI:BI,0)))</f>
        <v>9</v>
      </c>
      <c r="BL2" s="2"/>
      <c r="BM2" s="8" t="str">
        <f aca="false">IF(AND($AI2&gt;0,$F2=BM$1),$AI2,"")</f>
        <v/>
      </c>
      <c r="BN2" s="8" t="str">
        <f aca="false">IFERROR(LARGE(BM:BM,ROW()-1),"")</f>
        <v/>
      </c>
      <c r="BO2" s="8" t="str">
        <f aca="true">IF(BN2="","",IF(BN2=BN1,MATCH(BN2,INDIRECT("Bm"&amp;CONCATENATE(BO1+1,":Bm900"),1),0)+BO1,MATCH(BN2,BM:BM,0)))</f>
        <v/>
      </c>
      <c r="BP2" s="2"/>
      <c r="BQ2" s="9" t="str">
        <f aca="false">IF(AND($AI2&gt;0,$F2=BQ$1),$AI2,"")</f>
        <v/>
      </c>
      <c r="BR2" s="9" t="str">
        <f aca="false">IFERROR(LARGE(BQ:BQ,ROW()-1),"")</f>
        <v/>
      </c>
      <c r="BS2" s="9" t="str">
        <f aca="true">IF(BR2="","",IF(BR2=BR1,MATCH(BR2,INDIRECT("Bq"&amp;CONCATENATE(BS1+1,":Bq900"),1),0)+BS1,MATCH(BR2,BQ:BQ,0)))</f>
        <v/>
      </c>
      <c r="BT2" s="2"/>
      <c r="BU2" s="10" t="str">
        <f aca="false">IF(AND($AI2&gt;0,$F2=BU$1),$AI2,"")</f>
        <v/>
      </c>
      <c r="BV2" s="10" t="str">
        <f aca="false">IFERROR(LARGE(BU:BU,ROW()-1),"")</f>
        <v/>
      </c>
      <c r="BW2" s="10" t="str">
        <f aca="true">IF(BV2="","",IF(BV2=BV1,MATCH(BV2,INDIRECT("Bu"&amp;CONCATENATE(BW1+1,":Bu900"),1),0)+BW1,MATCH(BV2,BU:BU,0)))</f>
        <v/>
      </c>
      <c r="BX2" s="2"/>
      <c r="BY2" s="8" t="str">
        <f aca="false">IF(AND($AI2&gt;0,$F2=BY$1),$AI2,"")</f>
        <v/>
      </c>
      <c r="BZ2" s="8" t="str">
        <f aca="false">IFERROR(LARGE(BY:BY,ROW()-1),"")</f>
        <v/>
      </c>
      <c r="CA2" s="8" t="str">
        <f aca="true">IF(BZ2="","",IF(BZ2=BZ1,MATCH(BZ2,INDIRECT("By"&amp;CONCATENATE(CA1+1,":By900"),1),0)+CA1,MATCH(BZ2,BY:BY,0)))</f>
        <v/>
      </c>
      <c r="CB2" s="2"/>
      <c r="CC2" s="9" t="str">
        <f aca="false">IF(AND($AI2&gt;0,$F2=CC$1),$AI2,"")</f>
        <v/>
      </c>
      <c r="CD2" s="9" t="n">
        <f aca="false">IFERROR(LARGE(CC:CC,ROW()-1),"")</f>
        <v>1</v>
      </c>
      <c r="CE2" s="9" t="n">
        <f aca="true">IF(CD2="","",IF(CD2=CD1,MATCH(CD2,INDIRECT("Cc"&amp;CONCATENATE(CE1+1,":Cc900"),1),0)+CE1,MATCH(CD2,CC:CC,0)))</f>
        <v>27</v>
      </c>
      <c r="CF2" s="2"/>
      <c r="CG2" s="10" t="n">
        <f aca="false">IF(AND($AI2&gt;0,$F2=CG$1),$AI2,"")</f>
        <v>1</v>
      </c>
      <c r="CH2" s="10" t="n">
        <f aca="false">IFERROR(LARGE(CG:CG,ROW()-1),"")</f>
        <v>3</v>
      </c>
      <c r="CI2" s="10" t="n">
        <f aca="true">IF(CH2="","",IF(CH2=CH1,MATCH(CH2,INDIRECT("Cg"&amp;CONCATENATE(CI1+1,":Cg900"),1),0)+CI1,MATCH(CH2,CG:CG,0)))</f>
        <v>15</v>
      </c>
      <c r="CJ2" s="2"/>
      <c r="CK2" s="8" t="str">
        <f aca="false">IF(AND($AI2&gt;0,$F2=CK$1),$AI2,"")</f>
        <v/>
      </c>
      <c r="CL2" s="8" t="n">
        <f aca="false">IFERROR(LARGE(CK:CK,ROW()-1),"")</f>
        <v>6</v>
      </c>
      <c r="CM2" s="8" t="n">
        <f aca="true">IF(CL2="","",IF(CL2=CL1,MATCH(CL2,INDIRECT("Ck"&amp;CONCATENATE(CM1+1,":Ck900"),1),0)+CM1,MATCH(CL2,CK:CK,0)))</f>
        <v>112</v>
      </c>
      <c r="CN2" s="2"/>
      <c r="CO2" s="9" t="str">
        <f aca="false">IF(AND($AI2&gt;0,$F2=CO$1),$AI2,"")</f>
        <v/>
      </c>
      <c r="CP2" s="9" t="n">
        <f aca="false">IFERROR(LARGE(CO:CO,ROW()-1),"")</f>
        <v>2</v>
      </c>
      <c r="CQ2" s="9" t="n">
        <f aca="true">IF(CP2="","",IF(CP2=CP1,MATCH(CP2,INDIRECT("CO"&amp;CONCATENATE(CQ1+1,":CO900"),1),0)+CQ1,MATCH(CP2,CO:CO,0)))</f>
        <v>39</v>
      </c>
    </row>
    <row r="3" customFormat="false" ht="12.8" hidden="false" customHeight="false" outlineLevel="0" collapsed="false">
      <c r="A3" s="2" t="s">
        <v>67</v>
      </c>
      <c r="B3" s="2" t="s">
        <v>68</v>
      </c>
      <c r="C3" s="2" t="s">
        <v>69</v>
      </c>
      <c r="D3" s="2" t="s">
        <v>52</v>
      </c>
      <c r="E3" s="2" t="s">
        <v>70</v>
      </c>
      <c r="F3" s="2" t="s">
        <v>46</v>
      </c>
      <c r="G3" s="2" t="s">
        <v>71</v>
      </c>
      <c r="H3" s="2" t="s">
        <v>72</v>
      </c>
      <c r="I3" s="2" t="s">
        <v>56</v>
      </c>
      <c r="J3" s="2" t="s">
        <v>57</v>
      </c>
      <c r="K3" s="2"/>
      <c r="L3" s="2" t="s">
        <v>58</v>
      </c>
      <c r="M3" s="2" t="s">
        <v>59</v>
      </c>
      <c r="N3" s="2" t="s">
        <v>59</v>
      </c>
      <c r="O3" s="2" t="s">
        <v>60</v>
      </c>
      <c r="P3" s="2" t="s">
        <v>61</v>
      </c>
      <c r="Q3" s="2" t="s">
        <v>59</v>
      </c>
      <c r="R3" s="2" t="s">
        <v>72</v>
      </c>
      <c r="S3" s="2" t="s">
        <v>65</v>
      </c>
      <c r="T3" s="2" t="s">
        <v>73</v>
      </c>
      <c r="U3" s="2" t="s">
        <v>74</v>
      </c>
      <c r="V3" s="2"/>
      <c r="W3" s="2"/>
      <c r="X3" s="2" t="s">
        <v>65</v>
      </c>
      <c r="Y3" s="2" t="s">
        <v>65</v>
      </c>
      <c r="Z3" s="2" t="s">
        <v>59</v>
      </c>
      <c r="AA3" s="2" t="s">
        <v>59</v>
      </c>
      <c r="AB3" s="2" t="s">
        <v>59</v>
      </c>
      <c r="AC3" s="2"/>
      <c r="AD3" s="2"/>
      <c r="AE3" s="2" t="s">
        <v>58</v>
      </c>
      <c r="AF3" s="2"/>
      <c r="AG3" s="2" t="s">
        <v>65</v>
      </c>
      <c r="AH3" s="2"/>
      <c r="AI3" s="1" t="n">
        <f aca="false">SUM(X:X-Z:Z)</f>
        <v>1</v>
      </c>
      <c r="AO3" s="8" t="str">
        <f aca="false">IF(AND($AI3&gt;0,$F3=AO$1),$AI3,"")</f>
        <v/>
      </c>
      <c r="AP3" s="8" t="str">
        <f aca="false">IFERROR(LARGE(AO:AO,ROW()-1),"")</f>
        <v/>
      </c>
      <c r="AQ3" s="8" t="str">
        <f aca="true">IF(AP3="","",IF(AP3=AP2,MATCH(AP3,INDIRECT("AO"&amp;CONCATENATE(AQ2+1,":AO900"),1),0)+AQ2,MATCH(AP3,AO:AO,0)))</f>
        <v/>
      </c>
      <c r="AR3" s="2"/>
      <c r="AS3" s="9" t="str">
        <f aca="false">IF(AND($AI3&gt;0,$F3=AS$1),$AI3,"")</f>
        <v/>
      </c>
      <c r="AT3" s="9" t="str">
        <f aca="false">IFERROR(LARGE(AS:AS,ROW()-1),"")</f>
        <v/>
      </c>
      <c r="AU3" s="9" t="str">
        <f aca="true">IF(AT3="","",IF(AT3=AT2,MATCH(AT3,INDIRECT("As"&amp;CONCATENATE(AU2+1,":As900"),1),0)+AU2,MATCH(AT3,AS:AS,0)))</f>
        <v/>
      </c>
      <c r="AV3" s="2"/>
      <c r="AW3" s="10" t="str">
        <f aca="false">IF(AND($AI3&gt;0,$F3=AW$1),$AI3,"")</f>
        <v/>
      </c>
      <c r="AX3" s="10" t="str">
        <f aca="false">IFERROR(LARGE(AW:AW,ROW()-1),"")</f>
        <v/>
      </c>
      <c r="AY3" s="10" t="str">
        <f aca="true">IF(AX3="","",IF(AX3=AX2,MATCH(AX3,INDIRECT("Aw"&amp;CONCATENATE(AY2+1,":Aw900"),1),0)+AY2,MATCH(AX3,AW:AW,0)))</f>
        <v/>
      </c>
      <c r="AZ3" s="2"/>
      <c r="BA3" s="8" t="str">
        <f aca="false">IF(AND($AI3&gt;0,$F3=BA$1),$AI3,"")</f>
        <v/>
      </c>
      <c r="BB3" s="8" t="str">
        <f aca="false">IFERROR(LARGE(BA:BA,ROW()-1),"")</f>
        <v/>
      </c>
      <c r="BC3" s="8" t="str">
        <f aca="true">IF(BB3="","",IF(BB3=BB2,MATCH(BB3,INDIRECT("Ba"&amp;CONCATENATE(BC2+1,":Ba900"),1),0)+BC2,MATCH(BB3,BA:BA,0)))</f>
        <v/>
      </c>
      <c r="BD3" s="2"/>
      <c r="BE3" s="9" t="str">
        <f aca="false">IF(AND($AI3&gt;0,$F3=BE$1),$AI3,"")</f>
        <v/>
      </c>
      <c r="BF3" s="9" t="str">
        <f aca="false">IFERROR(LARGE(BE:BE,ROW()-1),"")</f>
        <v/>
      </c>
      <c r="BG3" s="9" t="str">
        <f aca="true">IF(BF3="","",IF(BF3=BF2,MATCH(BF3,INDIRECT("Be"&amp;CONCATENATE(BG2+1,":Be900"),1),0)+BG2,MATCH(BF3,BE:BE,0)))</f>
        <v/>
      </c>
      <c r="BH3" s="2"/>
      <c r="BI3" s="10" t="str">
        <f aca="false">IF(AND($AI3&gt;0,$F3=BI$1),$AI3,"")</f>
        <v/>
      </c>
      <c r="BJ3" s="10" t="str">
        <f aca="false">IFERROR(LARGE(BI:BI,ROW()-1),"")</f>
        <v/>
      </c>
      <c r="BK3" s="10" t="str">
        <f aca="true">IF(BJ3="","",IF(BJ3=BJ2,MATCH(BJ3,INDIRECT("Bi"&amp;CONCATENATE(BK2+1,":Bi900"),1),0)+BK2,MATCH(BJ3,BI:BI,0)))</f>
        <v/>
      </c>
      <c r="BL3" s="2"/>
      <c r="BM3" s="8" t="str">
        <f aca="false">IF(AND($AI3&gt;0,$F3=BM$1),$AI3,"")</f>
        <v/>
      </c>
      <c r="BN3" s="8" t="str">
        <f aca="false">IFERROR(LARGE(BM:BM,ROW()-1),"")</f>
        <v/>
      </c>
      <c r="BO3" s="8" t="str">
        <f aca="true">IF(BN3="","",IF(BN3=BN2,MATCH(BN3,INDIRECT("Bm"&amp;CONCATENATE(BO2+1,":Bm900"),1),0)+BO2,MATCH(BN3,BM:BM,0)))</f>
        <v/>
      </c>
      <c r="BP3" s="2"/>
      <c r="BQ3" s="9" t="str">
        <f aca="false">IF(AND($AI3&gt;0,$F3=BQ$1),$AI3,"")</f>
        <v/>
      </c>
      <c r="BR3" s="9" t="str">
        <f aca="false">IFERROR(LARGE(BQ:BQ,ROW()-1),"")</f>
        <v/>
      </c>
      <c r="BS3" s="9" t="str">
        <f aca="true">IF(BR3="","",IF(BR3=BR2,MATCH(BR3,INDIRECT("Bq"&amp;CONCATENATE(BS2+1,":Bq900"),1),0)+BS2,MATCH(BR3,BQ:BQ,0)))</f>
        <v/>
      </c>
      <c r="BT3" s="2"/>
      <c r="BU3" s="10" t="str">
        <f aca="false">IF(AND($AI3&gt;0,$F3=BU$1),$AI3,"")</f>
        <v/>
      </c>
      <c r="BV3" s="10" t="str">
        <f aca="false">IFERROR(LARGE(BU:BU,ROW()-1),"")</f>
        <v/>
      </c>
      <c r="BW3" s="10" t="str">
        <f aca="true">IF(BV3="","",IF(BV3=BV2,MATCH(BV3,INDIRECT("Bu"&amp;CONCATENATE(BW2+1,":Bu900"),1),0)+BW2,MATCH(BV3,BU:BU,0)))</f>
        <v/>
      </c>
      <c r="BX3" s="2"/>
      <c r="BY3" s="8" t="str">
        <f aca="false">IF(AND($AI3&gt;0,$F3=BY$1),$AI3,"")</f>
        <v/>
      </c>
      <c r="BZ3" s="8" t="str">
        <f aca="false">IFERROR(LARGE(BY:BY,ROW()-1),"")</f>
        <v/>
      </c>
      <c r="CA3" s="8" t="str">
        <f aca="true">IF(BZ3="","",IF(BZ3=BZ2,MATCH(BZ3,INDIRECT("By"&amp;CONCATENATE(CA2+1,":By900"),1),0)+CA2,MATCH(BZ3,BY:BY,0)))</f>
        <v/>
      </c>
      <c r="CB3" s="2"/>
      <c r="CC3" s="9" t="str">
        <f aca="false">IF(AND($AI3&gt;0,$F3=CC$1),$AI3,"")</f>
        <v/>
      </c>
      <c r="CD3" s="9" t="n">
        <f aca="false">IFERROR(LARGE(CC:CC,ROW()-1),"")</f>
        <v>1</v>
      </c>
      <c r="CE3" s="9" t="n">
        <f aca="true">IF(CD3="","",IF(CD3=CD2,MATCH(CD3,INDIRECT("Cc"&amp;CONCATENATE(CE2+1,":Cc900"),1),0)+CE2,MATCH(CD3,CC:CC,0)))</f>
        <v>30</v>
      </c>
      <c r="CF3" s="2"/>
      <c r="CG3" s="10" t="n">
        <f aca="false">IF(AND($AI3&gt;0,$F3=CG$1),$AI3,"")</f>
        <v>1</v>
      </c>
      <c r="CH3" s="10" t="n">
        <f aca="false">IFERROR(LARGE(CG:CG,ROW()-1),"")</f>
        <v>3</v>
      </c>
      <c r="CI3" s="10" t="n">
        <f aca="true">IF(CH3="","",IF(CH3=CH2,MATCH(CH3,INDIRECT("Cg"&amp;CONCATENATE(CI2+1,":Cg900"),1),0)+CI2,MATCH(CH3,CG:CG,0)))</f>
        <v>18</v>
      </c>
      <c r="CJ3" s="2"/>
      <c r="CK3" s="8" t="str">
        <f aca="false">IF(AND($AI3&gt;0,$F3=CK$1),$AI3,"")</f>
        <v/>
      </c>
      <c r="CL3" s="8" t="n">
        <f aca="false">IFERROR(LARGE(CK:CK,ROW()-1),"")</f>
        <v>2</v>
      </c>
      <c r="CM3" s="8" t="n">
        <f aca="true">IF(CL3="","",IF(CL3=CL2,MATCH(CL3,INDIRECT("Ck"&amp;CONCATENATE(CM2+1,":Ck900"),1),0)+CM2,MATCH(CL3,CK:CK,0)))</f>
        <v>59</v>
      </c>
      <c r="CN3" s="2"/>
      <c r="CO3" s="9" t="str">
        <f aca="false">IF(AND($AI3&gt;0,$F3=CO$1),$AI3,"")</f>
        <v/>
      </c>
      <c r="CP3" s="9" t="n">
        <f aca="false">IFERROR(LARGE(CO:CO,ROW()-1),"")</f>
        <v>2</v>
      </c>
      <c r="CQ3" s="9" t="n">
        <f aca="true">IF(CP3="","",IF(CP3=CP2,MATCH(CP3,INDIRECT("CO"&amp;CONCATENATE(CQ2+1,":CO900"),1),0)+CQ2,MATCH(CP3,CO:CO,0)))</f>
        <v>40</v>
      </c>
    </row>
    <row r="4" customFormat="false" ht="12.8" hidden="false" customHeight="false" outlineLevel="0" collapsed="false">
      <c r="A4" s="2" t="s">
        <v>75</v>
      </c>
      <c r="B4" s="2" t="s">
        <v>76</v>
      </c>
      <c r="C4" s="2" t="s">
        <v>77</v>
      </c>
      <c r="D4" s="2" t="s">
        <v>52</v>
      </c>
      <c r="E4" s="2" t="s">
        <v>78</v>
      </c>
      <c r="F4" s="2" t="s">
        <v>48</v>
      </c>
      <c r="G4" s="2" t="s">
        <v>79</v>
      </c>
      <c r="H4" s="2" t="s">
        <v>80</v>
      </c>
      <c r="I4" s="2" t="s">
        <v>56</v>
      </c>
      <c r="J4" s="2" t="s">
        <v>57</v>
      </c>
      <c r="K4" s="2" t="s">
        <v>81</v>
      </c>
      <c r="L4" s="2" t="s">
        <v>58</v>
      </c>
      <c r="M4" s="2" t="s">
        <v>59</v>
      </c>
      <c r="N4" s="2" t="s">
        <v>59</v>
      </c>
      <c r="O4" s="2" t="s">
        <v>82</v>
      </c>
      <c r="P4" s="2" t="s">
        <v>80</v>
      </c>
      <c r="Q4" s="2" t="s">
        <v>82</v>
      </c>
      <c r="R4" s="2" t="s">
        <v>80</v>
      </c>
      <c r="S4" s="2" t="s">
        <v>83</v>
      </c>
      <c r="T4" s="2" t="s">
        <v>73</v>
      </c>
      <c r="U4" s="2" t="s">
        <v>84</v>
      </c>
      <c r="V4" s="2"/>
      <c r="W4" s="2"/>
      <c r="X4" s="2" t="s">
        <v>65</v>
      </c>
      <c r="Y4" s="2" t="s">
        <v>65</v>
      </c>
      <c r="Z4" s="2" t="s">
        <v>59</v>
      </c>
      <c r="AA4" s="2" t="s">
        <v>59</v>
      </c>
      <c r="AB4" s="2" t="s">
        <v>59</v>
      </c>
      <c r="AC4" s="2"/>
      <c r="AD4" s="2" t="s">
        <v>85</v>
      </c>
      <c r="AE4" s="2" t="s">
        <v>58</v>
      </c>
      <c r="AF4" s="2"/>
      <c r="AG4" s="2" t="s">
        <v>86</v>
      </c>
      <c r="AH4" s="2" t="s">
        <v>66</v>
      </c>
      <c r="AI4" s="1" t="n">
        <f aca="false">SUM(X:X-Z:Z)</f>
        <v>1</v>
      </c>
      <c r="AO4" s="8" t="str">
        <f aca="false">IF(AND($AI4&gt;0,$F4=AO$1),$AI4,"")</f>
        <v/>
      </c>
      <c r="AP4" s="8" t="str">
        <f aca="false">IFERROR(LARGE(AO:AO,ROW()-1),"")</f>
        <v/>
      </c>
      <c r="AQ4" s="8" t="str">
        <f aca="true">IF(AP4="","",IF(AP4=AP3,MATCH(AP4,INDIRECT("AO"&amp;CONCATENATE(AQ3+1,":AO900"),1),0)+AQ3,MATCH(AP4,AO:AO,0)))</f>
        <v/>
      </c>
      <c r="AR4" s="2"/>
      <c r="AS4" s="9" t="str">
        <f aca="false">IF(AND($AI4&gt;0,$F4=AS$1),$AI4,"")</f>
        <v/>
      </c>
      <c r="AT4" s="9" t="str">
        <f aca="false">IFERROR(LARGE(AS:AS,ROW()-1),"")</f>
        <v/>
      </c>
      <c r="AU4" s="9" t="str">
        <f aca="true">IF(AT4="","",IF(AT4=AT3,MATCH(AT4,INDIRECT("As"&amp;CONCATENATE(AU3+1,":As900"),1),0)+AU3,MATCH(AT4,AS:AS,0)))</f>
        <v/>
      </c>
      <c r="AV4" s="2"/>
      <c r="AW4" s="10" t="str">
        <f aca="false">IF(AND($AI4&gt;0,$F4=AW$1),$AI4,"")</f>
        <v/>
      </c>
      <c r="AX4" s="10" t="str">
        <f aca="false">IFERROR(LARGE(AW:AW,ROW()-1),"")</f>
        <v/>
      </c>
      <c r="AY4" s="10" t="str">
        <f aca="true">IF(AX4="","",IF(AX4=AX3,MATCH(AX4,INDIRECT("Aw"&amp;CONCATENATE(AY3+1,":Aw900"),1),0)+AY3,MATCH(AX4,AW:AW,0)))</f>
        <v/>
      </c>
      <c r="AZ4" s="2"/>
      <c r="BA4" s="8" t="str">
        <f aca="false">IF(AND($AI4&gt;0,$F4=BA$1),$AI4,"")</f>
        <v/>
      </c>
      <c r="BB4" s="8" t="str">
        <f aca="false">IFERROR(LARGE(BA:BA,ROW()-1),"")</f>
        <v/>
      </c>
      <c r="BC4" s="8" t="str">
        <f aca="true">IF(BB4="","",IF(BB4=BB3,MATCH(BB4,INDIRECT("Ba"&amp;CONCATENATE(BC3+1,":Ba900"),1),0)+BC3,MATCH(BB4,BA:BA,0)))</f>
        <v/>
      </c>
      <c r="BD4" s="2"/>
      <c r="BE4" s="9" t="str">
        <f aca="false">IF(AND($AI4&gt;0,$F4=BE$1),$AI4,"")</f>
        <v/>
      </c>
      <c r="BF4" s="9" t="str">
        <f aca="false">IFERROR(LARGE(BE:BE,ROW()-1),"")</f>
        <v/>
      </c>
      <c r="BG4" s="9" t="str">
        <f aca="true">IF(BF4="","",IF(BF4=BF3,MATCH(BF4,INDIRECT("Be"&amp;CONCATENATE(BG3+1,":Be900"),1),0)+BG3,MATCH(BF4,BE:BE,0)))</f>
        <v/>
      </c>
      <c r="BH4" s="2"/>
      <c r="BI4" s="10" t="str">
        <f aca="false">IF(AND($AI4&gt;0,$F4=BI$1),$AI4,"")</f>
        <v/>
      </c>
      <c r="BJ4" s="10" t="str">
        <f aca="false">IFERROR(LARGE(BI:BI,ROW()-1),"")</f>
        <v/>
      </c>
      <c r="BK4" s="10" t="str">
        <f aca="true">IF(BJ4="","",IF(BJ4=BJ3,MATCH(BJ4,INDIRECT("Bi"&amp;CONCATENATE(BK3+1,":Bi900"),1),0)+BK3,MATCH(BJ4,BI:BI,0)))</f>
        <v/>
      </c>
      <c r="BL4" s="2"/>
      <c r="BM4" s="8" t="str">
        <f aca="false">IF(AND($AI4&gt;0,$F4=BM$1),$AI4,"")</f>
        <v/>
      </c>
      <c r="BN4" s="8" t="str">
        <f aca="false">IFERROR(LARGE(BM:BM,ROW()-1),"")</f>
        <v/>
      </c>
      <c r="BO4" s="8" t="str">
        <f aca="true">IF(BN4="","",IF(BN4=BN3,MATCH(BN4,INDIRECT("Bm"&amp;CONCATENATE(BO3+1,":Bm900"),1),0)+BO3,MATCH(BN4,BM:BM,0)))</f>
        <v/>
      </c>
      <c r="BP4" s="2"/>
      <c r="BQ4" s="9" t="str">
        <f aca="false">IF(AND($AI4&gt;0,$F4=BQ$1),$AI4,"")</f>
        <v/>
      </c>
      <c r="BR4" s="9" t="str">
        <f aca="false">IFERROR(LARGE(BQ:BQ,ROW()-1),"")</f>
        <v/>
      </c>
      <c r="BS4" s="9" t="str">
        <f aca="true">IF(BR4="","",IF(BR4=BR3,MATCH(BR4,INDIRECT("Bq"&amp;CONCATENATE(BS3+1,":Bq900"),1),0)+BS3,MATCH(BR4,BQ:BQ,0)))</f>
        <v/>
      </c>
      <c r="BT4" s="2"/>
      <c r="BU4" s="10" t="str">
        <f aca="false">IF(AND($AI4&gt;0,$F4=BU$1),$AI4,"")</f>
        <v/>
      </c>
      <c r="BV4" s="10" t="str">
        <f aca="false">IFERROR(LARGE(BU:BU,ROW()-1),"")</f>
        <v/>
      </c>
      <c r="BW4" s="10" t="str">
        <f aca="true">IF(BV4="","",IF(BV4=BV3,MATCH(BV4,INDIRECT("Bu"&amp;CONCATENATE(BW3+1,":Bu900"),1),0)+BW3,MATCH(BV4,BU:BU,0)))</f>
        <v/>
      </c>
      <c r="BX4" s="2"/>
      <c r="BY4" s="8" t="str">
        <f aca="false">IF(AND($AI4&gt;0,$F4=BY$1),$AI4,"")</f>
        <v/>
      </c>
      <c r="BZ4" s="8" t="str">
        <f aca="false">IFERROR(LARGE(BY:BY,ROW()-1),"")</f>
        <v/>
      </c>
      <c r="CA4" s="8" t="str">
        <f aca="true">IF(BZ4="","",IF(BZ4=BZ3,MATCH(BZ4,INDIRECT("By"&amp;CONCATENATE(CA3+1,":By900"),1),0)+CA3,MATCH(BZ4,BY:BY,0)))</f>
        <v/>
      </c>
      <c r="CB4" s="2"/>
      <c r="CC4" s="9" t="str">
        <f aca="false">IF(AND($AI4&gt;0,$F4=CC$1),$AI4,"")</f>
        <v/>
      </c>
      <c r="CD4" s="9" t="n">
        <f aca="false">IFERROR(LARGE(CC:CC,ROW()-1),"")</f>
        <v>1</v>
      </c>
      <c r="CE4" s="9" t="n">
        <f aca="true">IF(CD4="","",IF(CD4=CD3,MATCH(CD4,INDIRECT("Cc"&amp;CONCATENATE(CE3+1,":Cc900"),1),0)+CE3,MATCH(CD4,CC:CC,0)))</f>
        <v>34</v>
      </c>
      <c r="CF4" s="2"/>
      <c r="CG4" s="10" t="str">
        <f aca="false">IF(AND($AI4&gt;0,$F4=CG$1),$AI4,"")</f>
        <v/>
      </c>
      <c r="CH4" s="10" t="n">
        <f aca="false">IFERROR(LARGE(CG:CG,ROW()-1),"")</f>
        <v>3</v>
      </c>
      <c r="CI4" s="10" t="n">
        <f aca="true">IF(CH4="","",IF(CH4=CH3,MATCH(CH4,INDIRECT("Cg"&amp;CONCATENATE(CI3+1,":Cg900"),1),0)+CI3,MATCH(CH4,CG:CG,0)))</f>
        <v>19</v>
      </c>
      <c r="CJ4" s="2"/>
      <c r="CK4" s="8" t="str">
        <f aca="false">IF(AND($AI4&gt;0,$F4=CK$1),$AI4,"")</f>
        <v/>
      </c>
      <c r="CL4" s="8" t="n">
        <f aca="false">IFERROR(LARGE(CK:CK,ROW()-1),"")</f>
        <v>2</v>
      </c>
      <c r="CM4" s="8" t="n">
        <f aca="true">IF(CL4="","",IF(CL4=CL3,MATCH(CL4,INDIRECT("Ck"&amp;CONCATENATE(CM3+1,":Ck900"),1),0)+CM3,MATCH(CL4,CK:CK,0)))</f>
        <v>80</v>
      </c>
      <c r="CN4" s="2"/>
      <c r="CO4" s="9" t="n">
        <f aca="false">IF(AND($AI4&gt;0,$F4=CO$1),$AI4,"")</f>
        <v>1</v>
      </c>
      <c r="CP4" s="9" t="n">
        <f aca="false">IFERROR(LARGE(CO:CO,ROW()-1),"")</f>
        <v>2</v>
      </c>
      <c r="CQ4" s="9" t="n">
        <f aca="true">IF(CP4="","",IF(CP4=CP3,MATCH(CP4,INDIRECT("CO"&amp;CONCATENATE(CQ3+1,":CO900"),1),0)+CQ3,MATCH(CP4,CO:CO,0)))</f>
        <v>43</v>
      </c>
    </row>
    <row r="5" customFormat="false" ht="12.8" hidden="false" customHeight="false" outlineLevel="0" collapsed="false">
      <c r="A5" s="2" t="s">
        <v>87</v>
      </c>
      <c r="B5" s="2" t="s">
        <v>88</v>
      </c>
      <c r="C5" s="2" t="s">
        <v>77</v>
      </c>
      <c r="D5" s="2" t="s">
        <v>52</v>
      </c>
      <c r="E5" s="2" t="s">
        <v>89</v>
      </c>
      <c r="F5" s="2" t="s">
        <v>46</v>
      </c>
      <c r="G5" s="2" t="s">
        <v>90</v>
      </c>
      <c r="H5" s="2" t="s">
        <v>91</v>
      </c>
      <c r="I5" s="2" t="s">
        <v>56</v>
      </c>
      <c r="J5" s="2" t="s">
        <v>57</v>
      </c>
      <c r="K5" s="2"/>
      <c r="L5" s="2" t="s">
        <v>58</v>
      </c>
      <c r="M5" s="2" t="s">
        <v>59</v>
      </c>
      <c r="N5" s="2" t="s">
        <v>59</v>
      </c>
      <c r="O5" s="2" t="s">
        <v>60</v>
      </c>
      <c r="P5" s="2" t="s">
        <v>61</v>
      </c>
      <c r="Q5" s="2" t="s">
        <v>59</v>
      </c>
      <c r="R5" s="2" t="s">
        <v>91</v>
      </c>
      <c r="S5" s="2" t="s">
        <v>92</v>
      </c>
      <c r="T5" s="2" t="s">
        <v>63</v>
      </c>
      <c r="U5" s="2" t="s">
        <v>93</v>
      </c>
      <c r="V5" s="2"/>
      <c r="W5" s="2"/>
      <c r="X5" s="2" t="s">
        <v>65</v>
      </c>
      <c r="Y5" s="2" t="s">
        <v>65</v>
      </c>
      <c r="Z5" s="2" t="s">
        <v>59</v>
      </c>
      <c r="AA5" s="2" t="s">
        <v>59</v>
      </c>
      <c r="AB5" s="2" t="s">
        <v>59</v>
      </c>
      <c r="AC5" s="2"/>
      <c r="AD5" s="2"/>
      <c r="AE5" s="2" t="s">
        <v>58</v>
      </c>
      <c r="AF5" s="2"/>
      <c r="AG5" s="2" t="s">
        <v>66</v>
      </c>
      <c r="AH5" s="2"/>
      <c r="AI5" s="1" t="n">
        <f aca="false">SUM(X:X-Z:Z)</f>
        <v>1</v>
      </c>
      <c r="AO5" s="8" t="str">
        <f aca="false">IF(AND($AI5&gt;0,$F5=AO$1),$AI5,"")</f>
        <v/>
      </c>
      <c r="AP5" s="8" t="str">
        <f aca="false">IFERROR(LARGE(AO:AO,ROW()-1),"")</f>
        <v/>
      </c>
      <c r="AQ5" s="8" t="str">
        <f aca="true">IF(AP5="","",IF(AP5=AP4,MATCH(AP5,INDIRECT("AO"&amp;CONCATENATE(AQ4+1,":AO900"),1),0)+AQ4,MATCH(AP5,AO:AO,0)))</f>
        <v/>
      </c>
      <c r="AR5" s="2"/>
      <c r="AS5" s="9" t="str">
        <f aca="false">IF(AND($AI5&gt;0,$F5=AS$1),$AI5,"")</f>
        <v/>
      </c>
      <c r="AT5" s="9" t="str">
        <f aca="false">IFERROR(LARGE(AS:AS,ROW()-1),"")</f>
        <v/>
      </c>
      <c r="AU5" s="9" t="str">
        <f aca="true">IF(AT5="","",IF(AT5=AT4,MATCH(AT5,INDIRECT("As"&amp;CONCATENATE(AU4+1,":As900"),1),0)+AU4,MATCH(AT5,AS:AS,0)))</f>
        <v/>
      </c>
      <c r="AV5" s="2"/>
      <c r="AW5" s="10" t="str">
        <f aca="false">IF(AND($AI5&gt;0,$F5=AW$1),$AI5,"")</f>
        <v/>
      </c>
      <c r="AX5" s="10" t="str">
        <f aca="false">IFERROR(LARGE(AW:AW,ROW()-1),"")</f>
        <v/>
      </c>
      <c r="AY5" s="10" t="str">
        <f aca="true">IF(AX5="","",IF(AX5=AX4,MATCH(AX5,INDIRECT("Aw"&amp;CONCATENATE(AY4+1,":Aw900"),1),0)+AY4,MATCH(AX5,AW:AW,0)))</f>
        <v/>
      </c>
      <c r="AZ5" s="2"/>
      <c r="BA5" s="8" t="str">
        <f aca="false">IF(AND($AI5&gt;0,$F5=BA$1),$AI5,"")</f>
        <v/>
      </c>
      <c r="BB5" s="8" t="str">
        <f aca="false">IFERROR(LARGE(BA:BA,ROW()-1),"")</f>
        <v/>
      </c>
      <c r="BC5" s="8" t="str">
        <f aca="true">IF(BB5="","",IF(BB5=BB4,MATCH(BB5,INDIRECT("Ba"&amp;CONCATENATE(BC4+1,":Ba900"),1),0)+BC4,MATCH(BB5,BA:BA,0)))</f>
        <v/>
      </c>
      <c r="BD5" s="2"/>
      <c r="BE5" s="9" t="str">
        <f aca="false">IF(AND($AI5&gt;0,$F5=BE$1),$AI5,"")</f>
        <v/>
      </c>
      <c r="BF5" s="9" t="str">
        <f aca="false">IFERROR(LARGE(BE:BE,ROW()-1),"")</f>
        <v/>
      </c>
      <c r="BG5" s="9" t="str">
        <f aca="true">IF(BF5="","",IF(BF5=BF4,MATCH(BF5,INDIRECT("Be"&amp;CONCATENATE(BG4+1,":Be900"),1),0)+BG4,MATCH(BF5,BE:BE,0)))</f>
        <v/>
      </c>
      <c r="BH5" s="2"/>
      <c r="BI5" s="10" t="str">
        <f aca="false">IF(AND($AI5&gt;0,$F5=BI$1),$AI5,"")</f>
        <v/>
      </c>
      <c r="BJ5" s="10" t="str">
        <f aca="false">IFERROR(LARGE(BI:BI,ROW()-1),"")</f>
        <v/>
      </c>
      <c r="BK5" s="10" t="str">
        <f aca="true">IF(BJ5="","",IF(BJ5=BJ4,MATCH(BJ5,INDIRECT("Bi"&amp;CONCATENATE(BK4+1,":Bi900"),1),0)+BK4,MATCH(BJ5,BI:BI,0)))</f>
        <v/>
      </c>
      <c r="BL5" s="2"/>
      <c r="BM5" s="8" t="str">
        <f aca="false">IF(AND($AI5&gt;0,$F5=BM$1),$AI5,"")</f>
        <v/>
      </c>
      <c r="BN5" s="8" t="str">
        <f aca="false">IFERROR(LARGE(BM:BM,ROW()-1),"")</f>
        <v/>
      </c>
      <c r="BO5" s="8" t="str">
        <f aca="true">IF(BN5="","",IF(BN5=BN4,MATCH(BN5,INDIRECT("Bm"&amp;CONCATENATE(BO4+1,":Bm900"),1),0)+BO4,MATCH(BN5,BM:BM,0)))</f>
        <v/>
      </c>
      <c r="BP5" s="2"/>
      <c r="BQ5" s="9" t="str">
        <f aca="false">IF(AND($AI5&gt;0,$F5=BQ$1),$AI5,"")</f>
        <v/>
      </c>
      <c r="BR5" s="9" t="str">
        <f aca="false">IFERROR(LARGE(BQ:BQ,ROW()-1),"")</f>
        <v/>
      </c>
      <c r="BS5" s="9" t="str">
        <f aca="true">IF(BR5="","",IF(BR5=BR4,MATCH(BR5,INDIRECT("Bq"&amp;CONCATENATE(BS4+1,":Bq900"),1),0)+BS4,MATCH(BR5,BQ:BQ,0)))</f>
        <v/>
      </c>
      <c r="BT5" s="2"/>
      <c r="BU5" s="10" t="str">
        <f aca="false">IF(AND($AI5&gt;0,$F5=BU$1),$AI5,"")</f>
        <v/>
      </c>
      <c r="BV5" s="10" t="str">
        <f aca="false">IFERROR(LARGE(BU:BU,ROW()-1),"")</f>
        <v/>
      </c>
      <c r="BW5" s="10" t="str">
        <f aca="true">IF(BV5="","",IF(BV5=BV4,MATCH(BV5,INDIRECT("Bu"&amp;CONCATENATE(BW4+1,":Bu900"),1),0)+BW4,MATCH(BV5,BU:BU,0)))</f>
        <v/>
      </c>
      <c r="BX5" s="2"/>
      <c r="BY5" s="8" t="str">
        <f aca="false">IF(AND($AI5&gt;0,$F5=BY$1),$AI5,"")</f>
        <v/>
      </c>
      <c r="BZ5" s="8" t="str">
        <f aca="false">IFERROR(LARGE(BY:BY,ROW()-1),"")</f>
        <v/>
      </c>
      <c r="CA5" s="8" t="str">
        <f aca="true">IF(BZ5="","",IF(BZ5=BZ4,MATCH(BZ5,INDIRECT("By"&amp;CONCATENATE(CA4+1,":By900"),1),0)+CA4,MATCH(BZ5,BY:BY,0)))</f>
        <v/>
      </c>
      <c r="CB5" s="2"/>
      <c r="CC5" s="9" t="str">
        <f aca="false">IF(AND($AI5&gt;0,$F5=CC$1),$AI5,"")</f>
        <v/>
      </c>
      <c r="CD5" s="9" t="n">
        <f aca="false">IFERROR(LARGE(CC:CC,ROW()-1),"")</f>
        <v>1</v>
      </c>
      <c r="CE5" s="9" t="n">
        <f aca="true">IF(CD5="","",IF(CD5=CD4,MATCH(CD5,INDIRECT("Cc"&amp;CONCATENATE(CE4+1,":Cc900"),1),0)+CE4,MATCH(CD5,CC:CC,0)))</f>
        <v>41</v>
      </c>
      <c r="CF5" s="2"/>
      <c r="CG5" s="10" t="n">
        <f aca="false">IF(AND($AI5&gt;0,$F5=CG$1),$AI5,"")</f>
        <v>1</v>
      </c>
      <c r="CH5" s="10" t="n">
        <f aca="false">IFERROR(LARGE(CG:CG,ROW()-1),"")</f>
        <v>3</v>
      </c>
      <c r="CI5" s="10" t="n">
        <f aca="true">IF(CH5="","",IF(CH5=CH4,MATCH(CH5,INDIRECT("Cg"&amp;CONCATENATE(CI4+1,":Cg900"),1),0)+CI4,MATCH(CH5,CG:CG,0)))</f>
        <v>20</v>
      </c>
      <c r="CJ5" s="2"/>
      <c r="CK5" s="8" t="str">
        <f aca="false">IF(AND($AI5&gt;0,$F5=CK$1),$AI5,"")</f>
        <v/>
      </c>
      <c r="CL5" s="8" t="n">
        <f aca="false">IFERROR(LARGE(CK:CK,ROW()-1),"")</f>
        <v>2</v>
      </c>
      <c r="CM5" s="8" t="n">
        <f aca="true">IF(CL5="","",IF(CL5=CL4,MATCH(CL5,INDIRECT("Ck"&amp;CONCATENATE(CM4+1,":Ck900"),1),0)+CM4,MATCH(CL5,CK:CK,0)))</f>
        <v>100</v>
      </c>
      <c r="CN5" s="2"/>
      <c r="CO5" s="9" t="str">
        <f aca="false">IF(AND($AI5&gt;0,$F5=CO$1),$AI5,"")</f>
        <v/>
      </c>
      <c r="CP5" s="9" t="n">
        <f aca="false">IFERROR(LARGE(CO:CO,ROW()-1),"")</f>
        <v>2</v>
      </c>
      <c r="CQ5" s="9" t="n">
        <f aca="true">IF(CP5="","",IF(CP5=CP4,MATCH(CP5,INDIRECT("CO"&amp;CONCATENATE(CQ4+1,":CO900"),1),0)+CQ4,MATCH(CP5,CO:CO,0)))</f>
        <v>113</v>
      </c>
    </row>
    <row r="6" customFormat="false" ht="12.8" hidden="false" customHeight="false" outlineLevel="0" collapsed="false">
      <c r="A6" s="2" t="s">
        <v>94</v>
      </c>
      <c r="B6" s="2" t="s">
        <v>95</v>
      </c>
      <c r="C6" s="2" t="s">
        <v>96</v>
      </c>
      <c r="D6" s="2" t="s">
        <v>52</v>
      </c>
      <c r="E6" s="2" t="s">
        <v>53</v>
      </c>
      <c r="F6" s="2" t="s">
        <v>46</v>
      </c>
      <c r="G6" s="2" t="s">
        <v>54</v>
      </c>
      <c r="H6" s="2" t="s">
        <v>97</v>
      </c>
      <c r="I6" s="2" t="s">
        <v>56</v>
      </c>
      <c r="J6" s="2" t="s">
        <v>57</v>
      </c>
      <c r="K6" s="2"/>
      <c r="L6" s="2" t="s">
        <v>58</v>
      </c>
      <c r="M6" s="2" t="s">
        <v>59</v>
      </c>
      <c r="N6" s="2" t="s">
        <v>59</v>
      </c>
      <c r="O6" s="2" t="s">
        <v>60</v>
      </c>
      <c r="P6" s="2" t="s">
        <v>61</v>
      </c>
      <c r="Q6" s="2" t="s">
        <v>59</v>
      </c>
      <c r="R6" s="2" t="s">
        <v>97</v>
      </c>
      <c r="S6" s="2" t="s">
        <v>92</v>
      </c>
      <c r="T6" s="2" t="s">
        <v>63</v>
      </c>
      <c r="U6" s="2" t="s">
        <v>98</v>
      </c>
      <c r="V6" s="2"/>
      <c r="W6" s="2"/>
      <c r="X6" s="2" t="s">
        <v>65</v>
      </c>
      <c r="Y6" s="2" t="s">
        <v>65</v>
      </c>
      <c r="Z6" s="2" t="s">
        <v>59</v>
      </c>
      <c r="AA6" s="2" t="s">
        <v>59</v>
      </c>
      <c r="AB6" s="2" t="s">
        <v>59</v>
      </c>
      <c r="AC6" s="2"/>
      <c r="AD6" s="2"/>
      <c r="AE6" s="2" t="s">
        <v>58</v>
      </c>
      <c r="AF6" s="2"/>
      <c r="AG6" s="2" t="s">
        <v>99</v>
      </c>
      <c r="AH6" s="2"/>
      <c r="AI6" s="1" t="n">
        <f aca="false">SUM(X:X-Z:Z)</f>
        <v>1</v>
      </c>
      <c r="AO6" s="8" t="str">
        <f aca="false">IF(AND($AI6&gt;0,$F6=AO$1),$AI6,"")</f>
        <v/>
      </c>
      <c r="AP6" s="8" t="str">
        <f aca="false">IFERROR(LARGE(AO:AO,ROW()-1),"")</f>
        <v/>
      </c>
      <c r="AQ6" s="8" t="str">
        <f aca="true">IF(AP6="","",IF(AP6=AP5,MATCH(AP6,INDIRECT("AO"&amp;CONCATENATE(AQ5+1,":AO900"),1),0)+AQ5,MATCH(AP6,AO:AO,0)))</f>
        <v/>
      </c>
      <c r="AR6" s="2"/>
      <c r="AS6" s="9" t="str">
        <f aca="false">IF(AND($AI6&gt;0,$F6=AS$1),$AI6,"")</f>
        <v/>
      </c>
      <c r="AT6" s="9" t="str">
        <f aca="false">IFERROR(LARGE(AS:AS,ROW()-1),"")</f>
        <v/>
      </c>
      <c r="AU6" s="9" t="str">
        <f aca="true">IF(AT6="","",IF(AT6=AT5,MATCH(AT6,INDIRECT("As"&amp;CONCATENATE(AU5+1,":As900"),1),0)+AU5,MATCH(AT6,AS:AS,0)))</f>
        <v/>
      </c>
      <c r="AV6" s="2"/>
      <c r="AW6" s="10" t="str">
        <f aca="false">IF(AND($AI6&gt;0,$F6=AW$1),$AI6,"")</f>
        <v/>
      </c>
      <c r="AX6" s="10" t="str">
        <f aca="false">IFERROR(LARGE(AW:AW,ROW()-1),"")</f>
        <v/>
      </c>
      <c r="AY6" s="10" t="str">
        <f aca="true">IF(AX6="","",IF(AX6=AX5,MATCH(AX6,INDIRECT("Aw"&amp;CONCATENATE(AY5+1,":Aw900"),1),0)+AY5,MATCH(AX6,AW:AW,0)))</f>
        <v/>
      </c>
      <c r="AZ6" s="2"/>
      <c r="BA6" s="8" t="str">
        <f aca="false">IF(AND($AI6&gt;0,$F6=BA$1),$AI6,"")</f>
        <v/>
      </c>
      <c r="BB6" s="8" t="str">
        <f aca="false">IFERROR(LARGE(BA:BA,ROW()-1),"")</f>
        <v/>
      </c>
      <c r="BC6" s="8" t="str">
        <f aca="true">IF(BB6="","",IF(BB6=BB5,MATCH(BB6,INDIRECT("Ba"&amp;CONCATENATE(BC5+1,":Ba900"),1),0)+BC5,MATCH(BB6,BA:BA,0)))</f>
        <v/>
      </c>
      <c r="BD6" s="2"/>
      <c r="BE6" s="9" t="str">
        <f aca="false">IF(AND($AI6&gt;0,$F6=BE$1),$AI6,"")</f>
        <v/>
      </c>
      <c r="BF6" s="9" t="str">
        <f aca="false">IFERROR(LARGE(BE:BE,ROW()-1),"")</f>
        <v/>
      </c>
      <c r="BG6" s="9" t="str">
        <f aca="true">IF(BF6="","",IF(BF6=BF5,MATCH(BF6,INDIRECT("Be"&amp;CONCATENATE(BG5+1,":Be900"),1),0)+BG5,MATCH(BF6,BE:BE,0)))</f>
        <v/>
      </c>
      <c r="BH6" s="2"/>
      <c r="BI6" s="10" t="str">
        <f aca="false">IF(AND($AI6&gt;0,$F6=BI$1),$AI6,"")</f>
        <v/>
      </c>
      <c r="BJ6" s="10" t="str">
        <f aca="false">IFERROR(LARGE(BI:BI,ROW()-1),"")</f>
        <v/>
      </c>
      <c r="BK6" s="10" t="str">
        <f aca="true">IF(BJ6="","",IF(BJ6=BJ5,MATCH(BJ6,INDIRECT("Bi"&amp;CONCATENATE(BK5+1,":Bi900"),1),0)+BK5,MATCH(BJ6,BI:BI,0)))</f>
        <v/>
      </c>
      <c r="BL6" s="2"/>
      <c r="BM6" s="8" t="str">
        <f aca="false">IF(AND($AI6&gt;0,$F6=BM$1),$AI6,"")</f>
        <v/>
      </c>
      <c r="BN6" s="8" t="str">
        <f aca="false">IFERROR(LARGE(BM:BM,ROW()-1),"")</f>
        <v/>
      </c>
      <c r="BO6" s="8" t="str">
        <f aca="true">IF(BN6="","",IF(BN6=BN5,MATCH(BN6,INDIRECT("Bm"&amp;CONCATENATE(BO5+1,":Bm900"),1),0)+BO5,MATCH(BN6,BM:BM,0)))</f>
        <v/>
      </c>
      <c r="BP6" s="2"/>
      <c r="BQ6" s="9" t="str">
        <f aca="false">IF(AND($AI6&gt;0,$F6=BQ$1),$AI6,"")</f>
        <v/>
      </c>
      <c r="BR6" s="9" t="str">
        <f aca="false">IFERROR(LARGE(BQ:BQ,ROW()-1),"")</f>
        <v/>
      </c>
      <c r="BS6" s="9" t="str">
        <f aca="true">IF(BR6="","",IF(BR6=BR5,MATCH(BR6,INDIRECT("Bq"&amp;CONCATENATE(BS5+1,":Bq900"),1),0)+BS5,MATCH(BR6,BQ:BQ,0)))</f>
        <v/>
      </c>
      <c r="BT6" s="2"/>
      <c r="BU6" s="10" t="str">
        <f aca="false">IF(AND($AI6&gt;0,$F6=BU$1),$AI6,"")</f>
        <v/>
      </c>
      <c r="BV6" s="10" t="str">
        <f aca="false">IFERROR(LARGE(BU:BU,ROW()-1),"")</f>
        <v/>
      </c>
      <c r="BW6" s="10" t="str">
        <f aca="true">IF(BV6="","",IF(BV6=BV5,MATCH(BV6,INDIRECT("Bu"&amp;CONCATENATE(BW5+1,":Bu900"),1),0)+BW5,MATCH(BV6,BU:BU,0)))</f>
        <v/>
      </c>
      <c r="BX6" s="2"/>
      <c r="BY6" s="8" t="str">
        <f aca="false">IF(AND($AI6&gt;0,$F6=BY$1),$AI6,"")</f>
        <v/>
      </c>
      <c r="BZ6" s="8" t="str">
        <f aca="false">IFERROR(LARGE(BY:BY,ROW()-1),"")</f>
        <v/>
      </c>
      <c r="CA6" s="8" t="str">
        <f aca="true">IF(BZ6="","",IF(BZ6=BZ5,MATCH(BZ6,INDIRECT("By"&amp;CONCATENATE(CA5+1,":By900"),1),0)+CA5,MATCH(BZ6,BY:BY,0)))</f>
        <v/>
      </c>
      <c r="CB6" s="2"/>
      <c r="CC6" s="9" t="str">
        <f aca="false">IF(AND($AI6&gt;0,$F6=CC$1),$AI6,"")</f>
        <v/>
      </c>
      <c r="CD6" s="9" t="n">
        <f aca="false">IFERROR(LARGE(CC:CC,ROW()-1),"")</f>
        <v>1</v>
      </c>
      <c r="CE6" s="9" t="n">
        <f aca="true">IF(CD6="","",IF(CD6=CD5,MATCH(CD6,INDIRECT("Cc"&amp;CONCATENATE(CE5+1,":Cc900"),1),0)+CE5,MATCH(CD6,CC:CC,0)))</f>
        <v>42</v>
      </c>
      <c r="CF6" s="2"/>
      <c r="CG6" s="10" t="n">
        <f aca="false">IF(AND($AI6&gt;0,$F6=CG$1),$AI6,"")</f>
        <v>1</v>
      </c>
      <c r="CH6" s="10" t="n">
        <f aca="false">IFERROR(LARGE(CG:CG,ROW()-1),"")</f>
        <v>2</v>
      </c>
      <c r="CI6" s="10" t="n">
        <f aca="true">IF(CH6="","",IF(CH6=CH5,MATCH(CH6,INDIRECT("Cg"&amp;CONCATENATE(CI5+1,":Cg900"),1),0)+CI5,MATCH(CH6,CG:CG,0)))</f>
        <v>11</v>
      </c>
      <c r="CJ6" s="2"/>
      <c r="CK6" s="8" t="str">
        <f aca="false">IF(AND($AI6&gt;0,$F6=CK$1),$AI6,"")</f>
        <v/>
      </c>
      <c r="CL6" s="8" t="n">
        <f aca="false">IFERROR(LARGE(CK:CK,ROW()-1),"")</f>
        <v>2</v>
      </c>
      <c r="CM6" s="8" t="n">
        <f aca="true">IF(CL6="","",IF(CL6=CL5,MATCH(CL6,INDIRECT("Ck"&amp;CONCATENATE(CM5+1,":Ck900"),1),0)+CM5,MATCH(CL6,CK:CK,0)))</f>
        <v>110</v>
      </c>
      <c r="CN6" s="2"/>
      <c r="CO6" s="9" t="str">
        <f aca="false">IF(AND($AI6&gt;0,$F6=CO$1),$AI6,"")</f>
        <v/>
      </c>
      <c r="CP6" s="9" t="n">
        <f aca="false">IFERROR(LARGE(CO:CO,ROW()-1),"")</f>
        <v>2</v>
      </c>
      <c r="CQ6" s="9" t="n">
        <f aca="true">IF(CP6="","",IF(CP6=CP5,MATCH(CP6,INDIRECT("CO"&amp;CONCATENATE(CQ5+1,":CO900"),1),0)+CQ5,MATCH(CP6,CO:CO,0)))</f>
        <v>139</v>
      </c>
    </row>
    <row r="7" customFormat="false" ht="12.8" hidden="false" customHeight="false" outlineLevel="0" collapsed="false">
      <c r="A7" s="2" t="s">
        <v>100</v>
      </c>
      <c r="B7" s="2" t="s">
        <v>101</v>
      </c>
      <c r="C7" s="2" t="s">
        <v>102</v>
      </c>
      <c r="D7" s="2" t="s">
        <v>52</v>
      </c>
      <c r="E7" s="2" t="s">
        <v>103</v>
      </c>
      <c r="F7" s="2" t="s">
        <v>46</v>
      </c>
      <c r="G7" s="2" t="s">
        <v>104</v>
      </c>
      <c r="H7" s="2" t="s">
        <v>105</v>
      </c>
      <c r="I7" s="2" t="s">
        <v>56</v>
      </c>
      <c r="J7" s="2" t="s">
        <v>57</v>
      </c>
      <c r="K7" s="2"/>
      <c r="L7" s="2" t="s">
        <v>58</v>
      </c>
      <c r="M7" s="2" t="s">
        <v>59</v>
      </c>
      <c r="N7" s="2" t="s">
        <v>59</v>
      </c>
      <c r="O7" s="2" t="s">
        <v>60</v>
      </c>
      <c r="P7" s="2" t="s">
        <v>61</v>
      </c>
      <c r="Q7" s="2" t="s">
        <v>59</v>
      </c>
      <c r="R7" s="2" t="s">
        <v>105</v>
      </c>
      <c r="S7" s="2" t="s">
        <v>106</v>
      </c>
      <c r="T7" s="2" t="s">
        <v>63</v>
      </c>
      <c r="U7" s="2" t="s">
        <v>107</v>
      </c>
      <c r="V7" s="2"/>
      <c r="W7" s="2"/>
      <c r="X7" s="2" t="s">
        <v>65</v>
      </c>
      <c r="Y7" s="2" t="s">
        <v>65</v>
      </c>
      <c r="Z7" s="2" t="s">
        <v>59</v>
      </c>
      <c r="AA7" s="2" t="s">
        <v>59</v>
      </c>
      <c r="AB7" s="2" t="s">
        <v>59</v>
      </c>
      <c r="AC7" s="2"/>
      <c r="AD7" s="2"/>
      <c r="AE7" s="2" t="s">
        <v>58</v>
      </c>
      <c r="AF7" s="2"/>
      <c r="AG7" s="2" t="s">
        <v>66</v>
      </c>
      <c r="AH7" s="2"/>
      <c r="AI7" s="1" t="n">
        <f aca="false">SUM(X:X-Z:Z)</f>
        <v>1</v>
      </c>
      <c r="AO7" s="8" t="str">
        <f aca="false">IF(AND($AI7&gt;0,$F7=AO$1),$AI7,"")</f>
        <v/>
      </c>
      <c r="AS7" s="9" t="str">
        <f aca="false">IF(AND($AI7&gt;0,$F7=AS$1),$AI7,"")</f>
        <v/>
      </c>
      <c r="AW7" s="10" t="str">
        <f aca="false">IF(AND($AI7&gt;0,$F7=AW$1),$AI7,"")</f>
        <v/>
      </c>
      <c r="BA7" s="8" t="str">
        <f aca="false">IF(AND($AI7&gt;0,$F7=BA$1),$AI7,"")</f>
        <v/>
      </c>
      <c r="BE7" s="9" t="str">
        <f aca="false">IF(AND($AI7&gt;0,$F7=BE$1),$AI7,"")</f>
        <v/>
      </c>
      <c r="BI7" s="10" t="str">
        <f aca="false">IF(AND($AI7&gt;0,$F7=BI$1),$AI7,"")</f>
        <v/>
      </c>
      <c r="BM7" s="8" t="str">
        <f aca="false">IF(AND($AI7&gt;0,$F7=BM$1),$AI7,"")</f>
        <v/>
      </c>
      <c r="BQ7" s="9" t="str">
        <f aca="false">IF(AND($AI7&gt;0,$F7=BQ$1),$AI7,"")</f>
        <v/>
      </c>
      <c r="BU7" s="10" t="str">
        <f aca="false">IF(AND($AI7&gt;0,$F7=BU$1),$AI7,"")</f>
        <v/>
      </c>
      <c r="BY7" s="8" t="str">
        <f aca="false">IF(AND($AI7&gt;0,$F7=BY$1),$AI7,"")</f>
        <v/>
      </c>
      <c r="CC7" s="9" t="str">
        <f aca="false">IF(AND($AI7&gt;0,$F7=CC$1),$AI7,"")</f>
        <v/>
      </c>
      <c r="CG7" s="10" t="n">
        <f aca="false">IF(AND($AI7&gt;0,$F7=CG$1),$AI7,"")</f>
        <v>1</v>
      </c>
      <c r="CK7" s="8" t="str">
        <f aca="false">IF(AND($AI7&gt;0,$F7=CK$1),$AI7,"")</f>
        <v/>
      </c>
      <c r="CO7" s="9" t="str">
        <f aca="false">IF(AND($AI7&gt;0,$F7=CO$1),$AI7,"")</f>
        <v/>
      </c>
    </row>
    <row r="8" customFormat="false" ht="12.8" hidden="false" customHeight="false" outlineLevel="0" collapsed="false">
      <c r="A8" s="2" t="s">
        <v>108</v>
      </c>
      <c r="B8" s="2" t="s">
        <v>101</v>
      </c>
      <c r="C8" s="2" t="s">
        <v>96</v>
      </c>
      <c r="D8" s="2" t="s">
        <v>52</v>
      </c>
      <c r="E8" s="2" t="s">
        <v>109</v>
      </c>
      <c r="F8" s="2" t="s">
        <v>46</v>
      </c>
      <c r="G8" s="2" t="s">
        <v>110</v>
      </c>
      <c r="H8" s="2" t="s">
        <v>111</v>
      </c>
      <c r="I8" s="2" t="s">
        <v>56</v>
      </c>
      <c r="J8" s="2" t="s">
        <v>57</v>
      </c>
      <c r="K8" s="2"/>
      <c r="L8" s="2" t="s">
        <v>58</v>
      </c>
      <c r="M8" s="2" t="s">
        <v>59</v>
      </c>
      <c r="N8" s="2" t="s">
        <v>59</v>
      </c>
      <c r="O8" s="2" t="s">
        <v>60</v>
      </c>
      <c r="P8" s="2" t="s">
        <v>61</v>
      </c>
      <c r="Q8" s="2" t="s">
        <v>59</v>
      </c>
      <c r="R8" s="2" t="s">
        <v>111</v>
      </c>
      <c r="S8" s="2" t="s">
        <v>106</v>
      </c>
      <c r="T8" s="2" t="s">
        <v>63</v>
      </c>
      <c r="U8" s="2" t="s">
        <v>112</v>
      </c>
      <c r="V8" s="2"/>
      <c r="W8" s="2"/>
      <c r="X8" s="2" t="s">
        <v>65</v>
      </c>
      <c r="Y8" s="2" t="s">
        <v>65</v>
      </c>
      <c r="Z8" s="2" t="s">
        <v>59</v>
      </c>
      <c r="AA8" s="2" t="s">
        <v>59</v>
      </c>
      <c r="AB8" s="2" t="s">
        <v>59</v>
      </c>
      <c r="AC8" s="2"/>
      <c r="AD8" s="2"/>
      <c r="AE8" s="2" t="s">
        <v>58</v>
      </c>
      <c r="AF8" s="2"/>
      <c r="AG8" s="2" t="s">
        <v>65</v>
      </c>
      <c r="AH8" s="2"/>
      <c r="AI8" s="1" t="n">
        <f aca="false">SUM(X:X-Z:Z)</f>
        <v>1</v>
      </c>
      <c r="AO8" s="8" t="str">
        <f aca="false">IF(AND($AI8&gt;0,$F8=AO$1),$AI8,"")</f>
        <v/>
      </c>
      <c r="AS8" s="9" t="str">
        <f aca="false">IF(AND($AI8&gt;0,$F8=AS$1),$AI8,"")</f>
        <v/>
      </c>
      <c r="AW8" s="10" t="str">
        <f aca="false">IF(AND($AI8&gt;0,$F8=AW$1),$AI8,"")</f>
        <v/>
      </c>
      <c r="BA8" s="8" t="str">
        <f aca="false">IF(AND($AI8&gt;0,$F8=BA$1),$AI8,"")</f>
        <v/>
      </c>
      <c r="BE8" s="9" t="str">
        <f aca="false">IF(AND($AI8&gt;0,$F8=BE$1),$AI8,"")</f>
        <v/>
      </c>
      <c r="BI8" s="10" t="str">
        <f aca="false">IF(AND($AI8&gt;0,$F8=BI$1),$AI8,"")</f>
        <v/>
      </c>
      <c r="BM8" s="8" t="str">
        <f aca="false">IF(AND($AI8&gt;0,$F8=BM$1),$AI8,"")</f>
        <v/>
      </c>
      <c r="BQ8" s="9" t="str">
        <f aca="false">IF(AND($AI8&gt;0,$F8=BQ$1),$AI8,"")</f>
        <v/>
      </c>
      <c r="BU8" s="10" t="str">
        <f aca="false">IF(AND($AI8&gt;0,$F8=BU$1),$AI8,"")</f>
        <v/>
      </c>
      <c r="BY8" s="8" t="str">
        <f aca="false">IF(AND($AI8&gt;0,$F8=BY$1),$AI8,"")</f>
        <v/>
      </c>
      <c r="CC8" s="9" t="str">
        <f aca="false">IF(AND($AI8&gt;0,$F8=CC$1),$AI8,"")</f>
        <v/>
      </c>
      <c r="CG8" s="10" t="n">
        <f aca="false">IF(AND($AI8&gt;0,$F8=CG$1),$AI8,"")</f>
        <v>1</v>
      </c>
      <c r="CK8" s="8" t="str">
        <f aca="false">IF(AND($AI8&gt;0,$F8=CK$1),$AI8,"")</f>
        <v/>
      </c>
      <c r="CO8" s="9" t="str">
        <f aca="false">IF(AND($AI8&gt;0,$F8=CO$1),$AI8,"")</f>
        <v/>
      </c>
    </row>
    <row r="9" customFormat="false" ht="12.8" hidden="false" customHeight="false" outlineLevel="0" collapsed="false">
      <c r="A9" s="2" t="s">
        <v>113</v>
      </c>
      <c r="B9" s="2" t="s">
        <v>114</v>
      </c>
      <c r="C9" s="2" t="s">
        <v>115</v>
      </c>
      <c r="D9" s="2" t="s">
        <v>52</v>
      </c>
      <c r="E9" s="2" t="s">
        <v>116</v>
      </c>
      <c r="F9" s="2" t="s">
        <v>40</v>
      </c>
      <c r="G9" s="2" t="s">
        <v>117</v>
      </c>
      <c r="H9" s="2" t="s">
        <v>118</v>
      </c>
      <c r="I9" s="2" t="s">
        <v>56</v>
      </c>
      <c r="J9" s="2" t="s">
        <v>57</v>
      </c>
      <c r="K9" s="2"/>
      <c r="L9" s="2" t="s">
        <v>58</v>
      </c>
      <c r="M9" s="2" t="s">
        <v>59</v>
      </c>
      <c r="N9" s="2" t="s">
        <v>59</v>
      </c>
      <c r="O9" s="2" t="s">
        <v>119</v>
      </c>
      <c r="P9" s="2" t="s">
        <v>61</v>
      </c>
      <c r="Q9" s="2" t="s">
        <v>59</v>
      </c>
      <c r="R9" s="2" t="s">
        <v>118</v>
      </c>
      <c r="S9" s="2" t="s">
        <v>120</v>
      </c>
      <c r="T9" s="2" t="s">
        <v>121</v>
      </c>
      <c r="U9" s="2" t="s">
        <v>122</v>
      </c>
      <c r="V9" s="2"/>
      <c r="W9" s="2"/>
      <c r="X9" s="2" t="s">
        <v>65</v>
      </c>
      <c r="Y9" s="2" t="s">
        <v>65</v>
      </c>
      <c r="Z9" s="2" t="s">
        <v>59</v>
      </c>
      <c r="AA9" s="2" t="s">
        <v>59</v>
      </c>
      <c r="AB9" s="2" t="s">
        <v>59</v>
      </c>
      <c r="AC9" s="2"/>
      <c r="AD9" s="2"/>
      <c r="AE9" s="2" t="s">
        <v>123</v>
      </c>
      <c r="AF9" s="2"/>
      <c r="AG9" s="2" t="s">
        <v>65</v>
      </c>
      <c r="AH9" s="2" t="s">
        <v>66</v>
      </c>
      <c r="AI9" s="1" t="n">
        <f aca="false">SUM(X:X-Z:Z)</f>
        <v>1</v>
      </c>
      <c r="AO9" s="8" t="str">
        <f aca="false">IF(AND($AI9&gt;0,$F9=AO$1),$AI9,"")</f>
        <v/>
      </c>
      <c r="AS9" s="9" t="str">
        <f aca="false">IF(AND($AI9&gt;0,$F9=AS$1),$AI9,"")</f>
        <v/>
      </c>
      <c r="AW9" s="10" t="str">
        <f aca="false">IF(AND($AI9&gt;0,$F9=AW$1),$AI9,"")</f>
        <v/>
      </c>
      <c r="BA9" s="8" t="str">
        <f aca="false">IF(AND($AI9&gt;0,$F9=BA$1),$AI9,"")</f>
        <v/>
      </c>
      <c r="BE9" s="9" t="str">
        <f aca="false">IF(AND($AI9&gt;0,$F9=BE$1),$AI9,"")</f>
        <v/>
      </c>
      <c r="BI9" s="10" t="n">
        <f aca="false">IF(AND($AI9&gt;0,$F9=BI$1),$AI9,"")</f>
        <v>1</v>
      </c>
      <c r="BM9" s="8" t="str">
        <f aca="false">IF(AND($AI9&gt;0,$F9=BM$1),$AI9,"")</f>
        <v/>
      </c>
      <c r="BQ9" s="9" t="str">
        <f aca="false">IF(AND($AI9&gt;0,$F9=BQ$1),$AI9,"")</f>
        <v/>
      </c>
      <c r="BU9" s="10" t="str">
        <f aca="false">IF(AND($AI9&gt;0,$F9=BU$1),$AI9,"")</f>
        <v/>
      </c>
      <c r="BY9" s="8" t="str">
        <f aca="false">IF(AND($AI9&gt;0,$F9=BY$1),$AI9,"")</f>
        <v/>
      </c>
      <c r="CC9" s="9" t="str">
        <f aca="false">IF(AND($AI9&gt;0,$F9=CC$1),$AI9,"")</f>
        <v/>
      </c>
      <c r="CG9" s="10" t="str">
        <f aca="false">IF(AND($AI9&gt;0,$F9=CG$1),$AI9,"")</f>
        <v/>
      </c>
      <c r="CK9" s="8" t="str">
        <f aca="false">IF(AND($AI9&gt;0,$F9=CK$1),$AI9,"")</f>
        <v/>
      </c>
      <c r="CO9" s="9" t="str">
        <f aca="false">IF(AND($AI9&gt;0,$F9=CO$1),$AI9,"")</f>
        <v/>
      </c>
    </row>
    <row r="10" customFormat="false" ht="12.8" hidden="false" customHeight="false" outlineLevel="0" collapsed="false">
      <c r="A10" s="2" t="s">
        <v>124</v>
      </c>
      <c r="B10" s="2" t="s">
        <v>125</v>
      </c>
      <c r="C10" s="2" t="s">
        <v>126</v>
      </c>
      <c r="D10" s="2" t="s">
        <v>52</v>
      </c>
      <c r="E10" s="2" t="s">
        <v>127</v>
      </c>
      <c r="F10" s="2" t="s">
        <v>47</v>
      </c>
      <c r="G10" s="2" t="s">
        <v>128</v>
      </c>
      <c r="H10" s="2" t="s">
        <v>129</v>
      </c>
      <c r="I10" s="2" t="s">
        <v>56</v>
      </c>
      <c r="J10" s="2" t="s">
        <v>57</v>
      </c>
      <c r="K10" s="2" t="s">
        <v>81</v>
      </c>
      <c r="L10" s="2" t="s">
        <v>58</v>
      </c>
      <c r="M10" s="2" t="s">
        <v>59</v>
      </c>
      <c r="N10" s="2" t="s">
        <v>59</v>
      </c>
      <c r="O10" s="2" t="s">
        <v>82</v>
      </c>
      <c r="P10" s="2" t="s">
        <v>129</v>
      </c>
      <c r="Q10" s="2" t="s">
        <v>82</v>
      </c>
      <c r="R10" s="2" t="s">
        <v>129</v>
      </c>
      <c r="S10" s="2" t="s">
        <v>83</v>
      </c>
      <c r="T10" s="2" t="s">
        <v>73</v>
      </c>
      <c r="U10" s="2" t="s">
        <v>130</v>
      </c>
      <c r="V10" s="2"/>
      <c r="W10" s="2"/>
      <c r="X10" s="2" t="s">
        <v>65</v>
      </c>
      <c r="Y10" s="2" t="s">
        <v>65</v>
      </c>
      <c r="Z10" s="2" t="s">
        <v>59</v>
      </c>
      <c r="AA10" s="2" t="s">
        <v>59</v>
      </c>
      <c r="AB10" s="2" t="s">
        <v>59</v>
      </c>
      <c r="AC10" s="2"/>
      <c r="AD10" s="2" t="s">
        <v>85</v>
      </c>
      <c r="AE10" s="2" t="s">
        <v>58</v>
      </c>
      <c r="AF10" s="2"/>
      <c r="AG10" s="2" t="s">
        <v>131</v>
      </c>
      <c r="AH10" s="2" t="s">
        <v>66</v>
      </c>
      <c r="AI10" s="1" t="n">
        <f aca="false">SUM(X:X-Z:Z)</f>
        <v>1</v>
      </c>
      <c r="AO10" s="8" t="str">
        <f aca="false">IF(AND($AI10&gt;0,$F10=AO$1),$AI10,"")</f>
        <v/>
      </c>
      <c r="AS10" s="9" t="str">
        <f aca="false">IF(AND($AI10&gt;0,$F10=AS$1),$AI10,"")</f>
        <v/>
      </c>
      <c r="AW10" s="10" t="str">
        <f aca="false">IF(AND($AI10&gt;0,$F10=AW$1),$AI10,"")</f>
        <v/>
      </c>
      <c r="BA10" s="8" t="str">
        <f aca="false">IF(AND($AI10&gt;0,$F10=BA$1),$AI10,"")</f>
        <v/>
      </c>
      <c r="BE10" s="9" t="str">
        <f aca="false">IF(AND($AI10&gt;0,$F10=BE$1),$AI10,"")</f>
        <v/>
      </c>
      <c r="BI10" s="10" t="str">
        <f aca="false">IF(AND($AI10&gt;0,$F10=BI$1),$AI10,"")</f>
        <v/>
      </c>
      <c r="BM10" s="8" t="str">
        <f aca="false">IF(AND($AI10&gt;0,$F10=BM$1),$AI10,"")</f>
        <v/>
      </c>
      <c r="BQ10" s="9" t="str">
        <f aca="false">IF(AND($AI10&gt;0,$F10=BQ$1),$AI10,"")</f>
        <v/>
      </c>
      <c r="BU10" s="10" t="str">
        <f aca="false">IF(AND($AI10&gt;0,$F10=BU$1),$AI10,"")</f>
        <v/>
      </c>
      <c r="BY10" s="8" t="str">
        <f aca="false">IF(AND($AI10&gt;0,$F10=BY$1),$AI10,"")</f>
        <v/>
      </c>
      <c r="CC10" s="9" t="str">
        <f aca="false">IF(AND($AI10&gt;0,$F10=CC$1),$AI10,"")</f>
        <v/>
      </c>
      <c r="CG10" s="10" t="str">
        <f aca="false">IF(AND($AI10&gt;0,$F10=CG$1),$AI10,"")</f>
        <v/>
      </c>
      <c r="CK10" s="8" t="n">
        <f aca="false">IF(AND($AI10&gt;0,$F10=CK$1),$AI10,"")</f>
        <v>1</v>
      </c>
      <c r="CO10" s="9" t="str">
        <f aca="false">IF(AND($AI10&gt;0,$F10=CO$1),$AI10,"")</f>
        <v/>
      </c>
    </row>
    <row r="11" customFormat="false" ht="12.8" hidden="false" customHeight="false" outlineLevel="0" collapsed="false">
      <c r="A11" s="2" t="s">
        <v>132</v>
      </c>
      <c r="B11" s="2" t="s">
        <v>133</v>
      </c>
      <c r="C11" s="2" t="s">
        <v>134</v>
      </c>
      <c r="D11" s="2" t="s">
        <v>52</v>
      </c>
      <c r="E11" s="2" t="s">
        <v>135</v>
      </c>
      <c r="F11" s="2" t="s">
        <v>46</v>
      </c>
      <c r="G11" s="2" t="s">
        <v>136</v>
      </c>
      <c r="H11" s="2" t="s">
        <v>137</v>
      </c>
      <c r="I11" s="2" t="s">
        <v>56</v>
      </c>
      <c r="J11" s="2" t="s">
        <v>57</v>
      </c>
      <c r="K11" s="2"/>
      <c r="L11" s="2" t="s">
        <v>58</v>
      </c>
      <c r="M11" s="2" t="s">
        <v>59</v>
      </c>
      <c r="N11" s="2" t="s">
        <v>59</v>
      </c>
      <c r="O11" s="2" t="s">
        <v>60</v>
      </c>
      <c r="P11" s="2" t="s">
        <v>61</v>
      </c>
      <c r="Q11" s="2" t="s">
        <v>59</v>
      </c>
      <c r="R11" s="2" t="s">
        <v>137</v>
      </c>
      <c r="S11" s="2" t="s">
        <v>138</v>
      </c>
      <c r="T11" s="2" t="s">
        <v>63</v>
      </c>
      <c r="U11" s="2" t="s">
        <v>139</v>
      </c>
      <c r="V11" s="2"/>
      <c r="W11" s="2"/>
      <c r="X11" s="2" t="s">
        <v>66</v>
      </c>
      <c r="Y11" s="2" t="s">
        <v>65</v>
      </c>
      <c r="Z11" s="2" t="s">
        <v>59</v>
      </c>
      <c r="AA11" s="2" t="s">
        <v>59</v>
      </c>
      <c r="AB11" s="2" t="s">
        <v>59</v>
      </c>
      <c r="AC11" s="2"/>
      <c r="AD11" s="2"/>
      <c r="AE11" s="2" t="s">
        <v>58</v>
      </c>
      <c r="AF11" s="2"/>
      <c r="AG11" s="2" t="s">
        <v>65</v>
      </c>
      <c r="AH11" s="2"/>
      <c r="AI11" s="1" t="n">
        <f aca="false">SUM(X:X-Z:Z)</f>
        <v>2</v>
      </c>
      <c r="AO11" s="8" t="str">
        <f aca="false">IF(AND($AI11&gt;0,$F11=AO$1),$AI11,"")</f>
        <v/>
      </c>
      <c r="AS11" s="9" t="str">
        <f aca="false">IF(AND($AI11&gt;0,$F11=AS$1),$AI11,"")</f>
        <v/>
      </c>
      <c r="AW11" s="10" t="str">
        <f aca="false">IF(AND($AI11&gt;0,$F11=AW$1),$AI11,"")</f>
        <v/>
      </c>
      <c r="BA11" s="8" t="str">
        <f aca="false">IF(AND($AI11&gt;0,$F11=BA$1),$AI11,"")</f>
        <v/>
      </c>
      <c r="BE11" s="9" t="str">
        <f aca="false">IF(AND($AI11&gt;0,$F11=BE$1),$AI11,"")</f>
        <v/>
      </c>
      <c r="BI11" s="10" t="str">
        <f aca="false">IF(AND($AI11&gt;0,$F11=BI$1),$AI11,"")</f>
        <v/>
      </c>
      <c r="BM11" s="8" t="str">
        <f aca="false">IF(AND($AI11&gt;0,$F11=BM$1),$AI11,"")</f>
        <v/>
      </c>
      <c r="BQ11" s="9" t="str">
        <f aca="false">IF(AND($AI11&gt;0,$F11=BQ$1),$AI11,"")</f>
        <v/>
      </c>
      <c r="BU11" s="10" t="str">
        <f aca="false">IF(AND($AI11&gt;0,$F11=BU$1),$AI11,"")</f>
        <v/>
      </c>
      <c r="BY11" s="8" t="str">
        <f aca="false">IF(AND($AI11&gt;0,$F11=BY$1),$AI11,"")</f>
        <v/>
      </c>
      <c r="CC11" s="9" t="str">
        <f aca="false">IF(AND($AI11&gt;0,$F11=CC$1),$AI11,"")</f>
        <v/>
      </c>
      <c r="CG11" s="10" t="n">
        <f aca="false">IF(AND($AI11&gt;0,$F11=CG$1),$AI11,"")</f>
        <v>2</v>
      </c>
      <c r="CK11" s="8" t="str">
        <f aca="false">IF(AND($AI11&gt;0,$F11=CK$1),$AI11,"")</f>
        <v/>
      </c>
      <c r="CO11" s="9" t="str">
        <f aca="false">IF(AND($AI11&gt;0,$F11=CO$1),$AI11,"")</f>
        <v/>
      </c>
    </row>
    <row r="12" customFormat="false" ht="12.8" hidden="false" customHeight="false" outlineLevel="0" collapsed="false">
      <c r="A12" s="2" t="s">
        <v>140</v>
      </c>
      <c r="B12" s="2" t="s">
        <v>141</v>
      </c>
      <c r="C12" s="2" t="s">
        <v>142</v>
      </c>
      <c r="D12" s="2" t="s">
        <v>52</v>
      </c>
      <c r="E12" s="2" t="s">
        <v>143</v>
      </c>
      <c r="F12" s="2" t="s">
        <v>46</v>
      </c>
      <c r="G12" s="2" t="s">
        <v>144</v>
      </c>
      <c r="H12" s="2" t="s">
        <v>145</v>
      </c>
      <c r="I12" s="2" t="s">
        <v>56</v>
      </c>
      <c r="J12" s="2" t="s">
        <v>57</v>
      </c>
      <c r="K12" s="2"/>
      <c r="L12" s="2" t="s">
        <v>58</v>
      </c>
      <c r="M12" s="2" t="s">
        <v>59</v>
      </c>
      <c r="N12" s="2" t="s">
        <v>59</v>
      </c>
      <c r="O12" s="2" t="s">
        <v>60</v>
      </c>
      <c r="P12" s="2" t="s">
        <v>61</v>
      </c>
      <c r="Q12" s="2" t="s">
        <v>59</v>
      </c>
      <c r="R12" s="2" t="s">
        <v>145</v>
      </c>
      <c r="S12" s="2" t="s">
        <v>146</v>
      </c>
      <c r="T12" s="2" t="s">
        <v>63</v>
      </c>
      <c r="U12" s="2" t="s">
        <v>147</v>
      </c>
      <c r="V12" s="2"/>
      <c r="W12" s="2"/>
      <c r="X12" s="2" t="s">
        <v>65</v>
      </c>
      <c r="Y12" s="2" t="s">
        <v>65</v>
      </c>
      <c r="Z12" s="2" t="s">
        <v>59</v>
      </c>
      <c r="AA12" s="2" t="s">
        <v>59</v>
      </c>
      <c r="AB12" s="2" t="s">
        <v>59</v>
      </c>
      <c r="AC12" s="2"/>
      <c r="AD12" s="2"/>
      <c r="AE12" s="2" t="s">
        <v>58</v>
      </c>
      <c r="AF12" s="2"/>
      <c r="AG12" s="2" t="s">
        <v>148</v>
      </c>
      <c r="AH12" s="2"/>
      <c r="AI12" s="1" t="n">
        <f aca="false">SUM(X:X-Z:Z)</f>
        <v>1</v>
      </c>
      <c r="AO12" s="8" t="str">
        <f aca="false">IF(AND($AI12&gt;0,$F12=AO$1),$AI12,"")</f>
        <v/>
      </c>
      <c r="AS12" s="9" t="str">
        <f aca="false">IF(AND($AI12&gt;0,$F12=AS$1),$AI12,"")</f>
        <v/>
      </c>
      <c r="AW12" s="10" t="str">
        <f aca="false">IF(AND($AI12&gt;0,$F12=AW$1),$AI12,"")</f>
        <v/>
      </c>
      <c r="BA12" s="8" t="str">
        <f aca="false">IF(AND($AI12&gt;0,$F12=BA$1),$AI12,"")</f>
        <v/>
      </c>
      <c r="BE12" s="9" t="str">
        <f aca="false">IF(AND($AI12&gt;0,$F12=BE$1),$AI12,"")</f>
        <v/>
      </c>
      <c r="BI12" s="10" t="str">
        <f aca="false">IF(AND($AI12&gt;0,$F12=BI$1),$AI12,"")</f>
        <v/>
      </c>
      <c r="BM12" s="8" t="str">
        <f aca="false">IF(AND($AI12&gt;0,$F12=BM$1),$AI12,"")</f>
        <v/>
      </c>
      <c r="BQ12" s="9" t="str">
        <f aca="false">IF(AND($AI12&gt;0,$F12=BQ$1),$AI12,"")</f>
        <v/>
      </c>
      <c r="BU12" s="10" t="str">
        <f aca="false">IF(AND($AI12&gt;0,$F12=BU$1),$AI12,"")</f>
        <v/>
      </c>
      <c r="BY12" s="8" t="str">
        <f aca="false">IF(AND($AI12&gt;0,$F12=BY$1),$AI12,"")</f>
        <v/>
      </c>
      <c r="CC12" s="9" t="str">
        <f aca="false">IF(AND($AI12&gt;0,$F12=CC$1),$AI12,"")</f>
        <v/>
      </c>
      <c r="CG12" s="10" t="n">
        <f aca="false">IF(AND($AI12&gt;0,$F12=CG$1),$AI12,"")</f>
        <v>1</v>
      </c>
      <c r="CK12" s="8" t="str">
        <f aca="false">IF(AND($AI12&gt;0,$F12=CK$1),$AI12,"")</f>
        <v/>
      </c>
      <c r="CO12" s="9" t="str">
        <f aca="false">IF(AND($AI12&gt;0,$F12=CO$1),$AI12,"")</f>
        <v/>
      </c>
    </row>
    <row r="13" customFormat="false" ht="12.8" hidden="false" customHeight="false" outlineLevel="0" collapsed="false">
      <c r="A13" s="2" t="s">
        <v>149</v>
      </c>
      <c r="B13" s="2" t="s">
        <v>150</v>
      </c>
      <c r="C13" s="2" t="s">
        <v>151</v>
      </c>
      <c r="D13" s="2" t="s">
        <v>52</v>
      </c>
      <c r="E13" s="2" t="s">
        <v>127</v>
      </c>
      <c r="F13" s="2" t="s">
        <v>47</v>
      </c>
      <c r="G13" s="2" t="s">
        <v>128</v>
      </c>
      <c r="H13" s="2" t="s">
        <v>152</v>
      </c>
      <c r="I13" s="2" t="s">
        <v>56</v>
      </c>
      <c r="J13" s="2" t="s">
        <v>57</v>
      </c>
      <c r="K13" s="2" t="s">
        <v>81</v>
      </c>
      <c r="L13" s="2" t="s">
        <v>58</v>
      </c>
      <c r="M13" s="2" t="s">
        <v>59</v>
      </c>
      <c r="N13" s="2" t="s">
        <v>59</v>
      </c>
      <c r="O13" s="2" t="s">
        <v>82</v>
      </c>
      <c r="P13" s="2" t="s">
        <v>152</v>
      </c>
      <c r="Q13" s="2" t="s">
        <v>82</v>
      </c>
      <c r="R13" s="2" t="s">
        <v>152</v>
      </c>
      <c r="S13" s="2" t="s">
        <v>83</v>
      </c>
      <c r="T13" s="2" t="s">
        <v>73</v>
      </c>
      <c r="U13" s="2" t="s">
        <v>153</v>
      </c>
      <c r="V13" s="2"/>
      <c r="W13" s="2"/>
      <c r="X13" s="2" t="s">
        <v>65</v>
      </c>
      <c r="Y13" s="2" t="s">
        <v>65</v>
      </c>
      <c r="Z13" s="2" t="s">
        <v>59</v>
      </c>
      <c r="AA13" s="2" t="s">
        <v>59</v>
      </c>
      <c r="AB13" s="2" t="s">
        <v>59</v>
      </c>
      <c r="AC13" s="2"/>
      <c r="AD13" s="2" t="s">
        <v>85</v>
      </c>
      <c r="AE13" s="2" t="s">
        <v>58</v>
      </c>
      <c r="AF13" s="2"/>
      <c r="AG13" s="2" t="s">
        <v>154</v>
      </c>
      <c r="AH13" s="2" t="s">
        <v>66</v>
      </c>
      <c r="AI13" s="1" t="n">
        <f aca="false">SUM(X:X-Z:Z)</f>
        <v>1</v>
      </c>
      <c r="AO13" s="8" t="str">
        <f aca="false">IF(AND($AI13&gt;0,$F13=AO$1),$AI13,"")</f>
        <v/>
      </c>
      <c r="AS13" s="9" t="str">
        <f aca="false">IF(AND($AI13&gt;0,$F13=AS$1),$AI13,"")</f>
        <v/>
      </c>
      <c r="AW13" s="10" t="str">
        <f aca="false">IF(AND($AI13&gt;0,$F13=AW$1),$AI13,"")</f>
        <v/>
      </c>
      <c r="BA13" s="8" t="str">
        <f aca="false">IF(AND($AI13&gt;0,$F13=BA$1),$AI13,"")</f>
        <v/>
      </c>
      <c r="BE13" s="9" t="str">
        <f aca="false">IF(AND($AI13&gt;0,$F13=BE$1),$AI13,"")</f>
        <v/>
      </c>
      <c r="BI13" s="10" t="str">
        <f aca="false">IF(AND($AI13&gt;0,$F13=BI$1),$AI13,"")</f>
        <v/>
      </c>
      <c r="BM13" s="8" t="str">
        <f aca="false">IF(AND($AI13&gt;0,$F13=BM$1),$AI13,"")</f>
        <v/>
      </c>
      <c r="BQ13" s="9" t="str">
        <f aca="false">IF(AND($AI13&gt;0,$F13=BQ$1),$AI13,"")</f>
        <v/>
      </c>
      <c r="BU13" s="10" t="str">
        <f aca="false">IF(AND($AI13&gt;0,$F13=BU$1),$AI13,"")</f>
        <v/>
      </c>
      <c r="BY13" s="8" t="str">
        <f aca="false">IF(AND($AI13&gt;0,$F13=BY$1),$AI13,"")</f>
        <v/>
      </c>
      <c r="CC13" s="9" t="str">
        <f aca="false">IF(AND($AI13&gt;0,$F13=CC$1),$AI13,"")</f>
        <v/>
      </c>
      <c r="CG13" s="10" t="str">
        <f aca="false">IF(AND($AI13&gt;0,$F13=CG$1),$AI13,"")</f>
        <v/>
      </c>
      <c r="CK13" s="8" t="n">
        <f aca="false">IF(AND($AI13&gt;0,$F13=CK$1),$AI13,"")</f>
        <v>1</v>
      </c>
      <c r="CO13" s="9" t="str">
        <f aca="false">IF(AND($AI13&gt;0,$F13=CO$1),$AI13,"")</f>
        <v/>
      </c>
    </row>
    <row r="14" customFormat="false" ht="12.8" hidden="false" customHeight="false" outlineLevel="0" collapsed="false">
      <c r="A14" s="2" t="s">
        <v>94</v>
      </c>
      <c r="B14" s="2" t="s">
        <v>95</v>
      </c>
      <c r="C14" s="2" t="s">
        <v>155</v>
      </c>
      <c r="D14" s="2" t="s">
        <v>52</v>
      </c>
      <c r="E14" s="2" t="s">
        <v>156</v>
      </c>
      <c r="F14" s="2" t="s">
        <v>46</v>
      </c>
      <c r="G14" s="2" t="s">
        <v>157</v>
      </c>
      <c r="H14" s="2" t="s">
        <v>158</v>
      </c>
      <c r="I14" s="2" t="s">
        <v>56</v>
      </c>
      <c r="J14" s="2" t="s">
        <v>57</v>
      </c>
      <c r="K14" s="2"/>
      <c r="L14" s="2" t="s">
        <v>58</v>
      </c>
      <c r="M14" s="2" t="s">
        <v>59</v>
      </c>
      <c r="N14" s="2" t="s">
        <v>59</v>
      </c>
      <c r="O14" s="2" t="s">
        <v>60</v>
      </c>
      <c r="P14" s="2" t="s">
        <v>61</v>
      </c>
      <c r="Q14" s="2" t="s">
        <v>59</v>
      </c>
      <c r="R14" s="2" t="s">
        <v>158</v>
      </c>
      <c r="S14" s="2" t="s">
        <v>92</v>
      </c>
      <c r="T14" s="2" t="s">
        <v>63</v>
      </c>
      <c r="U14" s="2" t="s">
        <v>98</v>
      </c>
      <c r="V14" s="2"/>
      <c r="W14" s="2"/>
      <c r="X14" s="2" t="s">
        <v>65</v>
      </c>
      <c r="Y14" s="2" t="s">
        <v>65</v>
      </c>
      <c r="Z14" s="2" t="s">
        <v>59</v>
      </c>
      <c r="AA14" s="2" t="s">
        <v>59</v>
      </c>
      <c r="AB14" s="2" t="s">
        <v>59</v>
      </c>
      <c r="AC14" s="2"/>
      <c r="AD14" s="2"/>
      <c r="AE14" s="2" t="s">
        <v>58</v>
      </c>
      <c r="AF14" s="2"/>
      <c r="AG14" s="2" t="s">
        <v>65</v>
      </c>
      <c r="AH14" s="2"/>
      <c r="AI14" s="1" t="n">
        <f aca="false">SUM(X:X-Z:Z)</f>
        <v>1</v>
      </c>
      <c r="AO14" s="8" t="str">
        <f aca="false">IF(AND($AI14&gt;0,$F14=AO$1),$AI14,"")</f>
        <v/>
      </c>
      <c r="AS14" s="9" t="str">
        <f aca="false">IF(AND($AI14&gt;0,$F14=AS$1),$AI14,"")</f>
        <v/>
      </c>
      <c r="AW14" s="10" t="str">
        <f aca="false">IF(AND($AI14&gt;0,$F14=AW$1),$AI14,"")</f>
        <v/>
      </c>
      <c r="BA14" s="8" t="str">
        <f aca="false">IF(AND($AI14&gt;0,$F14=BA$1),$AI14,"")</f>
        <v/>
      </c>
      <c r="BE14" s="9" t="str">
        <f aca="false">IF(AND($AI14&gt;0,$F14=BE$1),$AI14,"")</f>
        <v/>
      </c>
      <c r="BI14" s="10" t="str">
        <f aca="false">IF(AND($AI14&gt;0,$F14=BI$1),$AI14,"")</f>
        <v/>
      </c>
      <c r="BM14" s="8" t="str">
        <f aca="false">IF(AND($AI14&gt;0,$F14=BM$1),$AI14,"")</f>
        <v/>
      </c>
      <c r="BQ14" s="9" t="str">
        <f aca="false">IF(AND($AI14&gt;0,$F14=BQ$1),$AI14,"")</f>
        <v/>
      </c>
      <c r="BU14" s="10" t="str">
        <f aca="false">IF(AND($AI14&gt;0,$F14=BU$1),$AI14,"")</f>
        <v/>
      </c>
      <c r="BY14" s="8" t="str">
        <f aca="false">IF(AND($AI14&gt;0,$F14=BY$1),$AI14,"")</f>
        <v/>
      </c>
      <c r="CC14" s="9" t="str">
        <f aca="false">IF(AND($AI14&gt;0,$F14=CC$1),$AI14,"")</f>
        <v/>
      </c>
      <c r="CG14" s="10" t="n">
        <f aca="false">IF(AND($AI14&gt;0,$F14=CG$1),$AI14,"")</f>
        <v>1</v>
      </c>
      <c r="CK14" s="8" t="str">
        <f aca="false">IF(AND($AI14&gt;0,$F14=CK$1),$AI14,"")</f>
        <v/>
      </c>
      <c r="CO14" s="9" t="str">
        <f aca="false">IF(AND($AI14&gt;0,$F14=CO$1),$AI14,"")</f>
        <v/>
      </c>
    </row>
    <row r="15" customFormat="false" ht="12.8" hidden="false" customHeight="false" outlineLevel="0" collapsed="false">
      <c r="A15" s="2" t="s">
        <v>159</v>
      </c>
      <c r="B15" s="2" t="s">
        <v>160</v>
      </c>
      <c r="C15" s="2" t="s">
        <v>161</v>
      </c>
      <c r="D15" s="2" t="s">
        <v>52</v>
      </c>
      <c r="E15" s="2" t="s">
        <v>53</v>
      </c>
      <c r="F15" s="2" t="s">
        <v>46</v>
      </c>
      <c r="G15" s="2" t="s">
        <v>54</v>
      </c>
      <c r="H15" s="2" t="s">
        <v>162</v>
      </c>
      <c r="I15" s="2" t="s">
        <v>56</v>
      </c>
      <c r="J15" s="2" t="s">
        <v>57</v>
      </c>
      <c r="K15" s="2"/>
      <c r="L15" s="2" t="s">
        <v>58</v>
      </c>
      <c r="M15" s="2" t="s">
        <v>59</v>
      </c>
      <c r="N15" s="2" t="s">
        <v>59</v>
      </c>
      <c r="O15" s="2" t="s">
        <v>60</v>
      </c>
      <c r="P15" s="2" t="s">
        <v>61</v>
      </c>
      <c r="Q15" s="2" t="s">
        <v>59</v>
      </c>
      <c r="R15" s="2" t="s">
        <v>162</v>
      </c>
      <c r="S15" s="2" t="s">
        <v>65</v>
      </c>
      <c r="T15" s="2" t="s">
        <v>73</v>
      </c>
      <c r="U15" s="2" t="s">
        <v>163</v>
      </c>
      <c r="V15" s="2"/>
      <c r="W15" s="2"/>
      <c r="X15" s="2" t="s">
        <v>99</v>
      </c>
      <c r="Y15" s="2" t="s">
        <v>65</v>
      </c>
      <c r="Z15" s="2" t="s">
        <v>59</v>
      </c>
      <c r="AA15" s="2" t="s">
        <v>59</v>
      </c>
      <c r="AB15" s="2" t="s">
        <v>59</v>
      </c>
      <c r="AC15" s="2"/>
      <c r="AD15" s="2"/>
      <c r="AE15" s="2" t="s">
        <v>58</v>
      </c>
      <c r="AF15" s="2"/>
      <c r="AG15" s="2" t="s">
        <v>65</v>
      </c>
      <c r="AH15" s="2"/>
      <c r="AI15" s="1" t="n">
        <f aca="false">SUM(X:X-Z:Z)</f>
        <v>3</v>
      </c>
      <c r="AO15" s="8" t="str">
        <f aca="false">IF(AND($AI15&gt;0,$F15=AO$1),$AI15,"")</f>
        <v/>
      </c>
      <c r="AS15" s="9" t="str">
        <f aca="false">IF(AND($AI15&gt;0,$F15=AS$1),$AI15,"")</f>
        <v/>
      </c>
      <c r="AW15" s="10" t="str">
        <f aca="false">IF(AND($AI15&gt;0,$F15=AW$1),$AI15,"")</f>
        <v/>
      </c>
      <c r="BA15" s="8" t="str">
        <f aca="false">IF(AND($AI15&gt;0,$F15=BA$1),$AI15,"")</f>
        <v/>
      </c>
      <c r="BE15" s="9" t="str">
        <f aca="false">IF(AND($AI15&gt;0,$F15=BE$1),$AI15,"")</f>
        <v/>
      </c>
      <c r="BI15" s="10" t="str">
        <f aca="false">IF(AND($AI15&gt;0,$F15=BI$1),$AI15,"")</f>
        <v/>
      </c>
      <c r="BM15" s="8" t="str">
        <f aca="false">IF(AND($AI15&gt;0,$F15=BM$1),$AI15,"")</f>
        <v/>
      </c>
      <c r="BQ15" s="9" t="str">
        <f aca="false">IF(AND($AI15&gt;0,$F15=BQ$1),$AI15,"")</f>
        <v/>
      </c>
      <c r="BU15" s="10" t="str">
        <f aca="false">IF(AND($AI15&gt;0,$F15=BU$1),$AI15,"")</f>
        <v/>
      </c>
      <c r="BY15" s="8" t="str">
        <f aca="false">IF(AND($AI15&gt;0,$F15=BY$1),$AI15,"")</f>
        <v/>
      </c>
      <c r="CC15" s="9" t="str">
        <f aca="false">IF(AND($AI15&gt;0,$F15=CC$1),$AI15,"")</f>
        <v/>
      </c>
      <c r="CG15" s="10" t="n">
        <f aca="false">IF(AND($AI15&gt;0,$F15=CG$1),$AI15,"")</f>
        <v>3</v>
      </c>
      <c r="CK15" s="8" t="str">
        <f aca="false">IF(AND($AI15&gt;0,$F15=CK$1),$AI15,"")</f>
        <v/>
      </c>
      <c r="CO15" s="9" t="str">
        <f aca="false">IF(AND($AI15&gt;0,$F15=CO$1),$AI15,"")</f>
        <v/>
      </c>
    </row>
    <row r="16" customFormat="false" ht="12.8" hidden="false" customHeight="false" outlineLevel="0" collapsed="false">
      <c r="A16" s="2" t="s">
        <v>164</v>
      </c>
      <c r="B16" s="2" t="s">
        <v>165</v>
      </c>
      <c r="C16" s="2" t="s">
        <v>166</v>
      </c>
      <c r="D16" s="2" t="s">
        <v>52</v>
      </c>
      <c r="E16" s="2" t="s">
        <v>167</v>
      </c>
      <c r="F16" s="2" t="s">
        <v>46</v>
      </c>
      <c r="G16" s="2" t="s">
        <v>168</v>
      </c>
      <c r="H16" s="2" t="s">
        <v>169</v>
      </c>
      <c r="I16" s="2" t="s">
        <v>56</v>
      </c>
      <c r="J16" s="2" t="s">
        <v>57</v>
      </c>
      <c r="K16" s="2"/>
      <c r="L16" s="2" t="s">
        <v>58</v>
      </c>
      <c r="M16" s="2" t="s">
        <v>59</v>
      </c>
      <c r="N16" s="2" t="s">
        <v>59</v>
      </c>
      <c r="O16" s="2" t="s">
        <v>60</v>
      </c>
      <c r="P16" s="2" t="s">
        <v>61</v>
      </c>
      <c r="Q16" s="2" t="s">
        <v>59</v>
      </c>
      <c r="R16" s="2" t="s">
        <v>169</v>
      </c>
      <c r="S16" s="2" t="s">
        <v>146</v>
      </c>
      <c r="T16" s="2" t="s">
        <v>63</v>
      </c>
      <c r="U16" s="2" t="s">
        <v>170</v>
      </c>
      <c r="V16" s="2"/>
      <c r="W16" s="2"/>
      <c r="X16" s="2" t="s">
        <v>65</v>
      </c>
      <c r="Y16" s="2" t="s">
        <v>65</v>
      </c>
      <c r="Z16" s="2" t="s">
        <v>59</v>
      </c>
      <c r="AA16" s="2" t="s">
        <v>59</v>
      </c>
      <c r="AB16" s="2" t="s">
        <v>59</v>
      </c>
      <c r="AC16" s="2"/>
      <c r="AD16" s="2"/>
      <c r="AE16" s="2" t="s">
        <v>58</v>
      </c>
      <c r="AF16" s="2"/>
      <c r="AG16" s="2" t="s">
        <v>66</v>
      </c>
      <c r="AH16" s="2"/>
      <c r="AI16" s="1" t="n">
        <f aca="false">SUM(X:X-Z:Z)</f>
        <v>1</v>
      </c>
      <c r="AO16" s="8" t="str">
        <f aca="false">IF(AND($AI16&gt;0,$F16=AO$1),$AI16,"")</f>
        <v/>
      </c>
      <c r="AS16" s="9" t="str">
        <f aca="false">IF(AND($AI16&gt;0,$F16=AS$1),$AI16,"")</f>
        <v/>
      </c>
      <c r="AW16" s="10" t="str">
        <f aca="false">IF(AND($AI16&gt;0,$F16=AW$1),$AI16,"")</f>
        <v/>
      </c>
      <c r="BA16" s="8" t="str">
        <f aca="false">IF(AND($AI16&gt;0,$F16=BA$1),$AI16,"")</f>
        <v/>
      </c>
      <c r="BE16" s="9" t="str">
        <f aca="false">IF(AND($AI16&gt;0,$F16=BE$1),$AI16,"")</f>
        <v/>
      </c>
      <c r="BI16" s="10" t="str">
        <f aca="false">IF(AND($AI16&gt;0,$F16=BI$1),$AI16,"")</f>
        <v/>
      </c>
      <c r="BM16" s="8" t="str">
        <f aca="false">IF(AND($AI16&gt;0,$F16=BM$1),$AI16,"")</f>
        <v/>
      </c>
      <c r="BQ16" s="9" t="str">
        <f aca="false">IF(AND($AI16&gt;0,$F16=BQ$1),$AI16,"")</f>
        <v/>
      </c>
      <c r="BU16" s="10" t="str">
        <f aca="false">IF(AND($AI16&gt;0,$F16=BU$1),$AI16,"")</f>
        <v/>
      </c>
      <c r="BY16" s="8" t="str">
        <f aca="false">IF(AND($AI16&gt;0,$F16=BY$1),$AI16,"")</f>
        <v/>
      </c>
      <c r="CC16" s="9" t="str">
        <f aca="false">IF(AND($AI16&gt;0,$F16=CC$1),$AI16,"")</f>
        <v/>
      </c>
      <c r="CG16" s="10" t="n">
        <f aca="false">IF(AND($AI16&gt;0,$F16=CG$1),$AI16,"")</f>
        <v>1</v>
      </c>
      <c r="CK16" s="8" t="str">
        <f aca="false">IF(AND($AI16&gt;0,$F16=CK$1),$AI16,"")</f>
        <v/>
      </c>
      <c r="CO16" s="9" t="str">
        <f aca="false">IF(AND($AI16&gt;0,$F16=CO$1),$AI16,"")</f>
        <v/>
      </c>
    </row>
    <row r="17" customFormat="false" ht="12.8" hidden="false" customHeight="false" outlineLevel="0" collapsed="false">
      <c r="A17" s="2" t="s">
        <v>171</v>
      </c>
      <c r="B17" s="2" t="s">
        <v>172</v>
      </c>
      <c r="C17" s="2" t="s">
        <v>173</v>
      </c>
      <c r="D17" s="2" t="s">
        <v>52</v>
      </c>
      <c r="E17" s="2" t="s">
        <v>174</v>
      </c>
      <c r="F17" s="2" t="s">
        <v>46</v>
      </c>
      <c r="G17" s="2" t="s">
        <v>175</v>
      </c>
      <c r="H17" s="2" t="s">
        <v>176</v>
      </c>
      <c r="I17" s="2" t="s">
        <v>56</v>
      </c>
      <c r="J17" s="2" t="s">
        <v>57</v>
      </c>
      <c r="K17" s="2"/>
      <c r="L17" s="2" t="s">
        <v>58</v>
      </c>
      <c r="M17" s="2" t="s">
        <v>59</v>
      </c>
      <c r="N17" s="2" t="s">
        <v>59</v>
      </c>
      <c r="O17" s="2" t="s">
        <v>60</v>
      </c>
      <c r="P17" s="2" t="s">
        <v>61</v>
      </c>
      <c r="Q17" s="2" t="s">
        <v>59</v>
      </c>
      <c r="R17" s="2" t="s">
        <v>176</v>
      </c>
      <c r="S17" s="2" t="s">
        <v>62</v>
      </c>
      <c r="T17" s="2" t="s">
        <v>63</v>
      </c>
      <c r="U17" s="2" t="s">
        <v>177</v>
      </c>
      <c r="V17" s="2"/>
      <c r="W17" s="2"/>
      <c r="X17" s="2" t="s">
        <v>65</v>
      </c>
      <c r="Y17" s="2" t="s">
        <v>65</v>
      </c>
      <c r="Z17" s="2" t="s">
        <v>59</v>
      </c>
      <c r="AA17" s="2" t="s">
        <v>59</v>
      </c>
      <c r="AB17" s="2" t="s">
        <v>59</v>
      </c>
      <c r="AC17" s="2"/>
      <c r="AD17" s="2"/>
      <c r="AE17" s="2" t="s">
        <v>58</v>
      </c>
      <c r="AF17" s="2"/>
      <c r="AG17" s="2" t="s">
        <v>66</v>
      </c>
      <c r="AH17" s="2"/>
      <c r="AI17" s="1" t="n">
        <f aca="false">SUM(X:X-Z:Z)</f>
        <v>1</v>
      </c>
      <c r="AO17" s="8" t="str">
        <f aca="false">IF(AND($AI17&gt;0,$F17=AO$1),$AI17,"")</f>
        <v/>
      </c>
      <c r="AS17" s="9" t="str">
        <f aca="false">IF(AND($AI17&gt;0,$F17=AS$1),$AI17,"")</f>
        <v/>
      </c>
      <c r="AW17" s="10" t="str">
        <f aca="false">IF(AND($AI17&gt;0,$F17=AW$1),$AI17,"")</f>
        <v/>
      </c>
      <c r="BA17" s="8" t="str">
        <f aca="false">IF(AND($AI17&gt;0,$F17=BA$1),$AI17,"")</f>
        <v/>
      </c>
      <c r="BE17" s="9" t="str">
        <f aca="false">IF(AND($AI17&gt;0,$F17=BE$1),$AI17,"")</f>
        <v/>
      </c>
      <c r="BI17" s="10" t="str">
        <f aca="false">IF(AND($AI17&gt;0,$F17=BI$1),$AI17,"")</f>
        <v/>
      </c>
      <c r="BM17" s="8" t="str">
        <f aca="false">IF(AND($AI17&gt;0,$F17=BM$1),$AI17,"")</f>
        <v/>
      </c>
      <c r="BQ17" s="9" t="str">
        <f aca="false">IF(AND($AI17&gt;0,$F17=BQ$1),$AI17,"")</f>
        <v/>
      </c>
      <c r="BU17" s="10" t="str">
        <f aca="false">IF(AND($AI17&gt;0,$F17=BU$1),$AI17,"")</f>
        <v/>
      </c>
      <c r="BY17" s="8" t="str">
        <f aca="false">IF(AND($AI17&gt;0,$F17=BY$1),$AI17,"")</f>
        <v/>
      </c>
      <c r="CC17" s="9" t="str">
        <f aca="false">IF(AND($AI17&gt;0,$F17=CC$1),$AI17,"")</f>
        <v/>
      </c>
      <c r="CG17" s="10" t="n">
        <f aca="false">IF(AND($AI17&gt;0,$F17=CG$1),$AI17,"")</f>
        <v>1</v>
      </c>
      <c r="CK17" s="8" t="str">
        <f aca="false">IF(AND($AI17&gt;0,$F17=CK$1),$AI17,"")</f>
        <v/>
      </c>
      <c r="CO17" s="9" t="str">
        <f aca="false">IF(AND($AI17&gt;0,$F17=CO$1),$AI17,"")</f>
        <v/>
      </c>
    </row>
    <row r="18" customFormat="false" ht="12.8" hidden="false" customHeight="false" outlineLevel="0" collapsed="false">
      <c r="A18" s="2" t="s">
        <v>178</v>
      </c>
      <c r="B18" s="2" t="s">
        <v>160</v>
      </c>
      <c r="C18" s="2" t="s">
        <v>69</v>
      </c>
      <c r="D18" s="2" t="s">
        <v>52</v>
      </c>
      <c r="E18" s="2" t="s">
        <v>179</v>
      </c>
      <c r="F18" s="2" t="s">
        <v>46</v>
      </c>
      <c r="G18" s="2" t="s">
        <v>180</v>
      </c>
      <c r="H18" s="2" t="s">
        <v>181</v>
      </c>
      <c r="I18" s="2" t="s">
        <v>56</v>
      </c>
      <c r="J18" s="2" t="s">
        <v>57</v>
      </c>
      <c r="K18" s="2"/>
      <c r="L18" s="2" t="s">
        <v>58</v>
      </c>
      <c r="M18" s="2" t="s">
        <v>59</v>
      </c>
      <c r="N18" s="2" t="s">
        <v>59</v>
      </c>
      <c r="O18" s="2" t="s">
        <v>60</v>
      </c>
      <c r="P18" s="2" t="s">
        <v>61</v>
      </c>
      <c r="Q18" s="2" t="s">
        <v>59</v>
      </c>
      <c r="R18" s="2" t="s">
        <v>181</v>
      </c>
      <c r="S18" s="2" t="s">
        <v>106</v>
      </c>
      <c r="T18" s="2" t="s">
        <v>63</v>
      </c>
      <c r="U18" s="2" t="s">
        <v>182</v>
      </c>
      <c r="V18" s="2"/>
      <c r="W18" s="2"/>
      <c r="X18" s="2" t="s">
        <v>99</v>
      </c>
      <c r="Y18" s="2" t="s">
        <v>65</v>
      </c>
      <c r="Z18" s="2" t="s">
        <v>59</v>
      </c>
      <c r="AA18" s="2" t="s">
        <v>59</v>
      </c>
      <c r="AB18" s="2" t="s">
        <v>59</v>
      </c>
      <c r="AC18" s="2"/>
      <c r="AD18" s="2"/>
      <c r="AE18" s="2" t="s">
        <v>58</v>
      </c>
      <c r="AF18" s="2"/>
      <c r="AG18" s="2" t="s">
        <v>65</v>
      </c>
      <c r="AH18" s="2"/>
      <c r="AI18" s="1" t="n">
        <f aca="false">SUM(X:X-Z:Z)</f>
        <v>3</v>
      </c>
      <c r="AO18" s="8" t="str">
        <f aca="false">IF(AND($AI18&gt;0,$F18=AO$1),$AI18,"")</f>
        <v/>
      </c>
      <c r="AS18" s="9" t="str">
        <f aca="false">IF(AND($AI18&gt;0,$F18=AS$1),$AI18,"")</f>
        <v/>
      </c>
      <c r="AW18" s="10" t="str">
        <f aca="false">IF(AND($AI18&gt;0,$F18=AW$1),$AI18,"")</f>
        <v/>
      </c>
      <c r="BA18" s="8" t="str">
        <f aca="false">IF(AND($AI18&gt;0,$F18=BA$1),$AI18,"")</f>
        <v/>
      </c>
      <c r="BE18" s="9" t="str">
        <f aca="false">IF(AND($AI18&gt;0,$F18=BE$1),$AI18,"")</f>
        <v/>
      </c>
      <c r="BI18" s="10" t="str">
        <f aca="false">IF(AND($AI18&gt;0,$F18=BI$1),$AI18,"")</f>
        <v/>
      </c>
      <c r="BM18" s="8" t="str">
        <f aca="false">IF(AND($AI18&gt;0,$F18=BM$1),$AI18,"")</f>
        <v/>
      </c>
      <c r="BQ18" s="9" t="str">
        <f aca="false">IF(AND($AI18&gt;0,$F18=BQ$1),$AI18,"")</f>
        <v/>
      </c>
      <c r="BU18" s="10" t="str">
        <f aca="false">IF(AND($AI18&gt;0,$F18=BU$1),$AI18,"")</f>
        <v/>
      </c>
      <c r="BY18" s="8" t="str">
        <f aca="false">IF(AND($AI18&gt;0,$F18=BY$1),$AI18,"")</f>
        <v/>
      </c>
      <c r="CC18" s="9" t="str">
        <f aca="false">IF(AND($AI18&gt;0,$F18=CC$1),$AI18,"")</f>
        <v/>
      </c>
      <c r="CG18" s="10" t="n">
        <f aca="false">IF(AND($AI18&gt;0,$F18=CG$1),$AI18,"")</f>
        <v>3</v>
      </c>
      <c r="CK18" s="8" t="str">
        <f aca="false">IF(AND($AI18&gt;0,$F18=CK$1),$AI18,"")</f>
        <v/>
      </c>
      <c r="CO18" s="9" t="str">
        <f aca="false">IF(AND($AI18&gt;0,$F18=CO$1),$AI18,"")</f>
        <v/>
      </c>
    </row>
    <row r="19" customFormat="false" ht="12.8" hidden="false" customHeight="false" outlineLevel="0" collapsed="false">
      <c r="A19" s="2" t="s">
        <v>183</v>
      </c>
      <c r="B19" s="2" t="s">
        <v>160</v>
      </c>
      <c r="C19" s="2" t="s">
        <v>184</v>
      </c>
      <c r="D19" s="2" t="s">
        <v>52</v>
      </c>
      <c r="E19" s="2" t="s">
        <v>185</v>
      </c>
      <c r="F19" s="2" t="s">
        <v>46</v>
      </c>
      <c r="G19" s="2" t="s">
        <v>186</v>
      </c>
      <c r="H19" s="2" t="s">
        <v>187</v>
      </c>
      <c r="I19" s="2" t="s">
        <v>56</v>
      </c>
      <c r="J19" s="2" t="s">
        <v>57</v>
      </c>
      <c r="K19" s="2"/>
      <c r="L19" s="2" t="s">
        <v>58</v>
      </c>
      <c r="M19" s="2" t="s">
        <v>59</v>
      </c>
      <c r="N19" s="2" t="s">
        <v>59</v>
      </c>
      <c r="O19" s="2" t="s">
        <v>60</v>
      </c>
      <c r="P19" s="2" t="s">
        <v>61</v>
      </c>
      <c r="Q19" s="2" t="s">
        <v>59</v>
      </c>
      <c r="R19" s="2" t="s">
        <v>187</v>
      </c>
      <c r="S19" s="2" t="s">
        <v>106</v>
      </c>
      <c r="T19" s="2" t="s">
        <v>63</v>
      </c>
      <c r="U19" s="2" t="s">
        <v>188</v>
      </c>
      <c r="V19" s="2"/>
      <c r="W19" s="2"/>
      <c r="X19" s="2" t="s">
        <v>99</v>
      </c>
      <c r="Y19" s="2" t="s">
        <v>65</v>
      </c>
      <c r="Z19" s="2" t="s">
        <v>59</v>
      </c>
      <c r="AA19" s="2" t="s">
        <v>59</v>
      </c>
      <c r="AB19" s="2" t="s">
        <v>59</v>
      </c>
      <c r="AC19" s="2"/>
      <c r="AD19" s="2"/>
      <c r="AE19" s="2" t="s">
        <v>58</v>
      </c>
      <c r="AF19" s="2"/>
      <c r="AG19" s="2" t="s">
        <v>65</v>
      </c>
      <c r="AH19" s="2"/>
      <c r="AI19" s="1" t="n">
        <f aca="false">SUM(X:X-Z:Z)</f>
        <v>3</v>
      </c>
      <c r="AO19" s="8" t="str">
        <f aca="false">IF(AND($AI19&gt;0,$F19=AO$1),$AI19,"")</f>
        <v/>
      </c>
      <c r="AS19" s="9" t="str">
        <f aca="false">IF(AND($AI19&gt;0,$F19=AS$1),$AI19,"")</f>
        <v/>
      </c>
      <c r="AW19" s="10" t="str">
        <f aca="false">IF(AND($AI19&gt;0,$F19=AW$1),$AI19,"")</f>
        <v/>
      </c>
      <c r="BA19" s="8" t="str">
        <f aca="false">IF(AND($AI19&gt;0,$F19=BA$1),$AI19,"")</f>
        <v/>
      </c>
      <c r="BE19" s="9" t="str">
        <f aca="false">IF(AND($AI19&gt;0,$F19=BE$1),$AI19,"")</f>
        <v/>
      </c>
      <c r="BI19" s="10" t="str">
        <f aca="false">IF(AND($AI19&gt;0,$F19=BI$1),$AI19,"")</f>
        <v/>
      </c>
      <c r="BM19" s="8" t="str">
        <f aca="false">IF(AND($AI19&gt;0,$F19=BM$1),$AI19,"")</f>
        <v/>
      </c>
      <c r="BQ19" s="9" t="str">
        <f aca="false">IF(AND($AI19&gt;0,$F19=BQ$1),$AI19,"")</f>
        <v/>
      </c>
      <c r="BU19" s="10" t="str">
        <f aca="false">IF(AND($AI19&gt;0,$F19=BU$1),$AI19,"")</f>
        <v/>
      </c>
      <c r="BY19" s="8" t="str">
        <f aca="false">IF(AND($AI19&gt;0,$F19=BY$1),$AI19,"")</f>
        <v/>
      </c>
      <c r="CC19" s="9" t="str">
        <f aca="false">IF(AND($AI19&gt;0,$F19=CC$1),$AI19,"")</f>
        <v/>
      </c>
      <c r="CG19" s="10" t="n">
        <f aca="false">IF(AND($AI19&gt;0,$F19=CG$1),$AI19,"")</f>
        <v>3</v>
      </c>
      <c r="CK19" s="8" t="str">
        <f aca="false">IF(AND($AI19&gt;0,$F19=CK$1),$AI19,"")</f>
        <v/>
      </c>
      <c r="CO19" s="9" t="str">
        <f aca="false">IF(AND($AI19&gt;0,$F19=CO$1),$AI19,"")</f>
        <v/>
      </c>
    </row>
    <row r="20" customFormat="false" ht="12.8" hidden="false" customHeight="false" outlineLevel="0" collapsed="false">
      <c r="A20" s="2" t="s">
        <v>189</v>
      </c>
      <c r="B20" s="2" t="s">
        <v>160</v>
      </c>
      <c r="C20" s="2" t="s">
        <v>151</v>
      </c>
      <c r="D20" s="2" t="s">
        <v>52</v>
      </c>
      <c r="E20" s="2" t="s">
        <v>190</v>
      </c>
      <c r="F20" s="2" t="s">
        <v>46</v>
      </c>
      <c r="G20" s="2" t="s">
        <v>191</v>
      </c>
      <c r="H20" s="2" t="s">
        <v>192</v>
      </c>
      <c r="I20" s="2" t="s">
        <v>56</v>
      </c>
      <c r="J20" s="2" t="s">
        <v>57</v>
      </c>
      <c r="K20" s="2"/>
      <c r="L20" s="2" t="s">
        <v>58</v>
      </c>
      <c r="M20" s="2" t="s">
        <v>59</v>
      </c>
      <c r="N20" s="2" t="s">
        <v>59</v>
      </c>
      <c r="O20" s="2" t="s">
        <v>60</v>
      </c>
      <c r="P20" s="2" t="s">
        <v>61</v>
      </c>
      <c r="Q20" s="2" t="s">
        <v>59</v>
      </c>
      <c r="R20" s="2" t="s">
        <v>192</v>
      </c>
      <c r="S20" s="2" t="s">
        <v>106</v>
      </c>
      <c r="T20" s="2" t="s">
        <v>63</v>
      </c>
      <c r="U20" s="2" t="s">
        <v>193</v>
      </c>
      <c r="V20" s="2"/>
      <c r="W20" s="2"/>
      <c r="X20" s="2" t="s">
        <v>99</v>
      </c>
      <c r="Y20" s="2" t="s">
        <v>65</v>
      </c>
      <c r="Z20" s="2" t="s">
        <v>59</v>
      </c>
      <c r="AA20" s="2" t="s">
        <v>59</v>
      </c>
      <c r="AB20" s="2" t="s">
        <v>59</v>
      </c>
      <c r="AC20" s="2"/>
      <c r="AD20" s="2"/>
      <c r="AE20" s="2" t="s">
        <v>58</v>
      </c>
      <c r="AF20" s="2"/>
      <c r="AG20" s="2" t="s">
        <v>65</v>
      </c>
      <c r="AH20" s="2"/>
      <c r="AI20" s="1" t="n">
        <f aca="false">SUM(X:X-Z:Z)</f>
        <v>3</v>
      </c>
      <c r="AO20" s="8" t="str">
        <f aca="false">IF(AND($AI20&gt;0,$F20=AO$1),$AI20,"")</f>
        <v/>
      </c>
      <c r="AS20" s="9" t="str">
        <f aca="false">IF(AND($AI20&gt;0,$F20=AS$1),$AI20,"")</f>
        <v/>
      </c>
      <c r="AW20" s="10" t="str">
        <f aca="false">IF(AND($AI20&gt;0,$F20=AW$1),$AI20,"")</f>
        <v/>
      </c>
      <c r="BA20" s="8" t="str">
        <f aca="false">IF(AND($AI20&gt;0,$F20=BA$1),$AI20,"")</f>
        <v/>
      </c>
      <c r="BE20" s="9" t="str">
        <f aca="false">IF(AND($AI20&gt;0,$F20=BE$1),$AI20,"")</f>
        <v/>
      </c>
      <c r="BI20" s="10" t="str">
        <f aca="false">IF(AND($AI20&gt;0,$F20=BI$1),$AI20,"")</f>
        <v/>
      </c>
      <c r="BM20" s="8" t="str">
        <f aca="false">IF(AND($AI20&gt;0,$F20=BM$1),$AI20,"")</f>
        <v/>
      </c>
      <c r="BQ20" s="9" t="str">
        <f aca="false">IF(AND($AI20&gt;0,$F20=BQ$1),$AI20,"")</f>
        <v/>
      </c>
      <c r="BU20" s="10" t="str">
        <f aca="false">IF(AND($AI20&gt;0,$F20=BU$1),$AI20,"")</f>
        <v/>
      </c>
      <c r="BY20" s="8" t="str">
        <f aca="false">IF(AND($AI20&gt;0,$F20=BY$1),$AI20,"")</f>
        <v/>
      </c>
      <c r="CC20" s="9" t="str">
        <f aca="false">IF(AND($AI20&gt;0,$F20=CC$1),$AI20,"")</f>
        <v/>
      </c>
      <c r="CG20" s="10" t="n">
        <f aca="false">IF(AND($AI20&gt;0,$F20=CG$1),$AI20,"")</f>
        <v>3</v>
      </c>
      <c r="CK20" s="8" t="str">
        <f aca="false">IF(AND($AI20&gt;0,$F20=CK$1),$AI20,"")</f>
        <v/>
      </c>
      <c r="CO20" s="9" t="str">
        <f aca="false">IF(AND($AI20&gt;0,$F20=CO$1),$AI20,"")</f>
        <v/>
      </c>
    </row>
    <row r="21" customFormat="false" ht="12.8" hidden="false" customHeight="false" outlineLevel="0" collapsed="false">
      <c r="A21" s="2" t="s">
        <v>194</v>
      </c>
      <c r="B21" s="2" t="s">
        <v>195</v>
      </c>
      <c r="C21" s="2" t="s">
        <v>196</v>
      </c>
      <c r="D21" s="2" t="s">
        <v>52</v>
      </c>
      <c r="E21" s="2" t="s">
        <v>197</v>
      </c>
      <c r="F21" s="2" t="s">
        <v>46</v>
      </c>
      <c r="G21" s="2" t="s">
        <v>198</v>
      </c>
      <c r="H21" s="2" t="s">
        <v>199</v>
      </c>
      <c r="I21" s="2" t="s">
        <v>56</v>
      </c>
      <c r="J21" s="2" t="s">
        <v>57</v>
      </c>
      <c r="K21" s="2"/>
      <c r="L21" s="2" t="s">
        <v>58</v>
      </c>
      <c r="M21" s="2" t="s">
        <v>59</v>
      </c>
      <c r="N21" s="2" t="s">
        <v>59</v>
      </c>
      <c r="O21" s="2" t="s">
        <v>60</v>
      </c>
      <c r="P21" s="2" t="s">
        <v>61</v>
      </c>
      <c r="Q21" s="2" t="s">
        <v>59</v>
      </c>
      <c r="R21" s="2" t="s">
        <v>199</v>
      </c>
      <c r="S21" s="2" t="s">
        <v>62</v>
      </c>
      <c r="T21" s="2" t="s">
        <v>63</v>
      </c>
      <c r="U21" s="2" t="s">
        <v>200</v>
      </c>
      <c r="V21" s="2"/>
      <c r="W21" s="2"/>
      <c r="X21" s="2" t="s">
        <v>65</v>
      </c>
      <c r="Y21" s="2" t="s">
        <v>65</v>
      </c>
      <c r="Z21" s="2" t="s">
        <v>59</v>
      </c>
      <c r="AA21" s="2" t="s">
        <v>59</v>
      </c>
      <c r="AB21" s="2" t="s">
        <v>59</v>
      </c>
      <c r="AC21" s="2"/>
      <c r="AD21" s="2"/>
      <c r="AE21" s="2" t="s">
        <v>58</v>
      </c>
      <c r="AF21" s="2"/>
      <c r="AG21" s="2" t="s">
        <v>201</v>
      </c>
      <c r="AH21" s="2"/>
      <c r="AI21" s="1" t="n">
        <f aca="false">SUM(X:X-Z:Z)</f>
        <v>1</v>
      </c>
      <c r="AO21" s="8" t="str">
        <f aca="false">IF(AND($AI21&gt;0,$F21=AO$1),$AI21,"")</f>
        <v/>
      </c>
      <c r="AS21" s="9" t="str">
        <f aca="false">IF(AND($AI21&gt;0,$F21=AS$1),$AI21,"")</f>
        <v/>
      </c>
      <c r="AW21" s="10" t="str">
        <f aca="false">IF(AND($AI21&gt;0,$F21=AW$1),$AI21,"")</f>
        <v/>
      </c>
      <c r="BA21" s="8" t="str">
        <f aca="false">IF(AND($AI21&gt;0,$F21=BA$1),$AI21,"")</f>
        <v/>
      </c>
      <c r="BE21" s="9" t="str">
        <f aca="false">IF(AND($AI21&gt;0,$F21=BE$1),$AI21,"")</f>
        <v/>
      </c>
      <c r="BI21" s="10" t="str">
        <f aca="false">IF(AND($AI21&gt;0,$F21=BI$1),$AI21,"")</f>
        <v/>
      </c>
      <c r="BM21" s="8" t="str">
        <f aca="false">IF(AND($AI21&gt;0,$F21=BM$1),$AI21,"")</f>
        <v/>
      </c>
      <c r="BQ21" s="9" t="str">
        <f aca="false">IF(AND($AI21&gt;0,$F21=BQ$1),$AI21,"")</f>
        <v/>
      </c>
      <c r="BU21" s="10" t="str">
        <f aca="false">IF(AND($AI21&gt;0,$F21=BU$1),$AI21,"")</f>
        <v/>
      </c>
      <c r="BY21" s="8" t="str">
        <f aca="false">IF(AND($AI21&gt;0,$F21=BY$1),$AI21,"")</f>
        <v/>
      </c>
      <c r="CC21" s="9" t="str">
        <f aca="false">IF(AND($AI21&gt;0,$F21=CC$1),$AI21,"")</f>
        <v/>
      </c>
      <c r="CG21" s="10" t="n">
        <f aca="false">IF(AND($AI21&gt;0,$F21=CG$1),$AI21,"")</f>
        <v>1</v>
      </c>
      <c r="CK21" s="8" t="str">
        <f aca="false">IF(AND($AI21&gt;0,$F21=CK$1),$AI21,"")</f>
        <v/>
      </c>
      <c r="CO21" s="9" t="str">
        <f aca="false">IF(AND($AI21&gt;0,$F21=CO$1),$AI21,"")</f>
        <v/>
      </c>
    </row>
    <row r="22" customFormat="false" ht="12.8" hidden="false" customHeight="false" outlineLevel="0" collapsed="false">
      <c r="A22" s="2" t="s">
        <v>202</v>
      </c>
      <c r="B22" s="2" t="s">
        <v>203</v>
      </c>
      <c r="C22" s="2" t="s">
        <v>204</v>
      </c>
      <c r="D22" s="2" t="s">
        <v>52</v>
      </c>
      <c r="E22" s="2" t="s">
        <v>197</v>
      </c>
      <c r="F22" s="2" t="s">
        <v>46</v>
      </c>
      <c r="G22" s="2" t="s">
        <v>198</v>
      </c>
      <c r="H22" s="2" t="s">
        <v>205</v>
      </c>
      <c r="I22" s="2" t="s">
        <v>56</v>
      </c>
      <c r="J22" s="2" t="s">
        <v>57</v>
      </c>
      <c r="K22" s="2"/>
      <c r="L22" s="2" t="s">
        <v>58</v>
      </c>
      <c r="M22" s="2" t="s">
        <v>59</v>
      </c>
      <c r="N22" s="2" t="s">
        <v>59</v>
      </c>
      <c r="O22" s="2" t="s">
        <v>60</v>
      </c>
      <c r="P22" s="2" t="s">
        <v>61</v>
      </c>
      <c r="Q22" s="2" t="s">
        <v>59</v>
      </c>
      <c r="R22" s="2" t="s">
        <v>205</v>
      </c>
      <c r="S22" s="2" t="s">
        <v>138</v>
      </c>
      <c r="T22" s="2" t="s">
        <v>63</v>
      </c>
      <c r="U22" s="2" t="s">
        <v>206</v>
      </c>
      <c r="V22" s="2"/>
      <c r="W22" s="2"/>
      <c r="X22" s="2" t="s">
        <v>65</v>
      </c>
      <c r="Y22" s="2" t="s">
        <v>65</v>
      </c>
      <c r="Z22" s="2" t="s">
        <v>59</v>
      </c>
      <c r="AA22" s="2" t="s">
        <v>59</v>
      </c>
      <c r="AB22" s="2" t="s">
        <v>59</v>
      </c>
      <c r="AC22" s="2"/>
      <c r="AD22" s="2"/>
      <c r="AE22" s="2" t="s">
        <v>58</v>
      </c>
      <c r="AF22" s="2"/>
      <c r="AG22" s="2" t="s">
        <v>201</v>
      </c>
      <c r="AH22" s="2"/>
      <c r="AI22" s="1" t="n">
        <f aca="false">SUM(X:X-Z:Z)</f>
        <v>1</v>
      </c>
      <c r="AO22" s="8" t="str">
        <f aca="false">IF(AND($AI22&gt;0,$F22=AO$1),$AI22,"")</f>
        <v/>
      </c>
      <c r="AS22" s="9" t="str">
        <f aca="false">IF(AND($AI22&gt;0,$F22=AS$1),$AI22,"")</f>
        <v/>
      </c>
      <c r="AW22" s="10" t="str">
        <f aca="false">IF(AND($AI22&gt;0,$F22=AW$1),$AI22,"")</f>
        <v/>
      </c>
      <c r="BA22" s="8" t="str">
        <f aca="false">IF(AND($AI22&gt;0,$F22=BA$1),$AI22,"")</f>
        <v/>
      </c>
      <c r="BE22" s="9" t="str">
        <f aca="false">IF(AND($AI22&gt;0,$F22=BE$1),$AI22,"")</f>
        <v/>
      </c>
      <c r="BI22" s="10" t="str">
        <f aca="false">IF(AND($AI22&gt;0,$F22=BI$1),$AI22,"")</f>
        <v/>
      </c>
      <c r="BM22" s="8" t="str">
        <f aca="false">IF(AND($AI22&gt;0,$F22=BM$1),$AI22,"")</f>
        <v/>
      </c>
      <c r="BQ22" s="9" t="str">
        <f aca="false">IF(AND($AI22&gt;0,$F22=BQ$1),$AI22,"")</f>
        <v/>
      </c>
      <c r="BU22" s="10" t="str">
        <f aca="false">IF(AND($AI22&gt;0,$F22=BU$1),$AI22,"")</f>
        <v/>
      </c>
      <c r="BY22" s="8" t="str">
        <f aca="false">IF(AND($AI22&gt;0,$F22=BY$1),$AI22,"")</f>
        <v/>
      </c>
      <c r="CC22" s="9" t="str">
        <f aca="false">IF(AND($AI22&gt;0,$F22=CC$1),$AI22,"")</f>
        <v/>
      </c>
      <c r="CG22" s="10" t="n">
        <f aca="false">IF(AND($AI22&gt;0,$F22=CG$1),$AI22,"")</f>
        <v>1</v>
      </c>
      <c r="CK22" s="8" t="str">
        <f aca="false">IF(AND($AI22&gt;0,$F22=CK$1),$AI22,"")</f>
        <v/>
      </c>
      <c r="CO22" s="9" t="str">
        <f aca="false">IF(AND($AI22&gt;0,$F22=CO$1),$AI22,"")</f>
        <v/>
      </c>
    </row>
    <row r="23" customFormat="false" ht="12.8" hidden="false" customHeight="false" outlineLevel="0" collapsed="false">
      <c r="A23" s="2" t="s">
        <v>207</v>
      </c>
      <c r="B23" s="2" t="s">
        <v>208</v>
      </c>
      <c r="C23" s="2" t="s">
        <v>209</v>
      </c>
      <c r="D23" s="2" t="s">
        <v>52</v>
      </c>
      <c r="E23" s="2" t="s">
        <v>210</v>
      </c>
      <c r="F23" s="2" t="s">
        <v>47</v>
      </c>
      <c r="G23" s="2" t="s">
        <v>128</v>
      </c>
      <c r="H23" s="2" t="s">
        <v>211</v>
      </c>
      <c r="I23" s="2" t="s">
        <v>56</v>
      </c>
      <c r="J23" s="2" t="s">
        <v>57</v>
      </c>
      <c r="K23" s="2" t="s">
        <v>81</v>
      </c>
      <c r="L23" s="2" t="s">
        <v>58</v>
      </c>
      <c r="M23" s="2" t="s">
        <v>59</v>
      </c>
      <c r="N23" s="2" t="s">
        <v>59</v>
      </c>
      <c r="O23" s="2" t="s">
        <v>82</v>
      </c>
      <c r="P23" s="2" t="s">
        <v>211</v>
      </c>
      <c r="Q23" s="2" t="s">
        <v>82</v>
      </c>
      <c r="R23" s="2" t="s">
        <v>211</v>
      </c>
      <c r="S23" s="2" t="s">
        <v>83</v>
      </c>
      <c r="T23" s="2" t="s">
        <v>73</v>
      </c>
      <c r="U23" s="2" t="s">
        <v>212</v>
      </c>
      <c r="V23" s="2"/>
      <c r="W23" s="2"/>
      <c r="X23" s="2" t="s">
        <v>65</v>
      </c>
      <c r="Y23" s="2" t="s">
        <v>65</v>
      </c>
      <c r="Z23" s="2" t="s">
        <v>59</v>
      </c>
      <c r="AA23" s="2" t="s">
        <v>59</v>
      </c>
      <c r="AB23" s="2" t="s">
        <v>59</v>
      </c>
      <c r="AC23" s="2"/>
      <c r="AD23" s="2" t="s">
        <v>85</v>
      </c>
      <c r="AE23" s="2" t="s">
        <v>58</v>
      </c>
      <c r="AF23" s="2"/>
      <c r="AG23" s="2" t="s">
        <v>86</v>
      </c>
      <c r="AH23" s="2" t="s">
        <v>66</v>
      </c>
      <c r="AI23" s="1" t="n">
        <f aca="false">SUM(X:X-Z:Z)</f>
        <v>1</v>
      </c>
      <c r="AO23" s="8" t="str">
        <f aca="false">IF(AND($AI23&gt;0,$F23=AO$1),$AI23,"")</f>
        <v/>
      </c>
      <c r="AS23" s="9" t="str">
        <f aca="false">IF(AND($AI23&gt;0,$F23=AS$1),$AI23,"")</f>
        <v/>
      </c>
      <c r="AW23" s="10" t="str">
        <f aca="false">IF(AND($AI23&gt;0,$F23=AW$1),$AI23,"")</f>
        <v/>
      </c>
      <c r="BA23" s="8" t="str">
        <f aca="false">IF(AND($AI23&gt;0,$F23=BA$1),$AI23,"")</f>
        <v/>
      </c>
      <c r="BE23" s="9" t="str">
        <f aca="false">IF(AND($AI23&gt;0,$F23=BE$1),$AI23,"")</f>
        <v/>
      </c>
      <c r="BI23" s="10" t="str">
        <f aca="false">IF(AND($AI23&gt;0,$F23=BI$1),$AI23,"")</f>
        <v/>
      </c>
      <c r="BM23" s="8" t="str">
        <f aca="false">IF(AND($AI23&gt;0,$F23=BM$1),$AI23,"")</f>
        <v/>
      </c>
      <c r="BQ23" s="9" t="str">
        <f aca="false">IF(AND($AI23&gt;0,$F23=BQ$1),$AI23,"")</f>
        <v/>
      </c>
      <c r="BU23" s="10" t="str">
        <f aca="false">IF(AND($AI23&gt;0,$F23=BU$1),$AI23,"")</f>
        <v/>
      </c>
      <c r="BY23" s="8" t="str">
        <f aca="false">IF(AND($AI23&gt;0,$F23=BY$1),$AI23,"")</f>
        <v/>
      </c>
      <c r="CC23" s="9" t="str">
        <f aca="false">IF(AND($AI23&gt;0,$F23=CC$1),$AI23,"")</f>
        <v/>
      </c>
      <c r="CG23" s="10" t="str">
        <f aca="false">IF(AND($AI23&gt;0,$F23=CG$1),$AI23,"")</f>
        <v/>
      </c>
      <c r="CK23" s="8" t="n">
        <f aca="false">IF(AND($AI23&gt;0,$F23=CK$1),$AI23,"")</f>
        <v>1</v>
      </c>
      <c r="CO23" s="9" t="str">
        <f aca="false">IF(AND($AI23&gt;0,$F23=CO$1),$AI23,"")</f>
        <v/>
      </c>
    </row>
    <row r="24" customFormat="false" ht="12.8" hidden="false" customHeight="false" outlineLevel="0" collapsed="false">
      <c r="A24" s="2" t="s">
        <v>213</v>
      </c>
      <c r="B24" s="2" t="s">
        <v>214</v>
      </c>
      <c r="C24" s="2" t="s">
        <v>215</v>
      </c>
      <c r="D24" s="2" t="s">
        <v>52</v>
      </c>
      <c r="E24" s="2" t="s">
        <v>216</v>
      </c>
      <c r="F24" s="2" t="s">
        <v>36</v>
      </c>
      <c r="G24" s="2" t="s">
        <v>217</v>
      </c>
      <c r="H24" s="2" t="s">
        <v>218</v>
      </c>
      <c r="I24" s="2" t="s">
        <v>56</v>
      </c>
      <c r="J24" s="2" t="s">
        <v>57</v>
      </c>
      <c r="K24" s="2"/>
      <c r="L24" s="2" t="s">
        <v>58</v>
      </c>
      <c r="M24" s="2" t="s">
        <v>59</v>
      </c>
      <c r="N24" s="2" t="s">
        <v>59</v>
      </c>
      <c r="O24" s="2" t="s">
        <v>119</v>
      </c>
      <c r="P24" s="2" t="s">
        <v>61</v>
      </c>
      <c r="Q24" s="2" t="s">
        <v>59</v>
      </c>
      <c r="R24" s="2" t="s">
        <v>218</v>
      </c>
      <c r="S24" s="2" t="s">
        <v>120</v>
      </c>
      <c r="T24" s="2" t="s">
        <v>121</v>
      </c>
      <c r="U24" s="2" t="s">
        <v>219</v>
      </c>
      <c r="V24" s="2"/>
      <c r="W24" s="2"/>
      <c r="X24" s="2" t="s">
        <v>65</v>
      </c>
      <c r="Y24" s="2" t="s">
        <v>65</v>
      </c>
      <c r="Z24" s="2" t="s">
        <v>59</v>
      </c>
      <c r="AA24" s="2" t="s">
        <v>59</v>
      </c>
      <c r="AB24" s="2" t="s">
        <v>59</v>
      </c>
      <c r="AC24" s="2"/>
      <c r="AD24" s="2"/>
      <c r="AE24" s="2" t="s">
        <v>58</v>
      </c>
      <c r="AF24" s="2"/>
      <c r="AG24" s="2" t="s">
        <v>66</v>
      </c>
      <c r="AH24" s="2" t="s">
        <v>66</v>
      </c>
      <c r="AI24" s="1" t="n">
        <f aca="false">SUM(X:X-Z:Z)</f>
        <v>1</v>
      </c>
      <c r="AO24" s="8" t="str">
        <f aca="false">IF(AND($AI24&gt;0,$F24=AO$1),$AI24,"")</f>
        <v/>
      </c>
      <c r="AS24" s="9" t="n">
        <f aca="false">IF(AND($AI24&gt;0,$F24=AS$1),$AI24,"")</f>
        <v>1</v>
      </c>
      <c r="AW24" s="10" t="str">
        <f aca="false">IF(AND($AI24&gt;0,$F24=AW$1),$AI24,"")</f>
        <v/>
      </c>
      <c r="BA24" s="8" t="str">
        <f aca="false">IF(AND($AI24&gt;0,$F24=BA$1),$AI24,"")</f>
        <v/>
      </c>
      <c r="BE24" s="9" t="str">
        <f aca="false">IF(AND($AI24&gt;0,$F24=BE$1),$AI24,"")</f>
        <v/>
      </c>
      <c r="BI24" s="10" t="str">
        <f aca="false">IF(AND($AI24&gt;0,$F24=BI$1),$AI24,"")</f>
        <v/>
      </c>
      <c r="BM24" s="8" t="str">
        <f aca="false">IF(AND($AI24&gt;0,$F24=BM$1),$AI24,"")</f>
        <v/>
      </c>
      <c r="BQ24" s="9" t="str">
        <f aca="false">IF(AND($AI24&gt;0,$F24=BQ$1),$AI24,"")</f>
        <v/>
      </c>
      <c r="BU24" s="10" t="str">
        <f aca="false">IF(AND($AI24&gt;0,$F24=BU$1),$AI24,"")</f>
        <v/>
      </c>
      <c r="BY24" s="8" t="str">
        <f aca="false">IF(AND($AI24&gt;0,$F24=BY$1),$AI24,"")</f>
        <v/>
      </c>
      <c r="CC24" s="9" t="str">
        <f aca="false">IF(AND($AI24&gt;0,$F24=CC$1),$AI24,"")</f>
        <v/>
      </c>
      <c r="CG24" s="10" t="str">
        <f aca="false">IF(AND($AI24&gt;0,$F24=CG$1),$AI24,"")</f>
        <v/>
      </c>
      <c r="CK24" s="8" t="str">
        <f aca="false">IF(AND($AI24&gt;0,$F24=CK$1),$AI24,"")</f>
        <v/>
      </c>
      <c r="CO24" s="9" t="str">
        <f aca="false">IF(AND($AI24&gt;0,$F24=CO$1),$AI24,"")</f>
        <v/>
      </c>
    </row>
    <row r="25" customFormat="false" ht="12.8" hidden="false" customHeight="false" outlineLevel="0" collapsed="false">
      <c r="A25" s="2" t="s">
        <v>220</v>
      </c>
      <c r="B25" s="2" t="s">
        <v>221</v>
      </c>
      <c r="C25" s="2" t="s">
        <v>69</v>
      </c>
      <c r="D25" s="2" t="s">
        <v>52</v>
      </c>
      <c r="E25" s="2" t="s">
        <v>222</v>
      </c>
      <c r="F25" s="2" t="s">
        <v>47</v>
      </c>
      <c r="G25" s="2" t="s">
        <v>128</v>
      </c>
      <c r="H25" s="2" t="s">
        <v>223</v>
      </c>
      <c r="I25" s="2" t="s">
        <v>56</v>
      </c>
      <c r="J25" s="2" t="s">
        <v>57</v>
      </c>
      <c r="K25" s="2" t="s">
        <v>81</v>
      </c>
      <c r="L25" s="2" t="s">
        <v>58</v>
      </c>
      <c r="M25" s="2" t="s">
        <v>59</v>
      </c>
      <c r="N25" s="2" t="s">
        <v>59</v>
      </c>
      <c r="O25" s="2" t="s">
        <v>82</v>
      </c>
      <c r="P25" s="2" t="s">
        <v>223</v>
      </c>
      <c r="Q25" s="2" t="s">
        <v>82</v>
      </c>
      <c r="R25" s="2" t="s">
        <v>223</v>
      </c>
      <c r="S25" s="2" t="s">
        <v>83</v>
      </c>
      <c r="T25" s="2" t="s">
        <v>73</v>
      </c>
      <c r="U25" s="2" t="s">
        <v>224</v>
      </c>
      <c r="V25" s="2"/>
      <c r="W25" s="2"/>
      <c r="X25" s="2" t="s">
        <v>65</v>
      </c>
      <c r="Y25" s="2" t="s">
        <v>65</v>
      </c>
      <c r="Z25" s="2" t="s">
        <v>59</v>
      </c>
      <c r="AA25" s="2" t="s">
        <v>59</v>
      </c>
      <c r="AB25" s="2" t="s">
        <v>59</v>
      </c>
      <c r="AC25" s="2"/>
      <c r="AD25" s="2"/>
      <c r="AE25" s="2" t="s">
        <v>58</v>
      </c>
      <c r="AF25" s="2"/>
      <c r="AG25" s="2" t="s">
        <v>148</v>
      </c>
      <c r="AH25" s="2" t="s">
        <v>66</v>
      </c>
      <c r="AI25" s="1" t="n">
        <f aca="false">SUM(X:X-Z:Z)</f>
        <v>1</v>
      </c>
      <c r="AO25" s="8" t="str">
        <f aca="false">IF(AND($AI25&gt;0,$F25=AO$1),$AI25,"")</f>
        <v/>
      </c>
      <c r="AS25" s="9" t="str">
        <f aca="false">IF(AND($AI25&gt;0,$F25=AS$1),$AI25,"")</f>
        <v/>
      </c>
      <c r="AW25" s="10" t="str">
        <f aca="false">IF(AND($AI25&gt;0,$F25=AW$1),$AI25,"")</f>
        <v/>
      </c>
      <c r="BA25" s="8" t="str">
        <f aca="false">IF(AND($AI25&gt;0,$F25=BA$1),$AI25,"")</f>
        <v/>
      </c>
      <c r="BE25" s="9" t="str">
        <f aca="false">IF(AND($AI25&gt;0,$F25=BE$1),$AI25,"")</f>
        <v/>
      </c>
      <c r="BI25" s="10" t="str">
        <f aca="false">IF(AND($AI25&gt;0,$F25=BI$1),$AI25,"")</f>
        <v/>
      </c>
      <c r="BM25" s="8" t="str">
        <f aca="false">IF(AND($AI25&gt;0,$F25=BM$1),$AI25,"")</f>
        <v/>
      </c>
      <c r="BQ25" s="9" t="str">
        <f aca="false">IF(AND($AI25&gt;0,$F25=BQ$1),$AI25,"")</f>
        <v/>
      </c>
      <c r="BU25" s="10" t="str">
        <f aca="false">IF(AND($AI25&gt;0,$F25=BU$1),$AI25,"")</f>
        <v/>
      </c>
      <c r="BY25" s="8" t="str">
        <f aca="false">IF(AND($AI25&gt;0,$F25=BY$1),$AI25,"")</f>
        <v/>
      </c>
      <c r="CC25" s="9" t="str">
        <f aca="false">IF(AND($AI25&gt;0,$F25=CC$1),$AI25,"")</f>
        <v/>
      </c>
      <c r="CG25" s="10" t="str">
        <f aca="false">IF(AND($AI25&gt;0,$F25=CG$1),$AI25,"")</f>
        <v/>
      </c>
      <c r="CK25" s="8" t="n">
        <f aca="false">IF(AND($AI25&gt;0,$F25=CK$1),$AI25,"")</f>
        <v>1</v>
      </c>
      <c r="CO25" s="9" t="str">
        <f aca="false">IF(AND($AI25&gt;0,$F25=CO$1),$AI25,"")</f>
        <v/>
      </c>
    </row>
    <row r="26" customFormat="false" ht="12.8" hidden="false" customHeight="false" outlineLevel="0" collapsed="false">
      <c r="A26" s="2" t="s">
        <v>171</v>
      </c>
      <c r="B26" s="2" t="s">
        <v>172</v>
      </c>
      <c r="C26" s="2" t="s">
        <v>161</v>
      </c>
      <c r="D26" s="2" t="s">
        <v>52</v>
      </c>
      <c r="E26" s="2" t="s">
        <v>53</v>
      </c>
      <c r="F26" s="2" t="s">
        <v>46</v>
      </c>
      <c r="G26" s="2" t="s">
        <v>54</v>
      </c>
      <c r="H26" s="2" t="s">
        <v>225</v>
      </c>
      <c r="I26" s="2" t="s">
        <v>56</v>
      </c>
      <c r="J26" s="2" t="s">
        <v>57</v>
      </c>
      <c r="K26" s="2"/>
      <c r="L26" s="2" t="s">
        <v>58</v>
      </c>
      <c r="M26" s="2" t="s">
        <v>59</v>
      </c>
      <c r="N26" s="2" t="s">
        <v>59</v>
      </c>
      <c r="O26" s="2" t="s">
        <v>60</v>
      </c>
      <c r="P26" s="2" t="s">
        <v>61</v>
      </c>
      <c r="Q26" s="2" t="s">
        <v>59</v>
      </c>
      <c r="R26" s="2" t="s">
        <v>225</v>
      </c>
      <c r="S26" s="2" t="s">
        <v>62</v>
      </c>
      <c r="T26" s="2" t="s">
        <v>63</v>
      </c>
      <c r="U26" s="2" t="s">
        <v>177</v>
      </c>
      <c r="V26" s="2"/>
      <c r="W26" s="2"/>
      <c r="X26" s="2" t="s">
        <v>65</v>
      </c>
      <c r="Y26" s="2" t="s">
        <v>65</v>
      </c>
      <c r="Z26" s="2" t="s">
        <v>59</v>
      </c>
      <c r="AA26" s="2" t="s">
        <v>59</v>
      </c>
      <c r="AB26" s="2" t="s">
        <v>59</v>
      </c>
      <c r="AC26" s="2"/>
      <c r="AD26" s="2"/>
      <c r="AE26" s="2" t="s">
        <v>58</v>
      </c>
      <c r="AF26" s="2"/>
      <c r="AG26" s="2" t="s">
        <v>148</v>
      </c>
      <c r="AH26" s="2"/>
      <c r="AI26" s="1" t="n">
        <f aca="false">SUM(X:X-Z:Z)</f>
        <v>1</v>
      </c>
      <c r="AO26" s="8" t="str">
        <f aca="false">IF(AND($AI26&gt;0,$F26=AO$1),$AI26,"")</f>
        <v/>
      </c>
      <c r="AS26" s="9" t="str">
        <f aca="false">IF(AND($AI26&gt;0,$F26=AS$1),$AI26,"")</f>
        <v/>
      </c>
      <c r="AW26" s="10" t="str">
        <f aca="false">IF(AND($AI26&gt;0,$F26=AW$1),$AI26,"")</f>
        <v/>
      </c>
      <c r="BA26" s="8" t="str">
        <f aca="false">IF(AND($AI26&gt;0,$F26=BA$1),$AI26,"")</f>
        <v/>
      </c>
      <c r="BE26" s="9" t="str">
        <f aca="false">IF(AND($AI26&gt;0,$F26=BE$1),$AI26,"")</f>
        <v/>
      </c>
      <c r="BI26" s="10" t="str">
        <f aca="false">IF(AND($AI26&gt;0,$F26=BI$1),$AI26,"")</f>
        <v/>
      </c>
      <c r="BM26" s="8" t="str">
        <f aca="false">IF(AND($AI26&gt;0,$F26=BM$1),$AI26,"")</f>
        <v/>
      </c>
      <c r="BQ26" s="9" t="str">
        <f aca="false">IF(AND($AI26&gt;0,$F26=BQ$1),$AI26,"")</f>
        <v/>
      </c>
      <c r="BU26" s="10" t="str">
        <f aca="false">IF(AND($AI26&gt;0,$F26=BU$1),$AI26,"")</f>
        <v/>
      </c>
      <c r="BY26" s="8" t="str">
        <f aca="false">IF(AND($AI26&gt;0,$F26=BY$1),$AI26,"")</f>
        <v/>
      </c>
      <c r="CC26" s="9" t="str">
        <f aca="false">IF(AND($AI26&gt;0,$F26=CC$1),$AI26,"")</f>
        <v/>
      </c>
      <c r="CG26" s="10" t="n">
        <f aca="false">IF(AND($AI26&gt;0,$F26=CG$1),$AI26,"")</f>
        <v>1</v>
      </c>
      <c r="CK26" s="8" t="str">
        <f aca="false">IF(AND($AI26&gt;0,$F26=CK$1),$AI26,"")</f>
        <v/>
      </c>
      <c r="CO26" s="9" t="str">
        <f aca="false">IF(AND($AI26&gt;0,$F26=CO$1),$AI26,"")</f>
        <v/>
      </c>
    </row>
    <row r="27" customFormat="false" ht="12.8" hidden="false" customHeight="false" outlineLevel="0" collapsed="false">
      <c r="A27" s="2" t="s">
        <v>226</v>
      </c>
      <c r="B27" s="2" t="s">
        <v>227</v>
      </c>
      <c r="C27" s="2" t="s">
        <v>228</v>
      </c>
      <c r="D27" s="2" t="s">
        <v>52</v>
      </c>
      <c r="E27" s="2" t="s">
        <v>229</v>
      </c>
      <c r="F27" s="2" t="s">
        <v>45</v>
      </c>
      <c r="G27" s="2" t="s">
        <v>230</v>
      </c>
      <c r="H27" s="2" t="s">
        <v>231</v>
      </c>
      <c r="I27" s="2" t="s">
        <v>56</v>
      </c>
      <c r="J27" s="2" t="s">
        <v>57</v>
      </c>
      <c r="K27" s="2"/>
      <c r="L27" s="2" t="s">
        <v>58</v>
      </c>
      <c r="M27" s="2" t="s">
        <v>59</v>
      </c>
      <c r="N27" s="2" t="s">
        <v>59</v>
      </c>
      <c r="O27" s="2" t="s">
        <v>60</v>
      </c>
      <c r="P27" s="2" t="s">
        <v>61</v>
      </c>
      <c r="Q27" s="2" t="s">
        <v>59</v>
      </c>
      <c r="R27" s="2" t="s">
        <v>231</v>
      </c>
      <c r="S27" s="2" t="s">
        <v>232</v>
      </c>
      <c r="T27" s="2" t="s">
        <v>233</v>
      </c>
      <c r="U27" s="2" t="s">
        <v>234</v>
      </c>
      <c r="V27" s="2"/>
      <c r="W27" s="2"/>
      <c r="X27" s="2" t="s">
        <v>65</v>
      </c>
      <c r="Y27" s="2" t="s">
        <v>65</v>
      </c>
      <c r="Z27" s="2" t="s">
        <v>59</v>
      </c>
      <c r="AA27" s="2" t="s">
        <v>59</v>
      </c>
      <c r="AB27" s="2" t="s">
        <v>59</v>
      </c>
      <c r="AC27" s="2"/>
      <c r="AD27" s="2"/>
      <c r="AE27" s="2" t="s">
        <v>123</v>
      </c>
      <c r="AF27" s="2"/>
      <c r="AG27" s="2" t="s">
        <v>99</v>
      </c>
      <c r="AH27" s="2" t="s">
        <v>66</v>
      </c>
      <c r="AI27" s="1" t="n">
        <f aca="false">SUM(X:X-Z:Z)</f>
        <v>1</v>
      </c>
      <c r="AO27" s="8" t="str">
        <f aca="false">IF(AND($AI27&gt;0,$F27=AO$1),$AI27,"")</f>
        <v/>
      </c>
      <c r="AS27" s="9" t="str">
        <f aca="false">IF(AND($AI27&gt;0,$F27=AS$1),$AI27,"")</f>
        <v/>
      </c>
      <c r="AW27" s="10" t="str">
        <f aca="false">IF(AND($AI27&gt;0,$F27=AW$1),$AI27,"")</f>
        <v/>
      </c>
      <c r="BA27" s="8" t="str">
        <f aca="false">IF(AND($AI27&gt;0,$F27=BA$1),$AI27,"")</f>
        <v/>
      </c>
      <c r="BE27" s="9" t="str">
        <f aca="false">IF(AND($AI27&gt;0,$F27=BE$1),$AI27,"")</f>
        <v/>
      </c>
      <c r="BI27" s="10" t="str">
        <f aca="false">IF(AND($AI27&gt;0,$F27=BI$1),$AI27,"")</f>
        <v/>
      </c>
      <c r="BM27" s="8" t="str">
        <f aca="false">IF(AND($AI27&gt;0,$F27=BM$1),$AI27,"")</f>
        <v/>
      </c>
      <c r="BQ27" s="9" t="str">
        <f aca="false">IF(AND($AI27&gt;0,$F27=BQ$1),$AI27,"")</f>
        <v/>
      </c>
      <c r="BU27" s="10" t="str">
        <f aca="false">IF(AND($AI27&gt;0,$F27=BU$1),$AI27,"")</f>
        <v/>
      </c>
      <c r="BY27" s="8" t="str">
        <f aca="false">IF(AND($AI27&gt;0,$F27=BY$1),$AI27,"")</f>
        <v/>
      </c>
      <c r="CC27" s="9" t="n">
        <f aca="false">IF(AND($AI27&gt;0,$F27=CC$1),$AI27,"")</f>
        <v>1</v>
      </c>
      <c r="CG27" s="10" t="str">
        <f aca="false">IF(AND($AI27&gt;0,$F27=CG$1),$AI27,"")</f>
        <v/>
      </c>
      <c r="CK27" s="8" t="str">
        <f aca="false">IF(AND($AI27&gt;0,$F27=CK$1),$AI27,"")</f>
        <v/>
      </c>
      <c r="CO27" s="9" t="str">
        <f aca="false">IF(AND($AI27&gt;0,$F27=CO$1),$AI27,"")</f>
        <v/>
      </c>
    </row>
    <row r="28" customFormat="false" ht="12.8" hidden="false" customHeight="false" outlineLevel="0" collapsed="false">
      <c r="A28" s="2" t="s">
        <v>235</v>
      </c>
      <c r="B28" s="2" t="s">
        <v>236</v>
      </c>
      <c r="C28" s="2" t="s">
        <v>237</v>
      </c>
      <c r="D28" s="2" t="s">
        <v>52</v>
      </c>
      <c r="E28" s="2" t="s">
        <v>238</v>
      </c>
      <c r="F28" s="2" t="s">
        <v>46</v>
      </c>
      <c r="G28" s="2" t="s">
        <v>239</v>
      </c>
      <c r="H28" s="2" t="s">
        <v>240</v>
      </c>
      <c r="I28" s="2" t="s">
        <v>56</v>
      </c>
      <c r="J28" s="2" t="s">
        <v>57</v>
      </c>
      <c r="K28" s="2"/>
      <c r="L28" s="2" t="s">
        <v>58</v>
      </c>
      <c r="M28" s="2" t="s">
        <v>59</v>
      </c>
      <c r="N28" s="2" t="s">
        <v>59</v>
      </c>
      <c r="O28" s="2" t="s">
        <v>60</v>
      </c>
      <c r="P28" s="2" t="s">
        <v>61</v>
      </c>
      <c r="Q28" s="2" t="s">
        <v>59</v>
      </c>
      <c r="R28" s="2" t="s">
        <v>240</v>
      </c>
      <c r="S28" s="2" t="s">
        <v>65</v>
      </c>
      <c r="T28" s="2" t="s">
        <v>73</v>
      </c>
      <c r="U28" s="2" t="s">
        <v>241</v>
      </c>
      <c r="V28" s="2"/>
      <c r="W28" s="2"/>
      <c r="X28" s="2" t="s">
        <v>65</v>
      </c>
      <c r="Y28" s="2" t="s">
        <v>65</v>
      </c>
      <c r="Z28" s="2" t="s">
        <v>59</v>
      </c>
      <c r="AA28" s="2" t="s">
        <v>59</v>
      </c>
      <c r="AB28" s="2" t="s">
        <v>59</v>
      </c>
      <c r="AC28" s="2"/>
      <c r="AD28" s="2"/>
      <c r="AE28" s="2" t="s">
        <v>58</v>
      </c>
      <c r="AF28" s="2"/>
      <c r="AG28" s="2" t="s">
        <v>65</v>
      </c>
      <c r="AH28" s="2"/>
      <c r="AI28" s="1" t="n">
        <f aca="false">SUM(X:X-Z:Z)</f>
        <v>1</v>
      </c>
      <c r="AO28" s="8" t="str">
        <f aca="false">IF(AND($AI28&gt;0,$F28=AO$1),$AI28,"")</f>
        <v/>
      </c>
      <c r="AS28" s="9" t="str">
        <f aca="false">IF(AND($AI28&gt;0,$F28=AS$1),$AI28,"")</f>
        <v/>
      </c>
      <c r="AW28" s="10" t="str">
        <f aca="false">IF(AND($AI28&gt;0,$F28=AW$1),$AI28,"")</f>
        <v/>
      </c>
      <c r="BA28" s="8" t="str">
        <f aca="false">IF(AND($AI28&gt;0,$F28=BA$1),$AI28,"")</f>
        <v/>
      </c>
      <c r="BE28" s="9" t="str">
        <f aca="false">IF(AND($AI28&gt;0,$F28=BE$1),$AI28,"")</f>
        <v/>
      </c>
      <c r="BI28" s="10" t="str">
        <f aca="false">IF(AND($AI28&gt;0,$F28=BI$1),$AI28,"")</f>
        <v/>
      </c>
      <c r="BM28" s="8" t="str">
        <f aca="false">IF(AND($AI28&gt;0,$F28=BM$1),$AI28,"")</f>
        <v/>
      </c>
      <c r="BQ28" s="9" t="str">
        <f aca="false">IF(AND($AI28&gt;0,$F28=BQ$1),$AI28,"")</f>
        <v/>
      </c>
      <c r="BU28" s="10" t="str">
        <f aca="false">IF(AND($AI28&gt;0,$F28=BU$1),$AI28,"")</f>
        <v/>
      </c>
      <c r="BY28" s="8" t="str">
        <f aca="false">IF(AND($AI28&gt;0,$F28=BY$1),$AI28,"")</f>
        <v/>
      </c>
      <c r="CC28" s="9" t="str">
        <f aca="false">IF(AND($AI28&gt;0,$F28=CC$1),$AI28,"")</f>
        <v/>
      </c>
      <c r="CG28" s="10" t="n">
        <f aca="false">IF(AND($AI28&gt;0,$F28=CG$1),$AI28,"")</f>
        <v>1</v>
      </c>
      <c r="CK28" s="8" t="str">
        <f aca="false">IF(AND($AI28&gt;0,$F28=CK$1),$AI28,"")</f>
        <v/>
      </c>
      <c r="CO28" s="9" t="str">
        <f aca="false">IF(AND($AI28&gt;0,$F28=CO$1),$AI28,"")</f>
        <v/>
      </c>
    </row>
    <row r="29" customFormat="false" ht="12.8" hidden="false" customHeight="false" outlineLevel="0" collapsed="false">
      <c r="A29" s="2" t="s">
        <v>242</v>
      </c>
      <c r="B29" s="2" t="s">
        <v>243</v>
      </c>
      <c r="C29" s="2" t="s">
        <v>244</v>
      </c>
      <c r="D29" s="2" t="s">
        <v>52</v>
      </c>
      <c r="E29" s="2" t="s">
        <v>245</v>
      </c>
      <c r="F29" s="2" t="s">
        <v>46</v>
      </c>
      <c r="G29" s="2" t="s">
        <v>246</v>
      </c>
      <c r="H29" s="2" t="s">
        <v>247</v>
      </c>
      <c r="I29" s="2" t="s">
        <v>56</v>
      </c>
      <c r="J29" s="2" t="s">
        <v>57</v>
      </c>
      <c r="K29" s="2"/>
      <c r="L29" s="2" t="s">
        <v>58</v>
      </c>
      <c r="M29" s="2" t="s">
        <v>59</v>
      </c>
      <c r="N29" s="2" t="s">
        <v>59</v>
      </c>
      <c r="O29" s="2" t="s">
        <v>60</v>
      </c>
      <c r="P29" s="2" t="s">
        <v>61</v>
      </c>
      <c r="Q29" s="2" t="s">
        <v>59</v>
      </c>
      <c r="R29" s="2" t="s">
        <v>247</v>
      </c>
      <c r="S29" s="2" t="s">
        <v>106</v>
      </c>
      <c r="T29" s="2" t="s">
        <v>63</v>
      </c>
      <c r="U29" s="2" t="s">
        <v>248</v>
      </c>
      <c r="V29" s="2"/>
      <c r="W29" s="2"/>
      <c r="X29" s="2" t="s">
        <v>65</v>
      </c>
      <c r="Y29" s="2" t="s">
        <v>65</v>
      </c>
      <c r="Z29" s="2" t="s">
        <v>59</v>
      </c>
      <c r="AA29" s="2" t="s">
        <v>59</v>
      </c>
      <c r="AB29" s="2" t="s">
        <v>59</v>
      </c>
      <c r="AC29" s="2"/>
      <c r="AD29" s="2"/>
      <c r="AE29" s="2" t="s">
        <v>58</v>
      </c>
      <c r="AF29" s="2"/>
      <c r="AG29" s="2" t="s">
        <v>66</v>
      </c>
      <c r="AH29" s="2"/>
      <c r="AI29" s="1" t="n">
        <f aca="false">SUM(X:X-Z:Z)</f>
        <v>1</v>
      </c>
      <c r="AO29" s="8" t="str">
        <f aca="false">IF(AND($AI29&gt;0,$F29=AO$1),$AI29,"")</f>
        <v/>
      </c>
      <c r="AS29" s="9" t="str">
        <f aca="false">IF(AND($AI29&gt;0,$F29=AS$1),$AI29,"")</f>
        <v/>
      </c>
      <c r="AW29" s="10" t="str">
        <f aca="false">IF(AND($AI29&gt;0,$F29=AW$1),$AI29,"")</f>
        <v/>
      </c>
      <c r="BA29" s="8" t="str">
        <f aca="false">IF(AND($AI29&gt;0,$F29=BA$1),$AI29,"")</f>
        <v/>
      </c>
      <c r="BE29" s="9" t="str">
        <f aca="false">IF(AND($AI29&gt;0,$F29=BE$1),$AI29,"")</f>
        <v/>
      </c>
      <c r="BI29" s="10" t="str">
        <f aca="false">IF(AND($AI29&gt;0,$F29=BI$1),$AI29,"")</f>
        <v/>
      </c>
      <c r="BM29" s="8" t="str">
        <f aca="false">IF(AND($AI29&gt;0,$F29=BM$1),$AI29,"")</f>
        <v/>
      </c>
      <c r="BQ29" s="9" t="str">
        <f aca="false">IF(AND($AI29&gt;0,$F29=BQ$1),$AI29,"")</f>
        <v/>
      </c>
      <c r="BU29" s="10" t="str">
        <f aca="false">IF(AND($AI29&gt;0,$F29=BU$1),$AI29,"")</f>
        <v/>
      </c>
      <c r="BY29" s="8" t="str">
        <f aca="false">IF(AND($AI29&gt;0,$F29=BY$1),$AI29,"")</f>
        <v/>
      </c>
      <c r="CC29" s="9" t="str">
        <f aca="false">IF(AND($AI29&gt;0,$F29=CC$1),$AI29,"")</f>
        <v/>
      </c>
      <c r="CG29" s="10" t="n">
        <f aca="false">IF(AND($AI29&gt;0,$F29=CG$1),$AI29,"")</f>
        <v>1</v>
      </c>
      <c r="CK29" s="8" t="str">
        <f aca="false">IF(AND($AI29&gt;0,$F29=CK$1),$AI29,"")</f>
        <v/>
      </c>
      <c r="CO29" s="9" t="str">
        <f aca="false">IF(AND($AI29&gt;0,$F29=CO$1),$AI29,"")</f>
        <v/>
      </c>
    </row>
    <row r="30" customFormat="false" ht="12.8" hidden="false" customHeight="false" outlineLevel="0" collapsed="false">
      <c r="A30" s="2" t="s">
        <v>249</v>
      </c>
      <c r="B30" s="2" t="s">
        <v>250</v>
      </c>
      <c r="C30" s="2" t="s">
        <v>228</v>
      </c>
      <c r="D30" s="2" t="s">
        <v>52</v>
      </c>
      <c r="E30" s="2" t="s">
        <v>229</v>
      </c>
      <c r="F30" s="2" t="s">
        <v>45</v>
      </c>
      <c r="G30" s="2" t="s">
        <v>230</v>
      </c>
      <c r="H30" s="2" t="s">
        <v>251</v>
      </c>
      <c r="I30" s="2" t="s">
        <v>56</v>
      </c>
      <c r="J30" s="2" t="s">
        <v>57</v>
      </c>
      <c r="K30" s="2"/>
      <c r="L30" s="2" t="s">
        <v>58</v>
      </c>
      <c r="M30" s="2" t="s">
        <v>59</v>
      </c>
      <c r="N30" s="2" t="s">
        <v>59</v>
      </c>
      <c r="O30" s="2" t="s">
        <v>60</v>
      </c>
      <c r="P30" s="2" t="s">
        <v>61</v>
      </c>
      <c r="Q30" s="2" t="s">
        <v>59</v>
      </c>
      <c r="R30" s="2" t="s">
        <v>251</v>
      </c>
      <c r="S30" s="2" t="s">
        <v>232</v>
      </c>
      <c r="T30" s="2" t="s">
        <v>233</v>
      </c>
      <c r="U30" s="2" t="s">
        <v>252</v>
      </c>
      <c r="V30" s="2"/>
      <c r="W30" s="2"/>
      <c r="X30" s="2" t="s">
        <v>65</v>
      </c>
      <c r="Y30" s="2" t="s">
        <v>65</v>
      </c>
      <c r="Z30" s="2" t="s">
        <v>59</v>
      </c>
      <c r="AA30" s="2" t="s">
        <v>59</v>
      </c>
      <c r="AB30" s="2" t="s">
        <v>59</v>
      </c>
      <c r="AC30" s="2"/>
      <c r="AD30" s="2"/>
      <c r="AE30" s="2" t="s">
        <v>123</v>
      </c>
      <c r="AF30" s="2"/>
      <c r="AG30" s="2" t="s">
        <v>86</v>
      </c>
      <c r="AH30" s="2" t="s">
        <v>66</v>
      </c>
      <c r="AI30" s="1" t="n">
        <f aca="false">SUM(X:X-Z:Z)</f>
        <v>1</v>
      </c>
      <c r="AO30" s="8" t="str">
        <f aca="false">IF(AND($AI30&gt;0,$F30=AO$1),$AI30,"")</f>
        <v/>
      </c>
      <c r="AS30" s="9" t="str">
        <f aca="false">IF(AND($AI30&gt;0,$F30=AS$1),$AI30,"")</f>
        <v/>
      </c>
      <c r="AW30" s="10" t="str">
        <f aca="false">IF(AND($AI30&gt;0,$F30=AW$1),$AI30,"")</f>
        <v/>
      </c>
      <c r="BA30" s="8" t="str">
        <f aca="false">IF(AND($AI30&gt;0,$F30=BA$1),$AI30,"")</f>
        <v/>
      </c>
      <c r="BE30" s="9" t="str">
        <f aca="false">IF(AND($AI30&gt;0,$F30=BE$1),$AI30,"")</f>
        <v/>
      </c>
      <c r="BI30" s="10" t="str">
        <f aca="false">IF(AND($AI30&gt;0,$F30=BI$1),$AI30,"")</f>
        <v/>
      </c>
      <c r="BM30" s="8" t="str">
        <f aca="false">IF(AND($AI30&gt;0,$F30=BM$1),$AI30,"")</f>
        <v/>
      </c>
      <c r="BQ30" s="9" t="str">
        <f aca="false">IF(AND($AI30&gt;0,$F30=BQ$1),$AI30,"")</f>
        <v/>
      </c>
      <c r="BU30" s="10" t="str">
        <f aca="false">IF(AND($AI30&gt;0,$F30=BU$1),$AI30,"")</f>
        <v/>
      </c>
      <c r="BY30" s="8" t="str">
        <f aca="false">IF(AND($AI30&gt;0,$F30=BY$1),$AI30,"")</f>
        <v/>
      </c>
      <c r="CC30" s="9" t="n">
        <f aca="false">IF(AND($AI30&gt;0,$F30=CC$1),$AI30,"")</f>
        <v>1</v>
      </c>
      <c r="CG30" s="10" t="str">
        <f aca="false">IF(AND($AI30&gt;0,$F30=CG$1),$AI30,"")</f>
        <v/>
      </c>
      <c r="CK30" s="8" t="str">
        <f aca="false">IF(AND($AI30&gt;0,$F30=CK$1),$AI30,"")</f>
        <v/>
      </c>
      <c r="CO30" s="9" t="str">
        <f aca="false">IF(AND($AI30&gt;0,$F30=CO$1),$AI30,"")</f>
        <v/>
      </c>
    </row>
    <row r="31" customFormat="false" ht="12.8" hidden="false" customHeight="false" outlineLevel="0" collapsed="false">
      <c r="A31" s="2" t="s">
        <v>253</v>
      </c>
      <c r="B31" s="2" t="s">
        <v>254</v>
      </c>
      <c r="C31" s="2" t="s">
        <v>102</v>
      </c>
      <c r="D31" s="2" t="s">
        <v>52</v>
      </c>
      <c r="E31" s="2" t="s">
        <v>185</v>
      </c>
      <c r="F31" s="2" t="s">
        <v>46</v>
      </c>
      <c r="G31" s="2" t="s">
        <v>186</v>
      </c>
      <c r="H31" s="2" t="s">
        <v>255</v>
      </c>
      <c r="I31" s="2" t="s">
        <v>56</v>
      </c>
      <c r="J31" s="2" t="s">
        <v>57</v>
      </c>
      <c r="K31" s="2"/>
      <c r="L31" s="2" t="s">
        <v>58</v>
      </c>
      <c r="M31" s="2" t="s">
        <v>59</v>
      </c>
      <c r="N31" s="2" t="s">
        <v>59</v>
      </c>
      <c r="O31" s="2" t="s">
        <v>60</v>
      </c>
      <c r="P31" s="2" t="s">
        <v>61</v>
      </c>
      <c r="Q31" s="2" t="s">
        <v>59</v>
      </c>
      <c r="R31" s="2" t="s">
        <v>255</v>
      </c>
      <c r="S31" s="2" t="s">
        <v>146</v>
      </c>
      <c r="T31" s="2" t="s">
        <v>63</v>
      </c>
      <c r="U31" s="2" t="s">
        <v>256</v>
      </c>
      <c r="V31" s="2"/>
      <c r="W31" s="2"/>
      <c r="X31" s="2" t="s">
        <v>65</v>
      </c>
      <c r="Y31" s="2" t="s">
        <v>65</v>
      </c>
      <c r="Z31" s="2" t="s">
        <v>59</v>
      </c>
      <c r="AA31" s="2" t="s">
        <v>59</v>
      </c>
      <c r="AB31" s="2" t="s">
        <v>59</v>
      </c>
      <c r="AC31" s="2"/>
      <c r="AD31" s="2"/>
      <c r="AE31" s="2" t="s">
        <v>58</v>
      </c>
      <c r="AF31" s="2"/>
      <c r="AG31" s="2" t="s">
        <v>65</v>
      </c>
      <c r="AH31" s="2"/>
      <c r="AI31" s="1" t="n">
        <f aca="false">SUM(X:X-Z:Z)</f>
        <v>1</v>
      </c>
      <c r="AO31" s="8" t="str">
        <f aca="false">IF(AND($AI31&gt;0,$F31=AO$1),$AI31,"")</f>
        <v/>
      </c>
      <c r="AS31" s="9" t="str">
        <f aca="false">IF(AND($AI31&gt;0,$F31=AS$1),$AI31,"")</f>
        <v/>
      </c>
      <c r="AW31" s="10" t="str">
        <f aca="false">IF(AND($AI31&gt;0,$F31=AW$1),$AI31,"")</f>
        <v/>
      </c>
      <c r="BA31" s="8" t="str">
        <f aca="false">IF(AND($AI31&gt;0,$F31=BA$1),$AI31,"")</f>
        <v/>
      </c>
      <c r="BE31" s="9" t="str">
        <f aca="false">IF(AND($AI31&gt;0,$F31=BE$1),$AI31,"")</f>
        <v/>
      </c>
      <c r="BI31" s="10" t="str">
        <f aca="false">IF(AND($AI31&gt;0,$F31=BI$1),$AI31,"")</f>
        <v/>
      </c>
      <c r="BM31" s="8" t="str">
        <f aca="false">IF(AND($AI31&gt;0,$F31=BM$1),$AI31,"")</f>
        <v/>
      </c>
      <c r="BQ31" s="9" t="str">
        <f aca="false">IF(AND($AI31&gt;0,$F31=BQ$1),$AI31,"")</f>
        <v/>
      </c>
      <c r="BU31" s="10" t="str">
        <f aca="false">IF(AND($AI31&gt;0,$F31=BU$1),$AI31,"")</f>
        <v/>
      </c>
      <c r="BY31" s="8" t="str">
        <f aca="false">IF(AND($AI31&gt;0,$F31=BY$1),$AI31,"")</f>
        <v/>
      </c>
      <c r="CC31" s="9" t="str">
        <f aca="false">IF(AND($AI31&gt;0,$F31=CC$1),$AI31,"")</f>
        <v/>
      </c>
      <c r="CG31" s="10" t="n">
        <f aca="false">IF(AND($AI31&gt;0,$F31=CG$1),$AI31,"")</f>
        <v>1</v>
      </c>
      <c r="CK31" s="8" t="str">
        <f aca="false">IF(AND($AI31&gt;0,$F31=CK$1),$AI31,"")</f>
        <v/>
      </c>
      <c r="CO31" s="9" t="str">
        <f aca="false">IF(AND($AI31&gt;0,$F31=CO$1),$AI31,"")</f>
        <v/>
      </c>
    </row>
    <row r="32" customFormat="false" ht="12.8" hidden="false" customHeight="false" outlineLevel="0" collapsed="false">
      <c r="A32" s="2" t="s">
        <v>257</v>
      </c>
      <c r="B32" s="2" t="s">
        <v>258</v>
      </c>
      <c r="C32" s="2" t="s">
        <v>259</v>
      </c>
      <c r="D32" s="2" t="s">
        <v>52</v>
      </c>
      <c r="E32" s="2" t="s">
        <v>260</v>
      </c>
      <c r="F32" s="2" t="s">
        <v>46</v>
      </c>
      <c r="G32" s="2" t="s">
        <v>261</v>
      </c>
      <c r="H32" s="2" t="s">
        <v>262</v>
      </c>
      <c r="I32" s="2" t="s">
        <v>56</v>
      </c>
      <c r="J32" s="2" t="s">
        <v>57</v>
      </c>
      <c r="K32" s="2"/>
      <c r="L32" s="2" t="s">
        <v>58</v>
      </c>
      <c r="M32" s="2" t="s">
        <v>59</v>
      </c>
      <c r="N32" s="2" t="s">
        <v>59</v>
      </c>
      <c r="O32" s="2" t="s">
        <v>60</v>
      </c>
      <c r="P32" s="2" t="s">
        <v>61</v>
      </c>
      <c r="Q32" s="2" t="s">
        <v>59</v>
      </c>
      <c r="R32" s="2" t="s">
        <v>262</v>
      </c>
      <c r="S32" s="2" t="s">
        <v>65</v>
      </c>
      <c r="T32" s="2" t="s">
        <v>73</v>
      </c>
      <c r="U32" s="2" t="s">
        <v>263</v>
      </c>
      <c r="V32" s="2"/>
      <c r="W32" s="2"/>
      <c r="X32" s="2" t="s">
        <v>65</v>
      </c>
      <c r="Y32" s="2" t="s">
        <v>65</v>
      </c>
      <c r="Z32" s="2" t="s">
        <v>59</v>
      </c>
      <c r="AA32" s="2" t="s">
        <v>59</v>
      </c>
      <c r="AB32" s="2" t="s">
        <v>59</v>
      </c>
      <c r="AC32" s="2"/>
      <c r="AD32" s="2"/>
      <c r="AE32" s="2" t="s">
        <v>58</v>
      </c>
      <c r="AF32" s="2"/>
      <c r="AG32" s="2" t="s">
        <v>65</v>
      </c>
      <c r="AH32" s="2"/>
      <c r="AI32" s="1" t="n">
        <f aca="false">SUM(X:X-Z:Z)</f>
        <v>1</v>
      </c>
      <c r="AO32" s="8" t="str">
        <f aca="false">IF(AND($AI32&gt;0,$F32=AO$1),$AI32,"")</f>
        <v/>
      </c>
      <c r="AS32" s="9" t="str">
        <f aca="false">IF(AND($AI32&gt;0,$F32=AS$1),$AI32,"")</f>
        <v/>
      </c>
      <c r="AW32" s="10" t="str">
        <f aca="false">IF(AND($AI32&gt;0,$F32=AW$1),$AI32,"")</f>
        <v/>
      </c>
      <c r="BA32" s="8" t="str">
        <f aca="false">IF(AND($AI32&gt;0,$F32=BA$1),$AI32,"")</f>
        <v/>
      </c>
      <c r="BE32" s="9" t="str">
        <f aca="false">IF(AND($AI32&gt;0,$F32=BE$1),$AI32,"")</f>
        <v/>
      </c>
      <c r="BI32" s="10" t="str">
        <f aca="false">IF(AND($AI32&gt;0,$F32=BI$1),$AI32,"")</f>
        <v/>
      </c>
      <c r="BM32" s="8" t="str">
        <f aca="false">IF(AND($AI32&gt;0,$F32=BM$1),$AI32,"")</f>
        <v/>
      </c>
      <c r="BQ32" s="9" t="str">
        <f aca="false">IF(AND($AI32&gt;0,$F32=BQ$1),$AI32,"")</f>
        <v/>
      </c>
      <c r="BU32" s="10" t="str">
        <f aca="false">IF(AND($AI32&gt;0,$F32=BU$1),$AI32,"")</f>
        <v/>
      </c>
      <c r="BY32" s="8" t="str">
        <f aca="false">IF(AND($AI32&gt;0,$F32=BY$1),$AI32,"")</f>
        <v/>
      </c>
      <c r="CC32" s="9" t="str">
        <f aca="false">IF(AND($AI32&gt;0,$F32=CC$1),$AI32,"")</f>
        <v/>
      </c>
      <c r="CG32" s="10" t="n">
        <f aca="false">IF(AND($AI32&gt;0,$F32=CG$1),$AI32,"")</f>
        <v>1</v>
      </c>
      <c r="CK32" s="8" t="str">
        <f aca="false">IF(AND($AI32&gt;0,$F32=CK$1),$AI32,"")</f>
        <v/>
      </c>
      <c r="CO32" s="9" t="str">
        <f aca="false">IF(AND($AI32&gt;0,$F32=CO$1),$AI32,"")</f>
        <v/>
      </c>
    </row>
    <row r="33" customFormat="false" ht="12.8" hidden="false" customHeight="false" outlineLevel="0" collapsed="false">
      <c r="A33" s="2" t="s">
        <v>264</v>
      </c>
      <c r="B33" s="2" t="s">
        <v>265</v>
      </c>
      <c r="C33" s="2" t="s">
        <v>69</v>
      </c>
      <c r="D33" s="2" t="s">
        <v>52</v>
      </c>
      <c r="E33" s="2" t="s">
        <v>266</v>
      </c>
      <c r="F33" s="2" t="s">
        <v>46</v>
      </c>
      <c r="G33" s="2" t="s">
        <v>267</v>
      </c>
      <c r="H33" s="2" t="s">
        <v>268</v>
      </c>
      <c r="I33" s="2" t="s">
        <v>56</v>
      </c>
      <c r="J33" s="2" t="s">
        <v>57</v>
      </c>
      <c r="K33" s="2"/>
      <c r="L33" s="2" t="s">
        <v>58</v>
      </c>
      <c r="M33" s="2" t="s">
        <v>59</v>
      </c>
      <c r="N33" s="2" t="s">
        <v>59</v>
      </c>
      <c r="O33" s="2" t="s">
        <v>60</v>
      </c>
      <c r="P33" s="2" t="s">
        <v>61</v>
      </c>
      <c r="Q33" s="2" t="s">
        <v>59</v>
      </c>
      <c r="R33" s="2" t="s">
        <v>268</v>
      </c>
      <c r="S33" s="2" t="s">
        <v>106</v>
      </c>
      <c r="T33" s="2" t="s">
        <v>63</v>
      </c>
      <c r="U33" s="2" t="s">
        <v>269</v>
      </c>
      <c r="V33" s="2"/>
      <c r="W33" s="2"/>
      <c r="X33" s="2" t="s">
        <v>65</v>
      </c>
      <c r="Y33" s="2" t="s">
        <v>65</v>
      </c>
      <c r="Z33" s="2" t="s">
        <v>59</v>
      </c>
      <c r="AA33" s="2" t="s">
        <v>59</v>
      </c>
      <c r="AB33" s="2" t="s">
        <v>59</v>
      </c>
      <c r="AC33" s="2"/>
      <c r="AD33" s="2"/>
      <c r="AE33" s="2" t="s">
        <v>58</v>
      </c>
      <c r="AF33" s="2"/>
      <c r="AG33" s="2" t="s">
        <v>65</v>
      </c>
      <c r="AH33" s="2"/>
      <c r="AI33" s="1" t="n">
        <f aca="false">SUM(X:X-Z:Z)</f>
        <v>1</v>
      </c>
      <c r="AO33" s="8" t="str">
        <f aca="false">IF(AND($AI33&gt;0,$F33=AO$1),$AI33,"")</f>
        <v/>
      </c>
      <c r="AS33" s="9" t="str">
        <f aca="false">IF(AND($AI33&gt;0,$F33=AS$1),$AI33,"")</f>
        <v/>
      </c>
      <c r="AW33" s="10" t="str">
        <f aca="false">IF(AND($AI33&gt;0,$F33=AW$1),$AI33,"")</f>
        <v/>
      </c>
      <c r="BA33" s="8" t="str">
        <f aca="false">IF(AND($AI33&gt;0,$F33=BA$1),$AI33,"")</f>
        <v/>
      </c>
      <c r="BE33" s="9" t="str">
        <f aca="false">IF(AND($AI33&gt;0,$F33=BE$1),$AI33,"")</f>
        <v/>
      </c>
      <c r="BI33" s="10" t="str">
        <f aca="false">IF(AND($AI33&gt;0,$F33=BI$1),$AI33,"")</f>
        <v/>
      </c>
      <c r="BM33" s="8" t="str">
        <f aca="false">IF(AND($AI33&gt;0,$F33=BM$1),$AI33,"")</f>
        <v/>
      </c>
      <c r="BQ33" s="9" t="str">
        <f aca="false">IF(AND($AI33&gt;0,$F33=BQ$1),$AI33,"")</f>
        <v/>
      </c>
      <c r="BU33" s="10" t="str">
        <f aca="false">IF(AND($AI33&gt;0,$F33=BU$1),$AI33,"")</f>
        <v/>
      </c>
      <c r="BY33" s="8" t="str">
        <f aca="false">IF(AND($AI33&gt;0,$F33=BY$1),$AI33,"")</f>
        <v/>
      </c>
      <c r="CC33" s="9" t="str">
        <f aca="false">IF(AND($AI33&gt;0,$F33=CC$1),$AI33,"")</f>
        <v/>
      </c>
      <c r="CG33" s="10" t="n">
        <f aca="false">IF(AND($AI33&gt;0,$F33=CG$1),$AI33,"")</f>
        <v>1</v>
      </c>
      <c r="CK33" s="8" t="str">
        <f aca="false">IF(AND($AI33&gt;0,$F33=CK$1),$AI33,"")</f>
        <v/>
      </c>
      <c r="CO33" s="9" t="str">
        <f aca="false">IF(AND($AI33&gt;0,$F33=CO$1),$AI33,"")</f>
        <v/>
      </c>
    </row>
    <row r="34" customFormat="false" ht="12.8" hidden="false" customHeight="false" outlineLevel="0" collapsed="false">
      <c r="A34" s="2" t="s">
        <v>249</v>
      </c>
      <c r="B34" s="2" t="s">
        <v>250</v>
      </c>
      <c r="C34" s="2" t="s">
        <v>173</v>
      </c>
      <c r="D34" s="2" t="s">
        <v>52</v>
      </c>
      <c r="E34" s="2" t="s">
        <v>270</v>
      </c>
      <c r="F34" s="2" t="s">
        <v>45</v>
      </c>
      <c r="G34" s="2" t="s">
        <v>271</v>
      </c>
      <c r="H34" s="2" t="s">
        <v>272</v>
      </c>
      <c r="I34" s="2" t="s">
        <v>56</v>
      </c>
      <c r="J34" s="2" t="s">
        <v>57</v>
      </c>
      <c r="K34" s="2"/>
      <c r="L34" s="2" t="s">
        <v>58</v>
      </c>
      <c r="M34" s="2" t="s">
        <v>59</v>
      </c>
      <c r="N34" s="2" t="s">
        <v>59</v>
      </c>
      <c r="O34" s="2" t="s">
        <v>60</v>
      </c>
      <c r="P34" s="2" t="s">
        <v>61</v>
      </c>
      <c r="Q34" s="2" t="s">
        <v>59</v>
      </c>
      <c r="R34" s="2" t="s">
        <v>272</v>
      </c>
      <c r="S34" s="2" t="s">
        <v>232</v>
      </c>
      <c r="T34" s="2" t="s">
        <v>233</v>
      </c>
      <c r="U34" s="2" t="s">
        <v>252</v>
      </c>
      <c r="V34" s="2"/>
      <c r="W34" s="2"/>
      <c r="X34" s="2" t="s">
        <v>65</v>
      </c>
      <c r="Y34" s="2" t="s">
        <v>65</v>
      </c>
      <c r="Z34" s="2" t="s">
        <v>59</v>
      </c>
      <c r="AA34" s="2" t="s">
        <v>59</v>
      </c>
      <c r="AB34" s="2" t="s">
        <v>59</v>
      </c>
      <c r="AC34" s="2"/>
      <c r="AD34" s="2"/>
      <c r="AE34" s="2" t="s">
        <v>123</v>
      </c>
      <c r="AF34" s="2"/>
      <c r="AG34" s="2" t="s">
        <v>273</v>
      </c>
      <c r="AH34" s="2" t="s">
        <v>66</v>
      </c>
      <c r="AI34" s="1" t="n">
        <f aca="false">SUM(X:X-Z:Z)</f>
        <v>1</v>
      </c>
      <c r="AO34" s="8" t="str">
        <f aca="false">IF(AND($AI34&gt;0,$F34=AO$1),$AI34,"")</f>
        <v/>
      </c>
      <c r="AS34" s="9" t="str">
        <f aca="false">IF(AND($AI34&gt;0,$F34=AS$1),$AI34,"")</f>
        <v/>
      </c>
      <c r="AW34" s="10" t="str">
        <f aca="false">IF(AND($AI34&gt;0,$F34=AW$1),$AI34,"")</f>
        <v/>
      </c>
      <c r="BA34" s="8" t="str">
        <f aca="false">IF(AND($AI34&gt;0,$F34=BA$1),$AI34,"")</f>
        <v/>
      </c>
      <c r="BE34" s="9" t="str">
        <f aca="false">IF(AND($AI34&gt;0,$F34=BE$1),$AI34,"")</f>
        <v/>
      </c>
      <c r="BI34" s="10" t="str">
        <f aca="false">IF(AND($AI34&gt;0,$F34=BI$1),$AI34,"")</f>
        <v/>
      </c>
      <c r="BM34" s="8" t="str">
        <f aca="false">IF(AND($AI34&gt;0,$F34=BM$1),$AI34,"")</f>
        <v/>
      </c>
      <c r="BQ34" s="9" t="str">
        <f aca="false">IF(AND($AI34&gt;0,$F34=BQ$1),$AI34,"")</f>
        <v/>
      </c>
      <c r="BU34" s="10" t="str">
        <f aca="false">IF(AND($AI34&gt;0,$F34=BU$1),$AI34,"")</f>
        <v/>
      </c>
      <c r="BY34" s="8" t="str">
        <f aca="false">IF(AND($AI34&gt;0,$F34=BY$1),$AI34,"")</f>
        <v/>
      </c>
      <c r="CC34" s="9" t="n">
        <f aca="false">IF(AND($AI34&gt;0,$F34=CC$1),$AI34,"")</f>
        <v>1</v>
      </c>
      <c r="CG34" s="10" t="str">
        <f aca="false">IF(AND($AI34&gt;0,$F34=CG$1),$AI34,"")</f>
        <v/>
      </c>
      <c r="CK34" s="8" t="str">
        <f aca="false">IF(AND($AI34&gt;0,$F34=CK$1),$AI34,"")</f>
        <v/>
      </c>
      <c r="CO34" s="9" t="str">
        <f aca="false">IF(AND($AI34&gt;0,$F34=CO$1),$AI34,"")</f>
        <v/>
      </c>
    </row>
    <row r="35" customFormat="false" ht="12.8" hidden="false" customHeight="false" outlineLevel="0" collapsed="false">
      <c r="A35" s="2" t="s">
        <v>274</v>
      </c>
      <c r="B35" s="2" t="s">
        <v>275</v>
      </c>
      <c r="C35" s="2" t="s">
        <v>276</v>
      </c>
      <c r="D35" s="2" t="s">
        <v>52</v>
      </c>
      <c r="E35" s="2" t="s">
        <v>277</v>
      </c>
      <c r="F35" s="2" t="s">
        <v>46</v>
      </c>
      <c r="G35" s="2" t="s">
        <v>278</v>
      </c>
      <c r="H35" s="2" t="s">
        <v>279</v>
      </c>
      <c r="I35" s="2" t="s">
        <v>56</v>
      </c>
      <c r="J35" s="2" t="s">
        <v>57</v>
      </c>
      <c r="K35" s="2"/>
      <c r="L35" s="2" t="s">
        <v>58</v>
      </c>
      <c r="M35" s="2" t="s">
        <v>59</v>
      </c>
      <c r="N35" s="2" t="s">
        <v>59</v>
      </c>
      <c r="O35" s="2" t="s">
        <v>60</v>
      </c>
      <c r="P35" s="2" t="s">
        <v>61</v>
      </c>
      <c r="Q35" s="2" t="s">
        <v>59</v>
      </c>
      <c r="R35" s="2" t="s">
        <v>279</v>
      </c>
      <c r="S35" s="2" t="s">
        <v>92</v>
      </c>
      <c r="T35" s="2" t="s">
        <v>63</v>
      </c>
      <c r="U35" s="2" t="s">
        <v>280</v>
      </c>
      <c r="V35" s="2"/>
      <c r="W35" s="2"/>
      <c r="X35" s="2" t="s">
        <v>65</v>
      </c>
      <c r="Y35" s="2" t="s">
        <v>65</v>
      </c>
      <c r="Z35" s="2" t="s">
        <v>59</v>
      </c>
      <c r="AA35" s="2" t="s">
        <v>59</v>
      </c>
      <c r="AB35" s="2" t="s">
        <v>59</v>
      </c>
      <c r="AC35" s="2"/>
      <c r="AD35" s="2"/>
      <c r="AE35" s="2" t="s">
        <v>58</v>
      </c>
      <c r="AF35" s="2"/>
      <c r="AG35" s="2" t="s">
        <v>66</v>
      </c>
      <c r="AH35" s="2"/>
      <c r="AI35" s="1" t="n">
        <f aca="false">SUM(X:X-Z:Z)</f>
        <v>1</v>
      </c>
      <c r="AO35" s="8" t="str">
        <f aca="false">IF(AND($AI35&gt;0,$F35=AO$1),$AI35,"")</f>
        <v/>
      </c>
      <c r="AS35" s="9" t="str">
        <f aca="false">IF(AND($AI35&gt;0,$F35=AS$1),$AI35,"")</f>
        <v/>
      </c>
      <c r="AW35" s="10" t="str">
        <f aca="false">IF(AND($AI35&gt;0,$F35=AW$1),$AI35,"")</f>
        <v/>
      </c>
      <c r="BA35" s="8" t="str">
        <f aca="false">IF(AND($AI35&gt;0,$F35=BA$1),$AI35,"")</f>
        <v/>
      </c>
      <c r="BE35" s="9" t="str">
        <f aca="false">IF(AND($AI35&gt;0,$F35=BE$1),$AI35,"")</f>
        <v/>
      </c>
      <c r="BI35" s="10" t="str">
        <f aca="false">IF(AND($AI35&gt;0,$F35=BI$1),$AI35,"")</f>
        <v/>
      </c>
      <c r="BM35" s="8" t="str">
        <f aca="false">IF(AND($AI35&gt;0,$F35=BM$1),$AI35,"")</f>
        <v/>
      </c>
      <c r="BQ35" s="9" t="str">
        <f aca="false">IF(AND($AI35&gt;0,$F35=BQ$1),$AI35,"")</f>
        <v/>
      </c>
      <c r="BU35" s="10" t="str">
        <f aca="false">IF(AND($AI35&gt;0,$F35=BU$1),$AI35,"")</f>
        <v/>
      </c>
      <c r="BY35" s="8" t="str">
        <f aca="false">IF(AND($AI35&gt;0,$F35=BY$1),$AI35,"")</f>
        <v/>
      </c>
      <c r="CC35" s="9" t="str">
        <f aca="false">IF(AND($AI35&gt;0,$F35=CC$1),$AI35,"")</f>
        <v/>
      </c>
      <c r="CG35" s="10" t="n">
        <f aca="false">IF(AND($AI35&gt;0,$F35=CG$1),$AI35,"")</f>
        <v>1</v>
      </c>
      <c r="CK35" s="8" t="str">
        <f aca="false">IF(AND($AI35&gt;0,$F35=CK$1),$AI35,"")</f>
        <v/>
      </c>
      <c r="CO35" s="9" t="str">
        <f aca="false">IF(AND($AI35&gt;0,$F35=CO$1),$AI35,"")</f>
        <v/>
      </c>
    </row>
    <row r="36" customFormat="false" ht="12.8" hidden="false" customHeight="false" outlineLevel="0" collapsed="false">
      <c r="A36" s="2" t="s">
        <v>281</v>
      </c>
      <c r="B36" s="2" t="s">
        <v>282</v>
      </c>
      <c r="C36" s="2" t="s">
        <v>283</v>
      </c>
      <c r="D36" s="2" t="s">
        <v>52</v>
      </c>
      <c r="E36" s="2" t="s">
        <v>284</v>
      </c>
      <c r="F36" s="2" t="s">
        <v>46</v>
      </c>
      <c r="G36" s="2" t="s">
        <v>285</v>
      </c>
      <c r="H36" s="2" t="s">
        <v>286</v>
      </c>
      <c r="I36" s="2" t="s">
        <v>56</v>
      </c>
      <c r="J36" s="2" t="s">
        <v>57</v>
      </c>
      <c r="K36" s="2"/>
      <c r="L36" s="2" t="s">
        <v>58</v>
      </c>
      <c r="M36" s="2" t="s">
        <v>59</v>
      </c>
      <c r="N36" s="2" t="s">
        <v>59</v>
      </c>
      <c r="O36" s="2" t="s">
        <v>60</v>
      </c>
      <c r="P36" s="2" t="s">
        <v>61</v>
      </c>
      <c r="Q36" s="2" t="s">
        <v>59</v>
      </c>
      <c r="R36" s="2" t="s">
        <v>286</v>
      </c>
      <c r="S36" s="2" t="s">
        <v>106</v>
      </c>
      <c r="T36" s="2" t="s">
        <v>63</v>
      </c>
      <c r="U36" s="2" t="s">
        <v>287</v>
      </c>
      <c r="V36" s="2"/>
      <c r="W36" s="2"/>
      <c r="X36" s="2" t="s">
        <v>65</v>
      </c>
      <c r="Y36" s="2" t="s">
        <v>65</v>
      </c>
      <c r="Z36" s="2" t="s">
        <v>59</v>
      </c>
      <c r="AA36" s="2" t="s">
        <v>59</v>
      </c>
      <c r="AB36" s="2" t="s">
        <v>59</v>
      </c>
      <c r="AC36" s="2"/>
      <c r="AD36" s="2"/>
      <c r="AE36" s="2" t="s">
        <v>58</v>
      </c>
      <c r="AF36" s="2"/>
      <c r="AG36" s="2" t="s">
        <v>65</v>
      </c>
      <c r="AH36" s="2"/>
      <c r="AI36" s="1" t="n">
        <f aca="false">SUM(X:X-Z:Z)</f>
        <v>1</v>
      </c>
      <c r="AO36" s="8" t="str">
        <f aca="false">IF(AND($AI36&gt;0,$F36=AO$1),$AI36,"")</f>
        <v/>
      </c>
      <c r="AS36" s="9" t="str">
        <f aca="false">IF(AND($AI36&gt;0,$F36=AS$1),$AI36,"")</f>
        <v/>
      </c>
      <c r="AW36" s="10" t="str">
        <f aca="false">IF(AND($AI36&gt;0,$F36=AW$1),$AI36,"")</f>
        <v/>
      </c>
      <c r="BA36" s="8" t="str">
        <f aca="false">IF(AND($AI36&gt;0,$F36=BA$1),$AI36,"")</f>
        <v/>
      </c>
      <c r="BE36" s="9" t="str">
        <f aca="false">IF(AND($AI36&gt;0,$F36=BE$1),$AI36,"")</f>
        <v/>
      </c>
      <c r="BI36" s="10" t="str">
        <f aca="false">IF(AND($AI36&gt;0,$F36=BI$1),$AI36,"")</f>
        <v/>
      </c>
      <c r="BM36" s="8" t="str">
        <f aca="false">IF(AND($AI36&gt;0,$F36=BM$1),$AI36,"")</f>
        <v/>
      </c>
      <c r="BQ36" s="9" t="str">
        <f aca="false">IF(AND($AI36&gt;0,$F36=BQ$1),$AI36,"")</f>
        <v/>
      </c>
      <c r="BU36" s="10" t="str">
        <f aca="false">IF(AND($AI36&gt;0,$F36=BU$1),$AI36,"")</f>
        <v/>
      </c>
      <c r="BY36" s="8" t="str">
        <f aca="false">IF(AND($AI36&gt;0,$F36=BY$1),$AI36,"")</f>
        <v/>
      </c>
      <c r="CC36" s="9" t="str">
        <f aca="false">IF(AND($AI36&gt;0,$F36=CC$1),$AI36,"")</f>
        <v/>
      </c>
      <c r="CG36" s="10" t="n">
        <f aca="false">IF(AND($AI36&gt;0,$F36=CG$1),$AI36,"")</f>
        <v>1</v>
      </c>
      <c r="CK36" s="8" t="str">
        <f aca="false">IF(AND($AI36&gt;0,$F36=CK$1),$AI36,"")</f>
        <v/>
      </c>
      <c r="CO36" s="9" t="str">
        <f aca="false">IF(AND($AI36&gt;0,$F36=CO$1),$AI36,"")</f>
        <v/>
      </c>
    </row>
    <row r="37" customFormat="false" ht="12.8" hidden="false" customHeight="false" outlineLevel="0" collapsed="false">
      <c r="A37" s="2" t="s">
        <v>288</v>
      </c>
      <c r="B37" s="2" t="s">
        <v>160</v>
      </c>
      <c r="C37" s="2" t="s">
        <v>289</v>
      </c>
      <c r="D37" s="2" t="s">
        <v>52</v>
      </c>
      <c r="E37" s="2" t="s">
        <v>135</v>
      </c>
      <c r="F37" s="2" t="s">
        <v>46</v>
      </c>
      <c r="G37" s="2" t="s">
        <v>136</v>
      </c>
      <c r="H37" s="2" t="s">
        <v>290</v>
      </c>
      <c r="I37" s="2" t="s">
        <v>56</v>
      </c>
      <c r="J37" s="2" t="s">
        <v>57</v>
      </c>
      <c r="K37" s="2"/>
      <c r="L37" s="2" t="s">
        <v>58</v>
      </c>
      <c r="M37" s="2" t="s">
        <v>59</v>
      </c>
      <c r="N37" s="2" t="s">
        <v>59</v>
      </c>
      <c r="O37" s="2" t="s">
        <v>60</v>
      </c>
      <c r="P37" s="2" t="s">
        <v>61</v>
      </c>
      <c r="Q37" s="2" t="s">
        <v>59</v>
      </c>
      <c r="R37" s="2" t="s">
        <v>290</v>
      </c>
      <c r="S37" s="2" t="s">
        <v>65</v>
      </c>
      <c r="T37" s="2" t="s">
        <v>73</v>
      </c>
      <c r="U37" s="2" t="s">
        <v>291</v>
      </c>
      <c r="V37" s="2"/>
      <c r="W37" s="2"/>
      <c r="X37" s="2" t="s">
        <v>66</v>
      </c>
      <c r="Y37" s="2" t="s">
        <v>65</v>
      </c>
      <c r="Z37" s="2" t="s">
        <v>59</v>
      </c>
      <c r="AA37" s="2" t="s">
        <v>59</v>
      </c>
      <c r="AB37" s="2" t="s">
        <v>59</v>
      </c>
      <c r="AC37" s="2"/>
      <c r="AD37" s="2"/>
      <c r="AE37" s="2" t="s">
        <v>58</v>
      </c>
      <c r="AF37" s="2"/>
      <c r="AG37" s="2" t="s">
        <v>65</v>
      </c>
      <c r="AH37" s="2"/>
      <c r="AI37" s="1" t="n">
        <f aca="false">SUM(X:X-Z:Z)</f>
        <v>2</v>
      </c>
      <c r="AO37" s="8" t="str">
        <f aca="false">IF(AND($AI37&gt;0,$F37=AO$1),$AI37,"")</f>
        <v/>
      </c>
      <c r="AS37" s="9" t="str">
        <f aca="false">IF(AND($AI37&gt;0,$F37=AS$1),$AI37,"")</f>
        <v/>
      </c>
      <c r="AW37" s="10" t="str">
        <f aca="false">IF(AND($AI37&gt;0,$F37=AW$1),$AI37,"")</f>
        <v/>
      </c>
      <c r="BA37" s="8" t="str">
        <f aca="false">IF(AND($AI37&gt;0,$F37=BA$1),$AI37,"")</f>
        <v/>
      </c>
      <c r="BE37" s="9" t="str">
        <f aca="false">IF(AND($AI37&gt;0,$F37=BE$1),$AI37,"")</f>
        <v/>
      </c>
      <c r="BI37" s="10" t="str">
        <f aca="false">IF(AND($AI37&gt;0,$F37=BI$1),$AI37,"")</f>
        <v/>
      </c>
      <c r="BM37" s="8" t="str">
        <f aca="false">IF(AND($AI37&gt;0,$F37=BM$1),$AI37,"")</f>
        <v/>
      </c>
      <c r="BQ37" s="9" t="str">
        <f aca="false">IF(AND($AI37&gt;0,$F37=BQ$1),$AI37,"")</f>
        <v/>
      </c>
      <c r="BU37" s="10" t="str">
        <f aca="false">IF(AND($AI37&gt;0,$F37=BU$1),$AI37,"")</f>
        <v/>
      </c>
      <c r="BY37" s="8" t="str">
        <f aca="false">IF(AND($AI37&gt;0,$F37=BY$1),$AI37,"")</f>
        <v/>
      </c>
      <c r="CC37" s="9" t="str">
        <f aca="false">IF(AND($AI37&gt;0,$F37=CC$1),$AI37,"")</f>
        <v/>
      </c>
      <c r="CG37" s="10" t="n">
        <f aca="false">IF(AND($AI37&gt;0,$F37=CG$1),$AI37,"")</f>
        <v>2</v>
      </c>
      <c r="CK37" s="8" t="str">
        <f aca="false">IF(AND($AI37&gt;0,$F37=CK$1),$AI37,"")</f>
        <v/>
      </c>
      <c r="CO37" s="9" t="str">
        <f aca="false">IF(AND($AI37&gt;0,$F37=CO$1),$AI37,"")</f>
        <v/>
      </c>
    </row>
    <row r="38" customFormat="false" ht="12.8" hidden="false" customHeight="false" outlineLevel="0" collapsed="false">
      <c r="A38" s="2" t="s">
        <v>292</v>
      </c>
      <c r="B38" s="2" t="s">
        <v>293</v>
      </c>
      <c r="C38" s="2" t="s">
        <v>294</v>
      </c>
      <c r="D38" s="2" t="s">
        <v>52</v>
      </c>
      <c r="E38" s="2" t="s">
        <v>135</v>
      </c>
      <c r="F38" s="2" t="s">
        <v>46</v>
      </c>
      <c r="G38" s="2" t="s">
        <v>136</v>
      </c>
      <c r="H38" s="2" t="s">
        <v>295</v>
      </c>
      <c r="I38" s="2" t="s">
        <v>56</v>
      </c>
      <c r="J38" s="2" t="s">
        <v>57</v>
      </c>
      <c r="K38" s="2"/>
      <c r="L38" s="2" t="s">
        <v>58</v>
      </c>
      <c r="M38" s="2" t="s">
        <v>59</v>
      </c>
      <c r="N38" s="2" t="s">
        <v>59</v>
      </c>
      <c r="O38" s="2" t="s">
        <v>60</v>
      </c>
      <c r="P38" s="2" t="s">
        <v>61</v>
      </c>
      <c r="Q38" s="2" t="s">
        <v>59</v>
      </c>
      <c r="R38" s="2" t="s">
        <v>295</v>
      </c>
      <c r="S38" s="2" t="s">
        <v>138</v>
      </c>
      <c r="T38" s="2" t="s">
        <v>63</v>
      </c>
      <c r="U38" s="2" t="s">
        <v>296</v>
      </c>
      <c r="V38" s="2"/>
      <c r="W38" s="2"/>
      <c r="X38" s="2" t="s">
        <v>65</v>
      </c>
      <c r="Y38" s="2" t="s">
        <v>65</v>
      </c>
      <c r="Z38" s="2" t="s">
        <v>59</v>
      </c>
      <c r="AA38" s="2" t="s">
        <v>59</v>
      </c>
      <c r="AB38" s="2" t="s">
        <v>59</v>
      </c>
      <c r="AC38" s="2"/>
      <c r="AD38" s="2"/>
      <c r="AE38" s="2" t="s">
        <v>58</v>
      </c>
      <c r="AF38" s="2"/>
      <c r="AG38" s="2" t="s">
        <v>66</v>
      </c>
      <c r="AH38" s="2"/>
      <c r="AI38" s="1" t="n">
        <f aca="false">SUM(X:X-Z:Z)</f>
        <v>1</v>
      </c>
      <c r="AO38" s="8" t="str">
        <f aca="false">IF(AND($AI38&gt;0,$F38=AO$1),$AI38,"")</f>
        <v/>
      </c>
      <c r="AS38" s="9" t="str">
        <f aca="false">IF(AND($AI38&gt;0,$F38=AS$1),$AI38,"")</f>
        <v/>
      </c>
      <c r="AW38" s="10" t="str">
        <f aca="false">IF(AND($AI38&gt;0,$F38=AW$1),$AI38,"")</f>
        <v/>
      </c>
      <c r="BA38" s="8" t="str">
        <f aca="false">IF(AND($AI38&gt;0,$F38=BA$1),$AI38,"")</f>
        <v/>
      </c>
      <c r="BE38" s="9" t="str">
        <f aca="false">IF(AND($AI38&gt;0,$F38=BE$1),$AI38,"")</f>
        <v/>
      </c>
      <c r="BI38" s="10" t="str">
        <f aca="false">IF(AND($AI38&gt;0,$F38=BI$1),$AI38,"")</f>
        <v/>
      </c>
      <c r="BM38" s="8" t="str">
        <f aca="false">IF(AND($AI38&gt;0,$F38=BM$1),$AI38,"")</f>
        <v/>
      </c>
      <c r="BQ38" s="9" t="str">
        <f aca="false">IF(AND($AI38&gt;0,$F38=BQ$1),$AI38,"")</f>
        <v/>
      </c>
      <c r="BU38" s="10" t="str">
        <f aca="false">IF(AND($AI38&gt;0,$F38=BU$1),$AI38,"")</f>
        <v/>
      </c>
      <c r="BY38" s="8" t="str">
        <f aca="false">IF(AND($AI38&gt;0,$F38=BY$1),$AI38,"")</f>
        <v/>
      </c>
      <c r="CC38" s="9" t="str">
        <f aca="false">IF(AND($AI38&gt;0,$F38=CC$1),$AI38,"")</f>
        <v/>
      </c>
      <c r="CG38" s="10" t="n">
        <f aca="false">IF(AND($AI38&gt;0,$F38=CG$1),$AI38,"")</f>
        <v>1</v>
      </c>
      <c r="CK38" s="8" t="str">
        <f aca="false">IF(AND($AI38&gt;0,$F38=CK$1),$AI38,"")</f>
        <v/>
      </c>
      <c r="CO38" s="9" t="str">
        <f aca="false">IF(AND($AI38&gt;0,$F38=CO$1),$AI38,"")</f>
        <v/>
      </c>
    </row>
    <row r="39" customFormat="false" ht="12.8" hidden="false" customHeight="false" outlineLevel="0" collapsed="false">
      <c r="A39" s="2" t="s">
        <v>297</v>
      </c>
      <c r="B39" s="2" t="s">
        <v>298</v>
      </c>
      <c r="C39" s="2" t="s">
        <v>299</v>
      </c>
      <c r="D39" s="2" t="s">
        <v>52</v>
      </c>
      <c r="E39" s="2" t="s">
        <v>300</v>
      </c>
      <c r="F39" s="2" t="s">
        <v>48</v>
      </c>
      <c r="G39" s="2" t="s">
        <v>79</v>
      </c>
      <c r="H39" s="2" t="s">
        <v>301</v>
      </c>
      <c r="I39" s="2" t="s">
        <v>56</v>
      </c>
      <c r="J39" s="2" t="s">
        <v>57</v>
      </c>
      <c r="K39" s="2" t="s">
        <v>81</v>
      </c>
      <c r="L39" s="2" t="s">
        <v>58</v>
      </c>
      <c r="M39" s="2" t="s">
        <v>59</v>
      </c>
      <c r="N39" s="2" t="s">
        <v>59</v>
      </c>
      <c r="O39" s="2" t="s">
        <v>82</v>
      </c>
      <c r="P39" s="2" t="s">
        <v>301</v>
      </c>
      <c r="Q39" s="2" t="s">
        <v>82</v>
      </c>
      <c r="R39" s="2" t="s">
        <v>301</v>
      </c>
      <c r="S39" s="2" t="s">
        <v>83</v>
      </c>
      <c r="T39" s="2" t="s">
        <v>73</v>
      </c>
      <c r="U39" s="2" t="s">
        <v>302</v>
      </c>
      <c r="V39" s="2"/>
      <c r="W39" s="2"/>
      <c r="X39" s="2" t="s">
        <v>66</v>
      </c>
      <c r="Y39" s="2" t="s">
        <v>65</v>
      </c>
      <c r="Z39" s="2" t="s">
        <v>59</v>
      </c>
      <c r="AA39" s="2" t="s">
        <v>59</v>
      </c>
      <c r="AB39" s="2" t="s">
        <v>59</v>
      </c>
      <c r="AC39" s="2"/>
      <c r="AD39" s="2" t="s">
        <v>85</v>
      </c>
      <c r="AE39" s="2" t="s">
        <v>58</v>
      </c>
      <c r="AF39" s="2"/>
      <c r="AG39" s="2" t="s">
        <v>303</v>
      </c>
      <c r="AH39" s="2" t="s">
        <v>66</v>
      </c>
      <c r="AI39" s="1" t="n">
        <f aca="false">SUM(X:X-Z:Z)</f>
        <v>2</v>
      </c>
      <c r="AO39" s="8" t="str">
        <f aca="false">IF(AND($AI39&gt;0,$F39=AO$1),$AI39,"")</f>
        <v/>
      </c>
      <c r="AS39" s="9" t="str">
        <f aca="false">IF(AND($AI39&gt;0,$F39=AS$1),$AI39,"")</f>
        <v/>
      </c>
      <c r="AW39" s="10" t="str">
        <f aca="false">IF(AND($AI39&gt;0,$F39=AW$1),$AI39,"")</f>
        <v/>
      </c>
      <c r="BA39" s="8" t="str">
        <f aca="false">IF(AND($AI39&gt;0,$F39=BA$1),$AI39,"")</f>
        <v/>
      </c>
      <c r="BE39" s="9" t="str">
        <f aca="false">IF(AND($AI39&gt;0,$F39=BE$1),$AI39,"")</f>
        <v/>
      </c>
      <c r="BI39" s="10" t="str">
        <f aca="false">IF(AND($AI39&gt;0,$F39=BI$1),$AI39,"")</f>
        <v/>
      </c>
      <c r="BM39" s="8" t="str">
        <f aca="false">IF(AND($AI39&gt;0,$F39=BM$1),$AI39,"")</f>
        <v/>
      </c>
      <c r="BQ39" s="9" t="str">
        <f aca="false">IF(AND($AI39&gt;0,$F39=BQ$1),$AI39,"")</f>
        <v/>
      </c>
      <c r="BU39" s="10" t="str">
        <f aca="false">IF(AND($AI39&gt;0,$F39=BU$1),$AI39,"")</f>
        <v/>
      </c>
      <c r="BY39" s="8" t="str">
        <f aca="false">IF(AND($AI39&gt;0,$F39=BY$1),$AI39,"")</f>
        <v/>
      </c>
      <c r="CC39" s="9" t="str">
        <f aca="false">IF(AND($AI39&gt;0,$F39=CC$1),$AI39,"")</f>
        <v/>
      </c>
      <c r="CG39" s="10" t="str">
        <f aca="false">IF(AND($AI39&gt;0,$F39=CG$1),$AI39,"")</f>
        <v/>
      </c>
      <c r="CK39" s="8" t="str">
        <f aca="false">IF(AND($AI39&gt;0,$F39=CK$1),$AI39,"")</f>
        <v/>
      </c>
      <c r="CO39" s="9" t="n">
        <f aca="false">IF(AND($AI39&gt;0,$F39=CO$1),$AI39,"")</f>
        <v>2</v>
      </c>
    </row>
    <row r="40" customFormat="false" ht="12.8" hidden="false" customHeight="false" outlineLevel="0" collapsed="false">
      <c r="A40" s="2" t="s">
        <v>304</v>
      </c>
      <c r="B40" s="2" t="s">
        <v>305</v>
      </c>
      <c r="C40" s="2" t="s">
        <v>215</v>
      </c>
      <c r="D40" s="2" t="s">
        <v>52</v>
      </c>
      <c r="E40" s="2" t="s">
        <v>306</v>
      </c>
      <c r="F40" s="2" t="s">
        <v>48</v>
      </c>
      <c r="G40" s="2" t="s">
        <v>79</v>
      </c>
      <c r="H40" s="2" t="s">
        <v>307</v>
      </c>
      <c r="I40" s="2" t="s">
        <v>56</v>
      </c>
      <c r="J40" s="2" t="s">
        <v>57</v>
      </c>
      <c r="K40" s="2" t="s">
        <v>81</v>
      </c>
      <c r="L40" s="2" t="s">
        <v>58</v>
      </c>
      <c r="M40" s="2" t="s">
        <v>59</v>
      </c>
      <c r="N40" s="2" t="s">
        <v>59</v>
      </c>
      <c r="O40" s="2" t="s">
        <v>82</v>
      </c>
      <c r="P40" s="2" t="s">
        <v>307</v>
      </c>
      <c r="Q40" s="2" t="s">
        <v>82</v>
      </c>
      <c r="R40" s="2" t="s">
        <v>307</v>
      </c>
      <c r="S40" s="2" t="s">
        <v>83</v>
      </c>
      <c r="T40" s="2" t="s">
        <v>73</v>
      </c>
      <c r="U40" s="2" t="s">
        <v>308</v>
      </c>
      <c r="V40" s="2"/>
      <c r="W40" s="2"/>
      <c r="X40" s="2" t="s">
        <v>66</v>
      </c>
      <c r="Y40" s="2" t="s">
        <v>65</v>
      </c>
      <c r="Z40" s="2" t="s">
        <v>59</v>
      </c>
      <c r="AA40" s="2" t="s">
        <v>59</v>
      </c>
      <c r="AB40" s="2" t="s">
        <v>59</v>
      </c>
      <c r="AC40" s="2"/>
      <c r="AD40" s="2" t="s">
        <v>85</v>
      </c>
      <c r="AE40" s="2" t="s">
        <v>58</v>
      </c>
      <c r="AF40" s="2"/>
      <c r="AG40" s="2" t="s">
        <v>309</v>
      </c>
      <c r="AH40" s="2" t="s">
        <v>66</v>
      </c>
      <c r="AI40" s="1" t="n">
        <f aca="false">SUM(X:X-Z:Z)</f>
        <v>2</v>
      </c>
      <c r="AO40" s="8" t="str">
        <f aca="false">IF(AND($AI40&gt;0,$F40=AO$1),$AI40,"")</f>
        <v/>
      </c>
      <c r="AS40" s="9" t="str">
        <f aca="false">IF(AND($AI40&gt;0,$F40=AS$1),$AI40,"")</f>
        <v/>
      </c>
      <c r="AW40" s="10" t="str">
        <f aca="false">IF(AND($AI40&gt;0,$F40=AW$1),$AI40,"")</f>
        <v/>
      </c>
      <c r="BA40" s="8" t="str">
        <f aca="false">IF(AND($AI40&gt;0,$F40=BA$1),$AI40,"")</f>
        <v/>
      </c>
      <c r="BE40" s="9" t="str">
        <f aca="false">IF(AND($AI40&gt;0,$F40=BE$1),$AI40,"")</f>
        <v/>
      </c>
      <c r="BI40" s="10" t="str">
        <f aca="false">IF(AND($AI40&gt;0,$F40=BI$1),$AI40,"")</f>
        <v/>
      </c>
      <c r="BM40" s="8" t="str">
        <f aca="false">IF(AND($AI40&gt;0,$F40=BM$1),$AI40,"")</f>
        <v/>
      </c>
      <c r="BQ40" s="9" t="str">
        <f aca="false">IF(AND($AI40&gt;0,$F40=BQ$1),$AI40,"")</f>
        <v/>
      </c>
      <c r="BU40" s="10" t="str">
        <f aca="false">IF(AND($AI40&gt;0,$F40=BU$1),$AI40,"")</f>
        <v/>
      </c>
      <c r="BY40" s="8" t="str">
        <f aca="false">IF(AND($AI40&gt;0,$F40=BY$1),$AI40,"")</f>
        <v/>
      </c>
      <c r="CC40" s="9" t="str">
        <f aca="false">IF(AND($AI40&gt;0,$F40=CC$1),$AI40,"")</f>
        <v/>
      </c>
      <c r="CG40" s="10" t="str">
        <f aca="false">IF(AND($AI40&gt;0,$F40=CG$1),$AI40,"")</f>
        <v/>
      </c>
      <c r="CK40" s="8" t="str">
        <f aca="false">IF(AND($AI40&gt;0,$F40=CK$1),$AI40,"")</f>
        <v/>
      </c>
      <c r="CO40" s="9" t="n">
        <f aca="false">IF(AND($AI40&gt;0,$F40=CO$1),$AI40,"")</f>
        <v>2</v>
      </c>
    </row>
    <row r="41" customFormat="false" ht="12.8" hidden="false" customHeight="false" outlineLevel="0" collapsed="false">
      <c r="A41" s="2" t="s">
        <v>310</v>
      </c>
      <c r="B41" s="2" t="s">
        <v>311</v>
      </c>
      <c r="C41" s="2" t="s">
        <v>299</v>
      </c>
      <c r="D41" s="2" t="s">
        <v>52</v>
      </c>
      <c r="E41" s="2" t="s">
        <v>229</v>
      </c>
      <c r="F41" s="2" t="s">
        <v>45</v>
      </c>
      <c r="G41" s="2" t="s">
        <v>230</v>
      </c>
      <c r="H41" s="2" t="s">
        <v>312</v>
      </c>
      <c r="I41" s="2" t="s">
        <v>56</v>
      </c>
      <c r="J41" s="2" t="s">
        <v>57</v>
      </c>
      <c r="K41" s="2"/>
      <c r="L41" s="2" t="s">
        <v>58</v>
      </c>
      <c r="M41" s="2" t="s">
        <v>59</v>
      </c>
      <c r="N41" s="2" t="s">
        <v>59</v>
      </c>
      <c r="O41" s="2" t="s">
        <v>60</v>
      </c>
      <c r="P41" s="2" t="s">
        <v>61</v>
      </c>
      <c r="Q41" s="2" t="s">
        <v>59</v>
      </c>
      <c r="R41" s="2" t="s">
        <v>312</v>
      </c>
      <c r="S41" s="2" t="s">
        <v>232</v>
      </c>
      <c r="T41" s="2" t="s">
        <v>233</v>
      </c>
      <c r="U41" s="2" t="s">
        <v>313</v>
      </c>
      <c r="V41" s="2"/>
      <c r="W41" s="2"/>
      <c r="X41" s="2" t="s">
        <v>65</v>
      </c>
      <c r="Y41" s="2" t="s">
        <v>65</v>
      </c>
      <c r="Z41" s="2" t="s">
        <v>59</v>
      </c>
      <c r="AA41" s="2" t="s">
        <v>59</v>
      </c>
      <c r="AB41" s="2" t="s">
        <v>59</v>
      </c>
      <c r="AC41" s="2"/>
      <c r="AD41" s="2"/>
      <c r="AE41" s="2" t="s">
        <v>123</v>
      </c>
      <c r="AF41" s="2"/>
      <c r="AG41" s="2" t="s">
        <v>99</v>
      </c>
      <c r="AH41" s="2" t="s">
        <v>66</v>
      </c>
      <c r="AI41" s="1" t="n">
        <f aca="false">SUM(X:X-Z:Z)</f>
        <v>1</v>
      </c>
      <c r="AO41" s="8" t="str">
        <f aca="false">IF(AND($AI41&gt;0,$F41=AO$1),$AI41,"")</f>
        <v/>
      </c>
      <c r="AS41" s="9" t="str">
        <f aca="false">IF(AND($AI41&gt;0,$F41=AS$1),$AI41,"")</f>
        <v/>
      </c>
      <c r="AW41" s="10" t="str">
        <f aca="false">IF(AND($AI41&gt;0,$F41=AW$1),$AI41,"")</f>
        <v/>
      </c>
      <c r="BA41" s="8" t="str">
        <f aca="false">IF(AND($AI41&gt;0,$F41=BA$1),$AI41,"")</f>
        <v/>
      </c>
      <c r="BE41" s="9" t="str">
        <f aca="false">IF(AND($AI41&gt;0,$F41=BE$1),$AI41,"")</f>
        <v/>
      </c>
      <c r="BI41" s="10" t="str">
        <f aca="false">IF(AND($AI41&gt;0,$F41=BI$1),$AI41,"")</f>
        <v/>
      </c>
      <c r="BM41" s="8" t="str">
        <f aca="false">IF(AND($AI41&gt;0,$F41=BM$1),$AI41,"")</f>
        <v/>
      </c>
      <c r="BQ41" s="9" t="str">
        <f aca="false">IF(AND($AI41&gt;0,$F41=BQ$1),$AI41,"")</f>
        <v/>
      </c>
      <c r="BU41" s="10" t="str">
        <f aca="false">IF(AND($AI41&gt;0,$F41=BU$1),$AI41,"")</f>
        <v/>
      </c>
      <c r="BY41" s="8" t="str">
        <f aca="false">IF(AND($AI41&gt;0,$F41=BY$1),$AI41,"")</f>
        <v/>
      </c>
      <c r="CC41" s="9" t="n">
        <f aca="false">IF(AND($AI41&gt;0,$F41=CC$1),$AI41,"")</f>
        <v>1</v>
      </c>
      <c r="CG41" s="10" t="str">
        <f aca="false">IF(AND($AI41&gt;0,$F41=CG$1),$AI41,"")</f>
        <v/>
      </c>
      <c r="CK41" s="8" t="str">
        <f aca="false">IF(AND($AI41&gt;0,$F41=CK$1),$AI41,"")</f>
        <v/>
      </c>
      <c r="CO41" s="9" t="str">
        <f aca="false">IF(AND($AI41&gt;0,$F41=CO$1),$AI41,"")</f>
        <v/>
      </c>
    </row>
    <row r="42" customFormat="false" ht="12.8" hidden="false" customHeight="false" outlineLevel="0" collapsed="false">
      <c r="A42" s="2" t="s">
        <v>314</v>
      </c>
      <c r="B42" s="2" t="s">
        <v>315</v>
      </c>
      <c r="C42" s="2" t="s">
        <v>134</v>
      </c>
      <c r="D42" s="2" t="s">
        <v>52</v>
      </c>
      <c r="E42" s="2" t="s">
        <v>229</v>
      </c>
      <c r="F42" s="2" t="s">
        <v>45</v>
      </c>
      <c r="G42" s="2" t="s">
        <v>230</v>
      </c>
      <c r="H42" s="2" t="s">
        <v>316</v>
      </c>
      <c r="I42" s="2" t="s">
        <v>56</v>
      </c>
      <c r="J42" s="2" t="s">
        <v>57</v>
      </c>
      <c r="K42" s="2"/>
      <c r="L42" s="2" t="s">
        <v>58</v>
      </c>
      <c r="M42" s="2" t="s">
        <v>59</v>
      </c>
      <c r="N42" s="2" t="s">
        <v>59</v>
      </c>
      <c r="O42" s="2" t="s">
        <v>60</v>
      </c>
      <c r="P42" s="2" t="s">
        <v>61</v>
      </c>
      <c r="Q42" s="2" t="s">
        <v>59</v>
      </c>
      <c r="R42" s="2" t="s">
        <v>316</v>
      </c>
      <c r="S42" s="2" t="s">
        <v>232</v>
      </c>
      <c r="T42" s="2" t="s">
        <v>233</v>
      </c>
      <c r="U42" s="2" t="s">
        <v>317</v>
      </c>
      <c r="V42" s="2"/>
      <c r="W42" s="2"/>
      <c r="X42" s="2" t="s">
        <v>65</v>
      </c>
      <c r="Y42" s="2" t="s">
        <v>65</v>
      </c>
      <c r="Z42" s="2" t="s">
        <v>59</v>
      </c>
      <c r="AA42" s="2" t="s">
        <v>59</v>
      </c>
      <c r="AB42" s="2" t="s">
        <v>59</v>
      </c>
      <c r="AC42" s="2"/>
      <c r="AD42" s="2"/>
      <c r="AE42" s="2" t="s">
        <v>123</v>
      </c>
      <c r="AF42" s="2"/>
      <c r="AG42" s="2" t="s">
        <v>303</v>
      </c>
      <c r="AH42" s="2" t="s">
        <v>66</v>
      </c>
      <c r="AI42" s="1" t="n">
        <f aca="false">SUM(X:X-Z:Z)</f>
        <v>1</v>
      </c>
      <c r="AO42" s="8" t="str">
        <f aca="false">IF(AND($AI42&gt;0,$F42=AO$1),$AI42,"")</f>
        <v/>
      </c>
      <c r="AS42" s="9" t="str">
        <f aca="false">IF(AND($AI42&gt;0,$F42=AS$1),$AI42,"")</f>
        <v/>
      </c>
      <c r="AW42" s="10" t="str">
        <f aca="false">IF(AND($AI42&gt;0,$F42=AW$1),$AI42,"")</f>
        <v/>
      </c>
      <c r="BA42" s="8" t="str">
        <f aca="false">IF(AND($AI42&gt;0,$F42=BA$1),$AI42,"")</f>
        <v/>
      </c>
      <c r="BE42" s="9" t="str">
        <f aca="false">IF(AND($AI42&gt;0,$F42=BE$1),$AI42,"")</f>
        <v/>
      </c>
      <c r="BI42" s="10" t="str">
        <f aca="false">IF(AND($AI42&gt;0,$F42=BI$1),$AI42,"")</f>
        <v/>
      </c>
      <c r="BM42" s="8" t="str">
        <f aca="false">IF(AND($AI42&gt;0,$F42=BM$1),$AI42,"")</f>
        <v/>
      </c>
      <c r="BQ42" s="9" t="str">
        <f aca="false">IF(AND($AI42&gt;0,$F42=BQ$1),$AI42,"")</f>
        <v/>
      </c>
      <c r="BU42" s="10" t="str">
        <f aca="false">IF(AND($AI42&gt;0,$F42=BU$1),$AI42,"")</f>
        <v/>
      </c>
      <c r="BY42" s="8" t="str">
        <f aca="false">IF(AND($AI42&gt;0,$F42=BY$1),$AI42,"")</f>
        <v/>
      </c>
      <c r="CC42" s="9" t="n">
        <f aca="false">IF(AND($AI42&gt;0,$F42=CC$1),$AI42,"")</f>
        <v>1</v>
      </c>
      <c r="CG42" s="10" t="str">
        <f aca="false">IF(AND($AI42&gt;0,$F42=CG$1),$AI42,"")</f>
        <v/>
      </c>
      <c r="CK42" s="8" t="str">
        <f aca="false">IF(AND($AI42&gt;0,$F42=CK$1),$AI42,"")</f>
        <v/>
      </c>
      <c r="CO42" s="9" t="str">
        <f aca="false">IF(AND($AI42&gt;0,$F42=CO$1),$AI42,"")</f>
        <v/>
      </c>
    </row>
    <row r="43" customFormat="false" ht="12.8" hidden="false" customHeight="false" outlineLevel="0" collapsed="false">
      <c r="A43" s="2" t="s">
        <v>318</v>
      </c>
      <c r="B43" s="2" t="s">
        <v>319</v>
      </c>
      <c r="C43" s="2" t="s">
        <v>276</v>
      </c>
      <c r="D43" s="2" t="s">
        <v>52</v>
      </c>
      <c r="E43" s="2" t="s">
        <v>320</v>
      </c>
      <c r="F43" s="2" t="s">
        <v>48</v>
      </c>
      <c r="G43" s="2" t="s">
        <v>79</v>
      </c>
      <c r="H43" s="2" t="s">
        <v>321</v>
      </c>
      <c r="I43" s="2" t="s">
        <v>56</v>
      </c>
      <c r="J43" s="2" t="s">
        <v>57</v>
      </c>
      <c r="K43" s="2" t="s">
        <v>81</v>
      </c>
      <c r="L43" s="2" t="s">
        <v>58</v>
      </c>
      <c r="M43" s="2" t="s">
        <v>59</v>
      </c>
      <c r="N43" s="2" t="s">
        <v>59</v>
      </c>
      <c r="O43" s="2" t="s">
        <v>82</v>
      </c>
      <c r="P43" s="2" t="s">
        <v>321</v>
      </c>
      <c r="Q43" s="2" t="s">
        <v>82</v>
      </c>
      <c r="R43" s="2" t="s">
        <v>321</v>
      </c>
      <c r="S43" s="2" t="s">
        <v>83</v>
      </c>
      <c r="T43" s="2" t="s">
        <v>73</v>
      </c>
      <c r="U43" s="2" t="s">
        <v>322</v>
      </c>
      <c r="V43" s="2"/>
      <c r="W43" s="2"/>
      <c r="X43" s="2" t="s">
        <v>66</v>
      </c>
      <c r="Y43" s="2" t="s">
        <v>65</v>
      </c>
      <c r="Z43" s="2" t="s">
        <v>59</v>
      </c>
      <c r="AA43" s="2" t="s">
        <v>59</v>
      </c>
      <c r="AB43" s="2" t="s">
        <v>59</v>
      </c>
      <c r="AC43" s="2"/>
      <c r="AD43" s="2" t="s">
        <v>85</v>
      </c>
      <c r="AE43" s="2" t="s">
        <v>58</v>
      </c>
      <c r="AF43" s="2"/>
      <c r="AG43" s="2" t="s">
        <v>303</v>
      </c>
      <c r="AH43" s="2" t="s">
        <v>66</v>
      </c>
      <c r="AI43" s="1" t="n">
        <f aca="false">SUM(X:X-Z:Z)</f>
        <v>2</v>
      </c>
      <c r="AO43" s="8" t="str">
        <f aca="false">IF(AND($AI43&gt;0,$F43=AO$1),$AI43,"")</f>
        <v/>
      </c>
      <c r="AS43" s="9" t="str">
        <f aca="false">IF(AND($AI43&gt;0,$F43=AS$1),$AI43,"")</f>
        <v/>
      </c>
      <c r="AW43" s="10" t="str">
        <f aca="false">IF(AND($AI43&gt;0,$F43=AW$1),$AI43,"")</f>
        <v/>
      </c>
      <c r="BA43" s="8" t="str">
        <f aca="false">IF(AND($AI43&gt;0,$F43=BA$1),$AI43,"")</f>
        <v/>
      </c>
      <c r="BE43" s="9" t="str">
        <f aca="false">IF(AND($AI43&gt;0,$F43=BE$1),$AI43,"")</f>
        <v/>
      </c>
      <c r="BI43" s="10" t="str">
        <f aca="false">IF(AND($AI43&gt;0,$F43=BI$1),$AI43,"")</f>
        <v/>
      </c>
      <c r="BM43" s="8" t="str">
        <f aca="false">IF(AND($AI43&gt;0,$F43=BM$1),$AI43,"")</f>
        <v/>
      </c>
      <c r="BQ43" s="9" t="str">
        <f aca="false">IF(AND($AI43&gt;0,$F43=BQ$1),$AI43,"")</f>
        <v/>
      </c>
      <c r="BU43" s="10" t="str">
        <f aca="false">IF(AND($AI43&gt;0,$F43=BU$1),$AI43,"")</f>
        <v/>
      </c>
      <c r="BY43" s="8" t="str">
        <f aca="false">IF(AND($AI43&gt;0,$F43=BY$1),$AI43,"")</f>
        <v/>
      </c>
      <c r="CC43" s="9" t="str">
        <f aca="false">IF(AND($AI43&gt;0,$F43=CC$1),$AI43,"")</f>
        <v/>
      </c>
      <c r="CG43" s="10" t="str">
        <f aca="false">IF(AND($AI43&gt;0,$F43=CG$1),$AI43,"")</f>
        <v/>
      </c>
      <c r="CK43" s="8" t="str">
        <f aca="false">IF(AND($AI43&gt;0,$F43=CK$1),$AI43,"")</f>
        <v/>
      </c>
      <c r="CO43" s="9" t="n">
        <f aca="false">IF(AND($AI43&gt;0,$F43=CO$1),$AI43,"")</f>
        <v>2</v>
      </c>
    </row>
    <row r="44" customFormat="false" ht="12.8" hidden="false" customHeight="false" outlineLevel="0" collapsed="false">
      <c r="A44" s="2" t="s">
        <v>323</v>
      </c>
      <c r="B44" s="2" t="s">
        <v>324</v>
      </c>
      <c r="C44" s="2" t="s">
        <v>325</v>
      </c>
      <c r="D44" s="2" t="s">
        <v>52</v>
      </c>
      <c r="E44" s="2" t="s">
        <v>320</v>
      </c>
      <c r="F44" s="2" t="s">
        <v>48</v>
      </c>
      <c r="G44" s="2" t="s">
        <v>79</v>
      </c>
      <c r="H44" s="2" t="s">
        <v>326</v>
      </c>
      <c r="I44" s="2" t="s">
        <v>56</v>
      </c>
      <c r="J44" s="2" t="s">
        <v>57</v>
      </c>
      <c r="K44" s="2" t="s">
        <v>81</v>
      </c>
      <c r="L44" s="2" t="s">
        <v>58</v>
      </c>
      <c r="M44" s="2" t="s">
        <v>59</v>
      </c>
      <c r="N44" s="2" t="s">
        <v>59</v>
      </c>
      <c r="O44" s="2" t="s">
        <v>82</v>
      </c>
      <c r="P44" s="2" t="s">
        <v>326</v>
      </c>
      <c r="Q44" s="2" t="s">
        <v>82</v>
      </c>
      <c r="R44" s="2" t="s">
        <v>326</v>
      </c>
      <c r="S44" s="2" t="s">
        <v>83</v>
      </c>
      <c r="T44" s="2" t="s">
        <v>73</v>
      </c>
      <c r="U44" s="2" t="s">
        <v>327</v>
      </c>
      <c r="V44" s="2"/>
      <c r="W44" s="2"/>
      <c r="X44" s="2" t="s">
        <v>65</v>
      </c>
      <c r="Y44" s="2" t="s">
        <v>65</v>
      </c>
      <c r="Z44" s="2" t="s">
        <v>59</v>
      </c>
      <c r="AA44" s="2" t="s">
        <v>59</v>
      </c>
      <c r="AB44" s="2" t="s">
        <v>59</v>
      </c>
      <c r="AC44" s="2"/>
      <c r="AD44" s="2" t="s">
        <v>85</v>
      </c>
      <c r="AE44" s="2" t="s">
        <v>58</v>
      </c>
      <c r="AF44" s="2"/>
      <c r="AG44" s="2" t="s">
        <v>99</v>
      </c>
      <c r="AH44" s="2" t="s">
        <v>66</v>
      </c>
      <c r="AI44" s="1" t="n">
        <f aca="false">SUM(X:X-Z:Z)</f>
        <v>1</v>
      </c>
      <c r="AO44" s="8" t="str">
        <f aca="false">IF(AND($AI44&gt;0,$F44=AO$1),$AI44,"")</f>
        <v/>
      </c>
      <c r="AS44" s="9" t="str">
        <f aca="false">IF(AND($AI44&gt;0,$F44=AS$1),$AI44,"")</f>
        <v/>
      </c>
      <c r="AW44" s="10" t="str">
        <f aca="false">IF(AND($AI44&gt;0,$F44=AW$1),$AI44,"")</f>
        <v/>
      </c>
      <c r="BA44" s="8" t="str">
        <f aca="false">IF(AND($AI44&gt;0,$F44=BA$1),$AI44,"")</f>
        <v/>
      </c>
      <c r="BE44" s="9" t="str">
        <f aca="false">IF(AND($AI44&gt;0,$F44=BE$1),$AI44,"")</f>
        <v/>
      </c>
      <c r="BI44" s="10" t="str">
        <f aca="false">IF(AND($AI44&gt;0,$F44=BI$1),$AI44,"")</f>
        <v/>
      </c>
      <c r="BM44" s="8" t="str">
        <f aca="false">IF(AND($AI44&gt;0,$F44=BM$1),$AI44,"")</f>
        <v/>
      </c>
      <c r="BQ44" s="9" t="str">
        <f aca="false">IF(AND($AI44&gt;0,$F44=BQ$1),$AI44,"")</f>
        <v/>
      </c>
      <c r="BU44" s="10" t="str">
        <f aca="false">IF(AND($AI44&gt;0,$F44=BU$1),$AI44,"")</f>
        <v/>
      </c>
      <c r="BY44" s="8" t="str">
        <f aca="false">IF(AND($AI44&gt;0,$F44=BY$1),$AI44,"")</f>
        <v/>
      </c>
      <c r="CC44" s="9" t="str">
        <f aca="false">IF(AND($AI44&gt;0,$F44=CC$1),$AI44,"")</f>
        <v/>
      </c>
      <c r="CG44" s="10" t="str">
        <f aca="false">IF(AND($AI44&gt;0,$F44=CG$1),$AI44,"")</f>
        <v/>
      </c>
      <c r="CK44" s="8" t="str">
        <f aca="false">IF(AND($AI44&gt;0,$F44=CK$1),$AI44,"")</f>
        <v/>
      </c>
      <c r="CO44" s="9" t="n">
        <f aca="false">IF(AND($AI44&gt;0,$F44=CO$1),$AI44,"")</f>
        <v>1</v>
      </c>
    </row>
    <row r="45" customFormat="false" ht="12.8" hidden="false" customHeight="false" outlineLevel="0" collapsed="false">
      <c r="A45" s="2" t="s">
        <v>328</v>
      </c>
      <c r="B45" s="2" t="s">
        <v>329</v>
      </c>
      <c r="C45" s="2" t="s">
        <v>276</v>
      </c>
      <c r="D45" s="2" t="s">
        <v>52</v>
      </c>
      <c r="E45" s="2" t="s">
        <v>229</v>
      </c>
      <c r="F45" s="2" t="s">
        <v>45</v>
      </c>
      <c r="G45" s="2" t="s">
        <v>230</v>
      </c>
      <c r="H45" s="2" t="s">
        <v>330</v>
      </c>
      <c r="I45" s="2" t="s">
        <v>56</v>
      </c>
      <c r="J45" s="2" t="s">
        <v>57</v>
      </c>
      <c r="K45" s="2"/>
      <c r="L45" s="2" t="s">
        <v>58</v>
      </c>
      <c r="M45" s="2" t="s">
        <v>59</v>
      </c>
      <c r="N45" s="2" t="s">
        <v>59</v>
      </c>
      <c r="O45" s="2" t="s">
        <v>60</v>
      </c>
      <c r="P45" s="2" t="s">
        <v>61</v>
      </c>
      <c r="Q45" s="2" t="s">
        <v>59</v>
      </c>
      <c r="R45" s="2" t="s">
        <v>330</v>
      </c>
      <c r="S45" s="2" t="s">
        <v>232</v>
      </c>
      <c r="T45" s="2" t="s">
        <v>233</v>
      </c>
      <c r="U45" s="2" t="s">
        <v>331</v>
      </c>
      <c r="V45" s="2"/>
      <c r="W45" s="2"/>
      <c r="X45" s="2" t="s">
        <v>65</v>
      </c>
      <c r="Y45" s="2" t="s">
        <v>65</v>
      </c>
      <c r="Z45" s="2" t="s">
        <v>59</v>
      </c>
      <c r="AA45" s="2" t="s">
        <v>59</v>
      </c>
      <c r="AB45" s="2" t="s">
        <v>59</v>
      </c>
      <c r="AC45" s="2"/>
      <c r="AD45" s="2"/>
      <c r="AE45" s="2" t="s">
        <v>123</v>
      </c>
      <c r="AF45" s="2"/>
      <c r="AG45" s="2" t="s">
        <v>66</v>
      </c>
      <c r="AH45" s="2" t="s">
        <v>66</v>
      </c>
      <c r="AI45" s="1" t="n">
        <f aca="false">SUM(X:X-Z:Z)</f>
        <v>1</v>
      </c>
      <c r="AO45" s="8" t="str">
        <f aca="false">IF(AND($AI45&gt;0,$F45=AO$1),$AI45,"")</f>
        <v/>
      </c>
      <c r="AS45" s="9" t="str">
        <f aca="false">IF(AND($AI45&gt;0,$F45=AS$1),$AI45,"")</f>
        <v/>
      </c>
      <c r="AW45" s="10" t="str">
        <f aca="false">IF(AND($AI45&gt;0,$F45=AW$1),$AI45,"")</f>
        <v/>
      </c>
      <c r="BA45" s="8" t="str">
        <f aca="false">IF(AND($AI45&gt;0,$F45=BA$1),$AI45,"")</f>
        <v/>
      </c>
      <c r="BE45" s="9" t="str">
        <f aca="false">IF(AND($AI45&gt;0,$F45=BE$1),$AI45,"")</f>
        <v/>
      </c>
      <c r="BI45" s="10" t="str">
        <f aca="false">IF(AND($AI45&gt;0,$F45=BI$1),$AI45,"")</f>
        <v/>
      </c>
      <c r="BM45" s="8" t="str">
        <f aca="false">IF(AND($AI45&gt;0,$F45=BM$1),$AI45,"")</f>
        <v/>
      </c>
      <c r="BQ45" s="9" t="str">
        <f aca="false">IF(AND($AI45&gt;0,$F45=BQ$1),$AI45,"")</f>
        <v/>
      </c>
      <c r="BU45" s="10" t="str">
        <f aca="false">IF(AND($AI45&gt;0,$F45=BU$1),$AI45,"")</f>
        <v/>
      </c>
      <c r="BY45" s="8" t="str">
        <f aca="false">IF(AND($AI45&gt;0,$F45=BY$1),$AI45,"")</f>
        <v/>
      </c>
      <c r="CC45" s="9" t="n">
        <f aca="false">IF(AND($AI45&gt;0,$F45=CC$1),$AI45,"")</f>
        <v>1</v>
      </c>
      <c r="CG45" s="10" t="str">
        <f aca="false">IF(AND($AI45&gt;0,$F45=CG$1),$AI45,"")</f>
        <v/>
      </c>
      <c r="CK45" s="8" t="str">
        <f aca="false">IF(AND($AI45&gt;0,$F45=CK$1),$AI45,"")</f>
        <v/>
      </c>
      <c r="CO45" s="9" t="str">
        <f aca="false">IF(AND($AI45&gt;0,$F45=CO$1),$AI45,"")</f>
        <v/>
      </c>
    </row>
    <row r="46" customFormat="false" ht="12.8" hidden="false" customHeight="false" outlineLevel="0" collapsed="false">
      <c r="A46" s="2" t="s">
        <v>332</v>
      </c>
      <c r="B46" s="2" t="s">
        <v>333</v>
      </c>
      <c r="C46" s="2" t="s">
        <v>51</v>
      </c>
      <c r="D46" s="2" t="s">
        <v>52</v>
      </c>
      <c r="E46" s="2" t="s">
        <v>229</v>
      </c>
      <c r="F46" s="2" t="s">
        <v>45</v>
      </c>
      <c r="G46" s="2" t="s">
        <v>230</v>
      </c>
      <c r="H46" s="2" t="s">
        <v>334</v>
      </c>
      <c r="I46" s="2" t="s">
        <v>56</v>
      </c>
      <c r="J46" s="2" t="s">
        <v>57</v>
      </c>
      <c r="K46" s="2"/>
      <c r="L46" s="2" t="s">
        <v>58</v>
      </c>
      <c r="M46" s="2" t="s">
        <v>59</v>
      </c>
      <c r="N46" s="2" t="s">
        <v>59</v>
      </c>
      <c r="O46" s="2" t="s">
        <v>60</v>
      </c>
      <c r="P46" s="2" t="s">
        <v>61</v>
      </c>
      <c r="Q46" s="2" t="s">
        <v>59</v>
      </c>
      <c r="R46" s="2" t="s">
        <v>334</v>
      </c>
      <c r="S46" s="2" t="s">
        <v>232</v>
      </c>
      <c r="T46" s="2" t="s">
        <v>233</v>
      </c>
      <c r="U46" s="2" t="s">
        <v>335</v>
      </c>
      <c r="V46" s="2"/>
      <c r="W46" s="2"/>
      <c r="X46" s="2" t="s">
        <v>65</v>
      </c>
      <c r="Y46" s="2" t="s">
        <v>65</v>
      </c>
      <c r="Z46" s="2" t="s">
        <v>59</v>
      </c>
      <c r="AA46" s="2" t="s">
        <v>59</v>
      </c>
      <c r="AB46" s="2" t="s">
        <v>59</v>
      </c>
      <c r="AC46" s="2"/>
      <c r="AD46" s="2"/>
      <c r="AE46" s="2" t="s">
        <v>123</v>
      </c>
      <c r="AF46" s="2"/>
      <c r="AG46" s="2" t="s">
        <v>65</v>
      </c>
      <c r="AH46" s="2" t="s">
        <v>66</v>
      </c>
      <c r="AI46" s="1" t="n">
        <f aca="false">SUM(X:X-Z:Z)</f>
        <v>1</v>
      </c>
      <c r="AO46" s="8" t="str">
        <f aca="false">IF(AND($AI46&gt;0,$F46=AO$1),$AI46,"")</f>
        <v/>
      </c>
      <c r="AS46" s="9" t="str">
        <f aca="false">IF(AND($AI46&gt;0,$F46=AS$1),$AI46,"")</f>
        <v/>
      </c>
      <c r="AW46" s="10" t="str">
        <f aca="false">IF(AND($AI46&gt;0,$F46=AW$1),$AI46,"")</f>
        <v/>
      </c>
      <c r="BA46" s="8" t="str">
        <f aca="false">IF(AND($AI46&gt;0,$F46=BA$1),$AI46,"")</f>
        <v/>
      </c>
      <c r="BE46" s="9" t="str">
        <f aca="false">IF(AND($AI46&gt;0,$F46=BE$1),$AI46,"")</f>
        <v/>
      </c>
      <c r="BI46" s="10" t="str">
        <f aca="false">IF(AND($AI46&gt;0,$F46=BI$1),$AI46,"")</f>
        <v/>
      </c>
      <c r="BM46" s="8" t="str">
        <f aca="false">IF(AND($AI46&gt;0,$F46=BM$1),$AI46,"")</f>
        <v/>
      </c>
      <c r="BQ46" s="9" t="str">
        <f aca="false">IF(AND($AI46&gt;0,$F46=BQ$1),$AI46,"")</f>
        <v/>
      </c>
      <c r="BU46" s="10" t="str">
        <f aca="false">IF(AND($AI46&gt;0,$F46=BU$1),$AI46,"")</f>
        <v/>
      </c>
      <c r="BY46" s="8" t="str">
        <f aca="false">IF(AND($AI46&gt;0,$F46=BY$1),$AI46,"")</f>
        <v/>
      </c>
      <c r="CC46" s="9" t="n">
        <f aca="false">IF(AND($AI46&gt;0,$F46=CC$1),$AI46,"")</f>
        <v>1</v>
      </c>
      <c r="CG46" s="10" t="str">
        <f aca="false">IF(AND($AI46&gt;0,$F46=CG$1),$AI46,"")</f>
        <v/>
      </c>
      <c r="CK46" s="8" t="str">
        <f aca="false">IF(AND($AI46&gt;0,$F46=CK$1),$AI46,"")</f>
        <v/>
      </c>
      <c r="CO46" s="9" t="str">
        <f aca="false">IF(AND($AI46&gt;0,$F46=CO$1),$AI46,"")</f>
        <v/>
      </c>
    </row>
    <row r="47" customFormat="false" ht="12.8" hidden="false" customHeight="false" outlineLevel="0" collapsed="false">
      <c r="A47" s="2" t="s">
        <v>336</v>
      </c>
      <c r="B47" s="2" t="s">
        <v>337</v>
      </c>
      <c r="C47" s="2" t="s">
        <v>151</v>
      </c>
      <c r="D47" s="2" t="s">
        <v>52</v>
      </c>
      <c r="E47" s="2" t="s">
        <v>229</v>
      </c>
      <c r="F47" s="2" t="s">
        <v>45</v>
      </c>
      <c r="G47" s="2" t="s">
        <v>230</v>
      </c>
      <c r="H47" s="2" t="s">
        <v>338</v>
      </c>
      <c r="I47" s="2" t="s">
        <v>56</v>
      </c>
      <c r="J47" s="2" t="s">
        <v>57</v>
      </c>
      <c r="K47" s="2"/>
      <c r="L47" s="2" t="s">
        <v>58</v>
      </c>
      <c r="M47" s="2" t="s">
        <v>59</v>
      </c>
      <c r="N47" s="2" t="s">
        <v>59</v>
      </c>
      <c r="O47" s="2" t="s">
        <v>60</v>
      </c>
      <c r="P47" s="2" t="s">
        <v>61</v>
      </c>
      <c r="Q47" s="2" t="s">
        <v>59</v>
      </c>
      <c r="R47" s="2" t="s">
        <v>338</v>
      </c>
      <c r="S47" s="2" t="s">
        <v>232</v>
      </c>
      <c r="T47" s="2" t="s">
        <v>233</v>
      </c>
      <c r="U47" s="2" t="s">
        <v>339</v>
      </c>
      <c r="V47" s="2"/>
      <c r="W47" s="2"/>
      <c r="X47" s="2" t="s">
        <v>65</v>
      </c>
      <c r="Y47" s="2" t="s">
        <v>65</v>
      </c>
      <c r="Z47" s="2" t="s">
        <v>59</v>
      </c>
      <c r="AA47" s="2" t="s">
        <v>59</v>
      </c>
      <c r="AB47" s="2" t="s">
        <v>59</v>
      </c>
      <c r="AC47" s="2"/>
      <c r="AD47" s="2"/>
      <c r="AE47" s="2" t="s">
        <v>123</v>
      </c>
      <c r="AF47" s="2"/>
      <c r="AG47" s="2" t="s">
        <v>66</v>
      </c>
      <c r="AH47" s="2" t="s">
        <v>66</v>
      </c>
      <c r="AI47" s="1" t="n">
        <f aca="false">SUM(X:X-Z:Z)</f>
        <v>1</v>
      </c>
      <c r="AO47" s="8" t="str">
        <f aca="false">IF(AND($AI47&gt;0,$F47=AO$1),$AI47,"")</f>
        <v/>
      </c>
      <c r="AS47" s="9" t="str">
        <f aca="false">IF(AND($AI47&gt;0,$F47=AS$1),$AI47,"")</f>
        <v/>
      </c>
      <c r="AW47" s="10" t="str">
        <f aca="false">IF(AND($AI47&gt;0,$F47=AW$1),$AI47,"")</f>
        <v/>
      </c>
      <c r="BA47" s="8" t="str">
        <f aca="false">IF(AND($AI47&gt;0,$F47=BA$1),$AI47,"")</f>
        <v/>
      </c>
      <c r="BE47" s="9" t="str">
        <f aca="false">IF(AND($AI47&gt;0,$F47=BE$1),$AI47,"")</f>
        <v/>
      </c>
      <c r="BI47" s="10" t="str">
        <f aca="false">IF(AND($AI47&gt;0,$F47=BI$1),$AI47,"")</f>
        <v/>
      </c>
      <c r="BM47" s="8" t="str">
        <f aca="false">IF(AND($AI47&gt;0,$F47=BM$1),$AI47,"")</f>
        <v/>
      </c>
      <c r="BQ47" s="9" t="str">
        <f aca="false">IF(AND($AI47&gt;0,$F47=BQ$1),$AI47,"")</f>
        <v/>
      </c>
      <c r="BU47" s="10" t="str">
        <f aca="false">IF(AND($AI47&gt;0,$F47=BU$1),$AI47,"")</f>
        <v/>
      </c>
      <c r="BY47" s="8" t="str">
        <f aca="false">IF(AND($AI47&gt;0,$F47=BY$1),$AI47,"")</f>
        <v/>
      </c>
      <c r="CC47" s="9" t="n">
        <f aca="false">IF(AND($AI47&gt;0,$F47=CC$1),$AI47,"")</f>
        <v>1</v>
      </c>
      <c r="CG47" s="10" t="str">
        <f aca="false">IF(AND($AI47&gt;0,$F47=CG$1),$AI47,"")</f>
        <v/>
      </c>
      <c r="CK47" s="8" t="str">
        <f aca="false">IF(AND($AI47&gt;0,$F47=CK$1),$AI47,"")</f>
        <v/>
      </c>
      <c r="CO47" s="9" t="str">
        <f aca="false">IF(AND($AI47&gt;0,$F47=CO$1),$AI47,"")</f>
        <v/>
      </c>
    </row>
    <row r="48" customFormat="false" ht="12.8" hidden="false" customHeight="false" outlineLevel="0" collapsed="false">
      <c r="A48" s="2" t="s">
        <v>340</v>
      </c>
      <c r="B48" s="2" t="s">
        <v>341</v>
      </c>
      <c r="C48" s="2" t="s">
        <v>325</v>
      </c>
      <c r="D48" s="2" t="s">
        <v>52</v>
      </c>
      <c r="E48" s="2" t="s">
        <v>342</v>
      </c>
      <c r="F48" s="2" t="s">
        <v>46</v>
      </c>
      <c r="G48" s="2" t="s">
        <v>343</v>
      </c>
      <c r="H48" s="2" t="s">
        <v>344</v>
      </c>
      <c r="I48" s="2" t="s">
        <v>56</v>
      </c>
      <c r="J48" s="2" t="s">
        <v>57</v>
      </c>
      <c r="K48" s="2"/>
      <c r="L48" s="2" t="s">
        <v>58</v>
      </c>
      <c r="M48" s="2" t="s">
        <v>59</v>
      </c>
      <c r="N48" s="2" t="s">
        <v>59</v>
      </c>
      <c r="O48" s="2" t="s">
        <v>60</v>
      </c>
      <c r="P48" s="2" t="s">
        <v>61</v>
      </c>
      <c r="Q48" s="2" t="s">
        <v>59</v>
      </c>
      <c r="R48" s="2" t="s">
        <v>344</v>
      </c>
      <c r="S48" s="2" t="s">
        <v>146</v>
      </c>
      <c r="T48" s="2" t="s">
        <v>63</v>
      </c>
      <c r="U48" s="2" t="s">
        <v>345</v>
      </c>
      <c r="V48" s="2"/>
      <c r="W48" s="2"/>
      <c r="X48" s="2" t="s">
        <v>65</v>
      </c>
      <c r="Y48" s="2" t="s">
        <v>65</v>
      </c>
      <c r="Z48" s="2" t="s">
        <v>59</v>
      </c>
      <c r="AA48" s="2" t="s">
        <v>59</v>
      </c>
      <c r="AB48" s="2" t="s">
        <v>59</v>
      </c>
      <c r="AC48" s="2"/>
      <c r="AD48" s="2"/>
      <c r="AE48" s="2" t="s">
        <v>58</v>
      </c>
      <c r="AF48" s="2"/>
      <c r="AG48" s="2" t="s">
        <v>65</v>
      </c>
      <c r="AH48" s="2"/>
      <c r="AI48" s="1" t="n">
        <f aca="false">SUM(X:X-Z:Z)</f>
        <v>1</v>
      </c>
      <c r="AO48" s="8" t="str">
        <f aca="false">IF(AND($AI48&gt;0,$F48=AO$1),$AI48,"")</f>
        <v/>
      </c>
      <c r="AS48" s="9" t="str">
        <f aca="false">IF(AND($AI48&gt;0,$F48=AS$1),$AI48,"")</f>
        <v/>
      </c>
      <c r="AW48" s="10" t="str">
        <f aca="false">IF(AND($AI48&gt;0,$F48=AW$1),$AI48,"")</f>
        <v/>
      </c>
      <c r="BA48" s="8" t="str">
        <f aca="false">IF(AND($AI48&gt;0,$F48=BA$1),$AI48,"")</f>
        <v/>
      </c>
      <c r="BE48" s="9" t="str">
        <f aca="false">IF(AND($AI48&gt;0,$F48=BE$1),$AI48,"")</f>
        <v/>
      </c>
      <c r="BI48" s="10" t="str">
        <f aca="false">IF(AND($AI48&gt;0,$F48=BI$1),$AI48,"")</f>
        <v/>
      </c>
      <c r="BM48" s="8" t="str">
        <f aca="false">IF(AND($AI48&gt;0,$F48=BM$1),$AI48,"")</f>
        <v/>
      </c>
      <c r="BQ48" s="9" t="str">
        <f aca="false">IF(AND($AI48&gt;0,$F48=BQ$1),$AI48,"")</f>
        <v/>
      </c>
      <c r="BU48" s="10" t="str">
        <f aca="false">IF(AND($AI48&gt;0,$F48=BU$1),$AI48,"")</f>
        <v/>
      </c>
      <c r="BY48" s="8" t="str">
        <f aca="false">IF(AND($AI48&gt;0,$F48=BY$1),$AI48,"")</f>
        <v/>
      </c>
      <c r="CC48" s="9" t="str">
        <f aca="false">IF(AND($AI48&gt;0,$F48=CC$1),$AI48,"")</f>
        <v/>
      </c>
      <c r="CG48" s="10" t="n">
        <f aca="false">IF(AND($AI48&gt;0,$F48=CG$1),$AI48,"")</f>
        <v>1</v>
      </c>
      <c r="CK48" s="8" t="str">
        <f aca="false">IF(AND($AI48&gt;0,$F48=CK$1),$AI48,"")</f>
        <v/>
      </c>
      <c r="CO48" s="9" t="str">
        <f aca="false">IF(AND($AI48&gt;0,$F48=CO$1),$AI48,"")</f>
        <v/>
      </c>
    </row>
    <row r="49" customFormat="false" ht="12.8" hidden="false" customHeight="false" outlineLevel="0" collapsed="false">
      <c r="A49" s="2" t="s">
        <v>346</v>
      </c>
      <c r="B49" s="2" t="s">
        <v>347</v>
      </c>
      <c r="C49" s="2" t="s">
        <v>215</v>
      </c>
      <c r="D49" s="2" t="s">
        <v>52</v>
      </c>
      <c r="E49" s="2" t="s">
        <v>348</v>
      </c>
      <c r="F49" s="2" t="s">
        <v>46</v>
      </c>
      <c r="G49" s="2" t="s">
        <v>349</v>
      </c>
      <c r="H49" s="2" t="s">
        <v>350</v>
      </c>
      <c r="I49" s="2" t="s">
        <v>56</v>
      </c>
      <c r="J49" s="2" t="s">
        <v>57</v>
      </c>
      <c r="K49" s="2"/>
      <c r="L49" s="2" t="s">
        <v>58</v>
      </c>
      <c r="M49" s="2" t="s">
        <v>59</v>
      </c>
      <c r="N49" s="2" t="s">
        <v>59</v>
      </c>
      <c r="O49" s="2" t="s">
        <v>60</v>
      </c>
      <c r="P49" s="2" t="s">
        <v>61</v>
      </c>
      <c r="Q49" s="2" t="s">
        <v>59</v>
      </c>
      <c r="R49" s="2" t="s">
        <v>350</v>
      </c>
      <c r="S49" s="2" t="s">
        <v>146</v>
      </c>
      <c r="T49" s="2" t="s">
        <v>63</v>
      </c>
      <c r="U49" s="2" t="s">
        <v>351</v>
      </c>
      <c r="V49" s="2"/>
      <c r="W49" s="2"/>
      <c r="X49" s="2" t="s">
        <v>65</v>
      </c>
      <c r="Y49" s="2" t="s">
        <v>65</v>
      </c>
      <c r="Z49" s="2" t="s">
        <v>59</v>
      </c>
      <c r="AA49" s="2" t="s">
        <v>59</v>
      </c>
      <c r="AB49" s="2" t="s">
        <v>59</v>
      </c>
      <c r="AC49" s="2"/>
      <c r="AD49" s="2"/>
      <c r="AE49" s="2" t="s">
        <v>58</v>
      </c>
      <c r="AF49" s="2"/>
      <c r="AG49" s="2" t="s">
        <v>201</v>
      </c>
      <c r="AH49" s="2"/>
      <c r="AI49" s="1" t="n">
        <f aca="false">SUM(X:X-Z:Z)</f>
        <v>1</v>
      </c>
      <c r="AO49" s="8" t="str">
        <f aca="false">IF(AND($AI49&gt;0,$F49=AO$1),$AI49,"")</f>
        <v/>
      </c>
      <c r="AS49" s="9" t="str">
        <f aca="false">IF(AND($AI49&gt;0,$F49=AS$1),$AI49,"")</f>
        <v/>
      </c>
      <c r="AW49" s="10" t="str">
        <f aca="false">IF(AND($AI49&gt;0,$F49=AW$1),$AI49,"")</f>
        <v/>
      </c>
      <c r="BA49" s="8" t="str">
        <f aca="false">IF(AND($AI49&gt;0,$F49=BA$1),$AI49,"")</f>
        <v/>
      </c>
      <c r="BE49" s="9" t="str">
        <f aca="false">IF(AND($AI49&gt;0,$F49=BE$1),$AI49,"")</f>
        <v/>
      </c>
      <c r="BI49" s="10" t="str">
        <f aca="false">IF(AND($AI49&gt;0,$F49=BI$1),$AI49,"")</f>
        <v/>
      </c>
      <c r="BM49" s="8" t="str">
        <f aca="false">IF(AND($AI49&gt;0,$F49=BM$1),$AI49,"")</f>
        <v/>
      </c>
      <c r="BQ49" s="9" t="str">
        <f aca="false">IF(AND($AI49&gt;0,$F49=BQ$1),$AI49,"")</f>
        <v/>
      </c>
      <c r="BU49" s="10" t="str">
        <f aca="false">IF(AND($AI49&gt;0,$F49=BU$1),$AI49,"")</f>
        <v/>
      </c>
      <c r="BY49" s="8" t="str">
        <f aca="false">IF(AND($AI49&gt;0,$F49=BY$1),$AI49,"")</f>
        <v/>
      </c>
      <c r="CC49" s="9" t="str">
        <f aca="false">IF(AND($AI49&gt;0,$F49=CC$1),$AI49,"")</f>
        <v/>
      </c>
      <c r="CG49" s="10" t="n">
        <f aca="false">IF(AND($AI49&gt;0,$F49=CG$1),$AI49,"")</f>
        <v>1</v>
      </c>
      <c r="CK49" s="8" t="str">
        <f aca="false">IF(AND($AI49&gt;0,$F49=CK$1),$AI49,"")</f>
        <v/>
      </c>
      <c r="CO49" s="9" t="str">
        <f aca="false">IF(AND($AI49&gt;0,$F49=CO$1),$AI49,"")</f>
        <v/>
      </c>
    </row>
    <row r="50" customFormat="false" ht="12.8" hidden="false" customHeight="false" outlineLevel="0" collapsed="false">
      <c r="A50" s="2" t="s">
        <v>352</v>
      </c>
      <c r="B50" s="2" t="s">
        <v>353</v>
      </c>
      <c r="C50" s="2" t="s">
        <v>209</v>
      </c>
      <c r="D50" s="2" t="s">
        <v>52</v>
      </c>
      <c r="E50" s="2" t="s">
        <v>354</v>
      </c>
      <c r="F50" s="2" t="s">
        <v>46</v>
      </c>
      <c r="G50" s="2" t="s">
        <v>355</v>
      </c>
      <c r="H50" s="2" t="s">
        <v>356</v>
      </c>
      <c r="I50" s="2" t="s">
        <v>56</v>
      </c>
      <c r="J50" s="2" t="s">
        <v>57</v>
      </c>
      <c r="K50" s="2"/>
      <c r="L50" s="2" t="s">
        <v>58</v>
      </c>
      <c r="M50" s="2" t="s">
        <v>59</v>
      </c>
      <c r="N50" s="2" t="s">
        <v>59</v>
      </c>
      <c r="O50" s="2" t="s">
        <v>60</v>
      </c>
      <c r="P50" s="2" t="s">
        <v>61</v>
      </c>
      <c r="Q50" s="2" t="s">
        <v>59</v>
      </c>
      <c r="R50" s="2" t="s">
        <v>356</v>
      </c>
      <c r="S50" s="2" t="s">
        <v>62</v>
      </c>
      <c r="T50" s="2" t="s">
        <v>63</v>
      </c>
      <c r="U50" s="2" t="s">
        <v>357</v>
      </c>
      <c r="V50" s="2"/>
      <c r="W50" s="2"/>
      <c r="X50" s="2" t="s">
        <v>65</v>
      </c>
      <c r="Y50" s="2" t="s">
        <v>65</v>
      </c>
      <c r="Z50" s="2" t="s">
        <v>59</v>
      </c>
      <c r="AA50" s="2" t="s">
        <v>59</v>
      </c>
      <c r="AB50" s="2" t="s">
        <v>59</v>
      </c>
      <c r="AC50" s="2"/>
      <c r="AD50" s="2"/>
      <c r="AE50" s="2" t="s">
        <v>58</v>
      </c>
      <c r="AF50" s="2"/>
      <c r="AG50" s="2" t="s">
        <v>66</v>
      </c>
      <c r="AH50" s="2"/>
      <c r="AI50" s="1" t="n">
        <f aca="false">SUM(X:X-Z:Z)</f>
        <v>1</v>
      </c>
      <c r="AO50" s="8" t="str">
        <f aca="false">IF(AND($AI50&gt;0,$F50=AO$1),$AI50,"")</f>
        <v/>
      </c>
      <c r="AS50" s="9" t="str">
        <f aca="false">IF(AND($AI50&gt;0,$F50=AS$1),$AI50,"")</f>
        <v/>
      </c>
      <c r="AW50" s="10" t="str">
        <f aca="false">IF(AND($AI50&gt;0,$F50=AW$1),$AI50,"")</f>
        <v/>
      </c>
      <c r="BA50" s="8" t="str">
        <f aca="false">IF(AND($AI50&gt;0,$F50=BA$1),$AI50,"")</f>
        <v/>
      </c>
      <c r="BE50" s="9" t="str">
        <f aca="false">IF(AND($AI50&gt;0,$F50=BE$1),$AI50,"")</f>
        <v/>
      </c>
      <c r="BI50" s="10" t="str">
        <f aca="false">IF(AND($AI50&gt;0,$F50=BI$1),$AI50,"")</f>
        <v/>
      </c>
      <c r="BM50" s="8" t="str">
        <f aca="false">IF(AND($AI50&gt;0,$F50=BM$1),$AI50,"")</f>
        <v/>
      </c>
      <c r="BQ50" s="9" t="str">
        <f aca="false">IF(AND($AI50&gt;0,$F50=BQ$1),$AI50,"")</f>
        <v/>
      </c>
      <c r="BU50" s="10" t="str">
        <f aca="false">IF(AND($AI50&gt;0,$F50=BU$1),$AI50,"")</f>
        <v/>
      </c>
      <c r="BY50" s="8" t="str">
        <f aca="false">IF(AND($AI50&gt;0,$F50=BY$1),$AI50,"")</f>
        <v/>
      </c>
      <c r="CC50" s="9" t="str">
        <f aca="false">IF(AND($AI50&gt;0,$F50=CC$1),$AI50,"")</f>
        <v/>
      </c>
      <c r="CG50" s="10" t="n">
        <f aca="false">IF(AND($AI50&gt;0,$F50=CG$1),$AI50,"")</f>
        <v>1</v>
      </c>
      <c r="CK50" s="8" t="str">
        <f aca="false">IF(AND($AI50&gt;0,$F50=CK$1),$AI50,"")</f>
        <v/>
      </c>
      <c r="CO50" s="9" t="str">
        <f aca="false">IF(AND($AI50&gt;0,$F50=CO$1),$AI50,"")</f>
        <v/>
      </c>
    </row>
    <row r="51" customFormat="false" ht="12.8" hidden="false" customHeight="false" outlineLevel="0" collapsed="false">
      <c r="A51" s="2" t="s">
        <v>358</v>
      </c>
      <c r="B51" s="2" t="s">
        <v>359</v>
      </c>
      <c r="C51" s="2" t="s">
        <v>161</v>
      </c>
      <c r="D51" s="2" t="s">
        <v>52</v>
      </c>
      <c r="E51" s="2" t="s">
        <v>360</v>
      </c>
      <c r="F51" s="2" t="s">
        <v>46</v>
      </c>
      <c r="G51" s="2" t="s">
        <v>361</v>
      </c>
      <c r="H51" s="2" t="s">
        <v>362</v>
      </c>
      <c r="I51" s="2" t="s">
        <v>56</v>
      </c>
      <c r="J51" s="2" t="s">
        <v>57</v>
      </c>
      <c r="K51" s="2"/>
      <c r="L51" s="2" t="s">
        <v>58</v>
      </c>
      <c r="M51" s="2" t="s">
        <v>59</v>
      </c>
      <c r="N51" s="2" t="s">
        <v>59</v>
      </c>
      <c r="O51" s="2" t="s">
        <v>60</v>
      </c>
      <c r="P51" s="2" t="s">
        <v>363</v>
      </c>
      <c r="Q51" s="2" t="s">
        <v>364</v>
      </c>
      <c r="R51" s="2" t="s">
        <v>362</v>
      </c>
      <c r="S51" s="2" t="s">
        <v>138</v>
      </c>
      <c r="T51" s="2" t="s">
        <v>63</v>
      </c>
      <c r="U51" s="2" t="s">
        <v>365</v>
      </c>
      <c r="V51" s="2"/>
      <c r="W51" s="2"/>
      <c r="X51" s="2" t="s">
        <v>99</v>
      </c>
      <c r="Y51" s="2" t="s">
        <v>65</v>
      </c>
      <c r="Z51" s="2" t="s">
        <v>66</v>
      </c>
      <c r="AA51" s="2" t="s">
        <v>66</v>
      </c>
      <c r="AB51" s="2" t="s">
        <v>59</v>
      </c>
      <c r="AC51" s="2"/>
      <c r="AD51" s="2"/>
      <c r="AE51" s="2" t="s">
        <v>58</v>
      </c>
      <c r="AF51" s="2"/>
      <c r="AG51" s="2" t="s">
        <v>66</v>
      </c>
      <c r="AH51" s="2"/>
      <c r="AI51" s="1" t="n">
        <f aca="false">SUM(X:X-Z:Z)</f>
        <v>1</v>
      </c>
      <c r="AO51" s="8" t="str">
        <f aca="false">IF(AND($AI51&gt;0,$F51=AO$1),$AI51,"")</f>
        <v/>
      </c>
      <c r="AS51" s="9" t="str">
        <f aca="false">IF(AND($AI51&gt;0,$F51=AS$1),$AI51,"")</f>
        <v/>
      </c>
      <c r="AW51" s="10" t="str">
        <f aca="false">IF(AND($AI51&gt;0,$F51=AW$1),$AI51,"")</f>
        <v/>
      </c>
      <c r="BA51" s="8" t="str">
        <f aca="false">IF(AND($AI51&gt;0,$F51=BA$1),$AI51,"")</f>
        <v/>
      </c>
      <c r="BE51" s="9" t="str">
        <f aca="false">IF(AND($AI51&gt;0,$F51=BE$1),$AI51,"")</f>
        <v/>
      </c>
      <c r="BI51" s="10" t="str">
        <f aca="false">IF(AND($AI51&gt;0,$F51=BI$1),$AI51,"")</f>
        <v/>
      </c>
      <c r="BM51" s="8" t="str">
        <f aca="false">IF(AND($AI51&gt;0,$F51=BM$1),$AI51,"")</f>
        <v/>
      </c>
      <c r="BQ51" s="9" t="str">
        <f aca="false">IF(AND($AI51&gt;0,$F51=BQ$1),$AI51,"")</f>
        <v/>
      </c>
      <c r="BU51" s="10" t="str">
        <f aca="false">IF(AND($AI51&gt;0,$F51=BU$1),$AI51,"")</f>
        <v/>
      </c>
      <c r="BY51" s="8" t="str">
        <f aca="false">IF(AND($AI51&gt;0,$F51=BY$1),$AI51,"")</f>
        <v/>
      </c>
      <c r="CC51" s="9" t="str">
        <f aca="false">IF(AND($AI51&gt;0,$F51=CC$1),$AI51,"")</f>
        <v/>
      </c>
      <c r="CG51" s="10" t="n">
        <f aca="false">IF(AND($AI51&gt;0,$F51=CG$1),$AI51,"")</f>
        <v>1</v>
      </c>
      <c r="CK51" s="8" t="str">
        <f aca="false">IF(AND($AI51&gt;0,$F51=CK$1),$AI51,"")</f>
        <v/>
      </c>
      <c r="CO51" s="9" t="str">
        <f aca="false">IF(AND($AI51&gt;0,$F51=CO$1),$AI51,"")</f>
        <v/>
      </c>
    </row>
    <row r="52" customFormat="false" ht="12.8" hidden="false" customHeight="false" outlineLevel="0" collapsed="false">
      <c r="A52" s="2" t="s">
        <v>366</v>
      </c>
      <c r="B52" s="2" t="s">
        <v>367</v>
      </c>
      <c r="C52" s="2" t="s">
        <v>77</v>
      </c>
      <c r="D52" s="2" t="s">
        <v>52</v>
      </c>
      <c r="E52" s="2" t="s">
        <v>210</v>
      </c>
      <c r="F52" s="2" t="s">
        <v>47</v>
      </c>
      <c r="G52" s="2" t="s">
        <v>128</v>
      </c>
      <c r="H52" s="2" t="s">
        <v>368</v>
      </c>
      <c r="I52" s="2" t="s">
        <v>56</v>
      </c>
      <c r="J52" s="2" t="s">
        <v>57</v>
      </c>
      <c r="K52" s="2" t="s">
        <v>81</v>
      </c>
      <c r="L52" s="2" t="s">
        <v>58</v>
      </c>
      <c r="M52" s="2" t="s">
        <v>59</v>
      </c>
      <c r="N52" s="2" t="s">
        <v>59</v>
      </c>
      <c r="O52" s="2" t="s">
        <v>82</v>
      </c>
      <c r="P52" s="2" t="s">
        <v>368</v>
      </c>
      <c r="Q52" s="2" t="s">
        <v>82</v>
      </c>
      <c r="R52" s="2" t="s">
        <v>368</v>
      </c>
      <c r="S52" s="2" t="s">
        <v>83</v>
      </c>
      <c r="T52" s="2" t="s">
        <v>73</v>
      </c>
      <c r="U52" s="2" t="s">
        <v>369</v>
      </c>
      <c r="V52" s="2"/>
      <c r="W52" s="2"/>
      <c r="X52" s="2" t="s">
        <v>65</v>
      </c>
      <c r="Y52" s="2" t="s">
        <v>65</v>
      </c>
      <c r="Z52" s="2" t="s">
        <v>59</v>
      </c>
      <c r="AA52" s="2" t="s">
        <v>59</v>
      </c>
      <c r="AB52" s="2" t="s">
        <v>59</v>
      </c>
      <c r="AC52" s="2"/>
      <c r="AD52" s="2" t="s">
        <v>85</v>
      </c>
      <c r="AE52" s="2" t="s">
        <v>58</v>
      </c>
      <c r="AF52" s="2"/>
      <c r="AG52" s="2" t="s">
        <v>370</v>
      </c>
      <c r="AH52" s="2" t="s">
        <v>66</v>
      </c>
      <c r="AI52" s="1" t="n">
        <f aca="false">SUM(X:X-Z:Z)</f>
        <v>1</v>
      </c>
      <c r="AO52" s="8" t="str">
        <f aca="false">IF(AND($AI52&gt;0,$F52=AO$1),$AI52,"")</f>
        <v/>
      </c>
      <c r="AS52" s="9" t="str">
        <f aca="false">IF(AND($AI52&gt;0,$F52=AS$1),$AI52,"")</f>
        <v/>
      </c>
      <c r="AW52" s="10" t="str">
        <f aca="false">IF(AND($AI52&gt;0,$F52=AW$1),$AI52,"")</f>
        <v/>
      </c>
      <c r="BA52" s="8" t="str">
        <f aca="false">IF(AND($AI52&gt;0,$F52=BA$1),$AI52,"")</f>
        <v/>
      </c>
      <c r="BE52" s="9" t="str">
        <f aca="false">IF(AND($AI52&gt;0,$F52=BE$1),$AI52,"")</f>
        <v/>
      </c>
      <c r="BI52" s="10" t="str">
        <f aca="false">IF(AND($AI52&gt;0,$F52=BI$1),$AI52,"")</f>
        <v/>
      </c>
      <c r="BM52" s="8" t="str">
        <f aca="false">IF(AND($AI52&gt;0,$F52=BM$1),$AI52,"")</f>
        <v/>
      </c>
      <c r="BQ52" s="9" t="str">
        <f aca="false">IF(AND($AI52&gt;0,$F52=BQ$1),$AI52,"")</f>
        <v/>
      </c>
      <c r="BU52" s="10" t="str">
        <f aca="false">IF(AND($AI52&gt;0,$F52=BU$1),$AI52,"")</f>
        <v/>
      </c>
      <c r="BY52" s="8" t="str">
        <f aca="false">IF(AND($AI52&gt;0,$F52=BY$1),$AI52,"")</f>
        <v/>
      </c>
      <c r="CC52" s="9" t="str">
        <f aca="false">IF(AND($AI52&gt;0,$F52=CC$1),$AI52,"")</f>
        <v/>
      </c>
      <c r="CG52" s="10" t="str">
        <f aca="false">IF(AND($AI52&gt;0,$F52=CG$1),$AI52,"")</f>
        <v/>
      </c>
      <c r="CK52" s="8" t="n">
        <f aca="false">IF(AND($AI52&gt;0,$F52=CK$1),$AI52,"")</f>
        <v>1</v>
      </c>
      <c r="CO52" s="9" t="str">
        <f aca="false">IF(AND($AI52&gt;0,$F52=CO$1),$AI52,"")</f>
        <v/>
      </c>
    </row>
    <row r="53" customFormat="false" ht="12.8" hidden="false" customHeight="false" outlineLevel="0" collapsed="false">
      <c r="A53" s="2" t="s">
        <v>371</v>
      </c>
      <c r="B53" s="2" t="s">
        <v>372</v>
      </c>
      <c r="C53" s="2" t="s">
        <v>373</v>
      </c>
      <c r="D53" s="2" t="s">
        <v>52</v>
      </c>
      <c r="E53" s="2" t="s">
        <v>374</v>
      </c>
      <c r="F53" s="2" t="s">
        <v>46</v>
      </c>
      <c r="G53" s="2" t="s">
        <v>375</v>
      </c>
      <c r="H53" s="2" t="s">
        <v>376</v>
      </c>
      <c r="I53" s="2" t="s">
        <v>56</v>
      </c>
      <c r="J53" s="2" t="s">
        <v>57</v>
      </c>
      <c r="K53" s="2"/>
      <c r="L53" s="2" t="s">
        <v>58</v>
      </c>
      <c r="M53" s="2" t="s">
        <v>59</v>
      </c>
      <c r="N53" s="2" t="s">
        <v>59</v>
      </c>
      <c r="O53" s="2" t="s">
        <v>60</v>
      </c>
      <c r="P53" s="2" t="s">
        <v>61</v>
      </c>
      <c r="Q53" s="2" t="s">
        <v>59</v>
      </c>
      <c r="R53" s="2" t="s">
        <v>376</v>
      </c>
      <c r="S53" s="2" t="s">
        <v>62</v>
      </c>
      <c r="T53" s="2" t="s">
        <v>63</v>
      </c>
      <c r="U53" s="2" t="s">
        <v>377</v>
      </c>
      <c r="V53" s="2"/>
      <c r="W53" s="2"/>
      <c r="X53" s="2" t="s">
        <v>66</v>
      </c>
      <c r="Y53" s="2" t="s">
        <v>65</v>
      </c>
      <c r="Z53" s="2" t="s">
        <v>59</v>
      </c>
      <c r="AA53" s="2" t="s">
        <v>59</v>
      </c>
      <c r="AB53" s="2" t="s">
        <v>59</v>
      </c>
      <c r="AC53" s="2"/>
      <c r="AD53" s="2"/>
      <c r="AE53" s="2" t="s">
        <v>58</v>
      </c>
      <c r="AF53" s="2"/>
      <c r="AG53" s="2" t="s">
        <v>201</v>
      </c>
      <c r="AH53" s="2"/>
      <c r="AI53" s="1" t="n">
        <f aca="false">SUM(X:X-Z:Z)</f>
        <v>2</v>
      </c>
      <c r="AO53" s="8" t="str">
        <f aca="false">IF(AND($AI53&gt;0,$F53=AO$1),$AI53,"")</f>
        <v/>
      </c>
      <c r="AS53" s="9" t="str">
        <f aca="false">IF(AND($AI53&gt;0,$F53=AS$1),$AI53,"")</f>
        <v/>
      </c>
      <c r="AW53" s="10" t="str">
        <f aca="false">IF(AND($AI53&gt;0,$F53=AW$1),$AI53,"")</f>
        <v/>
      </c>
      <c r="BA53" s="8" t="str">
        <f aca="false">IF(AND($AI53&gt;0,$F53=BA$1),$AI53,"")</f>
        <v/>
      </c>
      <c r="BE53" s="9" t="str">
        <f aca="false">IF(AND($AI53&gt;0,$F53=BE$1),$AI53,"")</f>
        <v/>
      </c>
      <c r="BI53" s="10" t="str">
        <f aca="false">IF(AND($AI53&gt;0,$F53=BI$1),$AI53,"")</f>
        <v/>
      </c>
      <c r="BM53" s="8" t="str">
        <f aca="false">IF(AND($AI53&gt;0,$F53=BM$1),$AI53,"")</f>
        <v/>
      </c>
      <c r="BQ53" s="9" t="str">
        <f aca="false">IF(AND($AI53&gt;0,$F53=BQ$1),$AI53,"")</f>
        <v/>
      </c>
      <c r="BU53" s="10" t="str">
        <f aca="false">IF(AND($AI53&gt;0,$F53=BU$1),$AI53,"")</f>
        <v/>
      </c>
      <c r="BY53" s="8" t="str">
        <f aca="false">IF(AND($AI53&gt;0,$F53=BY$1),$AI53,"")</f>
        <v/>
      </c>
      <c r="CC53" s="9" t="str">
        <f aca="false">IF(AND($AI53&gt;0,$F53=CC$1),$AI53,"")</f>
        <v/>
      </c>
      <c r="CG53" s="10" t="n">
        <f aca="false">IF(AND($AI53&gt;0,$F53=CG$1),$AI53,"")</f>
        <v>2</v>
      </c>
      <c r="CK53" s="8" t="str">
        <f aca="false">IF(AND($AI53&gt;0,$F53=CK$1),$AI53,"")</f>
        <v/>
      </c>
      <c r="CO53" s="9" t="str">
        <f aca="false">IF(AND($AI53&gt;0,$F53=CO$1),$AI53,"")</f>
        <v/>
      </c>
    </row>
    <row r="54" customFormat="false" ht="12.8" hidden="false" customHeight="false" outlineLevel="0" collapsed="false">
      <c r="A54" s="2" t="s">
        <v>378</v>
      </c>
      <c r="B54" s="2" t="s">
        <v>379</v>
      </c>
      <c r="C54" s="2" t="s">
        <v>102</v>
      </c>
      <c r="D54" s="2" t="s">
        <v>52</v>
      </c>
      <c r="E54" s="2" t="s">
        <v>380</v>
      </c>
      <c r="F54" s="2" t="s">
        <v>46</v>
      </c>
      <c r="G54" s="2" t="s">
        <v>381</v>
      </c>
      <c r="H54" s="2" t="s">
        <v>382</v>
      </c>
      <c r="I54" s="2" t="s">
        <v>56</v>
      </c>
      <c r="J54" s="2" t="s">
        <v>57</v>
      </c>
      <c r="K54" s="2"/>
      <c r="L54" s="2" t="s">
        <v>58</v>
      </c>
      <c r="M54" s="2" t="s">
        <v>59</v>
      </c>
      <c r="N54" s="2" t="s">
        <v>59</v>
      </c>
      <c r="O54" s="2" t="s">
        <v>60</v>
      </c>
      <c r="P54" s="2" t="s">
        <v>61</v>
      </c>
      <c r="Q54" s="2" t="s">
        <v>59</v>
      </c>
      <c r="R54" s="2" t="s">
        <v>382</v>
      </c>
      <c r="S54" s="2" t="s">
        <v>146</v>
      </c>
      <c r="T54" s="2" t="s">
        <v>63</v>
      </c>
      <c r="U54" s="2" t="s">
        <v>383</v>
      </c>
      <c r="V54" s="2"/>
      <c r="W54" s="2"/>
      <c r="X54" s="2" t="s">
        <v>66</v>
      </c>
      <c r="Y54" s="2" t="s">
        <v>65</v>
      </c>
      <c r="Z54" s="2" t="s">
        <v>59</v>
      </c>
      <c r="AA54" s="2" t="s">
        <v>59</v>
      </c>
      <c r="AB54" s="2" t="s">
        <v>59</v>
      </c>
      <c r="AC54" s="2"/>
      <c r="AD54" s="2"/>
      <c r="AE54" s="2" t="s">
        <v>58</v>
      </c>
      <c r="AF54" s="2"/>
      <c r="AG54" s="2" t="s">
        <v>66</v>
      </c>
      <c r="AH54" s="2"/>
      <c r="AI54" s="1" t="n">
        <f aca="false">SUM(X:X-Z:Z)</f>
        <v>2</v>
      </c>
      <c r="AO54" s="8" t="str">
        <f aca="false">IF(AND($AI54&gt;0,$F54=AO$1),$AI54,"")</f>
        <v/>
      </c>
      <c r="AS54" s="9" t="str">
        <f aca="false">IF(AND($AI54&gt;0,$F54=AS$1),$AI54,"")</f>
        <v/>
      </c>
      <c r="AW54" s="10" t="str">
        <f aca="false">IF(AND($AI54&gt;0,$F54=AW$1),$AI54,"")</f>
        <v/>
      </c>
      <c r="BA54" s="8" t="str">
        <f aca="false">IF(AND($AI54&gt;0,$F54=BA$1),$AI54,"")</f>
        <v/>
      </c>
      <c r="BE54" s="9" t="str">
        <f aca="false">IF(AND($AI54&gt;0,$F54=BE$1),$AI54,"")</f>
        <v/>
      </c>
      <c r="BI54" s="10" t="str">
        <f aca="false">IF(AND($AI54&gt;0,$F54=BI$1),$AI54,"")</f>
        <v/>
      </c>
      <c r="BM54" s="8" t="str">
        <f aca="false">IF(AND($AI54&gt;0,$F54=BM$1),$AI54,"")</f>
        <v/>
      </c>
      <c r="BQ54" s="9" t="str">
        <f aca="false">IF(AND($AI54&gt;0,$F54=BQ$1),$AI54,"")</f>
        <v/>
      </c>
      <c r="BU54" s="10" t="str">
        <f aca="false">IF(AND($AI54&gt;0,$F54=BU$1),$AI54,"")</f>
        <v/>
      </c>
      <c r="BY54" s="8" t="str">
        <f aca="false">IF(AND($AI54&gt;0,$F54=BY$1),$AI54,"")</f>
        <v/>
      </c>
      <c r="CC54" s="9" t="str">
        <f aca="false">IF(AND($AI54&gt;0,$F54=CC$1),$AI54,"")</f>
        <v/>
      </c>
      <c r="CG54" s="10" t="n">
        <f aca="false">IF(AND($AI54&gt;0,$F54=CG$1),$AI54,"")</f>
        <v>2</v>
      </c>
      <c r="CK54" s="8" t="str">
        <f aca="false">IF(AND($AI54&gt;0,$F54=CK$1),$AI54,"")</f>
        <v/>
      </c>
      <c r="CO54" s="9" t="str">
        <f aca="false">IF(AND($AI54&gt;0,$F54=CO$1),$AI54,"")</f>
        <v/>
      </c>
    </row>
    <row r="55" customFormat="false" ht="12.8" hidden="false" customHeight="false" outlineLevel="0" collapsed="false">
      <c r="A55" s="2" t="s">
        <v>384</v>
      </c>
      <c r="B55" s="2" t="s">
        <v>385</v>
      </c>
      <c r="C55" s="2" t="s">
        <v>386</v>
      </c>
      <c r="D55" s="2" t="s">
        <v>52</v>
      </c>
      <c r="E55" s="2" t="s">
        <v>387</v>
      </c>
      <c r="F55" s="2" t="s">
        <v>46</v>
      </c>
      <c r="G55" s="2" t="s">
        <v>388</v>
      </c>
      <c r="H55" s="2" t="s">
        <v>389</v>
      </c>
      <c r="I55" s="2" t="s">
        <v>56</v>
      </c>
      <c r="J55" s="2" t="s">
        <v>57</v>
      </c>
      <c r="K55" s="2"/>
      <c r="L55" s="2" t="s">
        <v>58</v>
      </c>
      <c r="M55" s="2" t="s">
        <v>59</v>
      </c>
      <c r="N55" s="2" t="s">
        <v>59</v>
      </c>
      <c r="O55" s="2" t="s">
        <v>60</v>
      </c>
      <c r="P55" s="2" t="s">
        <v>61</v>
      </c>
      <c r="Q55" s="2" t="s">
        <v>59</v>
      </c>
      <c r="R55" s="2" t="s">
        <v>389</v>
      </c>
      <c r="S55" s="2" t="s">
        <v>106</v>
      </c>
      <c r="T55" s="2" t="s">
        <v>63</v>
      </c>
      <c r="U55" s="2" t="s">
        <v>390</v>
      </c>
      <c r="V55" s="2"/>
      <c r="W55" s="2"/>
      <c r="X55" s="2" t="s">
        <v>66</v>
      </c>
      <c r="Y55" s="2" t="s">
        <v>65</v>
      </c>
      <c r="Z55" s="2" t="s">
        <v>59</v>
      </c>
      <c r="AA55" s="2" t="s">
        <v>59</v>
      </c>
      <c r="AB55" s="2" t="s">
        <v>59</v>
      </c>
      <c r="AC55" s="2"/>
      <c r="AD55" s="2"/>
      <c r="AE55" s="2" t="s">
        <v>58</v>
      </c>
      <c r="AF55" s="2"/>
      <c r="AG55" s="2" t="s">
        <v>99</v>
      </c>
      <c r="AH55" s="2"/>
      <c r="AI55" s="1" t="n">
        <f aca="false">SUM(X:X-Z:Z)</f>
        <v>2</v>
      </c>
      <c r="AO55" s="8" t="str">
        <f aca="false">IF(AND($AI55&gt;0,$F55=AO$1),$AI55,"")</f>
        <v/>
      </c>
      <c r="AS55" s="9" t="str">
        <f aca="false">IF(AND($AI55&gt;0,$F55=AS$1),$AI55,"")</f>
        <v/>
      </c>
      <c r="AW55" s="10" t="str">
        <f aca="false">IF(AND($AI55&gt;0,$F55=AW$1),$AI55,"")</f>
        <v/>
      </c>
      <c r="BA55" s="8" t="str">
        <f aca="false">IF(AND($AI55&gt;0,$F55=BA$1),$AI55,"")</f>
        <v/>
      </c>
      <c r="BE55" s="9" t="str">
        <f aca="false">IF(AND($AI55&gt;0,$F55=BE$1),$AI55,"")</f>
        <v/>
      </c>
      <c r="BI55" s="10" t="str">
        <f aca="false">IF(AND($AI55&gt;0,$F55=BI$1),$AI55,"")</f>
        <v/>
      </c>
      <c r="BM55" s="8" t="str">
        <f aca="false">IF(AND($AI55&gt;0,$F55=BM$1),$AI55,"")</f>
        <v/>
      </c>
      <c r="BQ55" s="9" t="str">
        <f aca="false">IF(AND($AI55&gt;0,$F55=BQ$1),$AI55,"")</f>
        <v/>
      </c>
      <c r="BU55" s="10" t="str">
        <f aca="false">IF(AND($AI55&gt;0,$F55=BU$1),$AI55,"")</f>
        <v/>
      </c>
      <c r="BY55" s="8" t="str">
        <f aca="false">IF(AND($AI55&gt;0,$F55=BY$1),$AI55,"")</f>
        <v/>
      </c>
      <c r="CC55" s="9" t="str">
        <f aca="false">IF(AND($AI55&gt;0,$F55=CC$1),$AI55,"")</f>
        <v/>
      </c>
      <c r="CG55" s="10" t="n">
        <f aca="false">IF(AND($AI55&gt;0,$F55=CG$1),$AI55,"")</f>
        <v>2</v>
      </c>
      <c r="CK55" s="8" t="str">
        <f aca="false">IF(AND($AI55&gt;0,$F55=CK$1),$AI55,"")</f>
        <v/>
      </c>
      <c r="CO55" s="9" t="str">
        <f aca="false">IF(AND($AI55&gt;0,$F55=CO$1),$AI55,"")</f>
        <v/>
      </c>
    </row>
    <row r="56" customFormat="false" ht="12.8" hidden="false" customHeight="false" outlineLevel="0" collapsed="false">
      <c r="A56" s="2" t="s">
        <v>391</v>
      </c>
      <c r="B56" s="2" t="s">
        <v>392</v>
      </c>
      <c r="C56" s="2" t="s">
        <v>393</v>
      </c>
      <c r="D56" s="2" t="s">
        <v>52</v>
      </c>
      <c r="E56" s="2" t="s">
        <v>394</v>
      </c>
      <c r="F56" s="2" t="s">
        <v>46</v>
      </c>
      <c r="G56" s="2" t="s">
        <v>395</v>
      </c>
      <c r="H56" s="2" t="s">
        <v>389</v>
      </c>
      <c r="I56" s="2" t="s">
        <v>56</v>
      </c>
      <c r="J56" s="2" t="s">
        <v>57</v>
      </c>
      <c r="K56" s="2"/>
      <c r="L56" s="2" t="s">
        <v>58</v>
      </c>
      <c r="M56" s="2" t="s">
        <v>59</v>
      </c>
      <c r="N56" s="2" t="s">
        <v>59</v>
      </c>
      <c r="O56" s="2" t="s">
        <v>60</v>
      </c>
      <c r="P56" s="2" t="s">
        <v>61</v>
      </c>
      <c r="Q56" s="2" t="s">
        <v>59</v>
      </c>
      <c r="R56" s="2" t="s">
        <v>389</v>
      </c>
      <c r="S56" s="2" t="s">
        <v>146</v>
      </c>
      <c r="T56" s="2" t="s">
        <v>63</v>
      </c>
      <c r="U56" s="2" t="s">
        <v>396</v>
      </c>
      <c r="V56" s="2"/>
      <c r="W56" s="2"/>
      <c r="X56" s="2" t="s">
        <v>65</v>
      </c>
      <c r="Y56" s="2" t="s">
        <v>65</v>
      </c>
      <c r="Z56" s="2" t="s">
        <v>59</v>
      </c>
      <c r="AA56" s="2" t="s">
        <v>59</v>
      </c>
      <c r="AB56" s="2" t="s">
        <v>59</v>
      </c>
      <c r="AC56" s="2"/>
      <c r="AD56" s="2"/>
      <c r="AE56" s="2" t="s">
        <v>58</v>
      </c>
      <c r="AF56" s="2"/>
      <c r="AG56" s="2" t="s">
        <v>201</v>
      </c>
      <c r="AH56" s="2"/>
      <c r="AI56" s="1" t="n">
        <f aca="false">SUM(X:X-Z:Z)</f>
        <v>1</v>
      </c>
      <c r="AO56" s="8" t="str">
        <f aca="false">IF(AND($AI56&gt;0,$F56=AO$1),$AI56,"")</f>
        <v/>
      </c>
      <c r="AS56" s="9" t="str">
        <f aca="false">IF(AND($AI56&gt;0,$F56=AS$1),$AI56,"")</f>
        <v/>
      </c>
      <c r="AW56" s="10" t="str">
        <f aca="false">IF(AND($AI56&gt;0,$F56=AW$1),$AI56,"")</f>
        <v/>
      </c>
      <c r="BA56" s="8" t="str">
        <f aca="false">IF(AND($AI56&gt;0,$F56=BA$1),$AI56,"")</f>
        <v/>
      </c>
      <c r="BE56" s="9" t="str">
        <f aca="false">IF(AND($AI56&gt;0,$F56=BE$1),$AI56,"")</f>
        <v/>
      </c>
      <c r="BI56" s="10" t="str">
        <f aca="false">IF(AND($AI56&gt;0,$F56=BI$1),$AI56,"")</f>
        <v/>
      </c>
      <c r="BM56" s="8" t="str">
        <f aca="false">IF(AND($AI56&gt;0,$F56=BM$1),$AI56,"")</f>
        <v/>
      </c>
      <c r="BQ56" s="9" t="str">
        <f aca="false">IF(AND($AI56&gt;0,$F56=BQ$1),$AI56,"")</f>
        <v/>
      </c>
      <c r="BU56" s="10" t="str">
        <f aca="false">IF(AND($AI56&gt;0,$F56=BU$1),$AI56,"")</f>
        <v/>
      </c>
      <c r="BY56" s="8" t="str">
        <f aca="false">IF(AND($AI56&gt;0,$F56=BY$1),$AI56,"")</f>
        <v/>
      </c>
      <c r="CC56" s="9" t="str">
        <f aca="false">IF(AND($AI56&gt;0,$F56=CC$1),$AI56,"")</f>
        <v/>
      </c>
      <c r="CG56" s="10" t="n">
        <f aca="false">IF(AND($AI56&gt;0,$F56=CG$1),$AI56,"")</f>
        <v>1</v>
      </c>
      <c r="CK56" s="8" t="str">
        <f aca="false">IF(AND($AI56&gt;0,$F56=CK$1),$AI56,"")</f>
        <v/>
      </c>
      <c r="CO56" s="9" t="str">
        <f aca="false">IF(AND($AI56&gt;0,$F56=CO$1),$AI56,"")</f>
        <v/>
      </c>
    </row>
    <row r="57" customFormat="false" ht="12.8" hidden="false" customHeight="false" outlineLevel="0" collapsed="false">
      <c r="A57" s="2" t="s">
        <v>397</v>
      </c>
      <c r="B57" s="2" t="s">
        <v>398</v>
      </c>
      <c r="C57" s="2" t="s">
        <v>399</v>
      </c>
      <c r="D57" s="2" t="s">
        <v>52</v>
      </c>
      <c r="E57" s="2" t="s">
        <v>400</v>
      </c>
      <c r="F57" s="2" t="s">
        <v>46</v>
      </c>
      <c r="G57" s="2" t="s">
        <v>401</v>
      </c>
      <c r="H57" s="2" t="s">
        <v>402</v>
      </c>
      <c r="I57" s="2" t="s">
        <v>56</v>
      </c>
      <c r="J57" s="2" t="s">
        <v>57</v>
      </c>
      <c r="K57" s="2"/>
      <c r="L57" s="2" t="s">
        <v>58</v>
      </c>
      <c r="M57" s="2" t="s">
        <v>59</v>
      </c>
      <c r="N57" s="2" t="s">
        <v>59</v>
      </c>
      <c r="O57" s="2" t="s">
        <v>60</v>
      </c>
      <c r="P57" s="2" t="s">
        <v>61</v>
      </c>
      <c r="Q57" s="2" t="s">
        <v>59</v>
      </c>
      <c r="R57" s="2" t="s">
        <v>403</v>
      </c>
      <c r="S57" s="2" t="s">
        <v>65</v>
      </c>
      <c r="T57" s="2" t="s">
        <v>73</v>
      </c>
      <c r="U57" s="2" t="s">
        <v>404</v>
      </c>
      <c r="V57" s="2"/>
      <c r="W57" s="2"/>
      <c r="X57" s="2" t="s">
        <v>65</v>
      </c>
      <c r="Y57" s="2" t="s">
        <v>65</v>
      </c>
      <c r="Z57" s="2" t="s">
        <v>59</v>
      </c>
      <c r="AA57" s="2" t="s">
        <v>59</v>
      </c>
      <c r="AB57" s="2" t="s">
        <v>59</v>
      </c>
      <c r="AC57" s="2"/>
      <c r="AD57" s="2"/>
      <c r="AE57" s="2" t="s">
        <v>58</v>
      </c>
      <c r="AF57" s="2"/>
      <c r="AG57" s="2" t="s">
        <v>65</v>
      </c>
      <c r="AH57" s="2"/>
      <c r="AI57" s="1" t="n">
        <f aca="false">SUM(X:X-Z:Z)</f>
        <v>1</v>
      </c>
      <c r="AO57" s="8" t="str">
        <f aca="false">IF(AND($AI57&gt;0,$F57=AO$1),$AI57,"")</f>
        <v/>
      </c>
      <c r="AS57" s="9" t="str">
        <f aca="false">IF(AND($AI57&gt;0,$F57=AS$1),$AI57,"")</f>
        <v/>
      </c>
      <c r="AW57" s="10" t="str">
        <f aca="false">IF(AND($AI57&gt;0,$F57=AW$1),$AI57,"")</f>
        <v/>
      </c>
      <c r="BA57" s="8" t="str">
        <f aca="false">IF(AND($AI57&gt;0,$F57=BA$1),$AI57,"")</f>
        <v/>
      </c>
      <c r="BE57" s="9" t="str">
        <f aca="false">IF(AND($AI57&gt;0,$F57=BE$1),$AI57,"")</f>
        <v/>
      </c>
      <c r="BI57" s="10" t="str">
        <f aca="false">IF(AND($AI57&gt;0,$F57=BI$1),$AI57,"")</f>
        <v/>
      </c>
      <c r="BM57" s="8" t="str">
        <f aca="false">IF(AND($AI57&gt;0,$F57=BM$1),$AI57,"")</f>
        <v/>
      </c>
      <c r="BQ57" s="9" t="str">
        <f aca="false">IF(AND($AI57&gt;0,$F57=BQ$1),$AI57,"")</f>
        <v/>
      </c>
      <c r="BU57" s="10" t="str">
        <f aca="false">IF(AND($AI57&gt;0,$F57=BU$1),$AI57,"")</f>
        <v/>
      </c>
      <c r="BY57" s="8" t="str">
        <f aca="false">IF(AND($AI57&gt;0,$F57=BY$1),$AI57,"")</f>
        <v/>
      </c>
      <c r="CC57" s="9" t="str">
        <f aca="false">IF(AND($AI57&gt;0,$F57=CC$1),$AI57,"")</f>
        <v/>
      </c>
      <c r="CG57" s="10" t="n">
        <f aca="false">IF(AND($AI57&gt;0,$F57=CG$1),$AI57,"")</f>
        <v>1</v>
      </c>
      <c r="CK57" s="8" t="str">
        <f aca="false">IF(AND($AI57&gt;0,$F57=CK$1),$AI57,"")</f>
        <v/>
      </c>
      <c r="CO57" s="9" t="str">
        <f aca="false">IF(AND($AI57&gt;0,$F57=CO$1),$AI57,"")</f>
        <v/>
      </c>
    </row>
    <row r="58" customFormat="false" ht="12.8" hidden="false" customHeight="false" outlineLevel="0" collapsed="false">
      <c r="A58" s="2" t="s">
        <v>405</v>
      </c>
      <c r="B58" s="2" t="s">
        <v>406</v>
      </c>
      <c r="C58" s="2" t="s">
        <v>407</v>
      </c>
      <c r="D58" s="2" t="s">
        <v>52</v>
      </c>
      <c r="E58" s="2" t="s">
        <v>245</v>
      </c>
      <c r="F58" s="2" t="s">
        <v>46</v>
      </c>
      <c r="G58" s="2" t="s">
        <v>246</v>
      </c>
      <c r="H58" s="2" t="s">
        <v>408</v>
      </c>
      <c r="I58" s="2" t="s">
        <v>56</v>
      </c>
      <c r="J58" s="2" t="s">
        <v>57</v>
      </c>
      <c r="K58" s="2"/>
      <c r="L58" s="2" t="s">
        <v>58</v>
      </c>
      <c r="M58" s="2" t="s">
        <v>59</v>
      </c>
      <c r="N58" s="2" t="s">
        <v>59</v>
      </c>
      <c r="O58" s="2" t="s">
        <v>60</v>
      </c>
      <c r="P58" s="2" t="s">
        <v>61</v>
      </c>
      <c r="Q58" s="2" t="s">
        <v>59</v>
      </c>
      <c r="R58" s="2" t="s">
        <v>408</v>
      </c>
      <c r="S58" s="2" t="s">
        <v>409</v>
      </c>
      <c r="T58" s="2" t="s">
        <v>63</v>
      </c>
      <c r="U58" s="2" t="s">
        <v>410</v>
      </c>
      <c r="V58" s="2"/>
      <c r="W58" s="2"/>
      <c r="X58" s="2" t="s">
        <v>65</v>
      </c>
      <c r="Y58" s="2" t="s">
        <v>65</v>
      </c>
      <c r="Z58" s="2" t="s">
        <v>59</v>
      </c>
      <c r="AA58" s="2" t="s">
        <v>59</v>
      </c>
      <c r="AB58" s="2" t="s">
        <v>59</v>
      </c>
      <c r="AC58" s="2"/>
      <c r="AD58" s="2"/>
      <c r="AE58" s="2" t="s">
        <v>58</v>
      </c>
      <c r="AF58" s="2"/>
      <c r="AG58" s="2" t="s">
        <v>65</v>
      </c>
      <c r="AH58" s="2"/>
      <c r="AI58" s="1" t="n">
        <f aca="false">SUM(X:X-Z:Z)</f>
        <v>1</v>
      </c>
      <c r="AO58" s="8" t="str">
        <f aca="false">IF(AND($AI58&gt;0,$F58=AO$1),$AI58,"")</f>
        <v/>
      </c>
      <c r="AS58" s="9" t="str">
        <f aca="false">IF(AND($AI58&gt;0,$F58=AS$1),$AI58,"")</f>
        <v/>
      </c>
      <c r="AW58" s="10" t="str">
        <f aca="false">IF(AND($AI58&gt;0,$F58=AW$1),$AI58,"")</f>
        <v/>
      </c>
      <c r="BA58" s="8" t="str">
        <f aca="false">IF(AND($AI58&gt;0,$F58=BA$1),$AI58,"")</f>
        <v/>
      </c>
      <c r="BE58" s="9" t="str">
        <f aca="false">IF(AND($AI58&gt;0,$F58=BE$1),$AI58,"")</f>
        <v/>
      </c>
      <c r="BI58" s="10" t="str">
        <f aca="false">IF(AND($AI58&gt;0,$F58=BI$1),$AI58,"")</f>
        <v/>
      </c>
      <c r="BM58" s="8" t="str">
        <f aca="false">IF(AND($AI58&gt;0,$F58=BM$1),$AI58,"")</f>
        <v/>
      </c>
      <c r="BQ58" s="9" t="str">
        <f aca="false">IF(AND($AI58&gt;0,$F58=BQ$1),$AI58,"")</f>
        <v/>
      </c>
      <c r="BU58" s="10" t="str">
        <f aca="false">IF(AND($AI58&gt;0,$F58=BU$1),$AI58,"")</f>
        <v/>
      </c>
      <c r="BY58" s="8" t="str">
        <f aca="false">IF(AND($AI58&gt;0,$F58=BY$1),$AI58,"")</f>
        <v/>
      </c>
      <c r="CC58" s="9" t="str">
        <f aca="false">IF(AND($AI58&gt;0,$F58=CC$1),$AI58,"")</f>
        <v/>
      </c>
      <c r="CG58" s="10" t="n">
        <f aca="false">IF(AND($AI58&gt;0,$F58=CG$1),$AI58,"")</f>
        <v>1</v>
      </c>
      <c r="CK58" s="8" t="str">
        <f aca="false">IF(AND($AI58&gt;0,$F58=CK$1),$AI58,"")</f>
        <v/>
      </c>
      <c r="CO58" s="9" t="str">
        <f aca="false">IF(AND($AI58&gt;0,$F58=CO$1),$AI58,"")</f>
        <v/>
      </c>
    </row>
    <row r="59" customFormat="false" ht="12.8" hidden="false" customHeight="false" outlineLevel="0" collapsed="false">
      <c r="A59" s="2" t="s">
        <v>411</v>
      </c>
      <c r="B59" s="2" t="s">
        <v>372</v>
      </c>
      <c r="C59" s="2" t="s">
        <v>215</v>
      </c>
      <c r="D59" s="2" t="s">
        <v>52</v>
      </c>
      <c r="E59" s="2" t="s">
        <v>222</v>
      </c>
      <c r="F59" s="2" t="s">
        <v>47</v>
      </c>
      <c r="G59" s="2" t="s">
        <v>128</v>
      </c>
      <c r="H59" s="2" t="s">
        <v>412</v>
      </c>
      <c r="I59" s="2" t="s">
        <v>56</v>
      </c>
      <c r="J59" s="2" t="s">
        <v>57</v>
      </c>
      <c r="K59" s="2" t="s">
        <v>81</v>
      </c>
      <c r="L59" s="2" t="s">
        <v>58</v>
      </c>
      <c r="M59" s="2" t="s">
        <v>59</v>
      </c>
      <c r="N59" s="2" t="s">
        <v>59</v>
      </c>
      <c r="O59" s="2" t="s">
        <v>82</v>
      </c>
      <c r="P59" s="2" t="s">
        <v>412</v>
      </c>
      <c r="Q59" s="2" t="s">
        <v>82</v>
      </c>
      <c r="R59" s="2" t="s">
        <v>412</v>
      </c>
      <c r="S59" s="2" t="s">
        <v>83</v>
      </c>
      <c r="T59" s="2" t="s">
        <v>73</v>
      </c>
      <c r="U59" s="2" t="s">
        <v>413</v>
      </c>
      <c r="V59" s="2"/>
      <c r="W59" s="2"/>
      <c r="X59" s="2" t="s">
        <v>66</v>
      </c>
      <c r="Y59" s="2" t="s">
        <v>65</v>
      </c>
      <c r="Z59" s="2" t="s">
        <v>59</v>
      </c>
      <c r="AA59" s="2" t="s">
        <v>59</v>
      </c>
      <c r="AB59" s="2" t="s">
        <v>59</v>
      </c>
      <c r="AC59" s="2"/>
      <c r="AD59" s="2"/>
      <c r="AE59" s="2" t="s">
        <v>58</v>
      </c>
      <c r="AF59" s="2"/>
      <c r="AG59" s="2" t="s">
        <v>414</v>
      </c>
      <c r="AH59" s="2" t="s">
        <v>66</v>
      </c>
      <c r="AI59" s="1" t="n">
        <f aca="false">SUM(X:X-Z:Z)</f>
        <v>2</v>
      </c>
      <c r="AO59" s="8" t="str">
        <f aca="false">IF(AND($AI59&gt;0,$F59=AO$1),$AI59,"")</f>
        <v/>
      </c>
      <c r="AS59" s="9" t="str">
        <f aca="false">IF(AND($AI59&gt;0,$F59=AS$1),$AI59,"")</f>
        <v/>
      </c>
      <c r="AW59" s="10" t="str">
        <f aca="false">IF(AND($AI59&gt;0,$F59=AW$1),$AI59,"")</f>
        <v/>
      </c>
      <c r="BA59" s="8" t="str">
        <f aca="false">IF(AND($AI59&gt;0,$F59=BA$1),$AI59,"")</f>
        <v/>
      </c>
      <c r="BE59" s="9" t="str">
        <f aca="false">IF(AND($AI59&gt;0,$F59=BE$1),$AI59,"")</f>
        <v/>
      </c>
      <c r="BI59" s="10" t="str">
        <f aca="false">IF(AND($AI59&gt;0,$F59=BI$1),$AI59,"")</f>
        <v/>
      </c>
      <c r="BM59" s="8" t="str">
        <f aca="false">IF(AND($AI59&gt;0,$F59=BM$1),$AI59,"")</f>
        <v/>
      </c>
      <c r="BQ59" s="9" t="str">
        <f aca="false">IF(AND($AI59&gt;0,$F59=BQ$1),$AI59,"")</f>
        <v/>
      </c>
      <c r="BU59" s="10" t="str">
        <f aca="false">IF(AND($AI59&gt;0,$F59=BU$1),$AI59,"")</f>
        <v/>
      </c>
      <c r="BY59" s="8" t="str">
        <f aca="false">IF(AND($AI59&gt;0,$F59=BY$1),$AI59,"")</f>
        <v/>
      </c>
      <c r="CC59" s="9" t="str">
        <f aca="false">IF(AND($AI59&gt;0,$F59=CC$1),$AI59,"")</f>
        <v/>
      </c>
      <c r="CG59" s="10" t="str">
        <f aca="false">IF(AND($AI59&gt;0,$F59=CG$1),$AI59,"")</f>
        <v/>
      </c>
      <c r="CK59" s="8" t="n">
        <f aca="false">IF(AND($AI59&gt;0,$F59=CK$1),$AI59,"")</f>
        <v>2</v>
      </c>
      <c r="CO59" s="9" t="str">
        <f aca="false">IF(AND($AI59&gt;0,$F59=CO$1),$AI59,"")</f>
        <v/>
      </c>
    </row>
    <row r="60" customFormat="false" ht="12.8" hidden="false" customHeight="false" outlineLevel="0" collapsed="false">
      <c r="A60" s="2" t="s">
        <v>415</v>
      </c>
      <c r="B60" s="2" t="s">
        <v>416</v>
      </c>
      <c r="C60" s="2" t="s">
        <v>417</v>
      </c>
      <c r="D60" s="2" t="s">
        <v>52</v>
      </c>
      <c r="E60" s="2" t="s">
        <v>70</v>
      </c>
      <c r="F60" s="2" t="s">
        <v>46</v>
      </c>
      <c r="G60" s="2" t="s">
        <v>71</v>
      </c>
      <c r="H60" s="2" t="s">
        <v>418</v>
      </c>
      <c r="I60" s="2" t="s">
        <v>56</v>
      </c>
      <c r="J60" s="2" t="s">
        <v>57</v>
      </c>
      <c r="K60" s="2"/>
      <c r="L60" s="2" t="s">
        <v>58</v>
      </c>
      <c r="M60" s="2" t="s">
        <v>59</v>
      </c>
      <c r="N60" s="2" t="s">
        <v>59</v>
      </c>
      <c r="O60" s="2" t="s">
        <v>60</v>
      </c>
      <c r="P60" s="2" t="s">
        <v>61</v>
      </c>
      <c r="Q60" s="2" t="s">
        <v>59</v>
      </c>
      <c r="R60" s="2" t="s">
        <v>418</v>
      </c>
      <c r="S60" s="2" t="s">
        <v>65</v>
      </c>
      <c r="T60" s="2" t="s">
        <v>73</v>
      </c>
      <c r="U60" s="2" t="s">
        <v>419</v>
      </c>
      <c r="V60" s="2"/>
      <c r="W60" s="2"/>
      <c r="X60" s="2" t="s">
        <v>66</v>
      </c>
      <c r="Y60" s="2" t="s">
        <v>65</v>
      </c>
      <c r="Z60" s="2" t="s">
        <v>59</v>
      </c>
      <c r="AA60" s="2" t="s">
        <v>59</v>
      </c>
      <c r="AB60" s="2" t="s">
        <v>59</v>
      </c>
      <c r="AC60" s="2"/>
      <c r="AD60" s="2"/>
      <c r="AE60" s="2" t="s">
        <v>58</v>
      </c>
      <c r="AF60" s="2"/>
      <c r="AG60" s="2" t="s">
        <v>66</v>
      </c>
      <c r="AH60" s="2"/>
      <c r="AI60" s="1" t="n">
        <f aca="false">SUM(X:X-Z:Z)</f>
        <v>2</v>
      </c>
      <c r="AO60" s="8" t="str">
        <f aca="false">IF(AND($AI60&gt;0,$F60=AO$1),$AI60,"")</f>
        <v/>
      </c>
      <c r="AS60" s="9" t="str">
        <f aca="false">IF(AND($AI60&gt;0,$F60=AS$1),$AI60,"")</f>
        <v/>
      </c>
      <c r="AW60" s="10" t="str">
        <f aca="false">IF(AND($AI60&gt;0,$F60=AW$1),$AI60,"")</f>
        <v/>
      </c>
      <c r="BA60" s="8" t="str">
        <f aca="false">IF(AND($AI60&gt;0,$F60=BA$1),$AI60,"")</f>
        <v/>
      </c>
      <c r="BE60" s="9" t="str">
        <f aca="false">IF(AND($AI60&gt;0,$F60=BE$1),$AI60,"")</f>
        <v/>
      </c>
      <c r="BI60" s="10" t="str">
        <f aca="false">IF(AND($AI60&gt;0,$F60=BI$1),$AI60,"")</f>
        <v/>
      </c>
      <c r="BM60" s="8" t="str">
        <f aca="false">IF(AND($AI60&gt;0,$F60=BM$1),$AI60,"")</f>
        <v/>
      </c>
      <c r="BQ60" s="9" t="str">
        <f aca="false">IF(AND($AI60&gt;0,$F60=BQ$1),$AI60,"")</f>
        <v/>
      </c>
      <c r="BU60" s="10" t="str">
        <f aca="false">IF(AND($AI60&gt;0,$F60=BU$1),$AI60,"")</f>
        <v/>
      </c>
      <c r="BY60" s="8" t="str">
        <f aca="false">IF(AND($AI60&gt;0,$F60=BY$1),$AI60,"")</f>
        <v/>
      </c>
      <c r="CC60" s="9" t="str">
        <f aca="false">IF(AND($AI60&gt;0,$F60=CC$1),$AI60,"")</f>
        <v/>
      </c>
      <c r="CG60" s="10" t="n">
        <f aca="false">IF(AND($AI60&gt;0,$F60=CG$1),$AI60,"")</f>
        <v>2</v>
      </c>
      <c r="CK60" s="8" t="str">
        <f aca="false">IF(AND($AI60&gt;0,$F60=CK$1),$AI60,"")</f>
        <v/>
      </c>
      <c r="CO60" s="9" t="str">
        <f aca="false">IF(AND($AI60&gt;0,$F60=CO$1),$AI60,"")</f>
        <v/>
      </c>
    </row>
    <row r="61" customFormat="false" ht="12.8" hidden="false" customHeight="false" outlineLevel="0" collapsed="false">
      <c r="A61" s="2" t="s">
        <v>420</v>
      </c>
      <c r="B61" s="2" t="s">
        <v>421</v>
      </c>
      <c r="C61" s="2" t="s">
        <v>196</v>
      </c>
      <c r="D61" s="2" t="s">
        <v>52</v>
      </c>
      <c r="E61" s="2" t="s">
        <v>422</v>
      </c>
      <c r="F61" s="2" t="s">
        <v>46</v>
      </c>
      <c r="G61" s="2" t="s">
        <v>423</v>
      </c>
      <c r="H61" s="2" t="s">
        <v>424</v>
      </c>
      <c r="I61" s="2" t="s">
        <v>56</v>
      </c>
      <c r="J61" s="2" t="s">
        <v>57</v>
      </c>
      <c r="K61" s="2"/>
      <c r="L61" s="2" t="s">
        <v>58</v>
      </c>
      <c r="M61" s="2" t="s">
        <v>59</v>
      </c>
      <c r="N61" s="2" t="s">
        <v>59</v>
      </c>
      <c r="O61" s="2" t="s">
        <v>60</v>
      </c>
      <c r="P61" s="2" t="s">
        <v>61</v>
      </c>
      <c r="Q61" s="2" t="s">
        <v>59</v>
      </c>
      <c r="R61" s="2" t="s">
        <v>424</v>
      </c>
      <c r="S61" s="2" t="s">
        <v>65</v>
      </c>
      <c r="T61" s="2" t="s">
        <v>73</v>
      </c>
      <c r="U61" s="2" t="s">
        <v>425</v>
      </c>
      <c r="V61" s="2"/>
      <c r="W61" s="2"/>
      <c r="X61" s="2" t="s">
        <v>66</v>
      </c>
      <c r="Y61" s="2" t="s">
        <v>65</v>
      </c>
      <c r="Z61" s="2" t="s">
        <v>59</v>
      </c>
      <c r="AA61" s="2" t="s">
        <v>59</v>
      </c>
      <c r="AB61" s="2" t="s">
        <v>59</v>
      </c>
      <c r="AC61" s="2"/>
      <c r="AD61" s="2"/>
      <c r="AE61" s="2" t="s">
        <v>58</v>
      </c>
      <c r="AF61" s="2"/>
      <c r="AG61" s="2" t="s">
        <v>65</v>
      </c>
      <c r="AH61" s="2"/>
      <c r="AI61" s="1" t="n">
        <f aca="false">SUM(X:X-Z:Z)</f>
        <v>2</v>
      </c>
      <c r="AO61" s="8" t="str">
        <f aca="false">IF(AND($AI61&gt;0,$F61=AO$1),$AI61,"")</f>
        <v/>
      </c>
      <c r="AS61" s="9" t="str">
        <f aca="false">IF(AND($AI61&gt;0,$F61=AS$1),$AI61,"")</f>
        <v/>
      </c>
      <c r="AW61" s="10" t="str">
        <f aca="false">IF(AND($AI61&gt;0,$F61=AW$1),$AI61,"")</f>
        <v/>
      </c>
      <c r="BA61" s="8" t="str">
        <f aca="false">IF(AND($AI61&gt;0,$F61=BA$1),$AI61,"")</f>
        <v/>
      </c>
      <c r="BE61" s="9" t="str">
        <f aca="false">IF(AND($AI61&gt;0,$F61=BE$1),$AI61,"")</f>
        <v/>
      </c>
      <c r="BI61" s="10" t="str">
        <f aca="false">IF(AND($AI61&gt;0,$F61=BI$1),$AI61,"")</f>
        <v/>
      </c>
      <c r="BM61" s="8" t="str">
        <f aca="false">IF(AND($AI61&gt;0,$F61=BM$1),$AI61,"")</f>
        <v/>
      </c>
      <c r="BQ61" s="9" t="str">
        <f aca="false">IF(AND($AI61&gt;0,$F61=BQ$1),$AI61,"")</f>
        <v/>
      </c>
      <c r="BU61" s="10" t="str">
        <f aca="false">IF(AND($AI61&gt;0,$F61=BU$1),$AI61,"")</f>
        <v/>
      </c>
      <c r="BY61" s="8" t="str">
        <f aca="false">IF(AND($AI61&gt;0,$F61=BY$1),$AI61,"")</f>
        <v/>
      </c>
      <c r="CC61" s="9" t="str">
        <f aca="false">IF(AND($AI61&gt;0,$F61=CC$1),$AI61,"")</f>
        <v/>
      </c>
      <c r="CG61" s="10" t="n">
        <f aca="false">IF(AND($AI61&gt;0,$F61=CG$1),$AI61,"")</f>
        <v>2</v>
      </c>
      <c r="CK61" s="8" t="str">
        <f aca="false">IF(AND($AI61&gt;0,$F61=CK$1),$AI61,"")</f>
        <v/>
      </c>
      <c r="CO61" s="9" t="str">
        <f aca="false">IF(AND($AI61&gt;0,$F61=CO$1),$AI61,"")</f>
        <v/>
      </c>
    </row>
    <row r="62" customFormat="false" ht="12.8" hidden="false" customHeight="false" outlineLevel="0" collapsed="false">
      <c r="A62" s="2" t="s">
        <v>426</v>
      </c>
      <c r="B62" s="2" t="s">
        <v>427</v>
      </c>
      <c r="C62" s="2" t="s">
        <v>428</v>
      </c>
      <c r="D62" s="2" t="s">
        <v>52</v>
      </c>
      <c r="E62" s="2" t="s">
        <v>429</v>
      </c>
      <c r="F62" s="2" t="s">
        <v>46</v>
      </c>
      <c r="G62" s="2" t="s">
        <v>430</v>
      </c>
      <c r="H62" s="2" t="s">
        <v>431</v>
      </c>
      <c r="I62" s="2" t="s">
        <v>56</v>
      </c>
      <c r="J62" s="2" t="s">
        <v>57</v>
      </c>
      <c r="K62" s="2"/>
      <c r="L62" s="2" t="s">
        <v>58</v>
      </c>
      <c r="M62" s="2" t="s">
        <v>59</v>
      </c>
      <c r="N62" s="2" t="s">
        <v>59</v>
      </c>
      <c r="O62" s="2" t="s">
        <v>60</v>
      </c>
      <c r="P62" s="2" t="s">
        <v>61</v>
      </c>
      <c r="Q62" s="2" t="s">
        <v>59</v>
      </c>
      <c r="R62" s="2" t="s">
        <v>431</v>
      </c>
      <c r="S62" s="2" t="s">
        <v>65</v>
      </c>
      <c r="T62" s="2" t="s">
        <v>73</v>
      </c>
      <c r="U62" s="2" t="s">
        <v>432</v>
      </c>
      <c r="V62" s="2"/>
      <c r="W62" s="2"/>
      <c r="X62" s="2" t="s">
        <v>65</v>
      </c>
      <c r="Y62" s="2" t="s">
        <v>65</v>
      </c>
      <c r="Z62" s="2" t="s">
        <v>59</v>
      </c>
      <c r="AA62" s="2" t="s">
        <v>59</v>
      </c>
      <c r="AB62" s="2" t="s">
        <v>59</v>
      </c>
      <c r="AC62" s="2"/>
      <c r="AD62" s="2"/>
      <c r="AE62" s="2" t="s">
        <v>58</v>
      </c>
      <c r="AF62" s="2"/>
      <c r="AG62" s="2" t="s">
        <v>65</v>
      </c>
      <c r="AH62" s="2"/>
      <c r="AI62" s="1" t="n">
        <f aca="false">SUM(X:X-Z:Z)</f>
        <v>1</v>
      </c>
      <c r="AO62" s="8" t="str">
        <f aca="false">IF(AND($AI62&gt;0,$F62=AO$1),$AI62,"")</f>
        <v/>
      </c>
      <c r="AS62" s="9" t="str">
        <f aca="false">IF(AND($AI62&gt;0,$F62=AS$1),$AI62,"")</f>
        <v/>
      </c>
      <c r="AW62" s="10" t="str">
        <f aca="false">IF(AND($AI62&gt;0,$F62=AW$1),$AI62,"")</f>
        <v/>
      </c>
      <c r="BA62" s="8" t="str">
        <f aca="false">IF(AND($AI62&gt;0,$F62=BA$1),$AI62,"")</f>
        <v/>
      </c>
      <c r="BE62" s="9" t="str">
        <f aca="false">IF(AND($AI62&gt;0,$F62=BE$1),$AI62,"")</f>
        <v/>
      </c>
      <c r="BI62" s="10" t="str">
        <f aca="false">IF(AND($AI62&gt;0,$F62=BI$1),$AI62,"")</f>
        <v/>
      </c>
      <c r="BM62" s="8" t="str">
        <f aca="false">IF(AND($AI62&gt;0,$F62=BM$1),$AI62,"")</f>
        <v/>
      </c>
      <c r="BQ62" s="9" t="str">
        <f aca="false">IF(AND($AI62&gt;0,$F62=BQ$1),$AI62,"")</f>
        <v/>
      </c>
      <c r="BU62" s="10" t="str">
        <f aca="false">IF(AND($AI62&gt;0,$F62=BU$1),$AI62,"")</f>
        <v/>
      </c>
      <c r="BY62" s="8" t="str">
        <f aca="false">IF(AND($AI62&gt;0,$F62=BY$1),$AI62,"")</f>
        <v/>
      </c>
      <c r="CC62" s="9" t="str">
        <f aca="false">IF(AND($AI62&gt;0,$F62=CC$1),$AI62,"")</f>
        <v/>
      </c>
      <c r="CG62" s="10" t="n">
        <f aca="false">IF(AND($AI62&gt;0,$F62=CG$1),$AI62,"")</f>
        <v>1</v>
      </c>
      <c r="CK62" s="8" t="str">
        <f aca="false">IF(AND($AI62&gt;0,$F62=CK$1),$AI62,"")</f>
        <v/>
      </c>
      <c r="CO62" s="9" t="str">
        <f aca="false">IF(AND($AI62&gt;0,$F62=CO$1),$AI62,"")</f>
        <v/>
      </c>
    </row>
    <row r="63" customFormat="false" ht="12.8" hidden="false" customHeight="false" outlineLevel="0" collapsed="false">
      <c r="A63" s="2" t="s">
        <v>415</v>
      </c>
      <c r="B63" s="2" t="s">
        <v>416</v>
      </c>
      <c r="C63" s="2" t="s">
        <v>433</v>
      </c>
      <c r="D63" s="2" t="s">
        <v>52</v>
      </c>
      <c r="E63" s="2" t="s">
        <v>190</v>
      </c>
      <c r="F63" s="2" t="s">
        <v>46</v>
      </c>
      <c r="G63" s="2" t="s">
        <v>191</v>
      </c>
      <c r="H63" s="2" t="s">
        <v>434</v>
      </c>
      <c r="I63" s="2" t="s">
        <v>56</v>
      </c>
      <c r="J63" s="2" t="s">
        <v>57</v>
      </c>
      <c r="K63" s="2"/>
      <c r="L63" s="2" t="s">
        <v>58</v>
      </c>
      <c r="M63" s="2" t="s">
        <v>59</v>
      </c>
      <c r="N63" s="2" t="s">
        <v>59</v>
      </c>
      <c r="O63" s="2" t="s">
        <v>60</v>
      </c>
      <c r="P63" s="2" t="s">
        <v>61</v>
      </c>
      <c r="Q63" s="2" t="s">
        <v>59</v>
      </c>
      <c r="R63" s="2" t="s">
        <v>418</v>
      </c>
      <c r="S63" s="2" t="s">
        <v>65</v>
      </c>
      <c r="T63" s="2" t="s">
        <v>73</v>
      </c>
      <c r="U63" s="2" t="s">
        <v>419</v>
      </c>
      <c r="V63" s="2"/>
      <c r="W63" s="2"/>
      <c r="X63" s="2" t="s">
        <v>66</v>
      </c>
      <c r="Y63" s="2" t="s">
        <v>65</v>
      </c>
      <c r="Z63" s="2" t="s">
        <v>59</v>
      </c>
      <c r="AA63" s="2" t="s">
        <v>59</v>
      </c>
      <c r="AB63" s="2" t="s">
        <v>59</v>
      </c>
      <c r="AC63" s="2"/>
      <c r="AD63" s="2"/>
      <c r="AE63" s="2" t="s">
        <v>58</v>
      </c>
      <c r="AF63" s="2"/>
      <c r="AG63" s="2" t="s">
        <v>65</v>
      </c>
      <c r="AH63" s="2"/>
      <c r="AI63" s="1" t="n">
        <f aca="false">SUM(X:X-Z:Z)</f>
        <v>2</v>
      </c>
      <c r="AO63" s="8" t="str">
        <f aca="false">IF(AND($AI63&gt;0,$F63=AO$1),$AI63,"")</f>
        <v/>
      </c>
      <c r="AS63" s="9" t="str">
        <f aca="false">IF(AND($AI63&gt;0,$F63=AS$1),$AI63,"")</f>
        <v/>
      </c>
      <c r="AW63" s="10" t="str">
        <f aca="false">IF(AND($AI63&gt;0,$F63=AW$1),$AI63,"")</f>
        <v/>
      </c>
      <c r="BA63" s="8" t="str">
        <f aca="false">IF(AND($AI63&gt;0,$F63=BA$1),$AI63,"")</f>
        <v/>
      </c>
      <c r="BE63" s="9" t="str">
        <f aca="false">IF(AND($AI63&gt;0,$F63=BE$1),$AI63,"")</f>
        <v/>
      </c>
      <c r="BI63" s="10" t="str">
        <f aca="false">IF(AND($AI63&gt;0,$F63=BI$1),$AI63,"")</f>
        <v/>
      </c>
      <c r="BM63" s="8" t="str">
        <f aca="false">IF(AND($AI63&gt;0,$F63=BM$1),$AI63,"")</f>
        <v/>
      </c>
      <c r="BQ63" s="9" t="str">
        <f aca="false">IF(AND($AI63&gt;0,$F63=BQ$1),$AI63,"")</f>
        <v/>
      </c>
      <c r="BU63" s="10" t="str">
        <f aca="false">IF(AND($AI63&gt;0,$F63=BU$1),$AI63,"")</f>
        <v/>
      </c>
      <c r="BY63" s="8" t="str">
        <f aca="false">IF(AND($AI63&gt;0,$F63=BY$1),$AI63,"")</f>
        <v/>
      </c>
      <c r="CC63" s="9" t="str">
        <f aca="false">IF(AND($AI63&gt;0,$F63=CC$1),$AI63,"")</f>
        <v/>
      </c>
      <c r="CG63" s="10" t="n">
        <f aca="false">IF(AND($AI63&gt;0,$F63=CG$1),$AI63,"")</f>
        <v>2</v>
      </c>
      <c r="CK63" s="8" t="str">
        <f aca="false">IF(AND($AI63&gt;0,$F63=CK$1),$AI63,"")</f>
        <v/>
      </c>
      <c r="CO63" s="9" t="str">
        <f aca="false">IF(AND($AI63&gt;0,$F63=CO$1),$AI63,"")</f>
        <v/>
      </c>
    </row>
    <row r="64" customFormat="false" ht="12.8" hidden="false" customHeight="false" outlineLevel="0" collapsed="false">
      <c r="A64" s="2" t="s">
        <v>435</v>
      </c>
      <c r="B64" s="2" t="s">
        <v>436</v>
      </c>
      <c r="C64" s="2" t="s">
        <v>437</v>
      </c>
      <c r="D64" s="2" t="s">
        <v>52</v>
      </c>
      <c r="E64" s="2" t="s">
        <v>438</v>
      </c>
      <c r="F64" s="2" t="s">
        <v>48</v>
      </c>
      <c r="G64" s="2" t="s">
        <v>79</v>
      </c>
      <c r="H64" s="2" t="s">
        <v>439</v>
      </c>
      <c r="I64" s="2" t="s">
        <v>56</v>
      </c>
      <c r="J64" s="2" t="s">
        <v>57</v>
      </c>
      <c r="K64" s="2" t="s">
        <v>81</v>
      </c>
      <c r="L64" s="2" t="s">
        <v>58</v>
      </c>
      <c r="M64" s="2" t="s">
        <v>59</v>
      </c>
      <c r="N64" s="2" t="s">
        <v>59</v>
      </c>
      <c r="O64" s="2" t="s">
        <v>82</v>
      </c>
      <c r="P64" s="2" t="s">
        <v>439</v>
      </c>
      <c r="Q64" s="2" t="s">
        <v>82</v>
      </c>
      <c r="R64" s="2" t="s">
        <v>439</v>
      </c>
      <c r="S64" s="2" t="s">
        <v>83</v>
      </c>
      <c r="T64" s="2" t="s">
        <v>73</v>
      </c>
      <c r="U64" s="2" t="s">
        <v>440</v>
      </c>
      <c r="V64" s="2"/>
      <c r="W64" s="2"/>
      <c r="X64" s="2" t="s">
        <v>65</v>
      </c>
      <c r="Y64" s="2" t="s">
        <v>65</v>
      </c>
      <c r="Z64" s="2" t="s">
        <v>59</v>
      </c>
      <c r="AA64" s="2" t="s">
        <v>59</v>
      </c>
      <c r="AB64" s="2" t="s">
        <v>59</v>
      </c>
      <c r="AC64" s="2"/>
      <c r="AD64" s="2"/>
      <c r="AE64" s="2" t="s">
        <v>58</v>
      </c>
      <c r="AF64" s="2"/>
      <c r="AG64" s="2" t="s">
        <v>441</v>
      </c>
      <c r="AH64" s="2" t="s">
        <v>66</v>
      </c>
      <c r="AI64" s="1" t="n">
        <f aca="false">SUM(X:X-Z:Z)</f>
        <v>1</v>
      </c>
      <c r="AO64" s="8" t="str">
        <f aca="false">IF(AND($AI64&gt;0,$F64=AO$1),$AI64,"")</f>
        <v/>
      </c>
      <c r="AS64" s="9" t="str">
        <f aca="false">IF(AND($AI64&gt;0,$F64=AS$1),$AI64,"")</f>
        <v/>
      </c>
      <c r="AW64" s="10" t="str">
        <f aca="false">IF(AND($AI64&gt;0,$F64=AW$1),$AI64,"")</f>
        <v/>
      </c>
      <c r="BA64" s="8" t="str">
        <f aca="false">IF(AND($AI64&gt;0,$F64=BA$1),$AI64,"")</f>
        <v/>
      </c>
      <c r="BE64" s="9" t="str">
        <f aca="false">IF(AND($AI64&gt;0,$F64=BE$1),$AI64,"")</f>
        <v/>
      </c>
      <c r="BI64" s="10" t="str">
        <f aca="false">IF(AND($AI64&gt;0,$F64=BI$1),$AI64,"")</f>
        <v/>
      </c>
      <c r="BM64" s="8" t="str">
        <f aca="false">IF(AND($AI64&gt;0,$F64=BM$1),$AI64,"")</f>
        <v/>
      </c>
      <c r="BQ64" s="9" t="str">
        <f aca="false">IF(AND($AI64&gt;0,$F64=BQ$1),$AI64,"")</f>
        <v/>
      </c>
      <c r="BU64" s="10" t="str">
        <f aca="false">IF(AND($AI64&gt;0,$F64=BU$1),$AI64,"")</f>
        <v/>
      </c>
      <c r="BY64" s="8" t="str">
        <f aca="false">IF(AND($AI64&gt;0,$F64=BY$1),$AI64,"")</f>
        <v/>
      </c>
      <c r="CC64" s="9" t="str">
        <f aca="false">IF(AND($AI64&gt;0,$F64=CC$1),$AI64,"")</f>
        <v/>
      </c>
      <c r="CG64" s="10" t="str">
        <f aca="false">IF(AND($AI64&gt;0,$F64=CG$1),$AI64,"")</f>
        <v/>
      </c>
      <c r="CK64" s="8" t="str">
        <f aca="false">IF(AND($AI64&gt;0,$F64=CK$1),$AI64,"")</f>
        <v/>
      </c>
      <c r="CO64" s="9" t="n">
        <f aca="false">IF(AND($AI64&gt;0,$F64=CO$1),$AI64,"")</f>
        <v>1</v>
      </c>
    </row>
    <row r="65" customFormat="false" ht="12.8" hidden="false" customHeight="false" outlineLevel="0" collapsed="false">
      <c r="A65" s="2" t="s">
        <v>442</v>
      </c>
      <c r="B65" s="2" t="s">
        <v>443</v>
      </c>
      <c r="C65" s="2" t="s">
        <v>407</v>
      </c>
      <c r="D65" s="2" t="s">
        <v>52</v>
      </c>
      <c r="E65" s="2" t="s">
        <v>422</v>
      </c>
      <c r="F65" s="2" t="s">
        <v>46</v>
      </c>
      <c r="G65" s="2" t="s">
        <v>423</v>
      </c>
      <c r="H65" s="2" t="s">
        <v>444</v>
      </c>
      <c r="I65" s="2" t="s">
        <v>56</v>
      </c>
      <c r="J65" s="2" t="s">
        <v>57</v>
      </c>
      <c r="K65" s="2"/>
      <c r="L65" s="2" t="s">
        <v>58</v>
      </c>
      <c r="M65" s="2" t="s">
        <v>59</v>
      </c>
      <c r="N65" s="2" t="s">
        <v>59</v>
      </c>
      <c r="O65" s="2" t="s">
        <v>60</v>
      </c>
      <c r="P65" s="2" t="s">
        <v>61</v>
      </c>
      <c r="Q65" s="2" t="s">
        <v>59</v>
      </c>
      <c r="R65" s="2" t="s">
        <v>444</v>
      </c>
      <c r="S65" s="2" t="s">
        <v>62</v>
      </c>
      <c r="T65" s="2" t="s">
        <v>63</v>
      </c>
      <c r="U65" s="2" t="s">
        <v>445</v>
      </c>
      <c r="V65" s="2"/>
      <c r="W65" s="2"/>
      <c r="X65" s="2" t="s">
        <v>65</v>
      </c>
      <c r="Y65" s="2" t="s">
        <v>65</v>
      </c>
      <c r="Z65" s="2" t="s">
        <v>59</v>
      </c>
      <c r="AA65" s="2" t="s">
        <v>59</v>
      </c>
      <c r="AB65" s="2" t="s">
        <v>59</v>
      </c>
      <c r="AC65" s="2"/>
      <c r="AD65" s="2"/>
      <c r="AE65" s="2" t="s">
        <v>58</v>
      </c>
      <c r="AF65" s="2"/>
      <c r="AG65" s="2" t="s">
        <v>66</v>
      </c>
      <c r="AH65" s="2"/>
      <c r="AI65" s="1" t="n">
        <f aca="false">SUM(X:X-Z:Z)</f>
        <v>1</v>
      </c>
      <c r="AO65" s="8" t="str">
        <f aca="false">IF(AND($AI65&gt;0,$F65=AO$1),$AI65,"")</f>
        <v/>
      </c>
      <c r="AS65" s="9" t="str">
        <f aca="false">IF(AND($AI65&gt;0,$F65=AS$1),$AI65,"")</f>
        <v/>
      </c>
      <c r="AW65" s="10" t="str">
        <f aca="false">IF(AND($AI65&gt;0,$F65=AW$1),$AI65,"")</f>
        <v/>
      </c>
      <c r="BA65" s="8" t="str">
        <f aca="false">IF(AND($AI65&gt;0,$F65=BA$1),$AI65,"")</f>
        <v/>
      </c>
      <c r="BE65" s="9" t="str">
        <f aca="false">IF(AND($AI65&gt;0,$F65=BE$1),$AI65,"")</f>
        <v/>
      </c>
      <c r="BI65" s="10" t="str">
        <f aca="false">IF(AND($AI65&gt;0,$F65=BI$1),$AI65,"")</f>
        <v/>
      </c>
      <c r="BM65" s="8" t="str">
        <f aca="false">IF(AND($AI65&gt;0,$F65=BM$1),$AI65,"")</f>
        <v/>
      </c>
      <c r="BQ65" s="9" t="str">
        <f aca="false">IF(AND($AI65&gt;0,$F65=BQ$1),$AI65,"")</f>
        <v/>
      </c>
      <c r="BU65" s="10" t="str">
        <f aca="false">IF(AND($AI65&gt;0,$F65=BU$1),$AI65,"")</f>
        <v/>
      </c>
      <c r="BY65" s="8" t="str">
        <f aca="false">IF(AND($AI65&gt;0,$F65=BY$1),$AI65,"")</f>
        <v/>
      </c>
      <c r="CC65" s="9" t="str">
        <f aca="false">IF(AND($AI65&gt;0,$F65=CC$1),$AI65,"")</f>
        <v/>
      </c>
      <c r="CG65" s="10" t="n">
        <f aca="false">IF(AND($AI65&gt;0,$F65=CG$1),$AI65,"")</f>
        <v>1</v>
      </c>
      <c r="CK65" s="8" t="str">
        <f aca="false">IF(AND($AI65&gt;0,$F65=CK$1),$AI65,"")</f>
        <v/>
      </c>
      <c r="CO65" s="9" t="str">
        <f aca="false">IF(AND($AI65&gt;0,$F65=CO$1),$AI65,"")</f>
        <v/>
      </c>
    </row>
    <row r="66" customFormat="false" ht="12.8" hidden="false" customHeight="false" outlineLevel="0" collapsed="false">
      <c r="A66" s="2" t="s">
        <v>446</v>
      </c>
      <c r="B66" s="2" t="s">
        <v>447</v>
      </c>
      <c r="C66" s="2" t="s">
        <v>259</v>
      </c>
      <c r="D66" s="2" t="s">
        <v>52</v>
      </c>
      <c r="E66" s="2" t="s">
        <v>320</v>
      </c>
      <c r="F66" s="2" t="s">
        <v>48</v>
      </c>
      <c r="G66" s="2" t="s">
        <v>79</v>
      </c>
      <c r="H66" s="2" t="s">
        <v>448</v>
      </c>
      <c r="I66" s="2" t="s">
        <v>56</v>
      </c>
      <c r="J66" s="2" t="s">
        <v>57</v>
      </c>
      <c r="K66" s="2" t="s">
        <v>81</v>
      </c>
      <c r="L66" s="2" t="s">
        <v>58</v>
      </c>
      <c r="M66" s="2" t="s">
        <v>59</v>
      </c>
      <c r="N66" s="2" t="s">
        <v>59</v>
      </c>
      <c r="O66" s="2" t="s">
        <v>82</v>
      </c>
      <c r="P66" s="2" t="s">
        <v>448</v>
      </c>
      <c r="Q66" s="2" t="s">
        <v>82</v>
      </c>
      <c r="R66" s="2" t="s">
        <v>448</v>
      </c>
      <c r="S66" s="2" t="s">
        <v>83</v>
      </c>
      <c r="T66" s="2" t="s">
        <v>73</v>
      </c>
      <c r="U66" s="2" t="s">
        <v>449</v>
      </c>
      <c r="V66" s="2"/>
      <c r="W66" s="2"/>
      <c r="X66" s="2" t="s">
        <v>65</v>
      </c>
      <c r="Y66" s="2" t="s">
        <v>65</v>
      </c>
      <c r="Z66" s="2" t="s">
        <v>59</v>
      </c>
      <c r="AA66" s="2" t="s">
        <v>59</v>
      </c>
      <c r="AB66" s="2" t="s">
        <v>59</v>
      </c>
      <c r="AC66" s="2"/>
      <c r="AD66" s="2" t="s">
        <v>85</v>
      </c>
      <c r="AE66" s="2" t="s">
        <v>58</v>
      </c>
      <c r="AF66" s="2"/>
      <c r="AG66" s="2" t="s">
        <v>450</v>
      </c>
      <c r="AH66" s="2" t="s">
        <v>66</v>
      </c>
      <c r="AI66" s="1" t="n">
        <f aca="false">SUM(X:X-Z:Z)</f>
        <v>1</v>
      </c>
      <c r="AO66" s="8" t="str">
        <f aca="false">IF(AND($AI66&gt;0,$F66=AO$1),$AI66,"")</f>
        <v/>
      </c>
      <c r="AS66" s="9" t="str">
        <f aca="false">IF(AND($AI66&gt;0,$F66=AS$1),$AI66,"")</f>
        <v/>
      </c>
      <c r="AW66" s="10" t="str">
        <f aca="false">IF(AND($AI66&gt;0,$F66=AW$1),$AI66,"")</f>
        <v/>
      </c>
      <c r="BA66" s="8" t="str">
        <f aca="false">IF(AND($AI66&gt;0,$F66=BA$1),$AI66,"")</f>
        <v/>
      </c>
      <c r="BE66" s="9" t="str">
        <f aca="false">IF(AND($AI66&gt;0,$F66=BE$1),$AI66,"")</f>
        <v/>
      </c>
      <c r="BI66" s="10" t="str">
        <f aca="false">IF(AND($AI66&gt;0,$F66=BI$1),$AI66,"")</f>
        <v/>
      </c>
      <c r="BM66" s="8" t="str">
        <f aca="false">IF(AND($AI66&gt;0,$F66=BM$1),$AI66,"")</f>
        <v/>
      </c>
      <c r="BQ66" s="9" t="str">
        <f aca="false">IF(AND($AI66&gt;0,$F66=BQ$1),$AI66,"")</f>
        <v/>
      </c>
      <c r="BU66" s="10" t="str">
        <f aca="false">IF(AND($AI66&gt;0,$F66=BU$1),$AI66,"")</f>
        <v/>
      </c>
      <c r="BY66" s="8" t="str">
        <f aca="false">IF(AND($AI66&gt;0,$F66=BY$1),$AI66,"")</f>
        <v/>
      </c>
      <c r="CC66" s="9" t="str">
        <f aca="false">IF(AND($AI66&gt;0,$F66=CC$1),$AI66,"")</f>
        <v/>
      </c>
      <c r="CG66" s="10" t="str">
        <f aca="false">IF(AND($AI66&gt;0,$F66=CG$1),$AI66,"")</f>
        <v/>
      </c>
      <c r="CK66" s="8" t="str">
        <f aca="false">IF(AND($AI66&gt;0,$F66=CK$1),$AI66,"")</f>
        <v/>
      </c>
      <c r="CO66" s="9" t="n">
        <f aca="false">IF(AND($AI66&gt;0,$F66=CO$1),$AI66,"")</f>
        <v>1</v>
      </c>
    </row>
    <row r="67" customFormat="false" ht="12.8" hidden="false" customHeight="false" outlineLevel="0" collapsed="false">
      <c r="A67" s="2" t="s">
        <v>451</v>
      </c>
      <c r="B67" s="2" t="s">
        <v>452</v>
      </c>
      <c r="C67" s="2" t="s">
        <v>209</v>
      </c>
      <c r="D67" s="2" t="s">
        <v>52</v>
      </c>
      <c r="E67" s="2" t="s">
        <v>453</v>
      </c>
      <c r="F67" s="2" t="s">
        <v>47</v>
      </c>
      <c r="G67" s="2" t="s">
        <v>128</v>
      </c>
      <c r="H67" s="2" t="s">
        <v>454</v>
      </c>
      <c r="I67" s="2" t="s">
        <v>56</v>
      </c>
      <c r="J67" s="2" t="s">
        <v>57</v>
      </c>
      <c r="K67" s="2" t="s">
        <v>81</v>
      </c>
      <c r="L67" s="2" t="s">
        <v>58</v>
      </c>
      <c r="M67" s="2" t="s">
        <v>59</v>
      </c>
      <c r="N67" s="2" t="s">
        <v>59</v>
      </c>
      <c r="O67" s="2" t="s">
        <v>82</v>
      </c>
      <c r="P67" s="2" t="s">
        <v>454</v>
      </c>
      <c r="Q67" s="2" t="s">
        <v>82</v>
      </c>
      <c r="R67" s="2" t="s">
        <v>454</v>
      </c>
      <c r="S67" s="2" t="s">
        <v>83</v>
      </c>
      <c r="T67" s="2" t="s">
        <v>73</v>
      </c>
      <c r="U67" s="2" t="s">
        <v>455</v>
      </c>
      <c r="V67" s="2"/>
      <c r="W67" s="2"/>
      <c r="X67" s="2" t="s">
        <v>65</v>
      </c>
      <c r="Y67" s="2" t="s">
        <v>65</v>
      </c>
      <c r="Z67" s="2" t="s">
        <v>59</v>
      </c>
      <c r="AA67" s="2" t="s">
        <v>59</v>
      </c>
      <c r="AB67" s="2" t="s">
        <v>59</v>
      </c>
      <c r="AC67" s="2"/>
      <c r="AD67" s="2"/>
      <c r="AE67" s="2" t="s">
        <v>58</v>
      </c>
      <c r="AF67" s="2"/>
      <c r="AG67" s="2" t="s">
        <v>201</v>
      </c>
      <c r="AH67" s="2" t="s">
        <v>66</v>
      </c>
      <c r="AI67" s="1" t="n">
        <f aca="false">SUM(X:X-Z:Z)</f>
        <v>1</v>
      </c>
      <c r="AO67" s="8" t="str">
        <f aca="false">IF(AND($AI67&gt;0,$F67=AO$1),$AI67,"")</f>
        <v/>
      </c>
      <c r="AS67" s="9" t="str">
        <f aca="false">IF(AND($AI67&gt;0,$F67=AS$1),$AI67,"")</f>
        <v/>
      </c>
      <c r="AW67" s="10" t="str">
        <f aca="false">IF(AND($AI67&gt;0,$F67=AW$1),$AI67,"")</f>
        <v/>
      </c>
      <c r="BA67" s="8" t="str">
        <f aca="false">IF(AND($AI67&gt;0,$F67=BA$1),$AI67,"")</f>
        <v/>
      </c>
      <c r="BE67" s="9" t="str">
        <f aca="false">IF(AND($AI67&gt;0,$F67=BE$1),$AI67,"")</f>
        <v/>
      </c>
      <c r="BI67" s="10" t="str">
        <f aca="false">IF(AND($AI67&gt;0,$F67=BI$1),$AI67,"")</f>
        <v/>
      </c>
      <c r="BM67" s="8" t="str">
        <f aca="false">IF(AND($AI67&gt;0,$F67=BM$1),$AI67,"")</f>
        <v/>
      </c>
      <c r="BQ67" s="9" t="str">
        <f aca="false">IF(AND($AI67&gt;0,$F67=BQ$1),$AI67,"")</f>
        <v/>
      </c>
      <c r="BU67" s="10" t="str">
        <f aca="false">IF(AND($AI67&gt;0,$F67=BU$1),$AI67,"")</f>
        <v/>
      </c>
      <c r="BY67" s="8" t="str">
        <f aca="false">IF(AND($AI67&gt;0,$F67=BY$1),$AI67,"")</f>
        <v/>
      </c>
      <c r="CC67" s="9" t="str">
        <f aca="false">IF(AND($AI67&gt;0,$F67=CC$1),$AI67,"")</f>
        <v/>
      </c>
      <c r="CG67" s="10" t="str">
        <f aca="false">IF(AND($AI67&gt;0,$F67=CG$1),$AI67,"")</f>
        <v/>
      </c>
      <c r="CK67" s="8" t="n">
        <f aca="false">IF(AND($AI67&gt;0,$F67=CK$1),$AI67,"")</f>
        <v>1</v>
      </c>
      <c r="CO67" s="9" t="str">
        <f aca="false">IF(AND($AI67&gt;0,$F67=CO$1),$AI67,"")</f>
        <v/>
      </c>
    </row>
    <row r="68" customFormat="false" ht="12.8" hidden="false" customHeight="false" outlineLevel="0" collapsed="false">
      <c r="A68" s="2" t="s">
        <v>456</v>
      </c>
      <c r="B68" s="2" t="s">
        <v>367</v>
      </c>
      <c r="C68" s="2" t="s">
        <v>126</v>
      </c>
      <c r="D68" s="2" t="s">
        <v>52</v>
      </c>
      <c r="E68" s="2" t="s">
        <v>457</v>
      </c>
      <c r="F68" s="2" t="s">
        <v>47</v>
      </c>
      <c r="G68" s="2" t="s">
        <v>128</v>
      </c>
      <c r="H68" s="2" t="s">
        <v>458</v>
      </c>
      <c r="I68" s="2" t="s">
        <v>56</v>
      </c>
      <c r="J68" s="2" t="s">
        <v>57</v>
      </c>
      <c r="K68" s="2" t="s">
        <v>81</v>
      </c>
      <c r="L68" s="2" t="s">
        <v>58</v>
      </c>
      <c r="M68" s="2" t="s">
        <v>59</v>
      </c>
      <c r="N68" s="2" t="s">
        <v>59</v>
      </c>
      <c r="O68" s="2" t="s">
        <v>82</v>
      </c>
      <c r="P68" s="2" t="s">
        <v>458</v>
      </c>
      <c r="Q68" s="2" t="s">
        <v>82</v>
      </c>
      <c r="R68" s="2" t="s">
        <v>458</v>
      </c>
      <c r="S68" s="2" t="s">
        <v>83</v>
      </c>
      <c r="T68" s="2" t="s">
        <v>73</v>
      </c>
      <c r="U68" s="2" t="s">
        <v>459</v>
      </c>
      <c r="V68" s="2"/>
      <c r="W68" s="2"/>
      <c r="X68" s="2" t="s">
        <v>65</v>
      </c>
      <c r="Y68" s="2" t="s">
        <v>65</v>
      </c>
      <c r="Z68" s="2" t="s">
        <v>59</v>
      </c>
      <c r="AA68" s="2" t="s">
        <v>59</v>
      </c>
      <c r="AB68" s="2" t="s">
        <v>59</v>
      </c>
      <c r="AC68" s="2"/>
      <c r="AD68" s="2"/>
      <c r="AE68" s="2" t="s">
        <v>58</v>
      </c>
      <c r="AF68" s="2"/>
      <c r="AG68" s="2" t="s">
        <v>201</v>
      </c>
      <c r="AH68" s="2" t="s">
        <v>66</v>
      </c>
      <c r="AI68" s="1" t="n">
        <f aca="false">SUM(X:X-Z:Z)</f>
        <v>1</v>
      </c>
      <c r="AO68" s="8" t="str">
        <f aca="false">IF(AND($AI68&gt;0,$F68=AO$1),$AI68,"")</f>
        <v/>
      </c>
      <c r="AS68" s="9" t="str">
        <f aca="false">IF(AND($AI68&gt;0,$F68=AS$1),$AI68,"")</f>
        <v/>
      </c>
      <c r="AW68" s="10" t="str">
        <f aca="false">IF(AND($AI68&gt;0,$F68=AW$1),$AI68,"")</f>
        <v/>
      </c>
      <c r="BA68" s="8" t="str">
        <f aca="false">IF(AND($AI68&gt;0,$F68=BA$1),$AI68,"")</f>
        <v/>
      </c>
      <c r="BE68" s="9" t="str">
        <f aca="false">IF(AND($AI68&gt;0,$F68=BE$1),$AI68,"")</f>
        <v/>
      </c>
      <c r="BI68" s="10" t="str">
        <f aca="false">IF(AND($AI68&gt;0,$F68=BI$1),$AI68,"")</f>
        <v/>
      </c>
      <c r="BM68" s="8" t="str">
        <f aca="false">IF(AND($AI68&gt;0,$F68=BM$1),$AI68,"")</f>
        <v/>
      </c>
      <c r="BQ68" s="9" t="str">
        <f aca="false">IF(AND($AI68&gt;0,$F68=BQ$1),$AI68,"")</f>
        <v/>
      </c>
      <c r="BU68" s="10" t="str">
        <f aca="false">IF(AND($AI68&gt;0,$F68=BU$1),$AI68,"")</f>
        <v/>
      </c>
      <c r="BY68" s="8" t="str">
        <f aca="false">IF(AND($AI68&gt;0,$F68=BY$1),$AI68,"")</f>
        <v/>
      </c>
      <c r="CC68" s="9" t="str">
        <f aca="false">IF(AND($AI68&gt;0,$F68=CC$1),$AI68,"")</f>
        <v/>
      </c>
      <c r="CG68" s="10" t="str">
        <f aca="false">IF(AND($AI68&gt;0,$F68=CG$1),$AI68,"")</f>
        <v/>
      </c>
      <c r="CK68" s="8" t="n">
        <f aca="false">IF(AND($AI68&gt;0,$F68=CK$1),$AI68,"")</f>
        <v>1</v>
      </c>
      <c r="CO68" s="9" t="str">
        <f aca="false">IF(AND($AI68&gt;0,$F68=CO$1),$AI68,"")</f>
        <v/>
      </c>
    </row>
    <row r="69" customFormat="false" ht="12.8" hidden="false" customHeight="false" outlineLevel="0" collapsed="false">
      <c r="A69" s="2" t="s">
        <v>460</v>
      </c>
      <c r="B69" s="2" t="s">
        <v>461</v>
      </c>
      <c r="C69" s="2" t="s">
        <v>386</v>
      </c>
      <c r="D69" s="2" t="s">
        <v>52</v>
      </c>
      <c r="E69" s="2" t="s">
        <v>462</v>
      </c>
      <c r="F69" s="2" t="s">
        <v>46</v>
      </c>
      <c r="G69" s="2" t="s">
        <v>463</v>
      </c>
      <c r="H69" s="2" t="s">
        <v>464</v>
      </c>
      <c r="I69" s="2" t="s">
        <v>56</v>
      </c>
      <c r="J69" s="2" t="s">
        <v>57</v>
      </c>
      <c r="K69" s="2"/>
      <c r="L69" s="2" t="s">
        <v>58</v>
      </c>
      <c r="M69" s="2" t="s">
        <v>59</v>
      </c>
      <c r="N69" s="2" t="s">
        <v>59</v>
      </c>
      <c r="O69" s="2" t="s">
        <v>60</v>
      </c>
      <c r="P69" s="2" t="s">
        <v>61</v>
      </c>
      <c r="Q69" s="2" t="s">
        <v>59</v>
      </c>
      <c r="R69" s="2" t="s">
        <v>464</v>
      </c>
      <c r="S69" s="2" t="s">
        <v>62</v>
      </c>
      <c r="T69" s="2" t="s">
        <v>63</v>
      </c>
      <c r="U69" s="2" t="s">
        <v>465</v>
      </c>
      <c r="V69" s="2"/>
      <c r="W69" s="2"/>
      <c r="X69" s="2" t="s">
        <v>65</v>
      </c>
      <c r="Y69" s="2" t="s">
        <v>65</v>
      </c>
      <c r="Z69" s="2" t="s">
        <v>59</v>
      </c>
      <c r="AA69" s="2" t="s">
        <v>59</v>
      </c>
      <c r="AB69" s="2" t="s">
        <v>59</v>
      </c>
      <c r="AC69" s="2"/>
      <c r="AD69" s="2"/>
      <c r="AE69" s="2" t="s">
        <v>58</v>
      </c>
      <c r="AF69" s="2"/>
      <c r="AG69" s="2" t="s">
        <v>273</v>
      </c>
      <c r="AH69" s="2"/>
      <c r="AI69" s="1" t="n">
        <f aca="false">SUM(X:X-Z:Z)</f>
        <v>1</v>
      </c>
      <c r="AO69" s="8" t="str">
        <f aca="false">IF(AND($AI69&gt;0,$F69=AO$1),$AI69,"")</f>
        <v/>
      </c>
      <c r="AS69" s="9" t="str">
        <f aca="false">IF(AND($AI69&gt;0,$F69=AS$1),$AI69,"")</f>
        <v/>
      </c>
      <c r="AW69" s="10" t="str">
        <f aca="false">IF(AND($AI69&gt;0,$F69=AW$1),$AI69,"")</f>
        <v/>
      </c>
      <c r="BA69" s="8" t="str">
        <f aca="false">IF(AND($AI69&gt;0,$F69=BA$1),$AI69,"")</f>
        <v/>
      </c>
      <c r="BE69" s="9" t="str">
        <f aca="false">IF(AND($AI69&gt;0,$F69=BE$1),$AI69,"")</f>
        <v/>
      </c>
      <c r="BI69" s="10" t="str">
        <f aca="false">IF(AND($AI69&gt;0,$F69=BI$1),$AI69,"")</f>
        <v/>
      </c>
      <c r="BM69" s="8" t="str">
        <f aca="false">IF(AND($AI69&gt;0,$F69=BM$1),$AI69,"")</f>
        <v/>
      </c>
      <c r="BQ69" s="9" t="str">
        <f aca="false">IF(AND($AI69&gt;0,$F69=BQ$1),$AI69,"")</f>
        <v/>
      </c>
      <c r="BU69" s="10" t="str">
        <f aca="false">IF(AND($AI69&gt;0,$F69=BU$1),$AI69,"")</f>
        <v/>
      </c>
      <c r="BY69" s="8" t="str">
        <f aca="false">IF(AND($AI69&gt;0,$F69=BY$1),$AI69,"")</f>
        <v/>
      </c>
      <c r="CC69" s="9" t="str">
        <f aca="false">IF(AND($AI69&gt;0,$F69=CC$1),$AI69,"")</f>
        <v/>
      </c>
      <c r="CG69" s="10" t="n">
        <f aca="false">IF(AND($AI69&gt;0,$F69=CG$1),$AI69,"")</f>
        <v>1</v>
      </c>
      <c r="CK69" s="8" t="str">
        <f aca="false">IF(AND($AI69&gt;0,$F69=CK$1),$AI69,"")</f>
        <v/>
      </c>
      <c r="CO69" s="9" t="str">
        <f aca="false">IF(AND($AI69&gt;0,$F69=CO$1),$AI69,"")</f>
        <v/>
      </c>
    </row>
    <row r="70" customFormat="false" ht="12.8" hidden="false" customHeight="false" outlineLevel="0" collapsed="false">
      <c r="A70" s="2" t="s">
        <v>466</v>
      </c>
      <c r="B70" s="2" t="s">
        <v>467</v>
      </c>
      <c r="C70" s="2" t="s">
        <v>237</v>
      </c>
      <c r="D70" s="2" t="s">
        <v>52</v>
      </c>
      <c r="E70" s="2" t="s">
        <v>468</v>
      </c>
      <c r="F70" s="2" t="s">
        <v>46</v>
      </c>
      <c r="G70" s="2" t="s">
        <v>469</v>
      </c>
      <c r="H70" s="2" t="s">
        <v>470</v>
      </c>
      <c r="I70" s="2" t="s">
        <v>56</v>
      </c>
      <c r="J70" s="2" t="s">
        <v>57</v>
      </c>
      <c r="K70" s="2"/>
      <c r="L70" s="2" t="s">
        <v>58</v>
      </c>
      <c r="M70" s="2" t="s">
        <v>59</v>
      </c>
      <c r="N70" s="2" t="s">
        <v>59</v>
      </c>
      <c r="O70" s="2" t="s">
        <v>60</v>
      </c>
      <c r="P70" s="2" t="s">
        <v>61</v>
      </c>
      <c r="Q70" s="2" t="s">
        <v>59</v>
      </c>
      <c r="R70" s="2" t="s">
        <v>470</v>
      </c>
      <c r="S70" s="2" t="s">
        <v>146</v>
      </c>
      <c r="T70" s="2" t="s">
        <v>63</v>
      </c>
      <c r="U70" s="2" t="s">
        <v>471</v>
      </c>
      <c r="V70" s="2"/>
      <c r="W70" s="2"/>
      <c r="X70" s="2" t="s">
        <v>65</v>
      </c>
      <c r="Y70" s="2" t="s">
        <v>65</v>
      </c>
      <c r="Z70" s="2" t="s">
        <v>59</v>
      </c>
      <c r="AA70" s="2" t="s">
        <v>59</v>
      </c>
      <c r="AB70" s="2" t="s">
        <v>59</v>
      </c>
      <c r="AC70" s="2"/>
      <c r="AD70" s="2"/>
      <c r="AE70" s="2" t="s">
        <v>58</v>
      </c>
      <c r="AF70" s="2"/>
      <c r="AG70" s="2" t="s">
        <v>66</v>
      </c>
      <c r="AH70" s="2"/>
      <c r="AI70" s="1" t="n">
        <f aca="false">SUM(X:X-Z:Z)</f>
        <v>1</v>
      </c>
      <c r="AO70" s="8" t="str">
        <f aca="false">IF(AND($AI70&gt;0,$F70=AO$1),$AI70,"")</f>
        <v/>
      </c>
      <c r="AS70" s="9" t="str">
        <f aca="false">IF(AND($AI70&gt;0,$F70=AS$1),$AI70,"")</f>
        <v/>
      </c>
      <c r="AW70" s="10" t="str">
        <f aca="false">IF(AND($AI70&gt;0,$F70=AW$1),$AI70,"")</f>
        <v/>
      </c>
      <c r="BA70" s="8" t="str">
        <f aca="false">IF(AND($AI70&gt;0,$F70=BA$1),$AI70,"")</f>
        <v/>
      </c>
      <c r="BE70" s="9" t="str">
        <f aca="false">IF(AND($AI70&gt;0,$F70=BE$1),$AI70,"")</f>
        <v/>
      </c>
      <c r="BI70" s="10" t="str">
        <f aca="false">IF(AND($AI70&gt;0,$F70=BI$1),$AI70,"")</f>
        <v/>
      </c>
      <c r="BM70" s="8" t="str">
        <f aca="false">IF(AND($AI70&gt;0,$F70=BM$1),$AI70,"")</f>
        <v/>
      </c>
      <c r="BQ70" s="9" t="str">
        <f aca="false">IF(AND($AI70&gt;0,$F70=BQ$1),$AI70,"")</f>
        <v/>
      </c>
      <c r="BU70" s="10" t="str">
        <f aca="false">IF(AND($AI70&gt;0,$F70=BU$1),$AI70,"")</f>
        <v/>
      </c>
      <c r="BY70" s="8" t="str">
        <f aca="false">IF(AND($AI70&gt;0,$F70=BY$1),$AI70,"")</f>
        <v/>
      </c>
      <c r="CC70" s="9" t="str">
        <f aca="false">IF(AND($AI70&gt;0,$F70=CC$1),$AI70,"")</f>
        <v/>
      </c>
      <c r="CG70" s="10" t="n">
        <f aca="false">IF(AND($AI70&gt;0,$F70=CG$1),$AI70,"")</f>
        <v>1</v>
      </c>
      <c r="CK70" s="8" t="str">
        <f aca="false">IF(AND($AI70&gt;0,$F70=CK$1),$AI70,"")</f>
        <v/>
      </c>
      <c r="CO70" s="9" t="str">
        <f aca="false">IF(AND($AI70&gt;0,$F70=CO$1),$AI70,"")</f>
        <v/>
      </c>
    </row>
    <row r="71" customFormat="false" ht="12.8" hidden="false" customHeight="false" outlineLevel="0" collapsed="false">
      <c r="A71" s="2" t="s">
        <v>472</v>
      </c>
      <c r="B71" s="2" t="s">
        <v>473</v>
      </c>
      <c r="C71" s="2" t="s">
        <v>166</v>
      </c>
      <c r="D71" s="2" t="s">
        <v>52</v>
      </c>
      <c r="E71" s="2" t="s">
        <v>53</v>
      </c>
      <c r="F71" s="2" t="s">
        <v>46</v>
      </c>
      <c r="G71" s="2" t="s">
        <v>54</v>
      </c>
      <c r="H71" s="2" t="s">
        <v>474</v>
      </c>
      <c r="I71" s="2" t="s">
        <v>56</v>
      </c>
      <c r="J71" s="2" t="s">
        <v>57</v>
      </c>
      <c r="K71" s="2"/>
      <c r="L71" s="2" t="s">
        <v>58</v>
      </c>
      <c r="M71" s="2" t="s">
        <v>59</v>
      </c>
      <c r="N71" s="2" t="s">
        <v>59</v>
      </c>
      <c r="O71" s="2" t="s">
        <v>60</v>
      </c>
      <c r="P71" s="2" t="s">
        <v>61</v>
      </c>
      <c r="Q71" s="2" t="s">
        <v>59</v>
      </c>
      <c r="R71" s="2" t="s">
        <v>474</v>
      </c>
      <c r="S71" s="2" t="s">
        <v>106</v>
      </c>
      <c r="T71" s="2" t="s">
        <v>63</v>
      </c>
      <c r="U71" s="2" t="s">
        <v>475</v>
      </c>
      <c r="V71" s="2"/>
      <c r="W71" s="2"/>
      <c r="X71" s="2" t="s">
        <v>65</v>
      </c>
      <c r="Y71" s="2" t="s">
        <v>65</v>
      </c>
      <c r="Z71" s="2" t="s">
        <v>59</v>
      </c>
      <c r="AA71" s="2" t="s">
        <v>59</v>
      </c>
      <c r="AB71" s="2" t="s">
        <v>59</v>
      </c>
      <c r="AC71" s="2"/>
      <c r="AD71" s="2"/>
      <c r="AE71" s="2" t="s">
        <v>58</v>
      </c>
      <c r="AF71" s="2"/>
      <c r="AG71" s="2" t="s">
        <v>273</v>
      </c>
      <c r="AH71" s="2"/>
      <c r="AI71" s="1" t="n">
        <f aca="false">SUM(X:X-Z:Z)</f>
        <v>1</v>
      </c>
      <c r="AO71" s="8" t="str">
        <f aca="false">IF(AND($AI71&gt;0,$F71=AO$1),$AI71,"")</f>
        <v/>
      </c>
      <c r="AS71" s="9" t="str">
        <f aca="false">IF(AND($AI71&gt;0,$F71=AS$1),$AI71,"")</f>
        <v/>
      </c>
      <c r="AW71" s="10" t="str">
        <f aca="false">IF(AND($AI71&gt;0,$F71=AW$1),$AI71,"")</f>
        <v/>
      </c>
      <c r="BA71" s="8" t="str">
        <f aca="false">IF(AND($AI71&gt;0,$F71=BA$1),$AI71,"")</f>
        <v/>
      </c>
      <c r="BE71" s="9" t="str">
        <f aca="false">IF(AND($AI71&gt;0,$F71=BE$1),$AI71,"")</f>
        <v/>
      </c>
      <c r="BI71" s="10" t="str">
        <f aca="false">IF(AND($AI71&gt;0,$F71=BI$1),$AI71,"")</f>
        <v/>
      </c>
      <c r="BM71" s="8" t="str">
        <f aca="false">IF(AND($AI71&gt;0,$F71=BM$1),$AI71,"")</f>
        <v/>
      </c>
      <c r="BQ71" s="9" t="str">
        <f aca="false">IF(AND($AI71&gt;0,$F71=BQ$1),$AI71,"")</f>
        <v/>
      </c>
      <c r="BU71" s="10" t="str">
        <f aca="false">IF(AND($AI71&gt;0,$F71=BU$1),$AI71,"")</f>
        <v/>
      </c>
      <c r="BY71" s="8" t="str">
        <f aca="false">IF(AND($AI71&gt;0,$F71=BY$1),$AI71,"")</f>
        <v/>
      </c>
      <c r="CC71" s="9" t="str">
        <f aca="false">IF(AND($AI71&gt;0,$F71=CC$1),$AI71,"")</f>
        <v/>
      </c>
      <c r="CG71" s="10" t="n">
        <f aca="false">IF(AND($AI71&gt;0,$F71=CG$1),$AI71,"")</f>
        <v>1</v>
      </c>
      <c r="CK71" s="8" t="str">
        <f aca="false">IF(AND($AI71&gt;0,$F71=CK$1),$AI71,"")</f>
        <v/>
      </c>
      <c r="CO71" s="9" t="str">
        <f aca="false">IF(AND($AI71&gt;0,$F71=CO$1),$AI71,"")</f>
        <v/>
      </c>
    </row>
    <row r="72" customFormat="false" ht="12.8" hidden="false" customHeight="false" outlineLevel="0" collapsed="false">
      <c r="A72" s="2" t="s">
        <v>476</v>
      </c>
      <c r="B72" s="2" t="s">
        <v>477</v>
      </c>
      <c r="C72" s="2" t="s">
        <v>299</v>
      </c>
      <c r="D72" s="2" t="s">
        <v>52</v>
      </c>
      <c r="E72" s="2" t="s">
        <v>478</v>
      </c>
      <c r="F72" s="2" t="s">
        <v>46</v>
      </c>
      <c r="G72" s="2" t="s">
        <v>479</v>
      </c>
      <c r="H72" s="2" t="s">
        <v>480</v>
      </c>
      <c r="I72" s="2" t="s">
        <v>56</v>
      </c>
      <c r="J72" s="2" t="s">
        <v>57</v>
      </c>
      <c r="K72" s="2"/>
      <c r="L72" s="2" t="s">
        <v>58</v>
      </c>
      <c r="M72" s="2" t="s">
        <v>59</v>
      </c>
      <c r="N72" s="2" t="s">
        <v>59</v>
      </c>
      <c r="O72" s="2" t="s">
        <v>60</v>
      </c>
      <c r="P72" s="2" t="s">
        <v>61</v>
      </c>
      <c r="Q72" s="2" t="s">
        <v>59</v>
      </c>
      <c r="R72" s="2" t="s">
        <v>480</v>
      </c>
      <c r="S72" s="2" t="s">
        <v>409</v>
      </c>
      <c r="T72" s="2" t="s">
        <v>63</v>
      </c>
      <c r="U72" s="2" t="s">
        <v>481</v>
      </c>
      <c r="V72" s="2"/>
      <c r="W72" s="2"/>
      <c r="X72" s="2" t="s">
        <v>65</v>
      </c>
      <c r="Y72" s="2" t="s">
        <v>65</v>
      </c>
      <c r="Z72" s="2" t="s">
        <v>59</v>
      </c>
      <c r="AA72" s="2" t="s">
        <v>59</v>
      </c>
      <c r="AB72" s="2" t="s">
        <v>59</v>
      </c>
      <c r="AC72" s="2"/>
      <c r="AD72" s="2"/>
      <c r="AE72" s="2" t="s">
        <v>58</v>
      </c>
      <c r="AF72" s="2"/>
      <c r="AG72" s="2" t="s">
        <v>99</v>
      </c>
      <c r="AH72" s="2"/>
      <c r="AI72" s="1" t="n">
        <f aca="false">SUM(X:X-Z:Z)</f>
        <v>1</v>
      </c>
      <c r="AO72" s="8" t="str">
        <f aca="false">IF(AND($AI72&gt;0,$F72=AO$1),$AI72,"")</f>
        <v/>
      </c>
      <c r="AS72" s="9" t="str">
        <f aca="false">IF(AND($AI72&gt;0,$F72=AS$1),$AI72,"")</f>
        <v/>
      </c>
      <c r="AW72" s="10" t="str">
        <f aca="false">IF(AND($AI72&gt;0,$F72=AW$1),$AI72,"")</f>
        <v/>
      </c>
      <c r="BA72" s="8" t="str">
        <f aca="false">IF(AND($AI72&gt;0,$F72=BA$1),$AI72,"")</f>
        <v/>
      </c>
      <c r="BE72" s="9" t="str">
        <f aca="false">IF(AND($AI72&gt;0,$F72=BE$1),$AI72,"")</f>
        <v/>
      </c>
      <c r="BI72" s="10" t="str">
        <f aca="false">IF(AND($AI72&gt;0,$F72=BI$1),$AI72,"")</f>
        <v/>
      </c>
      <c r="BM72" s="8" t="str">
        <f aca="false">IF(AND($AI72&gt;0,$F72=BM$1),$AI72,"")</f>
        <v/>
      </c>
      <c r="BQ72" s="9" t="str">
        <f aca="false">IF(AND($AI72&gt;0,$F72=BQ$1),$AI72,"")</f>
        <v/>
      </c>
      <c r="BU72" s="10" t="str">
        <f aca="false">IF(AND($AI72&gt;0,$F72=BU$1),$AI72,"")</f>
        <v/>
      </c>
      <c r="BY72" s="8" t="str">
        <f aca="false">IF(AND($AI72&gt;0,$F72=BY$1),$AI72,"")</f>
        <v/>
      </c>
      <c r="CC72" s="9" t="str">
        <f aca="false">IF(AND($AI72&gt;0,$F72=CC$1),$AI72,"")</f>
        <v/>
      </c>
      <c r="CG72" s="10" t="n">
        <f aca="false">IF(AND($AI72&gt;0,$F72=CG$1),$AI72,"")</f>
        <v>1</v>
      </c>
      <c r="CK72" s="8" t="str">
        <f aca="false">IF(AND($AI72&gt;0,$F72=CK$1),$AI72,"")</f>
        <v/>
      </c>
      <c r="CO72" s="9" t="str">
        <f aca="false">IF(AND($AI72&gt;0,$F72=CO$1),$AI72,"")</f>
        <v/>
      </c>
    </row>
    <row r="73" customFormat="false" ht="12.8" hidden="false" customHeight="false" outlineLevel="0" collapsed="false">
      <c r="A73" s="2" t="s">
        <v>476</v>
      </c>
      <c r="B73" s="2" t="s">
        <v>477</v>
      </c>
      <c r="C73" s="2" t="s">
        <v>102</v>
      </c>
      <c r="D73" s="2" t="s">
        <v>52</v>
      </c>
      <c r="E73" s="2" t="s">
        <v>482</v>
      </c>
      <c r="F73" s="2" t="s">
        <v>46</v>
      </c>
      <c r="G73" s="2" t="s">
        <v>483</v>
      </c>
      <c r="H73" s="2" t="s">
        <v>484</v>
      </c>
      <c r="I73" s="2" t="s">
        <v>56</v>
      </c>
      <c r="J73" s="2" t="s">
        <v>57</v>
      </c>
      <c r="K73" s="2"/>
      <c r="L73" s="2" t="s">
        <v>58</v>
      </c>
      <c r="M73" s="2" t="s">
        <v>59</v>
      </c>
      <c r="N73" s="2" t="s">
        <v>59</v>
      </c>
      <c r="O73" s="2" t="s">
        <v>60</v>
      </c>
      <c r="P73" s="2" t="s">
        <v>61</v>
      </c>
      <c r="Q73" s="2" t="s">
        <v>59</v>
      </c>
      <c r="R73" s="2" t="s">
        <v>484</v>
      </c>
      <c r="S73" s="2" t="s">
        <v>409</v>
      </c>
      <c r="T73" s="2" t="s">
        <v>63</v>
      </c>
      <c r="U73" s="2" t="s">
        <v>481</v>
      </c>
      <c r="V73" s="2"/>
      <c r="W73" s="2"/>
      <c r="X73" s="2" t="s">
        <v>65</v>
      </c>
      <c r="Y73" s="2" t="s">
        <v>65</v>
      </c>
      <c r="Z73" s="2" t="s">
        <v>59</v>
      </c>
      <c r="AA73" s="2" t="s">
        <v>59</v>
      </c>
      <c r="AB73" s="2" t="s">
        <v>59</v>
      </c>
      <c r="AC73" s="2"/>
      <c r="AD73" s="2"/>
      <c r="AE73" s="2" t="s">
        <v>58</v>
      </c>
      <c r="AF73" s="2"/>
      <c r="AG73" s="2" t="s">
        <v>66</v>
      </c>
      <c r="AH73" s="2"/>
      <c r="AI73" s="1" t="n">
        <f aca="false">SUM(X:X-Z:Z)</f>
        <v>1</v>
      </c>
      <c r="AO73" s="8" t="str">
        <f aca="false">IF(AND($AI73&gt;0,$F73=AO$1),$AI73,"")</f>
        <v/>
      </c>
      <c r="AS73" s="9" t="str">
        <f aca="false">IF(AND($AI73&gt;0,$F73=AS$1),$AI73,"")</f>
        <v/>
      </c>
      <c r="AW73" s="10" t="str">
        <f aca="false">IF(AND($AI73&gt;0,$F73=AW$1),$AI73,"")</f>
        <v/>
      </c>
      <c r="BA73" s="8" t="str">
        <f aca="false">IF(AND($AI73&gt;0,$F73=BA$1),$AI73,"")</f>
        <v/>
      </c>
      <c r="BE73" s="9" t="str">
        <f aca="false">IF(AND($AI73&gt;0,$F73=BE$1),$AI73,"")</f>
        <v/>
      </c>
      <c r="BI73" s="10" t="str">
        <f aca="false">IF(AND($AI73&gt;0,$F73=BI$1),$AI73,"")</f>
        <v/>
      </c>
      <c r="BM73" s="8" t="str">
        <f aca="false">IF(AND($AI73&gt;0,$F73=BM$1),$AI73,"")</f>
        <v/>
      </c>
      <c r="BQ73" s="9" t="str">
        <f aca="false">IF(AND($AI73&gt;0,$F73=BQ$1),$AI73,"")</f>
        <v/>
      </c>
      <c r="BU73" s="10" t="str">
        <f aca="false">IF(AND($AI73&gt;0,$F73=BU$1),$AI73,"")</f>
        <v/>
      </c>
      <c r="BY73" s="8" t="str">
        <f aca="false">IF(AND($AI73&gt;0,$F73=BY$1),$AI73,"")</f>
        <v/>
      </c>
      <c r="CC73" s="9" t="str">
        <f aca="false">IF(AND($AI73&gt;0,$F73=CC$1),$AI73,"")</f>
        <v/>
      </c>
      <c r="CG73" s="10" t="n">
        <f aca="false">IF(AND($AI73&gt;0,$F73=CG$1),$AI73,"")</f>
        <v>1</v>
      </c>
      <c r="CK73" s="8" t="str">
        <f aca="false">IF(AND($AI73&gt;0,$F73=CK$1),$AI73,"")</f>
        <v/>
      </c>
      <c r="CO73" s="9" t="str">
        <f aca="false">IF(AND($AI73&gt;0,$F73=CO$1),$AI73,"")</f>
        <v/>
      </c>
    </row>
    <row r="74" customFormat="false" ht="12.8" hidden="false" customHeight="false" outlineLevel="0" collapsed="false">
      <c r="A74" s="2" t="s">
        <v>485</v>
      </c>
      <c r="B74" s="2" t="s">
        <v>486</v>
      </c>
      <c r="C74" s="2" t="s">
        <v>184</v>
      </c>
      <c r="D74" s="2" t="s">
        <v>52</v>
      </c>
      <c r="E74" s="2" t="s">
        <v>174</v>
      </c>
      <c r="F74" s="2" t="s">
        <v>46</v>
      </c>
      <c r="G74" s="2" t="s">
        <v>175</v>
      </c>
      <c r="H74" s="2" t="s">
        <v>487</v>
      </c>
      <c r="I74" s="2" t="s">
        <v>56</v>
      </c>
      <c r="J74" s="2" t="s">
        <v>57</v>
      </c>
      <c r="K74" s="2"/>
      <c r="L74" s="2" t="s">
        <v>58</v>
      </c>
      <c r="M74" s="2" t="s">
        <v>59</v>
      </c>
      <c r="N74" s="2" t="s">
        <v>59</v>
      </c>
      <c r="O74" s="2" t="s">
        <v>60</v>
      </c>
      <c r="P74" s="2" t="s">
        <v>61</v>
      </c>
      <c r="Q74" s="2" t="s">
        <v>59</v>
      </c>
      <c r="R74" s="2" t="s">
        <v>487</v>
      </c>
      <c r="S74" s="2" t="s">
        <v>92</v>
      </c>
      <c r="T74" s="2" t="s">
        <v>63</v>
      </c>
      <c r="U74" s="2" t="s">
        <v>488</v>
      </c>
      <c r="V74" s="2"/>
      <c r="W74" s="2"/>
      <c r="X74" s="2" t="s">
        <v>65</v>
      </c>
      <c r="Y74" s="2" t="s">
        <v>65</v>
      </c>
      <c r="Z74" s="2" t="s">
        <v>59</v>
      </c>
      <c r="AA74" s="2" t="s">
        <v>59</v>
      </c>
      <c r="AB74" s="2" t="s">
        <v>59</v>
      </c>
      <c r="AC74" s="2"/>
      <c r="AD74" s="2"/>
      <c r="AE74" s="2" t="s">
        <v>58</v>
      </c>
      <c r="AF74" s="2"/>
      <c r="AG74" s="2" t="s">
        <v>66</v>
      </c>
      <c r="AH74" s="2"/>
      <c r="AI74" s="1" t="n">
        <f aca="false">SUM(X:X-Z:Z)</f>
        <v>1</v>
      </c>
      <c r="AO74" s="8" t="str">
        <f aca="false">IF(AND($AI74&gt;0,$F74=AO$1),$AI74,"")</f>
        <v/>
      </c>
      <c r="AS74" s="9" t="str">
        <f aca="false">IF(AND($AI74&gt;0,$F74=AS$1),$AI74,"")</f>
        <v/>
      </c>
      <c r="AW74" s="10" t="str">
        <f aca="false">IF(AND($AI74&gt;0,$F74=AW$1),$AI74,"")</f>
        <v/>
      </c>
      <c r="BA74" s="8" t="str">
        <f aca="false">IF(AND($AI74&gt;0,$F74=BA$1),$AI74,"")</f>
        <v/>
      </c>
      <c r="BE74" s="9" t="str">
        <f aca="false">IF(AND($AI74&gt;0,$F74=BE$1),$AI74,"")</f>
        <v/>
      </c>
      <c r="BI74" s="10" t="str">
        <f aca="false">IF(AND($AI74&gt;0,$F74=BI$1),$AI74,"")</f>
        <v/>
      </c>
      <c r="BM74" s="8" t="str">
        <f aca="false">IF(AND($AI74&gt;0,$F74=BM$1),$AI74,"")</f>
        <v/>
      </c>
      <c r="BQ74" s="9" t="str">
        <f aca="false">IF(AND($AI74&gt;0,$F74=BQ$1),$AI74,"")</f>
        <v/>
      </c>
      <c r="BU74" s="10" t="str">
        <f aca="false">IF(AND($AI74&gt;0,$F74=BU$1),$AI74,"")</f>
        <v/>
      </c>
      <c r="BY74" s="8" t="str">
        <f aca="false">IF(AND($AI74&gt;0,$F74=BY$1),$AI74,"")</f>
        <v/>
      </c>
      <c r="CC74" s="9" t="str">
        <f aca="false">IF(AND($AI74&gt;0,$F74=CC$1),$AI74,"")</f>
        <v/>
      </c>
      <c r="CG74" s="10" t="n">
        <f aca="false">IF(AND($AI74&gt;0,$F74=CG$1),$AI74,"")</f>
        <v>1</v>
      </c>
      <c r="CK74" s="8" t="str">
        <f aca="false">IF(AND($AI74&gt;0,$F74=CK$1),$AI74,"")</f>
        <v/>
      </c>
      <c r="CO74" s="9" t="str">
        <f aca="false">IF(AND($AI74&gt;0,$F74=CO$1),$AI74,"")</f>
        <v/>
      </c>
    </row>
    <row r="75" customFormat="false" ht="12.8" hidden="false" customHeight="false" outlineLevel="0" collapsed="false">
      <c r="A75" s="2" t="s">
        <v>489</v>
      </c>
      <c r="B75" s="2" t="s">
        <v>490</v>
      </c>
      <c r="C75" s="2" t="s">
        <v>184</v>
      </c>
      <c r="D75" s="2" t="s">
        <v>52</v>
      </c>
      <c r="E75" s="2" t="s">
        <v>491</v>
      </c>
      <c r="F75" s="2" t="s">
        <v>46</v>
      </c>
      <c r="G75" s="2" t="s">
        <v>492</v>
      </c>
      <c r="H75" s="2" t="s">
        <v>493</v>
      </c>
      <c r="I75" s="2" t="s">
        <v>56</v>
      </c>
      <c r="J75" s="2" t="s">
        <v>57</v>
      </c>
      <c r="K75" s="2"/>
      <c r="L75" s="2" t="s">
        <v>58</v>
      </c>
      <c r="M75" s="2" t="s">
        <v>59</v>
      </c>
      <c r="N75" s="2" t="s">
        <v>59</v>
      </c>
      <c r="O75" s="2" t="s">
        <v>60</v>
      </c>
      <c r="P75" s="2" t="s">
        <v>61</v>
      </c>
      <c r="Q75" s="2" t="s">
        <v>59</v>
      </c>
      <c r="R75" s="2" t="s">
        <v>493</v>
      </c>
      <c r="S75" s="2" t="s">
        <v>92</v>
      </c>
      <c r="T75" s="2" t="s">
        <v>63</v>
      </c>
      <c r="U75" s="2" t="s">
        <v>494</v>
      </c>
      <c r="V75" s="2"/>
      <c r="W75" s="2"/>
      <c r="X75" s="2" t="s">
        <v>65</v>
      </c>
      <c r="Y75" s="2" t="s">
        <v>65</v>
      </c>
      <c r="Z75" s="2" t="s">
        <v>59</v>
      </c>
      <c r="AA75" s="2" t="s">
        <v>59</v>
      </c>
      <c r="AB75" s="2" t="s">
        <v>59</v>
      </c>
      <c r="AC75" s="2"/>
      <c r="AD75" s="2"/>
      <c r="AE75" s="2" t="s">
        <v>58</v>
      </c>
      <c r="AF75" s="2"/>
      <c r="AG75" s="2" t="s">
        <v>66</v>
      </c>
      <c r="AH75" s="2"/>
      <c r="AI75" s="1" t="n">
        <f aca="false">SUM(X:X-Z:Z)</f>
        <v>1</v>
      </c>
      <c r="AO75" s="8" t="str">
        <f aca="false">IF(AND($AI75&gt;0,$F75=AO$1),$AI75,"")</f>
        <v/>
      </c>
      <c r="AS75" s="9" t="str">
        <f aca="false">IF(AND($AI75&gt;0,$F75=AS$1),$AI75,"")</f>
        <v/>
      </c>
      <c r="AW75" s="10" t="str">
        <f aca="false">IF(AND($AI75&gt;0,$F75=AW$1),$AI75,"")</f>
        <v/>
      </c>
      <c r="BA75" s="8" t="str">
        <f aca="false">IF(AND($AI75&gt;0,$F75=BA$1),$AI75,"")</f>
        <v/>
      </c>
      <c r="BE75" s="9" t="str">
        <f aca="false">IF(AND($AI75&gt;0,$F75=BE$1),$AI75,"")</f>
        <v/>
      </c>
      <c r="BI75" s="10" t="str">
        <f aca="false">IF(AND($AI75&gt;0,$F75=BI$1),$AI75,"")</f>
        <v/>
      </c>
      <c r="BM75" s="8" t="str">
        <f aca="false">IF(AND($AI75&gt;0,$F75=BM$1),$AI75,"")</f>
        <v/>
      </c>
      <c r="BQ75" s="9" t="str">
        <f aca="false">IF(AND($AI75&gt;0,$F75=BQ$1),$AI75,"")</f>
        <v/>
      </c>
      <c r="BU75" s="10" t="str">
        <f aca="false">IF(AND($AI75&gt;0,$F75=BU$1),$AI75,"")</f>
        <v/>
      </c>
      <c r="BY75" s="8" t="str">
        <f aca="false">IF(AND($AI75&gt;0,$F75=BY$1),$AI75,"")</f>
        <v/>
      </c>
      <c r="CC75" s="9" t="str">
        <f aca="false">IF(AND($AI75&gt;0,$F75=CC$1),$AI75,"")</f>
        <v/>
      </c>
      <c r="CG75" s="10" t="n">
        <f aca="false">IF(AND($AI75&gt;0,$F75=CG$1),$AI75,"")</f>
        <v>1</v>
      </c>
      <c r="CK75" s="8" t="str">
        <f aca="false">IF(AND($AI75&gt;0,$F75=CK$1),$AI75,"")</f>
        <v/>
      </c>
      <c r="CO75" s="9" t="str">
        <f aca="false">IF(AND($AI75&gt;0,$F75=CO$1),$AI75,"")</f>
        <v/>
      </c>
    </row>
    <row r="76" customFormat="false" ht="12.8" hidden="false" customHeight="false" outlineLevel="0" collapsed="false">
      <c r="A76" s="2" t="s">
        <v>495</v>
      </c>
      <c r="B76" s="2" t="s">
        <v>496</v>
      </c>
      <c r="C76" s="2" t="s">
        <v>299</v>
      </c>
      <c r="D76" s="2" t="s">
        <v>52</v>
      </c>
      <c r="E76" s="2" t="s">
        <v>210</v>
      </c>
      <c r="F76" s="2" t="s">
        <v>47</v>
      </c>
      <c r="G76" s="2" t="s">
        <v>128</v>
      </c>
      <c r="H76" s="2" t="s">
        <v>497</v>
      </c>
      <c r="I76" s="2" t="s">
        <v>56</v>
      </c>
      <c r="J76" s="2" t="s">
        <v>57</v>
      </c>
      <c r="K76" s="2" t="s">
        <v>81</v>
      </c>
      <c r="L76" s="2" t="s">
        <v>58</v>
      </c>
      <c r="M76" s="2" t="s">
        <v>59</v>
      </c>
      <c r="N76" s="2" t="s">
        <v>59</v>
      </c>
      <c r="O76" s="2" t="s">
        <v>82</v>
      </c>
      <c r="P76" s="2" t="s">
        <v>497</v>
      </c>
      <c r="Q76" s="2" t="s">
        <v>82</v>
      </c>
      <c r="R76" s="2" t="s">
        <v>497</v>
      </c>
      <c r="S76" s="2" t="s">
        <v>83</v>
      </c>
      <c r="T76" s="2" t="s">
        <v>73</v>
      </c>
      <c r="U76" s="2" t="s">
        <v>498</v>
      </c>
      <c r="V76" s="2"/>
      <c r="W76" s="2"/>
      <c r="X76" s="2" t="s">
        <v>65</v>
      </c>
      <c r="Y76" s="2" t="s">
        <v>65</v>
      </c>
      <c r="Z76" s="2" t="s">
        <v>59</v>
      </c>
      <c r="AA76" s="2" t="s">
        <v>59</v>
      </c>
      <c r="AB76" s="2" t="s">
        <v>59</v>
      </c>
      <c r="AC76" s="2"/>
      <c r="AD76" s="2" t="s">
        <v>85</v>
      </c>
      <c r="AE76" s="2" t="s">
        <v>58</v>
      </c>
      <c r="AF76" s="2"/>
      <c r="AG76" s="2" t="s">
        <v>414</v>
      </c>
      <c r="AH76" s="2" t="s">
        <v>66</v>
      </c>
      <c r="AI76" s="1" t="n">
        <f aca="false">SUM(X:X-Z:Z)</f>
        <v>1</v>
      </c>
      <c r="AO76" s="8" t="str">
        <f aca="false">IF(AND($AI76&gt;0,$F76=AO$1),$AI76,"")</f>
        <v/>
      </c>
      <c r="AS76" s="9" t="str">
        <f aca="false">IF(AND($AI76&gt;0,$F76=AS$1),$AI76,"")</f>
        <v/>
      </c>
      <c r="AW76" s="10" t="str">
        <f aca="false">IF(AND($AI76&gt;0,$F76=AW$1),$AI76,"")</f>
        <v/>
      </c>
      <c r="BA76" s="8" t="str">
        <f aca="false">IF(AND($AI76&gt;0,$F76=BA$1),$AI76,"")</f>
        <v/>
      </c>
      <c r="BE76" s="9" t="str">
        <f aca="false">IF(AND($AI76&gt;0,$F76=BE$1),$AI76,"")</f>
        <v/>
      </c>
      <c r="BI76" s="10" t="str">
        <f aca="false">IF(AND($AI76&gt;0,$F76=BI$1),$AI76,"")</f>
        <v/>
      </c>
      <c r="BM76" s="8" t="str">
        <f aca="false">IF(AND($AI76&gt;0,$F76=BM$1),$AI76,"")</f>
        <v/>
      </c>
      <c r="BQ76" s="9" t="str">
        <f aca="false">IF(AND($AI76&gt;0,$F76=BQ$1),$AI76,"")</f>
        <v/>
      </c>
      <c r="BU76" s="10" t="str">
        <f aca="false">IF(AND($AI76&gt;0,$F76=BU$1),$AI76,"")</f>
        <v/>
      </c>
      <c r="BY76" s="8" t="str">
        <f aca="false">IF(AND($AI76&gt;0,$F76=BY$1),$AI76,"")</f>
        <v/>
      </c>
      <c r="CC76" s="9" t="str">
        <f aca="false">IF(AND($AI76&gt;0,$F76=CC$1),$AI76,"")</f>
        <v/>
      </c>
      <c r="CG76" s="10" t="str">
        <f aca="false">IF(AND($AI76&gt;0,$F76=CG$1),$AI76,"")</f>
        <v/>
      </c>
      <c r="CK76" s="8" t="n">
        <f aca="false">IF(AND($AI76&gt;0,$F76=CK$1),$AI76,"")</f>
        <v>1</v>
      </c>
      <c r="CO76" s="9" t="str">
        <f aca="false">IF(AND($AI76&gt;0,$F76=CO$1),$AI76,"")</f>
        <v/>
      </c>
    </row>
    <row r="77" customFormat="false" ht="12.8" hidden="false" customHeight="false" outlineLevel="0" collapsed="false">
      <c r="A77" s="2" t="s">
        <v>499</v>
      </c>
      <c r="B77" s="2" t="s">
        <v>500</v>
      </c>
      <c r="C77" s="2" t="s">
        <v>393</v>
      </c>
      <c r="D77" s="2" t="s">
        <v>52</v>
      </c>
      <c r="E77" s="2" t="s">
        <v>501</v>
      </c>
      <c r="F77" s="2" t="s">
        <v>46</v>
      </c>
      <c r="G77" s="2" t="s">
        <v>502</v>
      </c>
      <c r="H77" s="2" t="s">
        <v>503</v>
      </c>
      <c r="I77" s="2" t="s">
        <v>56</v>
      </c>
      <c r="J77" s="2" t="s">
        <v>57</v>
      </c>
      <c r="K77" s="2"/>
      <c r="L77" s="2" t="s">
        <v>58</v>
      </c>
      <c r="M77" s="2" t="s">
        <v>59</v>
      </c>
      <c r="N77" s="2" t="s">
        <v>59</v>
      </c>
      <c r="O77" s="2" t="s">
        <v>60</v>
      </c>
      <c r="P77" s="2" t="s">
        <v>61</v>
      </c>
      <c r="Q77" s="2" t="s">
        <v>59</v>
      </c>
      <c r="R77" s="2" t="s">
        <v>503</v>
      </c>
      <c r="S77" s="2" t="s">
        <v>106</v>
      </c>
      <c r="T77" s="2" t="s">
        <v>63</v>
      </c>
      <c r="U77" s="2" t="s">
        <v>504</v>
      </c>
      <c r="V77" s="2"/>
      <c r="W77" s="2"/>
      <c r="X77" s="2" t="s">
        <v>65</v>
      </c>
      <c r="Y77" s="2" t="s">
        <v>65</v>
      </c>
      <c r="Z77" s="2" t="s">
        <v>59</v>
      </c>
      <c r="AA77" s="2" t="s">
        <v>59</v>
      </c>
      <c r="AB77" s="2" t="s">
        <v>59</v>
      </c>
      <c r="AC77" s="2"/>
      <c r="AD77" s="2"/>
      <c r="AE77" s="2" t="s">
        <v>58</v>
      </c>
      <c r="AF77" s="2"/>
      <c r="AG77" s="2" t="s">
        <v>65</v>
      </c>
      <c r="AH77" s="2"/>
      <c r="AI77" s="1" t="n">
        <f aca="false">SUM(X:X-Z:Z)</f>
        <v>1</v>
      </c>
      <c r="AO77" s="8" t="str">
        <f aca="false">IF(AND($AI77&gt;0,$F77=AO$1),$AI77,"")</f>
        <v/>
      </c>
      <c r="AS77" s="9" t="str">
        <f aca="false">IF(AND($AI77&gt;0,$F77=AS$1),$AI77,"")</f>
        <v/>
      </c>
      <c r="AW77" s="10" t="str">
        <f aca="false">IF(AND($AI77&gt;0,$F77=AW$1),$AI77,"")</f>
        <v/>
      </c>
      <c r="BA77" s="8" t="str">
        <f aca="false">IF(AND($AI77&gt;0,$F77=BA$1),$AI77,"")</f>
        <v/>
      </c>
      <c r="BE77" s="9" t="str">
        <f aca="false">IF(AND($AI77&gt;0,$F77=BE$1),$AI77,"")</f>
        <v/>
      </c>
      <c r="BI77" s="10" t="str">
        <f aca="false">IF(AND($AI77&gt;0,$F77=BI$1),$AI77,"")</f>
        <v/>
      </c>
      <c r="BM77" s="8" t="str">
        <f aca="false">IF(AND($AI77&gt;0,$F77=BM$1),$AI77,"")</f>
        <v/>
      </c>
      <c r="BQ77" s="9" t="str">
        <f aca="false">IF(AND($AI77&gt;0,$F77=BQ$1),$AI77,"")</f>
        <v/>
      </c>
      <c r="BU77" s="10" t="str">
        <f aca="false">IF(AND($AI77&gt;0,$F77=BU$1),$AI77,"")</f>
        <v/>
      </c>
      <c r="BY77" s="8" t="str">
        <f aca="false">IF(AND($AI77&gt;0,$F77=BY$1),$AI77,"")</f>
        <v/>
      </c>
      <c r="CC77" s="9" t="str">
        <f aca="false">IF(AND($AI77&gt;0,$F77=CC$1),$AI77,"")</f>
        <v/>
      </c>
      <c r="CG77" s="10" t="n">
        <f aca="false">IF(AND($AI77&gt;0,$F77=CG$1),$AI77,"")</f>
        <v>1</v>
      </c>
      <c r="CK77" s="8" t="str">
        <f aca="false">IF(AND($AI77&gt;0,$F77=CK$1),$AI77,"")</f>
        <v/>
      </c>
      <c r="CO77" s="9" t="str">
        <f aca="false">IF(AND($AI77&gt;0,$F77=CO$1),$AI77,"")</f>
        <v/>
      </c>
    </row>
    <row r="78" customFormat="false" ht="12.8" hidden="false" customHeight="false" outlineLevel="0" collapsed="false">
      <c r="A78" s="2" t="s">
        <v>485</v>
      </c>
      <c r="B78" s="2" t="s">
        <v>486</v>
      </c>
      <c r="C78" s="2" t="s">
        <v>505</v>
      </c>
      <c r="D78" s="2" t="s">
        <v>52</v>
      </c>
      <c r="E78" s="2" t="s">
        <v>506</v>
      </c>
      <c r="F78" s="2" t="s">
        <v>46</v>
      </c>
      <c r="G78" s="2" t="s">
        <v>507</v>
      </c>
      <c r="H78" s="2" t="s">
        <v>508</v>
      </c>
      <c r="I78" s="2" t="s">
        <v>56</v>
      </c>
      <c r="J78" s="2" t="s">
        <v>57</v>
      </c>
      <c r="K78" s="2"/>
      <c r="L78" s="2" t="s">
        <v>58</v>
      </c>
      <c r="M78" s="2" t="s">
        <v>59</v>
      </c>
      <c r="N78" s="2" t="s">
        <v>59</v>
      </c>
      <c r="O78" s="2" t="s">
        <v>60</v>
      </c>
      <c r="P78" s="2" t="s">
        <v>61</v>
      </c>
      <c r="Q78" s="2" t="s">
        <v>59</v>
      </c>
      <c r="R78" s="2" t="s">
        <v>508</v>
      </c>
      <c r="S78" s="2" t="s">
        <v>92</v>
      </c>
      <c r="T78" s="2" t="s">
        <v>63</v>
      </c>
      <c r="U78" s="2" t="s">
        <v>488</v>
      </c>
      <c r="V78" s="2"/>
      <c r="W78" s="2"/>
      <c r="X78" s="2" t="s">
        <v>65</v>
      </c>
      <c r="Y78" s="2" t="s">
        <v>65</v>
      </c>
      <c r="Z78" s="2" t="s">
        <v>59</v>
      </c>
      <c r="AA78" s="2" t="s">
        <v>59</v>
      </c>
      <c r="AB78" s="2" t="s">
        <v>59</v>
      </c>
      <c r="AC78" s="2"/>
      <c r="AD78" s="2"/>
      <c r="AE78" s="2" t="s">
        <v>58</v>
      </c>
      <c r="AF78" s="2"/>
      <c r="AG78" s="2" t="s">
        <v>273</v>
      </c>
      <c r="AH78" s="2"/>
      <c r="AI78" s="1" t="n">
        <f aca="false">SUM(X:X-Z:Z)</f>
        <v>1</v>
      </c>
      <c r="AO78" s="8" t="str">
        <f aca="false">IF(AND($AI78&gt;0,$F78=AO$1),$AI78,"")</f>
        <v/>
      </c>
      <c r="AS78" s="9" t="str">
        <f aca="false">IF(AND($AI78&gt;0,$F78=AS$1),$AI78,"")</f>
        <v/>
      </c>
      <c r="AW78" s="10" t="str">
        <f aca="false">IF(AND($AI78&gt;0,$F78=AW$1),$AI78,"")</f>
        <v/>
      </c>
      <c r="BA78" s="8" t="str">
        <f aca="false">IF(AND($AI78&gt;0,$F78=BA$1),$AI78,"")</f>
        <v/>
      </c>
      <c r="BE78" s="9" t="str">
        <f aca="false">IF(AND($AI78&gt;0,$F78=BE$1),$AI78,"")</f>
        <v/>
      </c>
      <c r="BI78" s="10" t="str">
        <f aca="false">IF(AND($AI78&gt;0,$F78=BI$1),$AI78,"")</f>
        <v/>
      </c>
      <c r="BM78" s="8" t="str">
        <f aca="false">IF(AND($AI78&gt;0,$F78=BM$1),$AI78,"")</f>
        <v/>
      </c>
      <c r="BQ78" s="9" t="str">
        <f aca="false">IF(AND($AI78&gt;0,$F78=BQ$1),$AI78,"")</f>
        <v/>
      </c>
      <c r="BU78" s="10" t="str">
        <f aca="false">IF(AND($AI78&gt;0,$F78=BU$1),$AI78,"")</f>
        <v/>
      </c>
      <c r="BY78" s="8" t="str">
        <f aca="false">IF(AND($AI78&gt;0,$F78=BY$1),$AI78,"")</f>
        <v/>
      </c>
      <c r="CC78" s="9" t="str">
        <f aca="false">IF(AND($AI78&gt;0,$F78=CC$1),$AI78,"")</f>
        <v/>
      </c>
      <c r="CG78" s="10" t="n">
        <f aca="false">IF(AND($AI78&gt;0,$F78=CG$1),$AI78,"")</f>
        <v>1</v>
      </c>
      <c r="CK78" s="8" t="str">
        <f aca="false">IF(AND($AI78&gt;0,$F78=CK$1),$AI78,"")</f>
        <v/>
      </c>
      <c r="CO78" s="9" t="str">
        <f aca="false">IF(AND($AI78&gt;0,$F78=CO$1),$AI78,"")</f>
        <v/>
      </c>
    </row>
    <row r="79" customFormat="false" ht="12.8" hidden="false" customHeight="false" outlineLevel="0" collapsed="false">
      <c r="A79" s="2" t="s">
        <v>509</v>
      </c>
      <c r="B79" s="2" t="s">
        <v>510</v>
      </c>
      <c r="C79" s="2" t="s">
        <v>155</v>
      </c>
      <c r="D79" s="2" t="s">
        <v>52</v>
      </c>
      <c r="E79" s="2" t="s">
        <v>438</v>
      </c>
      <c r="F79" s="2" t="s">
        <v>48</v>
      </c>
      <c r="G79" s="2" t="s">
        <v>79</v>
      </c>
      <c r="H79" s="2" t="s">
        <v>511</v>
      </c>
      <c r="I79" s="2" t="s">
        <v>56</v>
      </c>
      <c r="J79" s="2" t="s">
        <v>57</v>
      </c>
      <c r="K79" s="2" t="s">
        <v>81</v>
      </c>
      <c r="L79" s="2" t="s">
        <v>58</v>
      </c>
      <c r="M79" s="2" t="s">
        <v>59</v>
      </c>
      <c r="N79" s="2" t="s">
        <v>59</v>
      </c>
      <c r="O79" s="2" t="s">
        <v>82</v>
      </c>
      <c r="P79" s="2" t="s">
        <v>511</v>
      </c>
      <c r="Q79" s="2" t="s">
        <v>82</v>
      </c>
      <c r="R79" s="2" t="s">
        <v>511</v>
      </c>
      <c r="S79" s="2" t="s">
        <v>83</v>
      </c>
      <c r="T79" s="2" t="s">
        <v>73</v>
      </c>
      <c r="U79" s="2" t="s">
        <v>512</v>
      </c>
      <c r="V79" s="2"/>
      <c r="W79" s="2"/>
      <c r="X79" s="2" t="s">
        <v>65</v>
      </c>
      <c r="Y79" s="2" t="s">
        <v>65</v>
      </c>
      <c r="Z79" s="2" t="s">
        <v>59</v>
      </c>
      <c r="AA79" s="2" t="s">
        <v>59</v>
      </c>
      <c r="AB79" s="2" t="s">
        <v>59</v>
      </c>
      <c r="AC79" s="2"/>
      <c r="AD79" s="2"/>
      <c r="AE79" s="2" t="s">
        <v>58</v>
      </c>
      <c r="AF79" s="2"/>
      <c r="AG79" s="2" t="s">
        <v>414</v>
      </c>
      <c r="AH79" s="2" t="s">
        <v>66</v>
      </c>
      <c r="AI79" s="1" t="n">
        <f aca="false">SUM(X:X-Z:Z)</f>
        <v>1</v>
      </c>
      <c r="AO79" s="8" t="str">
        <f aca="false">IF(AND($AI79&gt;0,$F79=AO$1),$AI79,"")</f>
        <v/>
      </c>
      <c r="AS79" s="9" t="str">
        <f aca="false">IF(AND($AI79&gt;0,$F79=AS$1),$AI79,"")</f>
        <v/>
      </c>
      <c r="AW79" s="10" t="str">
        <f aca="false">IF(AND($AI79&gt;0,$F79=AW$1),$AI79,"")</f>
        <v/>
      </c>
      <c r="BA79" s="8" t="str">
        <f aca="false">IF(AND($AI79&gt;0,$F79=BA$1),$AI79,"")</f>
        <v/>
      </c>
      <c r="BE79" s="9" t="str">
        <f aca="false">IF(AND($AI79&gt;0,$F79=BE$1),$AI79,"")</f>
        <v/>
      </c>
      <c r="BI79" s="10" t="str">
        <f aca="false">IF(AND($AI79&gt;0,$F79=BI$1),$AI79,"")</f>
        <v/>
      </c>
      <c r="BM79" s="8" t="str">
        <f aca="false">IF(AND($AI79&gt;0,$F79=BM$1),$AI79,"")</f>
        <v/>
      </c>
      <c r="BQ79" s="9" t="str">
        <f aca="false">IF(AND($AI79&gt;0,$F79=BQ$1),$AI79,"")</f>
        <v/>
      </c>
      <c r="BU79" s="10" t="str">
        <f aca="false">IF(AND($AI79&gt;0,$F79=BU$1),$AI79,"")</f>
        <v/>
      </c>
      <c r="BY79" s="8" t="str">
        <f aca="false">IF(AND($AI79&gt;0,$F79=BY$1),$AI79,"")</f>
        <v/>
      </c>
      <c r="CC79" s="9" t="str">
        <f aca="false">IF(AND($AI79&gt;0,$F79=CC$1),$AI79,"")</f>
        <v/>
      </c>
      <c r="CG79" s="10" t="str">
        <f aca="false">IF(AND($AI79&gt;0,$F79=CG$1),$AI79,"")</f>
        <v/>
      </c>
      <c r="CK79" s="8" t="str">
        <f aca="false">IF(AND($AI79&gt;0,$F79=CK$1),$AI79,"")</f>
        <v/>
      </c>
      <c r="CO79" s="9" t="n">
        <f aca="false">IF(AND($AI79&gt;0,$F79=CO$1),$AI79,"")</f>
        <v>1</v>
      </c>
    </row>
    <row r="80" customFormat="false" ht="12.8" hidden="false" customHeight="false" outlineLevel="0" collapsed="false">
      <c r="A80" s="2" t="s">
        <v>513</v>
      </c>
      <c r="B80" s="2" t="s">
        <v>514</v>
      </c>
      <c r="C80" s="2" t="s">
        <v>505</v>
      </c>
      <c r="D80" s="2" t="s">
        <v>52</v>
      </c>
      <c r="E80" s="2" t="s">
        <v>222</v>
      </c>
      <c r="F80" s="2" t="s">
        <v>47</v>
      </c>
      <c r="G80" s="2" t="s">
        <v>128</v>
      </c>
      <c r="H80" s="2" t="s">
        <v>515</v>
      </c>
      <c r="I80" s="2" t="s">
        <v>56</v>
      </c>
      <c r="J80" s="2" t="s">
        <v>57</v>
      </c>
      <c r="K80" s="2" t="s">
        <v>81</v>
      </c>
      <c r="L80" s="2" t="s">
        <v>58</v>
      </c>
      <c r="M80" s="2" t="s">
        <v>59</v>
      </c>
      <c r="N80" s="2" t="s">
        <v>59</v>
      </c>
      <c r="O80" s="2" t="s">
        <v>82</v>
      </c>
      <c r="P80" s="2" t="s">
        <v>515</v>
      </c>
      <c r="Q80" s="2" t="s">
        <v>82</v>
      </c>
      <c r="R80" s="2" t="s">
        <v>515</v>
      </c>
      <c r="S80" s="2" t="s">
        <v>83</v>
      </c>
      <c r="T80" s="2" t="s">
        <v>73</v>
      </c>
      <c r="U80" s="2" t="s">
        <v>516</v>
      </c>
      <c r="V80" s="2"/>
      <c r="W80" s="2"/>
      <c r="X80" s="2" t="s">
        <v>66</v>
      </c>
      <c r="Y80" s="2" t="s">
        <v>65</v>
      </c>
      <c r="Z80" s="2" t="s">
        <v>59</v>
      </c>
      <c r="AA80" s="2" t="s">
        <v>59</v>
      </c>
      <c r="AB80" s="2" t="s">
        <v>59</v>
      </c>
      <c r="AC80" s="2"/>
      <c r="AD80" s="2"/>
      <c r="AE80" s="2" t="s">
        <v>58</v>
      </c>
      <c r="AF80" s="2"/>
      <c r="AG80" s="2" t="s">
        <v>154</v>
      </c>
      <c r="AH80" s="2" t="s">
        <v>66</v>
      </c>
      <c r="AI80" s="1" t="n">
        <f aca="false">SUM(X:X-Z:Z)</f>
        <v>2</v>
      </c>
      <c r="AO80" s="8" t="str">
        <f aca="false">IF(AND($AI80&gt;0,$F80=AO$1),$AI80,"")</f>
        <v/>
      </c>
      <c r="AS80" s="9" t="str">
        <f aca="false">IF(AND($AI80&gt;0,$F80=AS$1),$AI80,"")</f>
        <v/>
      </c>
      <c r="AW80" s="10" t="str">
        <f aca="false">IF(AND($AI80&gt;0,$F80=AW$1),$AI80,"")</f>
        <v/>
      </c>
      <c r="BA80" s="8" t="str">
        <f aca="false">IF(AND($AI80&gt;0,$F80=BA$1),$AI80,"")</f>
        <v/>
      </c>
      <c r="BE80" s="9" t="str">
        <f aca="false">IF(AND($AI80&gt;0,$F80=BE$1),$AI80,"")</f>
        <v/>
      </c>
      <c r="BI80" s="10" t="str">
        <f aca="false">IF(AND($AI80&gt;0,$F80=BI$1),$AI80,"")</f>
        <v/>
      </c>
      <c r="BM80" s="8" t="str">
        <f aca="false">IF(AND($AI80&gt;0,$F80=BM$1),$AI80,"")</f>
        <v/>
      </c>
      <c r="BQ80" s="9" t="str">
        <f aca="false">IF(AND($AI80&gt;0,$F80=BQ$1),$AI80,"")</f>
        <v/>
      </c>
      <c r="BU80" s="10" t="str">
        <f aca="false">IF(AND($AI80&gt;0,$F80=BU$1),$AI80,"")</f>
        <v/>
      </c>
      <c r="BY80" s="8" t="str">
        <f aca="false">IF(AND($AI80&gt;0,$F80=BY$1),$AI80,"")</f>
        <v/>
      </c>
      <c r="CC80" s="9" t="str">
        <f aca="false">IF(AND($AI80&gt;0,$F80=CC$1),$AI80,"")</f>
        <v/>
      </c>
      <c r="CG80" s="10" t="str">
        <f aca="false">IF(AND($AI80&gt;0,$F80=CG$1),$AI80,"")</f>
        <v/>
      </c>
      <c r="CK80" s="8" t="n">
        <f aca="false">IF(AND($AI80&gt;0,$F80=CK$1),$AI80,"")</f>
        <v>2</v>
      </c>
      <c r="CO80" s="9" t="str">
        <f aca="false">IF(AND($AI80&gt;0,$F80=CO$1),$AI80,"")</f>
        <v/>
      </c>
    </row>
    <row r="81" customFormat="false" ht="12.8" hidden="false" customHeight="false" outlineLevel="0" collapsed="false">
      <c r="A81" s="2" t="s">
        <v>517</v>
      </c>
      <c r="B81" s="2" t="s">
        <v>518</v>
      </c>
      <c r="C81" s="2" t="s">
        <v>407</v>
      </c>
      <c r="D81" s="2" t="s">
        <v>52</v>
      </c>
      <c r="E81" s="2" t="s">
        <v>53</v>
      </c>
      <c r="F81" s="2" t="s">
        <v>46</v>
      </c>
      <c r="G81" s="2" t="s">
        <v>54</v>
      </c>
      <c r="H81" s="2" t="s">
        <v>519</v>
      </c>
      <c r="I81" s="2" t="s">
        <v>56</v>
      </c>
      <c r="J81" s="2" t="s">
        <v>57</v>
      </c>
      <c r="K81" s="2"/>
      <c r="L81" s="2" t="s">
        <v>58</v>
      </c>
      <c r="M81" s="2" t="s">
        <v>59</v>
      </c>
      <c r="N81" s="2" t="s">
        <v>59</v>
      </c>
      <c r="O81" s="2" t="s">
        <v>60</v>
      </c>
      <c r="P81" s="2" t="s">
        <v>61</v>
      </c>
      <c r="Q81" s="2" t="s">
        <v>59</v>
      </c>
      <c r="R81" s="2" t="s">
        <v>519</v>
      </c>
      <c r="S81" s="2" t="s">
        <v>106</v>
      </c>
      <c r="T81" s="2" t="s">
        <v>63</v>
      </c>
      <c r="U81" s="2" t="s">
        <v>520</v>
      </c>
      <c r="V81" s="2"/>
      <c r="W81" s="2"/>
      <c r="X81" s="2" t="s">
        <v>65</v>
      </c>
      <c r="Y81" s="2" t="s">
        <v>65</v>
      </c>
      <c r="Z81" s="2" t="s">
        <v>59</v>
      </c>
      <c r="AA81" s="2" t="s">
        <v>59</v>
      </c>
      <c r="AB81" s="2" t="s">
        <v>59</v>
      </c>
      <c r="AC81" s="2"/>
      <c r="AD81" s="2"/>
      <c r="AE81" s="2" t="s">
        <v>58</v>
      </c>
      <c r="AF81" s="2"/>
      <c r="AG81" s="2" t="s">
        <v>66</v>
      </c>
      <c r="AH81" s="2"/>
      <c r="AI81" s="1" t="n">
        <f aca="false">SUM(X:X-Z:Z)</f>
        <v>1</v>
      </c>
      <c r="AO81" s="8" t="str">
        <f aca="false">IF(AND($AI81&gt;0,$F81=AO$1),$AI81,"")</f>
        <v/>
      </c>
      <c r="AS81" s="9" t="str">
        <f aca="false">IF(AND($AI81&gt;0,$F81=AS$1),$AI81,"")</f>
        <v/>
      </c>
      <c r="AW81" s="10" t="str">
        <f aca="false">IF(AND($AI81&gt;0,$F81=AW$1),$AI81,"")</f>
        <v/>
      </c>
      <c r="BA81" s="8" t="str">
        <f aca="false">IF(AND($AI81&gt;0,$F81=BA$1),$AI81,"")</f>
        <v/>
      </c>
      <c r="BE81" s="9" t="str">
        <f aca="false">IF(AND($AI81&gt;0,$F81=BE$1),$AI81,"")</f>
        <v/>
      </c>
      <c r="BI81" s="10" t="str">
        <f aca="false">IF(AND($AI81&gt;0,$F81=BI$1),$AI81,"")</f>
        <v/>
      </c>
      <c r="BM81" s="8" t="str">
        <f aca="false">IF(AND($AI81&gt;0,$F81=BM$1),$AI81,"")</f>
        <v/>
      </c>
      <c r="BQ81" s="9" t="str">
        <f aca="false">IF(AND($AI81&gt;0,$F81=BQ$1),$AI81,"")</f>
        <v/>
      </c>
      <c r="BU81" s="10" t="str">
        <f aca="false">IF(AND($AI81&gt;0,$F81=BU$1),$AI81,"")</f>
        <v/>
      </c>
      <c r="BY81" s="8" t="str">
        <f aca="false">IF(AND($AI81&gt;0,$F81=BY$1),$AI81,"")</f>
        <v/>
      </c>
      <c r="CC81" s="9" t="str">
        <f aca="false">IF(AND($AI81&gt;0,$F81=CC$1),$AI81,"")</f>
        <v/>
      </c>
      <c r="CG81" s="10" t="n">
        <f aca="false">IF(AND($AI81&gt;0,$F81=CG$1),$AI81,"")</f>
        <v>1</v>
      </c>
      <c r="CK81" s="8" t="str">
        <f aca="false">IF(AND($AI81&gt;0,$F81=CK$1),$AI81,"")</f>
        <v/>
      </c>
      <c r="CO81" s="9" t="str">
        <f aca="false">IF(AND($AI81&gt;0,$F81=CO$1),$AI81,"")</f>
        <v/>
      </c>
    </row>
    <row r="82" customFormat="false" ht="12.8" hidden="false" customHeight="false" outlineLevel="0" collapsed="false">
      <c r="A82" s="2" t="s">
        <v>521</v>
      </c>
      <c r="B82" s="2" t="s">
        <v>522</v>
      </c>
      <c r="C82" s="2" t="s">
        <v>523</v>
      </c>
      <c r="D82" s="2" t="s">
        <v>52</v>
      </c>
      <c r="E82" s="2" t="s">
        <v>524</v>
      </c>
      <c r="F82" s="2" t="s">
        <v>46</v>
      </c>
      <c r="G82" s="2" t="s">
        <v>525</v>
      </c>
      <c r="H82" s="2" t="s">
        <v>526</v>
      </c>
      <c r="I82" s="2" t="s">
        <v>56</v>
      </c>
      <c r="J82" s="2" t="s">
        <v>57</v>
      </c>
      <c r="K82" s="2"/>
      <c r="L82" s="2" t="s">
        <v>58</v>
      </c>
      <c r="M82" s="2" t="s">
        <v>59</v>
      </c>
      <c r="N82" s="2" t="s">
        <v>59</v>
      </c>
      <c r="O82" s="2" t="s">
        <v>60</v>
      </c>
      <c r="P82" s="2" t="s">
        <v>61</v>
      </c>
      <c r="Q82" s="2" t="s">
        <v>59</v>
      </c>
      <c r="R82" s="2" t="s">
        <v>526</v>
      </c>
      <c r="S82" s="2" t="s">
        <v>62</v>
      </c>
      <c r="T82" s="2" t="s">
        <v>63</v>
      </c>
      <c r="U82" s="2" t="s">
        <v>527</v>
      </c>
      <c r="V82" s="2"/>
      <c r="W82" s="2"/>
      <c r="X82" s="2" t="s">
        <v>65</v>
      </c>
      <c r="Y82" s="2" t="s">
        <v>65</v>
      </c>
      <c r="Z82" s="2" t="s">
        <v>59</v>
      </c>
      <c r="AA82" s="2" t="s">
        <v>59</v>
      </c>
      <c r="AB82" s="2" t="s">
        <v>59</v>
      </c>
      <c r="AC82" s="2"/>
      <c r="AD82" s="2"/>
      <c r="AE82" s="2" t="s">
        <v>58</v>
      </c>
      <c r="AF82" s="2"/>
      <c r="AG82" s="2" t="s">
        <v>66</v>
      </c>
      <c r="AH82" s="2"/>
      <c r="AI82" s="1" t="n">
        <f aca="false">SUM(X:X-Z:Z)</f>
        <v>1</v>
      </c>
      <c r="AO82" s="8" t="str">
        <f aca="false">IF(AND($AI82&gt;0,$F82=AO$1),$AI82,"")</f>
        <v/>
      </c>
      <c r="AS82" s="9" t="str">
        <f aca="false">IF(AND($AI82&gt;0,$F82=AS$1),$AI82,"")</f>
        <v/>
      </c>
      <c r="AW82" s="10" t="str">
        <f aca="false">IF(AND($AI82&gt;0,$F82=AW$1),$AI82,"")</f>
        <v/>
      </c>
      <c r="BA82" s="8" t="str">
        <f aca="false">IF(AND($AI82&gt;0,$F82=BA$1),$AI82,"")</f>
        <v/>
      </c>
      <c r="BE82" s="9" t="str">
        <f aca="false">IF(AND($AI82&gt;0,$F82=BE$1),$AI82,"")</f>
        <v/>
      </c>
      <c r="BI82" s="10" t="str">
        <f aca="false">IF(AND($AI82&gt;0,$F82=BI$1),$AI82,"")</f>
        <v/>
      </c>
      <c r="BM82" s="8" t="str">
        <f aca="false">IF(AND($AI82&gt;0,$F82=BM$1),$AI82,"")</f>
        <v/>
      </c>
      <c r="BQ82" s="9" t="str">
        <f aca="false">IF(AND($AI82&gt;0,$F82=BQ$1),$AI82,"")</f>
        <v/>
      </c>
      <c r="BU82" s="10" t="str">
        <f aca="false">IF(AND($AI82&gt;0,$F82=BU$1),$AI82,"")</f>
        <v/>
      </c>
      <c r="BY82" s="8" t="str">
        <f aca="false">IF(AND($AI82&gt;0,$F82=BY$1),$AI82,"")</f>
        <v/>
      </c>
      <c r="CC82" s="9" t="str">
        <f aca="false">IF(AND($AI82&gt;0,$F82=CC$1),$AI82,"")</f>
        <v/>
      </c>
      <c r="CG82" s="10" t="n">
        <f aca="false">IF(AND($AI82&gt;0,$F82=CG$1),$AI82,"")</f>
        <v>1</v>
      </c>
      <c r="CK82" s="8" t="str">
        <f aca="false">IF(AND($AI82&gt;0,$F82=CK$1),$AI82,"")</f>
        <v/>
      </c>
      <c r="CO82" s="9" t="str">
        <f aca="false">IF(AND($AI82&gt;0,$F82=CO$1),$AI82,"")</f>
        <v/>
      </c>
    </row>
    <row r="83" customFormat="false" ht="12.8" hidden="false" customHeight="false" outlineLevel="0" collapsed="false">
      <c r="A83" s="2" t="s">
        <v>528</v>
      </c>
      <c r="B83" s="2" t="s">
        <v>529</v>
      </c>
      <c r="C83" s="2" t="s">
        <v>51</v>
      </c>
      <c r="D83" s="2" t="s">
        <v>52</v>
      </c>
      <c r="E83" s="2" t="s">
        <v>530</v>
      </c>
      <c r="F83" s="2" t="s">
        <v>47</v>
      </c>
      <c r="G83" s="2" t="s">
        <v>128</v>
      </c>
      <c r="H83" s="2" t="s">
        <v>531</v>
      </c>
      <c r="I83" s="2" t="s">
        <v>56</v>
      </c>
      <c r="J83" s="2" t="s">
        <v>57</v>
      </c>
      <c r="K83" s="2" t="s">
        <v>81</v>
      </c>
      <c r="L83" s="2" t="s">
        <v>58</v>
      </c>
      <c r="M83" s="2" t="s">
        <v>59</v>
      </c>
      <c r="N83" s="2" t="s">
        <v>59</v>
      </c>
      <c r="O83" s="2" t="s">
        <v>82</v>
      </c>
      <c r="P83" s="2" t="s">
        <v>531</v>
      </c>
      <c r="Q83" s="2" t="s">
        <v>82</v>
      </c>
      <c r="R83" s="2" t="s">
        <v>531</v>
      </c>
      <c r="S83" s="2" t="s">
        <v>83</v>
      </c>
      <c r="T83" s="2" t="s">
        <v>73</v>
      </c>
      <c r="U83" s="2" t="s">
        <v>532</v>
      </c>
      <c r="V83" s="2"/>
      <c r="W83" s="2"/>
      <c r="X83" s="2" t="s">
        <v>65</v>
      </c>
      <c r="Y83" s="2" t="s">
        <v>65</v>
      </c>
      <c r="Z83" s="2" t="s">
        <v>59</v>
      </c>
      <c r="AA83" s="2" t="s">
        <v>59</v>
      </c>
      <c r="AB83" s="2" t="s">
        <v>59</v>
      </c>
      <c r="AC83" s="2"/>
      <c r="AD83" s="2"/>
      <c r="AE83" s="2" t="s">
        <v>58</v>
      </c>
      <c r="AF83" s="2"/>
      <c r="AG83" s="2" t="s">
        <v>148</v>
      </c>
      <c r="AH83" s="2" t="s">
        <v>66</v>
      </c>
      <c r="AI83" s="1" t="n">
        <f aca="false">SUM(X:X-Z:Z)</f>
        <v>1</v>
      </c>
      <c r="AO83" s="8" t="str">
        <f aca="false">IF(AND($AI83&gt;0,$F83=AO$1),$AI83,"")</f>
        <v/>
      </c>
      <c r="AS83" s="9" t="str">
        <f aca="false">IF(AND($AI83&gt;0,$F83=AS$1),$AI83,"")</f>
        <v/>
      </c>
      <c r="AW83" s="10" t="str">
        <f aca="false">IF(AND($AI83&gt;0,$F83=AW$1),$AI83,"")</f>
        <v/>
      </c>
      <c r="BA83" s="8" t="str">
        <f aca="false">IF(AND($AI83&gt;0,$F83=BA$1),$AI83,"")</f>
        <v/>
      </c>
      <c r="BE83" s="9" t="str">
        <f aca="false">IF(AND($AI83&gt;0,$F83=BE$1),$AI83,"")</f>
        <v/>
      </c>
      <c r="BI83" s="10" t="str">
        <f aca="false">IF(AND($AI83&gt;0,$F83=BI$1),$AI83,"")</f>
        <v/>
      </c>
      <c r="BM83" s="8" t="str">
        <f aca="false">IF(AND($AI83&gt;0,$F83=BM$1),$AI83,"")</f>
        <v/>
      </c>
      <c r="BQ83" s="9" t="str">
        <f aca="false">IF(AND($AI83&gt;0,$F83=BQ$1),$AI83,"")</f>
        <v/>
      </c>
      <c r="BU83" s="10" t="str">
        <f aca="false">IF(AND($AI83&gt;0,$F83=BU$1),$AI83,"")</f>
        <v/>
      </c>
      <c r="BY83" s="8" t="str">
        <f aca="false">IF(AND($AI83&gt;0,$F83=BY$1),$AI83,"")</f>
        <v/>
      </c>
      <c r="CC83" s="9" t="str">
        <f aca="false">IF(AND($AI83&gt;0,$F83=CC$1),$AI83,"")</f>
        <v/>
      </c>
      <c r="CG83" s="10" t="str">
        <f aca="false">IF(AND($AI83&gt;0,$F83=CG$1),$AI83,"")</f>
        <v/>
      </c>
      <c r="CK83" s="8" t="n">
        <f aca="false">IF(AND($AI83&gt;0,$F83=CK$1),$AI83,"")</f>
        <v>1</v>
      </c>
      <c r="CO83" s="9" t="str">
        <f aca="false">IF(AND($AI83&gt;0,$F83=CO$1),$AI83,"")</f>
        <v/>
      </c>
    </row>
    <row r="84" customFormat="false" ht="12.8" hidden="false" customHeight="false" outlineLevel="0" collapsed="false">
      <c r="A84" s="2" t="s">
        <v>533</v>
      </c>
      <c r="B84" s="2" t="s">
        <v>486</v>
      </c>
      <c r="C84" s="2" t="s">
        <v>142</v>
      </c>
      <c r="D84" s="2" t="s">
        <v>52</v>
      </c>
      <c r="E84" s="2" t="s">
        <v>534</v>
      </c>
      <c r="F84" s="2" t="s">
        <v>46</v>
      </c>
      <c r="G84" s="2" t="s">
        <v>535</v>
      </c>
      <c r="H84" s="2" t="s">
        <v>536</v>
      </c>
      <c r="I84" s="2" t="s">
        <v>56</v>
      </c>
      <c r="J84" s="2" t="s">
        <v>57</v>
      </c>
      <c r="K84" s="2"/>
      <c r="L84" s="2" t="s">
        <v>58</v>
      </c>
      <c r="M84" s="2" t="s">
        <v>59</v>
      </c>
      <c r="N84" s="2" t="s">
        <v>59</v>
      </c>
      <c r="O84" s="2" t="s">
        <v>60</v>
      </c>
      <c r="P84" s="2" t="s">
        <v>61</v>
      </c>
      <c r="Q84" s="2" t="s">
        <v>59</v>
      </c>
      <c r="R84" s="2" t="s">
        <v>536</v>
      </c>
      <c r="S84" s="2" t="s">
        <v>92</v>
      </c>
      <c r="T84" s="2" t="s">
        <v>63</v>
      </c>
      <c r="U84" s="2" t="s">
        <v>537</v>
      </c>
      <c r="V84" s="2"/>
      <c r="W84" s="2"/>
      <c r="X84" s="2" t="s">
        <v>65</v>
      </c>
      <c r="Y84" s="2" t="s">
        <v>65</v>
      </c>
      <c r="Z84" s="2" t="s">
        <v>59</v>
      </c>
      <c r="AA84" s="2" t="s">
        <v>59</v>
      </c>
      <c r="AB84" s="2" t="s">
        <v>59</v>
      </c>
      <c r="AC84" s="2"/>
      <c r="AD84" s="2"/>
      <c r="AE84" s="2" t="s">
        <v>58</v>
      </c>
      <c r="AF84" s="2"/>
      <c r="AG84" s="2" t="s">
        <v>66</v>
      </c>
      <c r="AH84" s="2"/>
      <c r="AI84" s="1" t="n">
        <f aca="false">SUM(X:X-Z:Z)</f>
        <v>1</v>
      </c>
      <c r="AO84" s="8" t="str">
        <f aca="false">IF(AND($AI84&gt;0,$F84=AO$1),$AI84,"")</f>
        <v/>
      </c>
      <c r="AS84" s="9" t="str">
        <f aca="false">IF(AND($AI84&gt;0,$F84=AS$1),$AI84,"")</f>
        <v/>
      </c>
      <c r="AW84" s="10" t="str">
        <f aca="false">IF(AND($AI84&gt;0,$F84=AW$1),$AI84,"")</f>
        <v/>
      </c>
      <c r="BA84" s="8" t="str">
        <f aca="false">IF(AND($AI84&gt;0,$F84=BA$1),$AI84,"")</f>
        <v/>
      </c>
      <c r="BE84" s="9" t="str">
        <f aca="false">IF(AND($AI84&gt;0,$F84=BE$1),$AI84,"")</f>
        <v/>
      </c>
      <c r="BI84" s="10" t="str">
        <f aca="false">IF(AND($AI84&gt;0,$F84=BI$1),$AI84,"")</f>
        <v/>
      </c>
      <c r="BM84" s="8" t="str">
        <f aca="false">IF(AND($AI84&gt;0,$F84=BM$1),$AI84,"")</f>
        <v/>
      </c>
      <c r="BQ84" s="9" t="str">
        <f aca="false">IF(AND($AI84&gt;0,$F84=BQ$1),$AI84,"")</f>
        <v/>
      </c>
      <c r="BU84" s="10" t="str">
        <f aca="false">IF(AND($AI84&gt;0,$F84=BU$1),$AI84,"")</f>
        <v/>
      </c>
      <c r="BY84" s="8" t="str">
        <f aca="false">IF(AND($AI84&gt;0,$F84=BY$1),$AI84,"")</f>
        <v/>
      </c>
      <c r="CC84" s="9" t="str">
        <f aca="false">IF(AND($AI84&gt;0,$F84=CC$1),$AI84,"")</f>
        <v/>
      </c>
      <c r="CG84" s="10" t="n">
        <f aca="false">IF(AND($AI84&gt;0,$F84=CG$1),$AI84,"")</f>
        <v>1</v>
      </c>
      <c r="CK84" s="8" t="str">
        <f aca="false">IF(AND($AI84&gt;0,$F84=CK$1),$AI84,"")</f>
        <v/>
      </c>
      <c r="CO84" s="9" t="str">
        <f aca="false">IF(AND($AI84&gt;0,$F84=CO$1),$AI84,"")</f>
        <v/>
      </c>
    </row>
    <row r="85" customFormat="false" ht="12.8" hidden="false" customHeight="false" outlineLevel="0" collapsed="false">
      <c r="A85" s="2" t="s">
        <v>538</v>
      </c>
      <c r="B85" s="2" t="s">
        <v>539</v>
      </c>
      <c r="C85" s="2" t="s">
        <v>540</v>
      </c>
      <c r="D85" s="2" t="s">
        <v>52</v>
      </c>
      <c r="E85" s="2" t="s">
        <v>541</v>
      </c>
      <c r="F85" s="2" t="s">
        <v>46</v>
      </c>
      <c r="G85" s="2" t="s">
        <v>542</v>
      </c>
      <c r="H85" s="2" t="s">
        <v>543</v>
      </c>
      <c r="I85" s="2" t="s">
        <v>56</v>
      </c>
      <c r="J85" s="2" t="s">
        <v>57</v>
      </c>
      <c r="K85" s="2"/>
      <c r="L85" s="2" t="s">
        <v>58</v>
      </c>
      <c r="M85" s="2" t="s">
        <v>59</v>
      </c>
      <c r="N85" s="2" t="s">
        <v>59</v>
      </c>
      <c r="O85" s="2" t="s">
        <v>60</v>
      </c>
      <c r="P85" s="2" t="s">
        <v>61</v>
      </c>
      <c r="Q85" s="2" t="s">
        <v>59</v>
      </c>
      <c r="R85" s="2" t="s">
        <v>543</v>
      </c>
      <c r="S85" s="2" t="s">
        <v>62</v>
      </c>
      <c r="T85" s="2" t="s">
        <v>63</v>
      </c>
      <c r="U85" s="2" t="s">
        <v>544</v>
      </c>
      <c r="V85" s="2"/>
      <c r="W85" s="2"/>
      <c r="X85" s="2" t="s">
        <v>65</v>
      </c>
      <c r="Y85" s="2" t="s">
        <v>65</v>
      </c>
      <c r="Z85" s="2" t="s">
        <v>59</v>
      </c>
      <c r="AA85" s="2" t="s">
        <v>59</v>
      </c>
      <c r="AB85" s="2" t="s">
        <v>59</v>
      </c>
      <c r="AC85" s="2"/>
      <c r="AD85" s="2"/>
      <c r="AE85" s="2" t="s">
        <v>58</v>
      </c>
      <c r="AF85" s="2"/>
      <c r="AG85" s="2" t="s">
        <v>99</v>
      </c>
      <c r="AH85" s="2"/>
      <c r="AI85" s="1" t="n">
        <f aca="false">SUM(X:X-Z:Z)</f>
        <v>1</v>
      </c>
      <c r="AO85" s="8" t="str">
        <f aca="false">IF(AND($AI85&gt;0,$F85=AO$1),$AI85,"")</f>
        <v/>
      </c>
      <c r="AS85" s="9" t="str">
        <f aca="false">IF(AND($AI85&gt;0,$F85=AS$1),$AI85,"")</f>
        <v/>
      </c>
      <c r="AW85" s="10" t="str">
        <f aca="false">IF(AND($AI85&gt;0,$F85=AW$1),$AI85,"")</f>
        <v/>
      </c>
      <c r="BA85" s="8" t="str">
        <f aca="false">IF(AND($AI85&gt;0,$F85=BA$1),$AI85,"")</f>
        <v/>
      </c>
      <c r="BE85" s="9" t="str">
        <f aca="false">IF(AND($AI85&gt;0,$F85=BE$1),$AI85,"")</f>
        <v/>
      </c>
      <c r="BI85" s="10" t="str">
        <f aca="false">IF(AND($AI85&gt;0,$F85=BI$1),$AI85,"")</f>
        <v/>
      </c>
      <c r="BM85" s="8" t="str">
        <f aca="false">IF(AND($AI85&gt;0,$F85=BM$1),$AI85,"")</f>
        <v/>
      </c>
      <c r="BQ85" s="9" t="str">
        <f aca="false">IF(AND($AI85&gt;0,$F85=BQ$1),$AI85,"")</f>
        <v/>
      </c>
      <c r="BU85" s="10" t="str">
        <f aca="false">IF(AND($AI85&gt;0,$F85=BU$1),$AI85,"")</f>
        <v/>
      </c>
      <c r="BY85" s="8" t="str">
        <f aca="false">IF(AND($AI85&gt;0,$F85=BY$1),$AI85,"")</f>
        <v/>
      </c>
      <c r="CC85" s="9" t="str">
        <f aca="false">IF(AND($AI85&gt;0,$F85=CC$1),$AI85,"")</f>
        <v/>
      </c>
      <c r="CG85" s="10" t="n">
        <f aca="false">IF(AND($AI85&gt;0,$F85=CG$1),$AI85,"")</f>
        <v>1</v>
      </c>
      <c r="CK85" s="8" t="str">
        <f aca="false">IF(AND($AI85&gt;0,$F85=CK$1),$AI85,"")</f>
        <v/>
      </c>
      <c r="CO85" s="9" t="str">
        <f aca="false">IF(AND($AI85&gt;0,$F85=CO$1),$AI85,"")</f>
        <v/>
      </c>
    </row>
    <row r="86" customFormat="false" ht="12.8" hidden="false" customHeight="false" outlineLevel="0" collapsed="false">
      <c r="A86" s="2" t="s">
        <v>538</v>
      </c>
      <c r="B86" s="2" t="s">
        <v>539</v>
      </c>
      <c r="C86" s="2" t="s">
        <v>545</v>
      </c>
      <c r="D86" s="2" t="s">
        <v>52</v>
      </c>
      <c r="E86" s="2" t="s">
        <v>135</v>
      </c>
      <c r="F86" s="2" t="s">
        <v>46</v>
      </c>
      <c r="G86" s="2" t="s">
        <v>136</v>
      </c>
      <c r="H86" s="2" t="s">
        <v>546</v>
      </c>
      <c r="I86" s="2" t="s">
        <v>56</v>
      </c>
      <c r="J86" s="2" t="s">
        <v>57</v>
      </c>
      <c r="K86" s="2"/>
      <c r="L86" s="2" t="s">
        <v>58</v>
      </c>
      <c r="M86" s="2" t="s">
        <v>59</v>
      </c>
      <c r="N86" s="2" t="s">
        <v>59</v>
      </c>
      <c r="O86" s="2" t="s">
        <v>60</v>
      </c>
      <c r="P86" s="2" t="s">
        <v>61</v>
      </c>
      <c r="Q86" s="2" t="s">
        <v>59</v>
      </c>
      <c r="R86" s="2" t="s">
        <v>546</v>
      </c>
      <c r="S86" s="2" t="s">
        <v>62</v>
      </c>
      <c r="T86" s="2" t="s">
        <v>63</v>
      </c>
      <c r="U86" s="2" t="s">
        <v>544</v>
      </c>
      <c r="V86" s="2"/>
      <c r="W86" s="2"/>
      <c r="X86" s="2" t="s">
        <v>65</v>
      </c>
      <c r="Y86" s="2" t="s">
        <v>65</v>
      </c>
      <c r="Z86" s="2" t="s">
        <v>59</v>
      </c>
      <c r="AA86" s="2" t="s">
        <v>59</v>
      </c>
      <c r="AB86" s="2" t="s">
        <v>59</v>
      </c>
      <c r="AC86" s="2"/>
      <c r="AD86" s="2"/>
      <c r="AE86" s="2" t="s">
        <v>58</v>
      </c>
      <c r="AF86" s="2"/>
      <c r="AG86" s="2" t="s">
        <v>65</v>
      </c>
      <c r="AH86" s="2"/>
      <c r="AI86" s="1" t="n">
        <f aca="false">SUM(X:X-Z:Z)</f>
        <v>1</v>
      </c>
      <c r="AO86" s="8" t="str">
        <f aca="false">IF(AND($AI86&gt;0,$F86=AO$1),$AI86,"")</f>
        <v/>
      </c>
      <c r="AS86" s="9" t="str">
        <f aca="false">IF(AND($AI86&gt;0,$F86=AS$1),$AI86,"")</f>
        <v/>
      </c>
      <c r="AW86" s="10" t="str">
        <f aca="false">IF(AND($AI86&gt;0,$F86=AW$1),$AI86,"")</f>
        <v/>
      </c>
      <c r="BA86" s="8" t="str">
        <f aca="false">IF(AND($AI86&gt;0,$F86=BA$1),$AI86,"")</f>
        <v/>
      </c>
      <c r="BE86" s="9" t="str">
        <f aca="false">IF(AND($AI86&gt;0,$F86=BE$1),$AI86,"")</f>
        <v/>
      </c>
      <c r="BI86" s="10" t="str">
        <f aca="false">IF(AND($AI86&gt;0,$F86=BI$1),$AI86,"")</f>
        <v/>
      </c>
      <c r="BM86" s="8" t="str">
        <f aca="false">IF(AND($AI86&gt;0,$F86=BM$1),$AI86,"")</f>
        <v/>
      </c>
      <c r="BQ86" s="9" t="str">
        <f aca="false">IF(AND($AI86&gt;0,$F86=BQ$1),$AI86,"")</f>
        <v/>
      </c>
      <c r="BU86" s="10" t="str">
        <f aca="false">IF(AND($AI86&gt;0,$F86=BU$1),$AI86,"")</f>
        <v/>
      </c>
      <c r="BY86" s="8" t="str">
        <f aca="false">IF(AND($AI86&gt;0,$F86=BY$1),$AI86,"")</f>
        <v/>
      </c>
      <c r="CC86" s="9" t="str">
        <f aca="false">IF(AND($AI86&gt;0,$F86=CC$1),$AI86,"")</f>
        <v/>
      </c>
      <c r="CG86" s="10" t="n">
        <f aca="false">IF(AND($AI86&gt;0,$F86=CG$1),$AI86,"")</f>
        <v>1</v>
      </c>
      <c r="CK86" s="8" t="str">
        <f aca="false">IF(AND($AI86&gt;0,$F86=CK$1),$AI86,"")</f>
        <v/>
      </c>
      <c r="CO86" s="9" t="str">
        <f aca="false">IF(AND($AI86&gt;0,$F86=CO$1),$AI86,"")</f>
        <v/>
      </c>
    </row>
    <row r="87" customFormat="false" ht="12.8" hidden="false" customHeight="false" outlineLevel="0" collapsed="false">
      <c r="A87" s="2" t="s">
        <v>547</v>
      </c>
      <c r="B87" s="2" t="s">
        <v>548</v>
      </c>
      <c r="C87" s="2" t="s">
        <v>228</v>
      </c>
      <c r="D87" s="2" t="s">
        <v>52</v>
      </c>
      <c r="E87" s="2" t="s">
        <v>549</v>
      </c>
      <c r="F87" s="2" t="s">
        <v>46</v>
      </c>
      <c r="G87" s="2" t="s">
        <v>550</v>
      </c>
      <c r="H87" s="2" t="s">
        <v>551</v>
      </c>
      <c r="I87" s="2" t="s">
        <v>56</v>
      </c>
      <c r="J87" s="2" t="s">
        <v>57</v>
      </c>
      <c r="K87" s="2"/>
      <c r="L87" s="2" t="s">
        <v>58</v>
      </c>
      <c r="M87" s="2" t="s">
        <v>59</v>
      </c>
      <c r="N87" s="2" t="s">
        <v>59</v>
      </c>
      <c r="O87" s="2" t="s">
        <v>60</v>
      </c>
      <c r="P87" s="2" t="s">
        <v>61</v>
      </c>
      <c r="Q87" s="2" t="s">
        <v>59</v>
      </c>
      <c r="R87" s="2" t="s">
        <v>551</v>
      </c>
      <c r="S87" s="2" t="s">
        <v>92</v>
      </c>
      <c r="T87" s="2" t="s">
        <v>63</v>
      </c>
      <c r="U87" s="2" t="s">
        <v>552</v>
      </c>
      <c r="V87" s="2"/>
      <c r="W87" s="2"/>
      <c r="X87" s="2" t="s">
        <v>66</v>
      </c>
      <c r="Y87" s="2" t="s">
        <v>65</v>
      </c>
      <c r="Z87" s="2" t="s">
        <v>59</v>
      </c>
      <c r="AA87" s="2" t="s">
        <v>59</v>
      </c>
      <c r="AB87" s="2" t="s">
        <v>59</v>
      </c>
      <c r="AC87" s="2"/>
      <c r="AD87" s="2"/>
      <c r="AE87" s="2" t="s">
        <v>58</v>
      </c>
      <c r="AF87" s="2"/>
      <c r="AG87" s="2" t="s">
        <v>66</v>
      </c>
      <c r="AH87" s="2"/>
      <c r="AI87" s="1" t="n">
        <f aca="false">SUM(X:X-Z:Z)</f>
        <v>2</v>
      </c>
      <c r="AO87" s="8" t="str">
        <f aca="false">IF(AND($AI87&gt;0,$F87=AO$1),$AI87,"")</f>
        <v/>
      </c>
      <c r="AS87" s="9" t="str">
        <f aca="false">IF(AND($AI87&gt;0,$F87=AS$1),$AI87,"")</f>
        <v/>
      </c>
      <c r="AW87" s="10" t="str">
        <f aca="false">IF(AND($AI87&gt;0,$F87=AW$1),$AI87,"")</f>
        <v/>
      </c>
      <c r="BA87" s="8" t="str">
        <f aca="false">IF(AND($AI87&gt;0,$F87=BA$1),$AI87,"")</f>
        <v/>
      </c>
      <c r="BE87" s="9" t="str">
        <f aca="false">IF(AND($AI87&gt;0,$F87=BE$1),$AI87,"")</f>
        <v/>
      </c>
      <c r="BI87" s="10" t="str">
        <f aca="false">IF(AND($AI87&gt;0,$F87=BI$1),$AI87,"")</f>
        <v/>
      </c>
      <c r="BM87" s="8" t="str">
        <f aca="false">IF(AND($AI87&gt;0,$F87=BM$1),$AI87,"")</f>
        <v/>
      </c>
      <c r="BQ87" s="9" t="str">
        <f aca="false">IF(AND($AI87&gt;0,$F87=BQ$1),$AI87,"")</f>
        <v/>
      </c>
      <c r="BU87" s="10" t="str">
        <f aca="false">IF(AND($AI87&gt;0,$F87=BU$1),$AI87,"")</f>
        <v/>
      </c>
      <c r="BY87" s="8" t="str">
        <f aca="false">IF(AND($AI87&gt;0,$F87=BY$1),$AI87,"")</f>
        <v/>
      </c>
      <c r="CC87" s="9" t="str">
        <f aca="false">IF(AND($AI87&gt;0,$F87=CC$1),$AI87,"")</f>
        <v/>
      </c>
      <c r="CG87" s="10" t="n">
        <f aca="false">IF(AND($AI87&gt;0,$F87=CG$1),$AI87,"")</f>
        <v>2</v>
      </c>
      <c r="CK87" s="8" t="str">
        <f aca="false">IF(AND($AI87&gt;0,$F87=CK$1),$AI87,"")</f>
        <v/>
      </c>
      <c r="CO87" s="9" t="str">
        <f aca="false">IF(AND($AI87&gt;0,$F87=CO$1),$AI87,"")</f>
        <v/>
      </c>
    </row>
    <row r="88" customFormat="false" ht="12.8" hidden="false" customHeight="false" outlineLevel="0" collapsed="false">
      <c r="A88" s="2" t="s">
        <v>553</v>
      </c>
      <c r="B88" s="2" t="s">
        <v>554</v>
      </c>
      <c r="C88" s="2" t="s">
        <v>437</v>
      </c>
      <c r="D88" s="2" t="s">
        <v>52</v>
      </c>
      <c r="E88" s="2" t="s">
        <v>394</v>
      </c>
      <c r="F88" s="2" t="s">
        <v>46</v>
      </c>
      <c r="G88" s="2" t="s">
        <v>395</v>
      </c>
      <c r="H88" s="2" t="s">
        <v>555</v>
      </c>
      <c r="I88" s="2" t="s">
        <v>56</v>
      </c>
      <c r="J88" s="2" t="s">
        <v>57</v>
      </c>
      <c r="K88" s="2"/>
      <c r="L88" s="2" t="s">
        <v>58</v>
      </c>
      <c r="M88" s="2" t="s">
        <v>59</v>
      </c>
      <c r="N88" s="2" t="s">
        <v>59</v>
      </c>
      <c r="O88" s="2" t="s">
        <v>60</v>
      </c>
      <c r="P88" s="2" t="s">
        <v>61</v>
      </c>
      <c r="Q88" s="2" t="s">
        <v>59</v>
      </c>
      <c r="R88" s="2" t="s">
        <v>555</v>
      </c>
      <c r="S88" s="2" t="s">
        <v>65</v>
      </c>
      <c r="T88" s="2" t="s">
        <v>73</v>
      </c>
      <c r="U88" s="2" t="s">
        <v>556</v>
      </c>
      <c r="V88" s="2"/>
      <c r="W88" s="2"/>
      <c r="X88" s="2" t="s">
        <v>65</v>
      </c>
      <c r="Y88" s="2" t="s">
        <v>65</v>
      </c>
      <c r="Z88" s="2" t="s">
        <v>59</v>
      </c>
      <c r="AA88" s="2" t="s">
        <v>59</v>
      </c>
      <c r="AB88" s="2" t="s">
        <v>59</v>
      </c>
      <c r="AC88" s="2"/>
      <c r="AD88" s="2"/>
      <c r="AE88" s="2" t="s">
        <v>58</v>
      </c>
      <c r="AF88" s="2"/>
      <c r="AG88" s="2" t="s">
        <v>65</v>
      </c>
      <c r="AH88" s="2"/>
      <c r="AI88" s="1" t="n">
        <f aca="false">SUM(X:X-Z:Z)</f>
        <v>1</v>
      </c>
      <c r="AO88" s="8" t="str">
        <f aca="false">IF(AND($AI88&gt;0,$F88=AO$1),$AI88,"")</f>
        <v/>
      </c>
      <c r="AS88" s="9" t="str">
        <f aca="false">IF(AND($AI88&gt;0,$F88=AS$1),$AI88,"")</f>
        <v/>
      </c>
      <c r="AW88" s="10" t="str">
        <f aca="false">IF(AND($AI88&gt;0,$F88=AW$1),$AI88,"")</f>
        <v/>
      </c>
      <c r="BA88" s="8" t="str">
        <f aca="false">IF(AND($AI88&gt;0,$F88=BA$1),$AI88,"")</f>
        <v/>
      </c>
      <c r="BE88" s="9" t="str">
        <f aca="false">IF(AND($AI88&gt;0,$F88=BE$1),$AI88,"")</f>
        <v/>
      </c>
      <c r="BI88" s="10" t="str">
        <f aca="false">IF(AND($AI88&gt;0,$F88=BI$1),$AI88,"")</f>
        <v/>
      </c>
      <c r="BM88" s="8" t="str">
        <f aca="false">IF(AND($AI88&gt;0,$F88=BM$1),$AI88,"")</f>
        <v/>
      </c>
      <c r="BQ88" s="9" t="str">
        <f aca="false">IF(AND($AI88&gt;0,$F88=BQ$1),$AI88,"")</f>
        <v/>
      </c>
      <c r="BU88" s="10" t="str">
        <f aca="false">IF(AND($AI88&gt;0,$F88=BU$1),$AI88,"")</f>
        <v/>
      </c>
      <c r="BY88" s="8" t="str">
        <f aca="false">IF(AND($AI88&gt;0,$F88=BY$1),$AI88,"")</f>
        <v/>
      </c>
      <c r="CC88" s="9" t="str">
        <f aca="false">IF(AND($AI88&gt;0,$F88=CC$1),$AI88,"")</f>
        <v/>
      </c>
      <c r="CG88" s="10" t="n">
        <f aca="false">IF(AND($AI88&gt;0,$F88=CG$1),$AI88,"")</f>
        <v>1</v>
      </c>
      <c r="CK88" s="8" t="str">
        <f aca="false">IF(AND($AI88&gt;0,$F88=CK$1),$AI88,"")</f>
        <v/>
      </c>
      <c r="CO88" s="9" t="str">
        <f aca="false">IF(AND($AI88&gt;0,$F88=CO$1),$AI88,"")</f>
        <v/>
      </c>
    </row>
    <row r="89" customFormat="false" ht="12.8" hidden="false" customHeight="false" outlineLevel="0" collapsed="false">
      <c r="A89" s="2" t="s">
        <v>557</v>
      </c>
      <c r="B89" s="2" t="s">
        <v>558</v>
      </c>
      <c r="C89" s="2" t="s">
        <v>69</v>
      </c>
      <c r="D89" s="2" t="s">
        <v>52</v>
      </c>
      <c r="E89" s="2" t="s">
        <v>559</v>
      </c>
      <c r="F89" s="2" t="s">
        <v>45</v>
      </c>
      <c r="G89" s="2" t="s">
        <v>560</v>
      </c>
      <c r="H89" s="2" t="s">
        <v>561</v>
      </c>
      <c r="I89" s="2" t="s">
        <v>56</v>
      </c>
      <c r="J89" s="2" t="s">
        <v>57</v>
      </c>
      <c r="K89" s="2"/>
      <c r="L89" s="2" t="s">
        <v>58</v>
      </c>
      <c r="M89" s="2" t="s">
        <v>59</v>
      </c>
      <c r="N89" s="2" t="s">
        <v>59</v>
      </c>
      <c r="O89" s="2" t="s">
        <v>562</v>
      </c>
      <c r="P89" s="2" t="s">
        <v>563</v>
      </c>
      <c r="Q89" s="2" t="s">
        <v>564</v>
      </c>
      <c r="R89" s="2" t="s">
        <v>561</v>
      </c>
      <c r="S89" s="2" t="s">
        <v>565</v>
      </c>
      <c r="T89" s="2" t="s">
        <v>566</v>
      </c>
      <c r="U89" s="2" t="s">
        <v>567</v>
      </c>
      <c r="V89" s="2"/>
      <c r="W89" s="2"/>
      <c r="X89" s="2" t="s">
        <v>65</v>
      </c>
      <c r="Y89" s="2" t="s">
        <v>65</v>
      </c>
      <c r="Z89" s="2" t="s">
        <v>59</v>
      </c>
      <c r="AA89" s="2" t="s">
        <v>59</v>
      </c>
      <c r="AB89" s="2" t="s">
        <v>59</v>
      </c>
      <c r="AC89" s="2"/>
      <c r="AD89" s="2"/>
      <c r="AE89" s="2" t="s">
        <v>58</v>
      </c>
      <c r="AF89" s="2"/>
      <c r="AG89" s="2" t="s">
        <v>65</v>
      </c>
      <c r="AH89" s="2" t="s">
        <v>66</v>
      </c>
      <c r="AI89" s="1" t="n">
        <f aca="false">SUM(X:X-Z:Z)</f>
        <v>1</v>
      </c>
      <c r="AO89" s="8" t="str">
        <f aca="false">IF(AND($AI89&gt;0,$F89=AO$1),$AI89,"")</f>
        <v/>
      </c>
      <c r="AS89" s="9" t="str">
        <f aca="false">IF(AND($AI89&gt;0,$F89=AS$1),$AI89,"")</f>
        <v/>
      </c>
      <c r="AW89" s="10" t="str">
        <f aca="false">IF(AND($AI89&gt;0,$F89=AW$1),$AI89,"")</f>
        <v/>
      </c>
      <c r="BA89" s="8" t="str">
        <f aca="false">IF(AND($AI89&gt;0,$F89=BA$1),$AI89,"")</f>
        <v/>
      </c>
      <c r="BE89" s="9" t="str">
        <f aca="false">IF(AND($AI89&gt;0,$F89=BE$1),$AI89,"")</f>
        <v/>
      </c>
      <c r="BI89" s="10" t="str">
        <f aca="false">IF(AND($AI89&gt;0,$F89=BI$1),$AI89,"")</f>
        <v/>
      </c>
      <c r="BM89" s="8" t="str">
        <f aca="false">IF(AND($AI89&gt;0,$F89=BM$1),$AI89,"")</f>
        <v/>
      </c>
      <c r="BQ89" s="9" t="str">
        <f aca="false">IF(AND($AI89&gt;0,$F89=BQ$1),$AI89,"")</f>
        <v/>
      </c>
      <c r="BU89" s="10" t="str">
        <f aca="false">IF(AND($AI89&gt;0,$F89=BU$1),$AI89,"")</f>
        <v/>
      </c>
      <c r="BY89" s="8" t="str">
        <f aca="false">IF(AND($AI89&gt;0,$F89=BY$1),$AI89,"")</f>
        <v/>
      </c>
      <c r="CC89" s="9" t="n">
        <f aca="false">IF(AND($AI89&gt;0,$F89=CC$1),$AI89,"")</f>
        <v>1</v>
      </c>
      <c r="CG89" s="10" t="str">
        <f aca="false">IF(AND($AI89&gt;0,$F89=CG$1),$AI89,"")</f>
        <v/>
      </c>
      <c r="CK89" s="8" t="str">
        <f aca="false">IF(AND($AI89&gt;0,$F89=CK$1),$AI89,"")</f>
        <v/>
      </c>
      <c r="CO89" s="9" t="str">
        <f aca="false">IF(AND($AI89&gt;0,$F89=CO$1),$AI89,"")</f>
        <v/>
      </c>
    </row>
    <row r="90" customFormat="false" ht="12.8" hidden="false" customHeight="false" outlineLevel="0" collapsed="false">
      <c r="A90" s="2" t="s">
        <v>568</v>
      </c>
      <c r="B90" s="2" t="s">
        <v>569</v>
      </c>
      <c r="C90" s="2" t="s">
        <v>228</v>
      </c>
      <c r="D90" s="2" t="s">
        <v>52</v>
      </c>
      <c r="E90" s="2" t="s">
        <v>478</v>
      </c>
      <c r="F90" s="2" t="s">
        <v>46</v>
      </c>
      <c r="G90" s="2" t="s">
        <v>479</v>
      </c>
      <c r="H90" s="2" t="s">
        <v>570</v>
      </c>
      <c r="I90" s="2" t="s">
        <v>56</v>
      </c>
      <c r="J90" s="2" t="s">
        <v>57</v>
      </c>
      <c r="K90" s="2"/>
      <c r="L90" s="2" t="s">
        <v>58</v>
      </c>
      <c r="M90" s="2" t="s">
        <v>59</v>
      </c>
      <c r="N90" s="2" t="s">
        <v>59</v>
      </c>
      <c r="O90" s="2" t="s">
        <v>60</v>
      </c>
      <c r="P90" s="2" t="s">
        <v>61</v>
      </c>
      <c r="Q90" s="2" t="s">
        <v>59</v>
      </c>
      <c r="R90" s="2" t="s">
        <v>570</v>
      </c>
      <c r="S90" s="2" t="s">
        <v>62</v>
      </c>
      <c r="T90" s="2" t="s">
        <v>63</v>
      </c>
      <c r="U90" s="2" t="s">
        <v>571</v>
      </c>
      <c r="V90" s="2"/>
      <c r="W90" s="2"/>
      <c r="X90" s="2" t="s">
        <v>65</v>
      </c>
      <c r="Y90" s="2" t="s">
        <v>65</v>
      </c>
      <c r="Z90" s="2" t="s">
        <v>59</v>
      </c>
      <c r="AA90" s="2" t="s">
        <v>59</v>
      </c>
      <c r="AB90" s="2" t="s">
        <v>59</v>
      </c>
      <c r="AC90" s="2"/>
      <c r="AD90" s="2"/>
      <c r="AE90" s="2" t="s">
        <v>58</v>
      </c>
      <c r="AF90" s="2"/>
      <c r="AG90" s="2" t="s">
        <v>66</v>
      </c>
      <c r="AH90" s="2"/>
      <c r="AI90" s="1" t="n">
        <f aca="false">SUM(X:X-Z:Z)</f>
        <v>1</v>
      </c>
      <c r="AO90" s="8" t="str">
        <f aca="false">IF(AND($AI90&gt;0,$F90=AO$1),$AI90,"")</f>
        <v/>
      </c>
      <c r="AS90" s="9" t="str">
        <f aca="false">IF(AND($AI90&gt;0,$F90=AS$1),$AI90,"")</f>
        <v/>
      </c>
      <c r="AW90" s="10" t="str">
        <f aca="false">IF(AND($AI90&gt;0,$F90=AW$1),$AI90,"")</f>
        <v/>
      </c>
      <c r="BA90" s="8" t="str">
        <f aca="false">IF(AND($AI90&gt;0,$F90=BA$1),$AI90,"")</f>
        <v/>
      </c>
      <c r="BE90" s="9" t="str">
        <f aca="false">IF(AND($AI90&gt;0,$F90=BE$1),$AI90,"")</f>
        <v/>
      </c>
      <c r="BI90" s="10" t="str">
        <f aca="false">IF(AND($AI90&gt;0,$F90=BI$1),$AI90,"")</f>
        <v/>
      </c>
      <c r="BM90" s="8" t="str">
        <f aca="false">IF(AND($AI90&gt;0,$F90=BM$1),$AI90,"")</f>
        <v/>
      </c>
      <c r="BQ90" s="9" t="str">
        <f aca="false">IF(AND($AI90&gt;0,$F90=BQ$1),$AI90,"")</f>
        <v/>
      </c>
      <c r="BU90" s="10" t="str">
        <f aca="false">IF(AND($AI90&gt;0,$F90=BU$1),$AI90,"")</f>
        <v/>
      </c>
      <c r="BY90" s="8" t="str">
        <f aca="false">IF(AND($AI90&gt;0,$F90=BY$1),$AI90,"")</f>
        <v/>
      </c>
      <c r="CC90" s="9" t="str">
        <f aca="false">IF(AND($AI90&gt;0,$F90=CC$1),$AI90,"")</f>
        <v/>
      </c>
      <c r="CG90" s="10" t="n">
        <f aca="false">IF(AND($AI90&gt;0,$F90=CG$1),$AI90,"")</f>
        <v>1</v>
      </c>
      <c r="CK90" s="8" t="str">
        <f aca="false">IF(AND($AI90&gt;0,$F90=CK$1),$AI90,"")</f>
        <v/>
      </c>
      <c r="CO90" s="9" t="str">
        <f aca="false">IF(AND($AI90&gt;0,$F90=CO$1),$AI90,"")</f>
        <v/>
      </c>
    </row>
    <row r="91" customFormat="false" ht="12.8" hidden="false" customHeight="false" outlineLevel="0" collapsed="false">
      <c r="A91" s="2" t="s">
        <v>572</v>
      </c>
      <c r="B91" s="2" t="s">
        <v>573</v>
      </c>
      <c r="C91" s="2" t="s">
        <v>102</v>
      </c>
      <c r="D91" s="2" t="s">
        <v>52</v>
      </c>
      <c r="E91" s="2" t="s">
        <v>534</v>
      </c>
      <c r="F91" s="2" t="s">
        <v>46</v>
      </c>
      <c r="G91" s="2" t="s">
        <v>535</v>
      </c>
      <c r="H91" s="2" t="s">
        <v>574</v>
      </c>
      <c r="I91" s="2" t="s">
        <v>56</v>
      </c>
      <c r="J91" s="2" t="s">
        <v>57</v>
      </c>
      <c r="K91" s="2"/>
      <c r="L91" s="2" t="s">
        <v>58</v>
      </c>
      <c r="M91" s="2" t="s">
        <v>59</v>
      </c>
      <c r="N91" s="2" t="s">
        <v>59</v>
      </c>
      <c r="O91" s="2" t="s">
        <v>60</v>
      </c>
      <c r="P91" s="2" t="s">
        <v>61</v>
      </c>
      <c r="Q91" s="2" t="s">
        <v>59</v>
      </c>
      <c r="R91" s="2" t="s">
        <v>574</v>
      </c>
      <c r="S91" s="2" t="s">
        <v>62</v>
      </c>
      <c r="T91" s="2" t="s">
        <v>63</v>
      </c>
      <c r="U91" s="2" t="s">
        <v>575</v>
      </c>
      <c r="V91" s="2"/>
      <c r="W91" s="2"/>
      <c r="X91" s="2" t="s">
        <v>65</v>
      </c>
      <c r="Y91" s="2" t="s">
        <v>65</v>
      </c>
      <c r="Z91" s="2" t="s">
        <v>59</v>
      </c>
      <c r="AA91" s="2" t="s">
        <v>59</v>
      </c>
      <c r="AB91" s="2" t="s">
        <v>59</v>
      </c>
      <c r="AC91" s="2"/>
      <c r="AD91" s="2"/>
      <c r="AE91" s="2" t="s">
        <v>58</v>
      </c>
      <c r="AF91" s="2"/>
      <c r="AG91" s="2" t="s">
        <v>66</v>
      </c>
      <c r="AH91" s="2"/>
      <c r="AI91" s="1" t="n">
        <f aca="false">SUM(X:X-Z:Z)</f>
        <v>1</v>
      </c>
      <c r="AO91" s="8" t="str">
        <f aca="false">IF(AND($AI91&gt;0,$F91=AO$1),$AI91,"")</f>
        <v/>
      </c>
      <c r="AS91" s="9" t="str">
        <f aca="false">IF(AND($AI91&gt;0,$F91=AS$1),$AI91,"")</f>
        <v/>
      </c>
      <c r="AW91" s="10" t="str">
        <f aca="false">IF(AND($AI91&gt;0,$F91=AW$1),$AI91,"")</f>
        <v/>
      </c>
      <c r="BA91" s="8" t="str">
        <f aca="false">IF(AND($AI91&gt;0,$F91=BA$1),$AI91,"")</f>
        <v/>
      </c>
      <c r="BE91" s="9" t="str">
        <f aca="false">IF(AND($AI91&gt;0,$F91=BE$1),$AI91,"")</f>
        <v/>
      </c>
      <c r="BI91" s="10" t="str">
        <f aca="false">IF(AND($AI91&gt;0,$F91=BI$1),$AI91,"")</f>
        <v/>
      </c>
      <c r="BM91" s="8" t="str">
        <f aca="false">IF(AND($AI91&gt;0,$F91=BM$1),$AI91,"")</f>
        <v/>
      </c>
      <c r="BQ91" s="9" t="str">
        <f aca="false">IF(AND($AI91&gt;0,$F91=BQ$1),$AI91,"")</f>
        <v/>
      </c>
      <c r="BU91" s="10" t="str">
        <f aca="false">IF(AND($AI91&gt;0,$F91=BU$1),$AI91,"")</f>
        <v/>
      </c>
      <c r="BY91" s="8" t="str">
        <f aca="false">IF(AND($AI91&gt;0,$F91=BY$1),$AI91,"")</f>
        <v/>
      </c>
      <c r="CC91" s="9" t="str">
        <f aca="false">IF(AND($AI91&gt;0,$F91=CC$1),$AI91,"")</f>
        <v/>
      </c>
      <c r="CG91" s="10" t="n">
        <f aca="false">IF(AND($AI91&gt;0,$F91=CG$1),$AI91,"")</f>
        <v>1</v>
      </c>
      <c r="CK91" s="8" t="str">
        <f aca="false">IF(AND($AI91&gt;0,$F91=CK$1),$AI91,"")</f>
        <v/>
      </c>
      <c r="CO91" s="9" t="str">
        <f aca="false">IF(AND($AI91&gt;0,$F91=CO$1),$AI91,"")</f>
        <v/>
      </c>
    </row>
    <row r="92" customFormat="false" ht="12.8" hidden="false" customHeight="false" outlineLevel="0" collapsed="false">
      <c r="A92" s="2" t="s">
        <v>576</v>
      </c>
      <c r="B92" s="2" t="s">
        <v>577</v>
      </c>
      <c r="C92" s="2" t="s">
        <v>126</v>
      </c>
      <c r="D92" s="2" t="s">
        <v>52</v>
      </c>
      <c r="E92" s="2" t="s">
        <v>578</v>
      </c>
      <c r="F92" s="2" t="s">
        <v>46</v>
      </c>
      <c r="G92" s="2" t="s">
        <v>579</v>
      </c>
      <c r="H92" s="2" t="s">
        <v>580</v>
      </c>
      <c r="I92" s="2" t="s">
        <v>56</v>
      </c>
      <c r="J92" s="2" t="s">
        <v>57</v>
      </c>
      <c r="K92" s="2"/>
      <c r="L92" s="2" t="s">
        <v>58</v>
      </c>
      <c r="M92" s="2" t="s">
        <v>59</v>
      </c>
      <c r="N92" s="2" t="s">
        <v>59</v>
      </c>
      <c r="O92" s="2" t="s">
        <v>60</v>
      </c>
      <c r="P92" s="2" t="s">
        <v>61</v>
      </c>
      <c r="Q92" s="2" t="s">
        <v>59</v>
      </c>
      <c r="R92" s="2" t="s">
        <v>580</v>
      </c>
      <c r="S92" s="2" t="s">
        <v>62</v>
      </c>
      <c r="T92" s="2" t="s">
        <v>63</v>
      </c>
      <c r="U92" s="2" t="s">
        <v>581</v>
      </c>
      <c r="V92" s="2"/>
      <c r="W92" s="2"/>
      <c r="X92" s="2" t="s">
        <v>65</v>
      </c>
      <c r="Y92" s="2" t="s">
        <v>65</v>
      </c>
      <c r="Z92" s="2" t="s">
        <v>59</v>
      </c>
      <c r="AA92" s="2" t="s">
        <v>59</v>
      </c>
      <c r="AB92" s="2" t="s">
        <v>59</v>
      </c>
      <c r="AC92" s="2"/>
      <c r="AD92" s="2"/>
      <c r="AE92" s="2" t="s">
        <v>58</v>
      </c>
      <c r="AF92" s="2"/>
      <c r="AG92" s="2" t="s">
        <v>66</v>
      </c>
      <c r="AH92" s="2"/>
      <c r="AI92" s="1" t="n">
        <f aca="false">SUM(X:X-Z:Z)</f>
        <v>1</v>
      </c>
      <c r="AO92" s="8" t="str">
        <f aca="false">IF(AND($AI92&gt;0,$F92=AO$1),$AI92,"")</f>
        <v/>
      </c>
      <c r="AS92" s="9" t="str">
        <f aca="false">IF(AND($AI92&gt;0,$F92=AS$1),$AI92,"")</f>
        <v/>
      </c>
      <c r="AW92" s="10" t="str">
        <f aca="false">IF(AND($AI92&gt;0,$F92=AW$1),$AI92,"")</f>
        <v/>
      </c>
      <c r="BA92" s="8" t="str">
        <f aca="false">IF(AND($AI92&gt;0,$F92=BA$1),$AI92,"")</f>
        <v/>
      </c>
      <c r="BE92" s="9" t="str">
        <f aca="false">IF(AND($AI92&gt;0,$F92=BE$1),$AI92,"")</f>
        <v/>
      </c>
      <c r="BI92" s="10" t="str">
        <f aca="false">IF(AND($AI92&gt;0,$F92=BI$1),$AI92,"")</f>
        <v/>
      </c>
      <c r="BM92" s="8" t="str">
        <f aca="false">IF(AND($AI92&gt;0,$F92=BM$1),$AI92,"")</f>
        <v/>
      </c>
      <c r="BQ92" s="9" t="str">
        <f aca="false">IF(AND($AI92&gt;0,$F92=BQ$1),$AI92,"")</f>
        <v/>
      </c>
      <c r="BU92" s="10" t="str">
        <f aca="false">IF(AND($AI92&gt;0,$F92=BU$1),$AI92,"")</f>
        <v/>
      </c>
      <c r="BY92" s="8" t="str">
        <f aca="false">IF(AND($AI92&gt;0,$F92=BY$1),$AI92,"")</f>
        <v/>
      </c>
      <c r="CC92" s="9" t="str">
        <f aca="false">IF(AND($AI92&gt;0,$F92=CC$1),$AI92,"")</f>
        <v/>
      </c>
      <c r="CG92" s="10" t="n">
        <f aca="false">IF(AND($AI92&gt;0,$F92=CG$1),$AI92,"")</f>
        <v>1</v>
      </c>
      <c r="CK92" s="8" t="str">
        <f aca="false">IF(AND($AI92&gt;0,$F92=CK$1),$AI92,"")</f>
        <v/>
      </c>
      <c r="CO92" s="9" t="str">
        <f aca="false">IF(AND($AI92&gt;0,$F92=CO$1),$AI92,"")</f>
        <v/>
      </c>
    </row>
    <row r="93" customFormat="false" ht="12.8" hidden="false" customHeight="false" outlineLevel="0" collapsed="false">
      <c r="A93" s="2" t="s">
        <v>582</v>
      </c>
      <c r="B93" s="2" t="s">
        <v>583</v>
      </c>
      <c r="C93" s="2" t="s">
        <v>244</v>
      </c>
      <c r="D93" s="2" t="s">
        <v>52</v>
      </c>
      <c r="E93" s="2" t="s">
        <v>53</v>
      </c>
      <c r="F93" s="2" t="s">
        <v>46</v>
      </c>
      <c r="G93" s="2" t="s">
        <v>54</v>
      </c>
      <c r="H93" s="2" t="s">
        <v>584</v>
      </c>
      <c r="I93" s="2" t="s">
        <v>56</v>
      </c>
      <c r="J93" s="2" t="s">
        <v>57</v>
      </c>
      <c r="K93" s="2"/>
      <c r="L93" s="2" t="s">
        <v>58</v>
      </c>
      <c r="M93" s="2" t="s">
        <v>59</v>
      </c>
      <c r="N93" s="2" t="s">
        <v>59</v>
      </c>
      <c r="O93" s="2" t="s">
        <v>60</v>
      </c>
      <c r="P93" s="2" t="s">
        <v>61</v>
      </c>
      <c r="Q93" s="2" t="s">
        <v>59</v>
      </c>
      <c r="R93" s="2" t="s">
        <v>584</v>
      </c>
      <c r="S93" s="2" t="s">
        <v>106</v>
      </c>
      <c r="T93" s="2" t="s">
        <v>63</v>
      </c>
      <c r="U93" s="2" t="s">
        <v>585</v>
      </c>
      <c r="V93" s="2"/>
      <c r="W93" s="2"/>
      <c r="X93" s="2" t="s">
        <v>65</v>
      </c>
      <c r="Y93" s="2" t="s">
        <v>65</v>
      </c>
      <c r="Z93" s="2" t="s">
        <v>59</v>
      </c>
      <c r="AA93" s="2" t="s">
        <v>59</v>
      </c>
      <c r="AB93" s="2" t="s">
        <v>59</v>
      </c>
      <c r="AC93" s="2"/>
      <c r="AD93" s="2"/>
      <c r="AE93" s="2" t="s">
        <v>58</v>
      </c>
      <c r="AF93" s="2"/>
      <c r="AG93" s="2" t="s">
        <v>66</v>
      </c>
      <c r="AH93" s="2"/>
      <c r="AI93" s="1" t="n">
        <f aca="false">SUM(X:X-Z:Z)</f>
        <v>1</v>
      </c>
      <c r="AO93" s="8" t="str">
        <f aca="false">IF(AND($AI93&gt;0,$F93=AO$1),$AI93,"")</f>
        <v/>
      </c>
      <c r="AS93" s="9" t="str">
        <f aca="false">IF(AND($AI93&gt;0,$F93=AS$1),$AI93,"")</f>
        <v/>
      </c>
      <c r="AW93" s="10" t="str">
        <f aca="false">IF(AND($AI93&gt;0,$F93=AW$1),$AI93,"")</f>
        <v/>
      </c>
      <c r="BA93" s="8" t="str">
        <f aca="false">IF(AND($AI93&gt;0,$F93=BA$1),$AI93,"")</f>
        <v/>
      </c>
      <c r="BE93" s="9" t="str">
        <f aca="false">IF(AND($AI93&gt;0,$F93=BE$1),$AI93,"")</f>
        <v/>
      </c>
      <c r="BI93" s="10" t="str">
        <f aca="false">IF(AND($AI93&gt;0,$F93=BI$1),$AI93,"")</f>
        <v/>
      </c>
      <c r="BM93" s="8" t="str">
        <f aca="false">IF(AND($AI93&gt;0,$F93=BM$1),$AI93,"")</f>
        <v/>
      </c>
      <c r="BQ93" s="9" t="str">
        <f aca="false">IF(AND($AI93&gt;0,$F93=BQ$1),$AI93,"")</f>
        <v/>
      </c>
      <c r="BU93" s="10" t="str">
        <f aca="false">IF(AND($AI93&gt;0,$F93=BU$1),$AI93,"")</f>
        <v/>
      </c>
      <c r="BY93" s="8" t="str">
        <f aca="false">IF(AND($AI93&gt;0,$F93=BY$1),$AI93,"")</f>
        <v/>
      </c>
      <c r="CC93" s="9" t="str">
        <f aca="false">IF(AND($AI93&gt;0,$F93=CC$1),$AI93,"")</f>
        <v/>
      </c>
      <c r="CG93" s="10" t="n">
        <f aca="false">IF(AND($AI93&gt;0,$F93=CG$1),$AI93,"")</f>
        <v>1</v>
      </c>
      <c r="CK93" s="8" t="str">
        <f aca="false">IF(AND($AI93&gt;0,$F93=CK$1),$AI93,"")</f>
        <v/>
      </c>
      <c r="CO93" s="9" t="str">
        <f aca="false">IF(AND($AI93&gt;0,$F93=CO$1),$AI93,"")</f>
        <v/>
      </c>
    </row>
    <row r="94" customFormat="false" ht="12.8" hidden="false" customHeight="false" outlineLevel="0" collapsed="false">
      <c r="A94" s="2" t="s">
        <v>586</v>
      </c>
      <c r="B94" s="2" t="s">
        <v>587</v>
      </c>
      <c r="C94" s="2" t="s">
        <v>204</v>
      </c>
      <c r="D94" s="2" t="s">
        <v>52</v>
      </c>
      <c r="E94" s="2" t="s">
        <v>482</v>
      </c>
      <c r="F94" s="2" t="s">
        <v>46</v>
      </c>
      <c r="G94" s="2" t="s">
        <v>483</v>
      </c>
      <c r="H94" s="2" t="s">
        <v>588</v>
      </c>
      <c r="I94" s="2" t="s">
        <v>56</v>
      </c>
      <c r="J94" s="2" t="s">
        <v>57</v>
      </c>
      <c r="K94" s="2"/>
      <c r="L94" s="2" t="s">
        <v>58</v>
      </c>
      <c r="M94" s="2" t="s">
        <v>59</v>
      </c>
      <c r="N94" s="2" t="s">
        <v>59</v>
      </c>
      <c r="O94" s="2" t="s">
        <v>60</v>
      </c>
      <c r="P94" s="2" t="s">
        <v>61</v>
      </c>
      <c r="Q94" s="2" t="s">
        <v>59</v>
      </c>
      <c r="R94" s="2" t="s">
        <v>588</v>
      </c>
      <c r="S94" s="2" t="s">
        <v>65</v>
      </c>
      <c r="T94" s="2" t="s">
        <v>73</v>
      </c>
      <c r="U94" s="2" t="s">
        <v>589</v>
      </c>
      <c r="V94" s="2"/>
      <c r="W94" s="2"/>
      <c r="X94" s="2" t="s">
        <v>66</v>
      </c>
      <c r="Y94" s="2" t="s">
        <v>65</v>
      </c>
      <c r="Z94" s="2" t="s">
        <v>59</v>
      </c>
      <c r="AA94" s="2" t="s">
        <v>59</v>
      </c>
      <c r="AB94" s="2" t="s">
        <v>59</v>
      </c>
      <c r="AC94" s="2"/>
      <c r="AD94" s="2"/>
      <c r="AE94" s="2" t="s">
        <v>58</v>
      </c>
      <c r="AF94" s="2"/>
      <c r="AG94" s="2" t="s">
        <v>65</v>
      </c>
      <c r="AH94" s="2"/>
      <c r="AI94" s="1" t="n">
        <f aca="false">SUM(X:X-Z:Z)</f>
        <v>2</v>
      </c>
      <c r="AO94" s="8" t="str">
        <f aca="false">IF(AND($AI94&gt;0,$F94=AO$1),$AI94,"")</f>
        <v/>
      </c>
      <c r="AS94" s="9" t="str">
        <f aca="false">IF(AND($AI94&gt;0,$F94=AS$1),$AI94,"")</f>
        <v/>
      </c>
      <c r="AW94" s="10" t="str">
        <f aca="false">IF(AND($AI94&gt;0,$F94=AW$1),$AI94,"")</f>
        <v/>
      </c>
      <c r="BA94" s="8" t="str">
        <f aca="false">IF(AND($AI94&gt;0,$F94=BA$1),$AI94,"")</f>
        <v/>
      </c>
      <c r="BE94" s="9" t="str">
        <f aca="false">IF(AND($AI94&gt;0,$F94=BE$1),$AI94,"")</f>
        <v/>
      </c>
      <c r="BI94" s="10" t="str">
        <f aca="false">IF(AND($AI94&gt;0,$F94=BI$1),$AI94,"")</f>
        <v/>
      </c>
      <c r="BM94" s="8" t="str">
        <f aca="false">IF(AND($AI94&gt;0,$F94=BM$1),$AI94,"")</f>
        <v/>
      </c>
      <c r="BQ94" s="9" t="str">
        <f aca="false">IF(AND($AI94&gt;0,$F94=BQ$1),$AI94,"")</f>
        <v/>
      </c>
      <c r="BU94" s="10" t="str">
        <f aca="false">IF(AND($AI94&gt;0,$F94=BU$1),$AI94,"")</f>
        <v/>
      </c>
      <c r="BY94" s="8" t="str">
        <f aca="false">IF(AND($AI94&gt;0,$F94=BY$1),$AI94,"")</f>
        <v/>
      </c>
      <c r="CC94" s="9" t="str">
        <f aca="false">IF(AND($AI94&gt;0,$F94=CC$1),$AI94,"")</f>
        <v/>
      </c>
      <c r="CG94" s="10" t="n">
        <f aca="false">IF(AND($AI94&gt;0,$F94=CG$1),$AI94,"")</f>
        <v>2</v>
      </c>
      <c r="CK94" s="8" t="str">
        <f aca="false">IF(AND($AI94&gt;0,$F94=CK$1),$AI94,"")</f>
        <v/>
      </c>
      <c r="CO94" s="9" t="str">
        <f aca="false">IF(AND($AI94&gt;0,$F94=CO$1),$AI94,"")</f>
        <v/>
      </c>
    </row>
    <row r="95" customFormat="false" ht="12.8" hidden="false" customHeight="false" outlineLevel="0" collapsed="false">
      <c r="A95" s="2" t="s">
        <v>590</v>
      </c>
      <c r="B95" s="2" t="s">
        <v>591</v>
      </c>
      <c r="C95" s="2" t="s">
        <v>126</v>
      </c>
      <c r="D95" s="2" t="s">
        <v>52</v>
      </c>
      <c r="E95" s="2" t="s">
        <v>592</v>
      </c>
      <c r="F95" s="2" t="s">
        <v>46</v>
      </c>
      <c r="G95" s="2" t="s">
        <v>593</v>
      </c>
      <c r="H95" s="2" t="s">
        <v>594</v>
      </c>
      <c r="I95" s="2" t="s">
        <v>56</v>
      </c>
      <c r="J95" s="2" t="s">
        <v>57</v>
      </c>
      <c r="K95" s="2"/>
      <c r="L95" s="2" t="s">
        <v>58</v>
      </c>
      <c r="M95" s="2" t="s">
        <v>59</v>
      </c>
      <c r="N95" s="2" t="s">
        <v>59</v>
      </c>
      <c r="O95" s="2" t="s">
        <v>60</v>
      </c>
      <c r="P95" s="2" t="s">
        <v>61</v>
      </c>
      <c r="Q95" s="2" t="s">
        <v>59</v>
      </c>
      <c r="R95" s="2" t="s">
        <v>594</v>
      </c>
      <c r="S95" s="2" t="s">
        <v>62</v>
      </c>
      <c r="T95" s="2" t="s">
        <v>63</v>
      </c>
      <c r="U95" s="2" t="s">
        <v>595</v>
      </c>
      <c r="V95" s="2"/>
      <c r="W95" s="2"/>
      <c r="X95" s="2" t="s">
        <v>65</v>
      </c>
      <c r="Y95" s="2" t="s">
        <v>65</v>
      </c>
      <c r="Z95" s="2" t="s">
        <v>59</v>
      </c>
      <c r="AA95" s="2" t="s">
        <v>59</v>
      </c>
      <c r="AB95" s="2" t="s">
        <v>59</v>
      </c>
      <c r="AC95" s="2"/>
      <c r="AD95" s="2"/>
      <c r="AE95" s="2" t="s">
        <v>58</v>
      </c>
      <c r="AF95" s="2"/>
      <c r="AG95" s="2" t="s">
        <v>65</v>
      </c>
      <c r="AH95" s="2"/>
      <c r="AI95" s="1" t="n">
        <f aca="false">SUM(X:X-Z:Z)</f>
        <v>1</v>
      </c>
      <c r="AO95" s="8" t="str">
        <f aca="false">IF(AND($AI95&gt;0,$F95=AO$1),$AI95,"")</f>
        <v/>
      </c>
      <c r="AS95" s="9" t="str">
        <f aca="false">IF(AND($AI95&gt;0,$F95=AS$1),$AI95,"")</f>
        <v/>
      </c>
      <c r="AW95" s="10" t="str">
        <f aca="false">IF(AND($AI95&gt;0,$F95=AW$1),$AI95,"")</f>
        <v/>
      </c>
      <c r="BA95" s="8" t="str">
        <f aca="false">IF(AND($AI95&gt;0,$F95=BA$1),$AI95,"")</f>
        <v/>
      </c>
      <c r="BE95" s="9" t="str">
        <f aca="false">IF(AND($AI95&gt;0,$F95=BE$1),$AI95,"")</f>
        <v/>
      </c>
      <c r="BI95" s="10" t="str">
        <f aca="false">IF(AND($AI95&gt;0,$F95=BI$1),$AI95,"")</f>
        <v/>
      </c>
      <c r="BM95" s="8" t="str">
        <f aca="false">IF(AND($AI95&gt;0,$F95=BM$1),$AI95,"")</f>
        <v/>
      </c>
      <c r="BQ95" s="9" t="str">
        <f aca="false">IF(AND($AI95&gt;0,$F95=BQ$1),$AI95,"")</f>
        <v/>
      </c>
      <c r="BU95" s="10" t="str">
        <f aca="false">IF(AND($AI95&gt;0,$F95=BU$1),$AI95,"")</f>
        <v/>
      </c>
      <c r="BY95" s="8" t="str">
        <f aca="false">IF(AND($AI95&gt;0,$F95=BY$1),$AI95,"")</f>
        <v/>
      </c>
      <c r="CC95" s="9" t="str">
        <f aca="false">IF(AND($AI95&gt;0,$F95=CC$1),$AI95,"")</f>
        <v/>
      </c>
      <c r="CG95" s="10" t="n">
        <f aca="false">IF(AND($AI95&gt;0,$F95=CG$1),$AI95,"")</f>
        <v>1</v>
      </c>
      <c r="CK95" s="8" t="str">
        <f aca="false">IF(AND($AI95&gt;0,$F95=CK$1),$AI95,"")</f>
        <v/>
      </c>
      <c r="CO95" s="9" t="str">
        <f aca="false">IF(AND($AI95&gt;0,$F95=CO$1),$AI95,"")</f>
        <v/>
      </c>
    </row>
    <row r="96" customFormat="false" ht="12.8" hidden="false" customHeight="false" outlineLevel="0" collapsed="false">
      <c r="A96" s="2" t="s">
        <v>596</v>
      </c>
      <c r="B96" s="2" t="s">
        <v>597</v>
      </c>
      <c r="C96" s="2" t="s">
        <v>69</v>
      </c>
      <c r="D96" s="2" t="s">
        <v>52</v>
      </c>
      <c r="E96" s="2" t="s">
        <v>422</v>
      </c>
      <c r="F96" s="2" t="s">
        <v>46</v>
      </c>
      <c r="G96" s="2" t="s">
        <v>423</v>
      </c>
      <c r="H96" s="2" t="s">
        <v>598</v>
      </c>
      <c r="I96" s="2" t="s">
        <v>56</v>
      </c>
      <c r="J96" s="2" t="s">
        <v>57</v>
      </c>
      <c r="K96" s="2"/>
      <c r="L96" s="2" t="s">
        <v>58</v>
      </c>
      <c r="M96" s="2" t="s">
        <v>59</v>
      </c>
      <c r="N96" s="2" t="s">
        <v>59</v>
      </c>
      <c r="O96" s="2" t="s">
        <v>60</v>
      </c>
      <c r="P96" s="2" t="s">
        <v>61</v>
      </c>
      <c r="Q96" s="2" t="s">
        <v>59</v>
      </c>
      <c r="R96" s="2" t="s">
        <v>598</v>
      </c>
      <c r="S96" s="2" t="s">
        <v>106</v>
      </c>
      <c r="T96" s="2" t="s">
        <v>63</v>
      </c>
      <c r="U96" s="2" t="s">
        <v>599</v>
      </c>
      <c r="V96" s="2"/>
      <c r="W96" s="2"/>
      <c r="X96" s="2" t="s">
        <v>65</v>
      </c>
      <c r="Y96" s="2" t="s">
        <v>65</v>
      </c>
      <c r="Z96" s="2" t="s">
        <v>59</v>
      </c>
      <c r="AA96" s="2" t="s">
        <v>59</v>
      </c>
      <c r="AB96" s="2" t="s">
        <v>59</v>
      </c>
      <c r="AC96" s="2"/>
      <c r="AD96" s="2"/>
      <c r="AE96" s="2" t="s">
        <v>58</v>
      </c>
      <c r="AF96" s="2"/>
      <c r="AG96" s="2" t="s">
        <v>66</v>
      </c>
      <c r="AH96" s="2"/>
      <c r="AI96" s="1" t="n">
        <f aca="false">SUM(X:X-Z:Z)</f>
        <v>1</v>
      </c>
      <c r="AO96" s="8" t="str">
        <f aca="false">IF(AND($AI96&gt;0,$F96=AO$1),$AI96,"")</f>
        <v/>
      </c>
      <c r="AS96" s="9" t="str">
        <f aca="false">IF(AND($AI96&gt;0,$F96=AS$1),$AI96,"")</f>
        <v/>
      </c>
      <c r="AW96" s="10" t="str">
        <f aca="false">IF(AND($AI96&gt;0,$F96=AW$1),$AI96,"")</f>
        <v/>
      </c>
      <c r="BA96" s="8" t="str">
        <f aca="false">IF(AND($AI96&gt;0,$F96=BA$1),$AI96,"")</f>
        <v/>
      </c>
      <c r="BE96" s="9" t="str">
        <f aca="false">IF(AND($AI96&gt;0,$F96=BE$1),$AI96,"")</f>
        <v/>
      </c>
      <c r="BI96" s="10" t="str">
        <f aca="false">IF(AND($AI96&gt;0,$F96=BI$1),$AI96,"")</f>
        <v/>
      </c>
      <c r="BM96" s="8" t="str">
        <f aca="false">IF(AND($AI96&gt;0,$F96=BM$1),$AI96,"")</f>
        <v/>
      </c>
      <c r="BQ96" s="9" t="str">
        <f aca="false">IF(AND($AI96&gt;0,$F96=BQ$1),$AI96,"")</f>
        <v/>
      </c>
      <c r="BU96" s="10" t="str">
        <f aca="false">IF(AND($AI96&gt;0,$F96=BU$1),$AI96,"")</f>
        <v/>
      </c>
      <c r="BY96" s="8" t="str">
        <f aca="false">IF(AND($AI96&gt;0,$F96=BY$1),$AI96,"")</f>
        <v/>
      </c>
      <c r="CC96" s="9" t="str">
        <f aca="false">IF(AND($AI96&gt;0,$F96=CC$1),$AI96,"")</f>
        <v/>
      </c>
      <c r="CG96" s="10" t="n">
        <f aca="false">IF(AND($AI96&gt;0,$F96=CG$1),$AI96,"")</f>
        <v>1</v>
      </c>
      <c r="CK96" s="8" t="str">
        <f aca="false">IF(AND($AI96&gt;0,$F96=CK$1),$AI96,"")</f>
        <v/>
      </c>
      <c r="CO96" s="9" t="str">
        <f aca="false">IF(AND($AI96&gt;0,$F96=CO$1),$AI96,"")</f>
        <v/>
      </c>
    </row>
    <row r="97" customFormat="false" ht="12.8" hidden="false" customHeight="false" outlineLevel="0" collapsed="false">
      <c r="A97" s="2" t="s">
        <v>600</v>
      </c>
      <c r="B97" s="2" t="s">
        <v>601</v>
      </c>
      <c r="C97" s="2" t="s">
        <v>244</v>
      </c>
      <c r="D97" s="2" t="s">
        <v>52</v>
      </c>
      <c r="E97" s="2" t="s">
        <v>245</v>
      </c>
      <c r="F97" s="2" t="s">
        <v>46</v>
      </c>
      <c r="G97" s="2" t="s">
        <v>246</v>
      </c>
      <c r="H97" s="2" t="s">
        <v>602</v>
      </c>
      <c r="I97" s="2" t="s">
        <v>56</v>
      </c>
      <c r="J97" s="2" t="s">
        <v>57</v>
      </c>
      <c r="K97" s="2"/>
      <c r="L97" s="2" t="s">
        <v>58</v>
      </c>
      <c r="M97" s="2" t="s">
        <v>59</v>
      </c>
      <c r="N97" s="2" t="s">
        <v>59</v>
      </c>
      <c r="O97" s="2" t="s">
        <v>60</v>
      </c>
      <c r="P97" s="2" t="s">
        <v>61</v>
      </c>
      <c r="Q97" s="2" t="s">
        <v>59</v>
      </c>
      <c r="R97" s="2" t="s">
        <v>602</v>
      </c>
      <c r="S97" s="2" t="s">
        <v>146</v>
      </c>
      <c r="T97" s="2" t="s">
        <v>63</v>
      </c>
      <c r="U97" s="2" t="s">
        <v>603</v>
      </c>
      <c r="V97" s="2"/>
      <c r="W97" s="2"/>
      <c r="X97" s="2" t="s">
        <v>66</v>
      </c>
      <c r="Y97" s="2" t="s">
        <v>65</v>
      </c>
      <c r="Z97" s="2" t="s">
        <v>59</v>
      </c>
      <c r="AA97" s="2" t="s">
        <v>59</v>
      </c>
      <c r="AB97" s="2" t="s">
        <v>59</v>
      </c>
      <c r="AC97" s="2"/>
      <c r="AD97" s="2"/>
      <c r="AE97" s="2" t="s">
        <v>58</v>
      </c>
      <c r="AF97" s="2"/>
      <c r="AG97" s="2" t="s">
        <v>66</v>
      </c>
      <c r="AH97" s="2"/>
      <c r="AI97" s="1" t="n">
        <f aca="false">SUM(X:X-Z:Z)</f>
        <v>2</v>
      </c>
      <c r="AO97" s="8" t="str">
        <f aca="false">IF(AND($AI97&gt;0,$F97=AO$1),$AI97,"")</f>
        <v/>
      </c>
      <c r="AS97" s="9" t="str">
        <f aca="false">IF(AND($AI97&gt;0,$F97=AS$1),$AI97,"")</f>
        <v/>
      </c>
      <c r="AW97" s="10" t="str">
        <f aca="false">IF(AND($AI97&gt;0,$F97=AW$1),$AI97,"")</f>
        <v/>
      </c>
      <c r="BA97" s="8" t="str">
        <f aca="false">IF(AND($AI97&gt;0,$F97=BA$1),$AI97,"")</f>
        <v/>
      </c>
      <c r="BE97" s="9" t="str">
        <f aca="false">IF(AND($AI97&gt;0,$F97=BE$1),$AI97,"")</f>
        <v/>
      </c>
      <c r="BI97" s="10" t="str">
        <f aca="false">IF(AND($AI97&gt;0,$F97=BI$1),$AI97,"")</f>
        <v/>
      </c>
      <c r="BM97" s="8" t="str">
        <f aca="false">IF(AND($AI97&gt;0,$F97=BM$1),$AI97,"")</f>
        <v/>
      </c>
      <c r="BQ97" s="9" t="str">
        <f aca="false">IF(AND($AI97&gt;0,$F97=BQ$1),$AI97,"")</f>
        <v/>
      </c>
      <c r="BU97" s="10" t="str">
        <f aca="false">IF(AND($AI97&gt;0,$F97=BU$1),$AI97,"")</f>
        <v/>
      </c>
      <c r="BY97" s="8" t="str">
        <f aca="false">IF(AND($AI97&gt;0,$F97=BY$1),$AI97,"")</f>
        <v/>
      </c>
      <c r="CC97" s="9" t="str">
        <f aca="false">IF(AND($AI97&gt;0,$F97=CC$1),$AI97,"")</f>
        <v/>
      </c>
      <c r="CG97" s="10" t="n">
        <f aca="false">IF(AND($AI97&gt;0,$F97=CG$1),$AI97,"")</f>
        <v>2</v>
      </c>
      <c r="CK97" s="8" t="str">
        <f aca="false">IF(AND($AI97&gt;0,$F97=CK$1),$AI97,"")</f>
        <v/>
      </c>
      <c r="CO97" s="9" t="str">
        <f aca="false">IF(AND($AI97&gt;0,$F97=CO$1),$AI97,"")</f>
        <v/>
      </c>
    </row>
    <row r="98" customFormat="false" ht="12.8" hidden="false" customHeight="false" outlineLevel="0" collapsed="false">
      <c r="A98" s="2" t="s">
        <v>604</v>
      </c>
      <c r="B98" s="2" t="s">
        <v>605</v>
      </c>
      <c r="C98" s="2" t="s">
        <v>606</v>
      </c>
      <c r="D98" s="2" t="s">
        <v>52</v>
      </c>
      <c r="E98" s="2" t="s">
        <v>400</v>
      </c>
      <c r="F98" s="2" t="s">
        <v>46</v>
      </c>
      <c r="G98" s="2" t="s">
        <v>401</v>
      </c>
      <c r="H98" s="2" t="s">
        <v>607</v>
      </c>
      <c r="I98" s="2" t="s">
        <v>56</v>
      </c>
      <c r="J98" s="2" t="s">
        <v>57</v>
      </c>
      <c r="K98" s="2"/>
      <c r="L98" s="2" t="s">
        <v>58</v>
      </c>
      <c r="M98" s="2" t="s">
        <v>59</v>
      </c>
      <c r="N98" s="2" t="s">
        <v>59</v>
      </c>
      <c r="O98" s="2" t="s">
        <v>60</v>
      </c>
      <c r="P98" s="2" t="s">
        <v>61</v>
      </c>
      <c r="Q98" s="2" t="s">
        <v>59</v>
      </c>
      <c r="R98" s="2" t="s">
        <v>607</v>
      </c>
      <c r="S98" s="2" t="s">
        <v>138</v>
      </c>
      <c r="T98" s="2" t="s">
        <v>63</v>
      </c>
      <c r="U98" s="2" t="s">
        <v>608</v>
      </c>
      <c r="V98" s="2"/>
      <c r="W98" s="2"/>
      <c r="X98" s="2" t="s">
        <v>65</v>
      </c>
      <c r="Y98" s="2" t="s">
        <v>65</v>
      </c>
      <c r="Z98" s="2" t="s">
        <v>59</v>
      </c>
      <c r="AA98" s="2" t="s">
        <v>59</v>
      </c>
      <c r="AB98" s="2" t="s">
        <v>59</v>
      </c>
      <c r="AC98" s="2"/>
      <c r="AD98" s="2"/>
      <c r="AE98" s="2" t="s">
        <v>58</v>
      </c>
      <c r="AF98" s="2"/>
      <c r="AG98" s="2" t="s">
        <v>66</v>
      </c>
      <c r="AH98" s="2"/>
      <c r="AI98" s="1" t="n">
        <f aca="false">SUM(X:X-Z:Z)</f>
        <v>1</v>
      </c>
      <c r="AO98" s="8" t="str">
        <f aca="false">IF(AND($AI98&gt;0,$F98=AO$1),$AI98,"")</f>
        <v/>
      </c>
      <c r="AS98" s="9" t="str">
        <f aca="false">IF(AND($AI98&gt;0,$F98=AS$1),$AI98,"")</f>
        <v/>
      </c>
      <c r="AW98" s="10" t="str">
        <f aca="false">IF(AND($AI98&gt;0,$F98=AW$1),$AI98,"")</f>
        <v/>
      </c>
      <c r="BA98" s="8" t="str">
        <f aca="false">IF(AND($AI98&gt;0,$F98=BA$1),$AI98,"")</f>
        <v/>
      </c>
      <c r="BE98" s="9" t="str">
        <f aca="false">IF(AND($AI98&gt;0,$F98=BE$1),$AI98,"")</f>
        <v/>
      </c>
      <c r="BI98" s="10" t="str">
        <f aca="false">IF(AND($AI98&gt;0,$F98=BI$1),$AI98,"")</f>
        <v/>
      </c>
      <c r="BM98" s="8" t="str">
        <f aca="false">IF(AND($AI98&gt;0,$F98=BM$1),$AI98,"")</f>
        <v/>
      </c>
      <c r="BQ98" s="9" t="str">
        <f aca="false">IF(AND($AI98&gt;0,$F98=BQ$1),$AI98,"")</f>
        <v/>
      </c>
      <c r="BU98" s="10" t="str">
        <f aca="false">IF(AND($AI98&gt;0,$F98=BU$1),$AI98,"")</f>
        <v/>
      </c>
      <c r="BY98" s="8" t="str">
        <f aca="false">IF(AND($AI98&gt;0,$F98=BY$1),$AI98,"")</f>
        <v/>
      </c>
      <c r="CC98" s="9" t="str">
        <f aca="false">IF(AND($AI98&gt;0,$F98=CC$1),$AI98,"")</f>
        <v/>
      </c>
      <c r="CG98" s="10" t="n">
        <f aca="false">IF(AND($AI98&gt;0,$F98=CG$1),$AI98,"")</f>
        <v>1</v>
      </c>
      <c r="CK98" s="8" t="str">
        <f aca="false">IF(AND($AI98&gt;0,$F98=CK$1),$AI98,"")</f>
        <v/>
      </c>
      <c r="CO98" s="9" t="str">
        <f aca="false">IF(AND($AI98&gt;0,$F98=CO$1),$AI98,"")</f>
        <v/>
      </c>
    </row>
    <row r="99" customFormat="false" ht="12.8" hidden="false" customHeight="false" outlineLevel="0" collapsed="false">
      <c r="A99" s="2" t="s">
        <v>609</v>
      </c>
      <c r="B99" s="2" t="s">
        <v>610</v>
      </c>
      <c r="C99" s="2" t="s">
        <v>184</v>
      </c>
      <c r="D99" s="2" t="s">
        <v>52</v>
      </c>
      <c r="E99" s="2" t="s">
        <v>611</v>
      </c>
      <c r="F99" s="2" t="s">
        <v>46</v>
      </c>
      <c r="G99" s="2" t="s">
        <v>612</v>
      </c>
      <c r="H99" s="2" t="s">
        <v>613</v>
      </c>
      <c r="I99" s="2" t="s">
        <v>56</v>
      </c>
      <c r="J99" s="2" t="s">
        <v>57</v>
      </c>
      <c r="K99" s="2"/>
      <c r="L99" s="2" t="s">
        <v>58</v>
      </c>
      <c r="M99" s="2" t="s">
        <v>59</v>
      </c>
      <c r="N99" s="2" t="s">
        <v>59</v>
      </c>
      <c r="O99" s="2" t="s">
        <v>60</v>
      </c>
      <c r="P99" s="2" t="s">
        <v>61</v>
      </c>
      <c r="Q99" s="2" t="s">
        <v>59</v>
      </c>
      <c r="R99" s="2" t="s">
        <v>613</v>
      </c>
      <c r="S99" s="2" t="s">
        <v>146</v>
      </c>
      <c r="T99" s="2" t="s">
        <v>63</v>
      </c>
      <c r="U99" s="2" t="s">
        <v>614</v>
      </c>
      <c r="V99" s="2"/>
      <c r="W99" s="2"/>
      <c r="X99" s="2" t="s">
        <v>65</v>
      </c>
      <c r="Y99" s="2" t="s">
        <v>65</v>
      </c>
      <c r="Z99" s="2" t="s">
        <v>59</v>
      </c>
      <c r="AA99" s="2" t="s">
        <v>59</v>
      </c>
      <c r="AB99" s="2" t="s">
        <v>59</v>
      </c>
      <c r="AC99" s="2"/>
      <c r="AD99" s="2"/>
      <c r="AE99" s="2" t="s">
        <v>58</v>
      </c>
      <c r="AF99" s="2"/>
      <c r="AG99" s="2" t="s">
        <v>99</v>
      </c>
      <c r="AH99" s="2"/>
      <c r="AI99" s="1" t="n">
        <f aca="false">SUM(X:X-Z:Z)</f>
        <v>1</v>
      </c>
      <c r="AO99" s="8" t="str">
        <f aca="false">IF(AND($AI99&gt;0,$F99=AO$1),$AI99,"")</f>
        <v/>
      </c>
      <c r="AS99" s="9" t="str">
        <f aca="false">IF(AND($AI99&gt;0,$F99=AS$1),$AI99,"")</f>
        <v/>
      </c>
      <c r="AW99" s="10" t="str">
        <f aca="false">IF(AND($AI99&gt;0,$F99=AW$1),$AI99,"")</f>
        <v/>
      </c>
      <c r="BA99" s="8" t="str">
        <f aca="false">IF(AND($AI99&gt;0,$F99=BA$1),$AI99,"")</f>
        <v/>
      </c>
      <c r="BE99" s="9" t="str">
        <f aca="false">IF(AND($AI99&gt;0,$F99=BE$1),$AI99,"")</f>
        <v/>
      </c>
      <c r="BI99" s="10" t="str">
        <f aca="false">IF(AND($AI99&gt;0,$F99=BI$1),$AI99,"")</f>
        <v/>
      </c>
      <c r="BM99" s="8" t="str">
        <f aca="false">IF(AND($AI99&gt;0,$F99=BM$1),$AI99,"")</f>
        <v/>
      </c>
      <c r="BQ99" s="9" t="str">
        <f aca="false">IF(AND($AI99&gt;0,$F99=BQ$1),$AI99,"")</f>
        <v/>
      </c>
      <c r="BU99" s="10" t="str">
        <f aca="false">IF(AND($AI99&gt;0,$F99=BU$1),$AI99,"")</f>
        <v/>
      </c>
      <c r="BY99" s="8" t="str">
        <f aca="false">IF(AND($AI99&gt;0,$F99=BY$1),$AI99,"")</f>
        <v/>
      </c>
      <c r="CC99" s="9" t="str">
        <f aca="false">IF(AND($AI99&gt;0,$F99=CC$1),$AI99,"")</f>
        <v/>
      </c>
      <c r="CG99" s="10" t="n">
        <f aca="false">IF(AND($AI99&gt;0,$F99=CG$1),$AI99,"")</f>
        <v>1</v>
      </c>
      <c r="CK99" s="8" t="str">
        <f aca="false">IF(AND($AI99&gt;0,$F99=CK$1),$AI99,"")</f>
        <v/>
      </c>
      <c r="CO99" s="9" t="str">
        <f aca="false">IF(AND($AI99&gt;0,$F99=CO$1),$AI99,"")</f>
        <v/>
      </c>
    </row>
    <row r="100" customFormat="false" ht="12.8" hidden="false" customHeight="false" outlineLevel="0" collapsed="false">
      <c r="A100" s="2" t="s">
        <v>615</v>
      </c>
      <c r="B100" s="2" t="s">
        <v>616</v>
      </c>
      <c r="C100" s="2" t="s">
        <v>215</v>
      </c>
      <c r="D100" s="2" t="s">
        <v>52</v>
      </c>
      <c r="E100" s="2" t="s">
        <v>222</v>
      </c>
      <c r="F100" s="2" t="s">
        <v>47</v>
      </c>
      <c r="G100" s="2" t="s">
        <v>128</v>
      </c>
      <c r="H100" s="2" t="s">
        <v>617</v>
      </c>
      <c r="I100" s="2" t="s">
        <v>56</v>
      </c>
      <c r="J100" s="2" t="s">
        <v>57</v>
      </c>
      <c r="K100" s="2" t="s">
        <v>81</v>
      </c>
      <c r="L100" s="2" t="s">
        <v>58</v>
      </c>
      <c r="M100" s="2" t="s">
        <v>59</v>
      </c>
      <c r="N100" s="2" t="s">
        <v>59</v>
      </c>
      <c r="O100" s="2" t="s">
        <v>82</v>
      </c>
      <c r="P100" s="2" t="s">
        <v>617</v>
      </c>
      <c r="Q100" s="2" t="s">
        <v>82</v>
      </c>
      <c r="R100" s="2" t="s">
        <v>617</v>
      </c>
      <c r="S100" s="2" t="s">
        <v>83</v>
      </c>
      <c r="T100" s="2" t="s">
        <v>73</v>
      </c>
      <c r="U100" s="2" t="s">
        <v>618</v>
      </c>
      <c r="V100" s="2"/>
      <c r="W100" s="2"/>
      <c r="X100" s="2" t="s">
        <v>66</v>
      </c>
      <c r="Y100" s="2" t="s">
        <v>65</v>
      </c>
      <c r="Z100" s="2" t="s">
        <v>59</v>
      </c>
      <c r="AA100" s="2" t="s">
        <v>59</v>
      </c>
      <c r="AB100" s="2" t="s">
        <v>59</v>
      </c>
      <c r="AC100" s="2"/>
      <c r="AD100" s="2"/>
      <c r="AE100" s="2" t="s">
        <v>58</v>
      </c>
      <c r="AF100" s="2"/>
      <c r="AG100" s="2" t="s">
        <v>309</v>
      </c>
      <c r="AH100" s="2" t="s">
        <v>66</v>
      </c>
      <c r="AI100" s="1" t="n">
        <f aca="false">SUM(X:X-Z:Z)</f>
        <v>2</v>
      </c>
      <c r="AO100" s="8" t="str">
        <f aca="false">IF(AND($AI100&gt;0,$F100=AO$1),$AI100,"")</f>
        <v/>
      </c>
      <c r="AS100" s="9" t="str">
        <f aca="false">IF(AND($AI100&gt;0,$F100=AS$1),$AI100,"")</f>
        <v/>
      </c>
      <c r="AW100" s="10" t="str">
        <f aca="false">IF(AND($AI100&gt;0,$F100=AW$1),$AI100,"")</f>
        <v/>
      </c>
      <c r="BA100" s="8" t="str">
        <f aca="false">IF(AND($AI100&gt;0,$F100=BA$1),$AI100,"")</f>
        <v/>
      </c>
      <c r="BE100" s="9" t="str">
        <f aca="false">IF(AND($AI100&gt;0,$F100=BE$1),$AI100,"")</f>
        <v/>
      </c>
      <c r="BI100" s="10" t="str">
        <f aca="false">IF(AND($AI100&gt;0,$F100=BI$1),$AI100,"")</f>
        <v/>
      </c>
      <c r="BM100" s="8" t="str">
        <f aca="false">IF(AND($AI100&gt;0,$F100=BM$1),$AI100,"")</f>
        <v/>
      </c>
      <c r="BQ100" s="9" t="str">
        <f aca="false">IF(AND($AI100&gt;0,$F100=BQ$1),$AI100,"")</f>
        <v/>
      </c>
      <c r="BU100" s="10" t="str">
        <f aca="false">IF(AND($AI100&gt;0,$F100=BU$1),$AI100,"")</f>
        <v/>
      </c>
      <c r="BY100" s="8" t="str">
        <f aca="false">IF(AND($AI100&gt;0,$F100=BY$1),$AI100,"")</f>
        <v/>
      </c>
      <c r="CC100" s="9" t="str">
        <f aca="false">IF(AND($AI100&gt;0,$F100=CC$1),$AI100,"")</f>
        <v/>
      </c>
      <c r="CG100" s="10" t="str">
        <f aca="false">IF(AND($AI100&gt;0,$F100=CG$1),$AI100,"")</f>
        <v/>
      </c>
      <c r="CK100" s="8" t="n">
        <f aca="false">IF(AND($AI100&gt;0,$F100=CK$1),$AI100,"")</f>
        <v>2</v>
      </c>
      <c r="CO100" s="9" t="str">
        <f aca="false">IF(AND($AI100&gt;0,$F100=CO$1),$AI100,"")</f>
        <v/>
      </c>
    </row>
    <row r="101" customFormat="false" ht="12.8" hidden="false" customHeight="false" outlineLevel="0" collapsed="false">
      <c r="A101" s="2" t="s">
        <v>619</v>
      </c>
      <c r="B101" s="2" t="s">
        <v>620</v>
      </c>
      <c r="C101" s="2" t="s">
        <v>151</v>
      </c>
      <c r="D101" s="2" t="s">
        <v>52</v>
      </c>
      <c r="E101" s="2" t="s">
        <v>156</v>
      </c>
      <c r="F101" s="2" t="s">
        <v>46</v>
      </c>
      <c r="G101" s="2" t="s">
        <v>157</v>
      </c>
      <c r="H101" s="2" t="s">
        <v>621</v>
      </c>
      <c r="I101" s="2" t="s">
        <v>56</v>
      </c>
      <c r="J101" s="2" t="s">
        <v>57</v>
      </c>
      <c r="K101" s="2"/>
      <c r="L101" s="2" t="s">
        <v>58</v>
      </c>
      <c r="M101" s="2" t="s">
        <v>59</v>
      </c>
      <c r="N101" s="2" t="s">
        <v>59</v>
      </c>
      <c r="O101" s="2" t="s">
        <v>60</v>
      </c>
      <c r="P101" s="2" t="s">
        <v>61</v>
      </c>
      <c r="Q101" s="2" t="s">
        <v>59</v>
      </c>
      <c r="R101" s="2" t="s">
        <v>621</v>
      </c>
      <c r="S101" s="2" t="s">
        <v>62</v>
      </c>
      <c r="T101" s="2" t="s">
        <v>63</v>
      </c>
      <c r="U101" s="2" t="s">
        <v>622</v>
      </c>
      <c r="V101" s="2"/>
      <c r="W101" s="2"/>
      <c r="X101" s="2" t="s">
        <v>65</v>
      </c>
      <c r="Y101" s="2" t="s">
        <v>65</v>
      </c>
      <c r="Z101" s="2" t="s">
        <v>59</v>
      </c>
      <c r="AA101" s="2" t="s">
        <v>59</v>
      </c>
      <c r="AB101" s="2" t="s">
        <v>59</v>
      </c>
      <c r="AC101" s="2"/>
      <c r="AD101" s="2"/>
      <c r="AE101" s="2" t="s">
        <v>58</v>
      </c>
      <c r="AF101" s="2"/>
      <c r="AG101" s="2" t="s">
        <v>65</v>
      </c>
      <c r="AH101" s="2"/>
      <c r="AI101" s="1" t="n">
        <f aca="false">SUM(X:X-Z:Z)</f>
        <v>1</v>
      </c>
      <c r="AO101" s="8" t="str">
        <f aca="false">IF(AND($AI101&gt;0,$F101=AO$1),$AI101,"")</f>
        <v/>
      </c>
      <c r="AS101" s="9" t="str">
        <f aca="false">IF(AND($AI101&gt;0,$F101=AS$1),$AI101,"")</f>
        <v/>
      </c>
      <c r="AW101" s="10" t="str">
        <f aca="false">IF(AND($AI101&gt;0,$F101=AW$1),$AI101,"")</f>
        <v/>
      </c>
      <c r="BA101" s="8" t="str">
        <f aca="false">IF(AND($AI101&gt;0,$F101=BA$1),$AI101,"")</f>
        <v/>
      </c>
      <c r="BE101" s="9" t="str">
        <f aca="false">IF(AND($AI101&gt;0,$F101=BE$1),$AI101,"")</f>
        <v/>
      </c>
      <c r="BI101" s="10" t="str">
        <f aca="false">IF(AND($AI101&gt;0,$F101=BI$1),$AI101,"")</f>
        <v/>
      </c>
      <c r="BM101" s="8" t="str">
        <f aca="false">IF(AND($AI101&gt;0,$F101=BM$1),$AI101,"")</f>
        <v/>
      </c>
      <c r="BQ101" s="9" t="str">
        <f aca="false">IF(AND($AI101&gt;0,$F101=BQ$1),$AI101,"")</f>
        <v/>
      </c>
      <c r="BU101" s="10" t="str">
        <f aca="false">IF(AND($AI101&gt;0,$F101=BU$1),$AI101,"")</f>
        <v/>
      </c>
      <c r="BY101" s="8" t="str">
        <f aca="false">IF(AND($AI101&gt;0,$F101=BY$1),$AI101,"")</f>
        <v/>
      </c>
      <c r="CC101" s="9" t="str">
        <f aca="false">IF(AND($AI101&gt;0,$F101=CC$1),$AI101,"")</f>
        <v/>
      </c>
      <c r="CG101" s="10" t="n">
        <f aca="false">IF(AND($AI101&gt;0,$F101=CG$1),$AI101,"")</f>
        <v>1</v>
      </c>
      <c r="CK101" s="8" t="str">
        <f aca="false">IF(AND($AI101&gt;0,$F101=CK$1),$AI101,"")</f>
        <v/>
      </c>
      <c r="CO101" s="9" t="str">
        <f aca="false">IF(AND($AI101&gt;0,$F101=CO$1),$AI101,"")</f>
        <v/>
      </c>
    </row>
    <row r="102" customFormat="false" ht="12.8" hidden="false" customHeight="false" outlineLevel="0" collapsed="false">
      <c r="A102" s="2" t="s">
        <v>623</v>
      </c>
      <c r="B102" s="2" t="s">
        <v>624</v>
      </c>
      <c r="C102" s="2" t="s">
        <v>151</v>
      </c>
      <c r="D102" s="2" t="s">
        <v>52</v>
      </c>
      <c r="E102" s="2" t="s">
        <v>625</v>
      </c>
      <c r="F102" s="2" t="s">
        <v>47</v>
      </c>
      <c r="G102" s="2" t="s">
        <v>128</v>
      </c>
      <c r="H102" s="2" t="s">
        <v>626</v>
      </c>
      <c r="I102" s="2" t="s">
        <v>56</v>
      </c>
      <c r="J102" s="2" t="s">
        <v>57</v>
      </c>
      <c r="K102" s="2" t="s">
        <v>81</v>
      </c>
      <c r="L102" s="2" t="s">
        <v>58</v>
      </c>
      <c r="M102" s="2" t="s">
        <v>59</v>
      </c>
      <c r="N102" s="2" t="s">
        <v>59</v>
      </c>
      <c r="O102" s="2" t="s">
        <v>82</v>
      </c>
      <c r="P102" s="2" t="s">
        <v>626</v>
      </c>
      <c r="Q102" s="2" t="s">
        <v>82</v>
      </c>
      <c r="R102" s="2" t="s">
        <v>626</v>
      </c>
      <c r="S102" s="2" t="s">
        <v>83</v>
      </c>
      <c r="T102" s="2" t="s">
        <v>73</v>
      </c>
      <c r="U102" s="2" t="s">
        <v>627</v>
      </c>
      <c r="V102" s="2"/>
      <c r="W102" s="2"/>
      <c r="X102" s="2" t="s">
        <v>65</v>
      </c>
      <c r="Y102" s="2" t="s">
        <v>65</v>
      </c>
      <c r="Z102" s="2" t="s">
        <v>59</v>
      </c>
      <c r="AA102" s="2" t="s">
        <v>59</v>
      </c>
      <c r="AB102" s="2" t="s">
        <v>59</v>
      </c>
      <c r="AC102" s="2"/>
      <c r="AD102" s="2"/>
      <c r="AE102" s="2" t="s">
        <v>58</v>
      </c>
      <c r="AF102" s="2"/>
      <c r="AG102" s="2" t="s">
        <v>628</v>
      </c>
      <c r="AH102" s="2" t="s">
        <v>66</v>
      </c>
      <c r="AI102" s="1" t="n">
        <f aca="false">SUM(X:X-Z:Z)</f>
        <v>1</v>
      </c>
      <c r="AO102" s="8" t="str">
        <f aca="false">IF(AND($AI102&gt;0,$F102=AO$1),$AI102,"")</f>
        <v/>
      </c>
      <c r="AS102" s="9" t="str">
        <f aca="false">IF(AND($AI102&gt;0,$F102=AS$1),$AI102,"")</f>
        <v/>
      </c>
      <c r="AW102" s="10" t="str">
        <f aca="false">IF(AND($AI102&gt;0,$F102=AW$1),$AI102,"")</f>
        <v/>
      </c>
      <c r="BA102" s="8" t="str">
        <f aca="false">IF(AND($AI102&gt;0,$F102=BA$1),$AI102,"")</f>
        <v/>
      </c>
      <c r="BE102" s="9" t="str">
        <f aca="false">IF(AND($AI102&gt;0,$F102=BE$1),$AI102,"")</f>
        <v/>
      </c>
      <c r="BI102" s="10" t="str">
        <f aca="false">IF(AND($AI102&gt;0,$F102=BI$1),$AI102,"")</f>
        <v/>
      </c>
      <c r="BM102" s="8" t="str">
        <f aca="false">IF(AND($AI102&gt;0,$F102=BM$1),$AI102,"")</f>
        <v/>
      </c>
      <c r="BQ102" s="9" t="str">
        <f aca="false">IF(AND($AI102&gt;0,$F102=BQ$1),$AI102,"")</f>
        <v/>
      </c>
      <c r="BU102" s="10" t="str">
        <f aca="false">IF(AND($AI102&gt;0,$F102=BU$1),$AI102,"")</f>
        <v/>
      </c>
      <c r="BY102" s="8" t="str">
        <f aca="false">IF(AND($AI102&gt;0,$F102=BY$1),$AI102,"")</f>
        <v/>
      </c>
      <c r="CC102" s="9" t="str">
        <f aca="false">IF(AND($AI102&gt;0,$F102=CC$1),$AI102,"")</f>
        <v/>
      </c>
      <c r="CG102" s="10" t="str">
        <f aca="false">IF(AND($AI102&gt;0,$F102=CG$1),$AI102,"")</f>
        <v/>
      </c>
      <c r="CK102" s="8" t="n">
        <f aca="false">IF(AND($AI102&gt;0,$F102=CK$1),$AI102,"")</f>
        <v>1</v>
      </c>
      <c r="CO102" s="9" t="str">
        <f aca="false">IF(AND($AI102&gt;0,$F102=CO$1),$AI102,"")</f>
        <v/>
      </c>
    </row>
    <row r="103" customFormat="false" ht="12.8" hidden="false" customHeight="false" outlineLevel="0" collapsed="false">
      <c r="A103" s="2" t="s">
        <v>629</v>
      </c>
      <c r="B103" s="2" t="s">
        <v>630</v>
      </c>
      <c r="C103" s="2" t="s">
        <v>631</v>
      </c>
      <c r="D103" s="2" t="s">
        <v>52</v>
      </c>
      <c r="E103" s="2" t="s">
        <v>632</v>
      </c>
      <c r="F103" s="2" t="s">
        <v>45</v>
      </c>
      <c r="G103" s="2" t="s">
        <v>633</v>
      </c>
      <c r="H103" s="2" t="s">
        <v>634</v>
      </c>
      <c r="I103" s="2" t="s">
        <v>56</v>
      </c>
      <c r="J103" s="2" t="s">
        <v>57</v>
      </c>
      <c r="K103" s="2"/>
      <c r="L103" s="2" t="s">
        <v>58</v>
      </c>
      <c r="M103" s="2" t="s">
        <v>59</v>
      </c>
      <c r="N103" s="2" t="s">
        <v>59</v>
      </c>
      <c r="O103" s="2" t="s">
        <v>562</v>
      </c>
      <c r="P103" s="2" t="s">
        <v>635</v>
      </c>
      <c r="Q103" s="2" t="s">
        <v>636</v>
      </c>
      <c r="R103" s="2" t="s">
        <v>634</v>
      </c>
      <c r="S103" s="2" t="s">
        <v>565</v>
      </c>
      <c r="T103" s="2" t="s">
        <v>566</v>
      </c>
      <c r="U103" s="2" t="s">
        <v>637</v>
      </c>
      <c r="V103" s="2"/>
      <c r="W103" s="2"/>
      <c r="X103" s="2" t="s">
        <v>65</v>
      </c>
      <c r="Y103" s="2" t="s">
        <v>65</v>
      </c>
      <c r="Z103" s="2" t="s">
        <v>59</v>
      </c>
      <c r="AA103" s="2" t="s">
        <v>59</v>
      </c>
      <c r="AB103" s="2" t="s">
        <v>59</v>
      </c>
      <c r="AC103" s="2"/>
      <c r="AD103" s="2"/>
      <c r="AE103" s="2" t="s">
        <v>58</v>
      </c>
      <c r="AF103" s="2"/>
      <c r="AG103" s="2" t="s">
        <v>273</v>
      </c>
      <c r="AH103" s="2" t="s">
        <v>66</v>
      </c>
      <c r="AI103" s="1" t="n">
        <f aca="false">SUM(X:X-Z:Z)</f>
        <v>1</v>
      </c>
      <c r="AO103" s="8" t="str">
        <f aca="false">IF(AND($AI103&gt;0,$F103=AO$1),$AI103,"")</f>
        <v/>
      </c>
      <c r="AS103" s="9" t="str">
        <f aca="false">IF(AND($AI103&gt;0,$F103=AS$1),$AI103,"")</f>
        <v/>
      </c>
      <c r="AW103" s="10" t="str">
        <f aca="false">IF(AND($AI103&gt;0,$F103=AW$1),$AI103,"")</f>
        <v/>
      </c>
      <c r="BA103" s="8" t="str">
        <f aca="false">IF(AND($AI103&gt;0,$F103=BA$1),$AI103,"")</f>
        <v/>
      </c>
      <c r="BE103" s="9" t="str">
        <f aca="false">IF(AND($AI103&gt;0,$F103=BE$1),$AI103,"")</f>
        <v/>
      </c>
      <c r="BI103" s="10" t="str">
        <f aca="false">IF(AND($AI103&gt;0,$F103=BI$1),$AI103,"")</f>
        <v/>
      </c>
      <c r="BM103" s="8" t="str">
        <f aca="false">IF(AND($AI103&gt;0,$F103=BM$1),$AI103,"")</f>
        <v/>
      </c>
      <c r="BQ103" s="9" t="str">
        <f aca="false">IF(AND($AI103&gt;0,$F103=BQ$1),$AI103,"")</f>
        <v/>
      </c>
      <c r="BU103" s="10" t="str">
        <f aca="false">IF(AND($AI103&gt;0,$F103=BU$1),$AI103,"")</f>
        <v/>
      </c>
      <c r="BY103" s="8" t="str">
        <f aca="false">IF(AND($AI103&gt;0,$F103=BY$1),$AI103,"")</f>
        <v/>
      </c>
      <c r="CC103" s="9" t="n">
        <f aca="false">IF(AND($AI103&gt;0,$F103=CC$1),$AI103,"")</f>
        <v>1</v>
      </c>
      <c r="CG103" s="10" t="str">
        <f aca="false">IF(AND($AI103&gt;0,$F103=CG$1),$AI103,"")</f>
        <v/>
      </c>
      <c r="CK103" s="8" t="str">
        <f aca="false">IF(AND($AI103&gt;0,$F103=CK$1),$AI103,"")</f>
        <v/>
      </c>
      <c r="CO103" s="9" t="str">
        <f aca="false">IF(AND($AI103&gt;0,$F103=CO$1),$AI103,"")</f>
        <v/>
      </c>
    </row>
    <row r="104" customFormat="false" ht="12.8" hidden="false" customHeight="false" outlineLevel="0" collapsed="false">
      <c r="A104" s="2" t="s">
        <v>629</v>
      </c>
      <c r="B104" s="2" t="s">
        <v>630</v>
      </c>
      <c r="C104" s="2" t="s">
        <v>155</v>
      </c>
      <c r="D104" s="2" t="s">
        <v>52</v>
      </c>
      <c r="E104" s="2" t="s">
        <v>638</v>
      </c>
      <c r="F104" s="2" t="s">
        <v>45</v>
      </c>
      <c r="G104" s="2" t="s">
        <v>639</v>
      </c>
      <c r="H104" s="2" t="s">
        <v>634</v>
      </c>
      <c r="I104" s="2" t="s">
        <v>56</v>
      </c>
      <c r="J104" s="2" t="s">
        <v>57</v>
      </c>
      <c r="K104" s="2"/>
      <c r="L104" s="2" t="s">
        <v>58</v>
      </c>
      <c r="M104" s="2" t="s">
        <v>59</v>
      </c>
      <c r="N104" s="2" t="s">
        <v>59</v>
      </c>
      <c r="O104" s="2" t="s">
        <v>562</v>
      </c>
      <c r="P104" s="2" t="s">
        <v>640</v>
      </c>
      <c r="Q104" s="2" t="s">
        <v>636</v>
      </c>
      <c r="R104" s="2" t="s">
        <v>634</v>
      </c>
      <c r="S104" s="2" t="s">
        <v>565</v>
      </c>
      <c r="T104" s="2" t="s">
        <v>566</v>
      </c>
      <c r="U104" s="2" t="s">
        <v>637</v>
      </c>
      <c r="V104" s="2"/>
      <c r="W104" s="2"/>
      <c r="X104" s="2" t="s">
        <v>65</v>
      </c>
      <c r="Y104" s="2" t="s">
        <v>65</v>
      </c>
      <c r="Z104" s="2" t="s">
        <v>59</v>
      </c>
      <c r="AA104" s="2" t="s">
        <v>59</v>
      </c>
      <c r="AB104" s="2" t="s">
        <v>59</v>
      </c>
      <c r="AC104" s="2"/>
      <c r="AD104" s="2"/>
      <c r="AE104" s="2" t="s">
        <v>58</v>
      </c>
      <c r="AF104" s="2"/>
      <c r="AG104" s="2" t="s">
        <v>99</v>
      </c>
      <c r="AH104" s="2" t="s">
        <v>66</v>
      </c>
      <c r="AI104" s="1" t="n">
        <f aca="false">SUM(X:X-Z:Z)</f>
        <v>1</v>
      </c>
      <c r="AO104" s="8" t="str">
        <f aca="false">IF(AND($AI104&gt;0,$F104=AO$1),$AI104,"")</f>
        <v/>
      </c>
      <c r="AS104" s="9" t="str">
        <f aca="false">IF(AND($AI104&gt;0,$F104=AS$1),$AI104,"")</f>
        <v/>
      </c>
      <c r="AW104" s="10" t="str">
        <f aca="false">IF(AND($AI104&gt;0,$F104=AW$1),$AI104,"")</f>
        <v/>
      </c>
      <c r="BA104" s="8" t="str">
        <f aca="false">IF(AND($AI104&gt;0,$F104=BA$1),$AI104,"")</f>
        <v/>
      </c>
      <c r="BE104" s="9" t="str">
        <f aca="false">IF(AND($AI104&gt;0,$F104=BE$1),$AI104,"")</f>
        <v/>
      </c>
      <c r="BI104" s="10" t="str">
        <f aca="false">IF(AND($AI104&gt;0,$F104=BI$1),$AI104,"")</f>
        <v/>
      </c>
      <c r="BM104" s="8" t="str">
        <f aca="false">IF(AND($AI104&gt;0,$F104=BM$1),$AI104,"")</f>
        <v/>
      </c>
      <c r="BQ104" s="9" t="str">
        <f aca="false">IF(AND($AI104&gt;0,$F104=BQ$1),$AI104,"")</f>
        <v/>
      </c>
      <c r="BU104" s="10" t="str">
        <f aca="false">IF(AND($AI104&gt;0,$F104=BU$1),$AI104,"")</f>
        <v/>
      </c>
      <c r="BY104" s="8" t="str">
        <f aca="false">IF(AND($AI104&gt;0,$F104=BY$1),$AI104,"")</f>
        <v/>
      </c>
      <c r="CC104" s="9" t="n">
        <f aca="false">IF(AND($AI104&gt;0,$F104=CC$1),$AI104,"")</f>
        <v>1</v>
      </c>
      <c r="CG104" s="10" t="str">
        <f aca="false">IF(AND($AI104&gt;0,$F104=CG$1),$AI104,"")</f>
        <v/>
      </c>
      <c r="CK104" s="8" t="str">
        <f aca="false">IF(AND($AI104&gt;0,$F104=CK$1),$AI104,"")</f>
        <v/>
      </c>
      <c r="CO104" s="9" t="str">
        <f aca="false">IF(AND($AI104&gt;0,$F104=CO$1),$AI104,"")</f>
        <v/>
      </c>
    </row>
    <row r="105" customFormat="false" ht="12.8" hidden="false" customHeight="false" outlineLevel="0" collapsed="false">
      <c r="A105" s="2" t="s">
        <v>641</v>
      </c>
      <c r="B105" s="2" t="s">
        <v>642</v>
      </c>
      <c r="C105" s="2" t="s">
        <v>69</v>
      </c>
      <c r="D105" s="2" t="s">
        <v>52</v>
      </c>
      <c r="E105" s="2" t="s">
        <v>643</v>
      </c>
      <c r="F105" s="2" t="s">
        <v>46</v>
      </c>
      <c r="G105" s="2" t="s">
        <v>644</v>
      </c>
      <c r="H105" s="2" t="s">
        <v>645</v>
      </c>
      <c r="I105" s="2" t="s">
        <v>56</v>
      </c>
      <c r="J105" s="2" t="s">
        <v>57</v>
      </c>
      <c r="K105" s="2"/>
      <c r="L105" s="2" t="s">
        <v>58</v>
      </c>
      <c r="M105" s="2" t="s">
        <v>59</v>
      </c>
      <c r="N105" s="2" t="s">
        <v>59</v>
      </c>
      <c r="O105" s="2" t="s">
        <v>60</v>
      </c>
      <c r="P105" s="2" t="s">
        <v>61</v>
      </c>
      <c r="Q105" s="2" t="s">
        <v>59</v>
      </c>
      <c r="R105" s="2" t="s">
        <v>645</v>
      </c>
      <c r="S105" s="2" t="s">
        <v>65</v>
      </c>
      <c r="T105" s="2" t="s">
        <v>73</v>
      </c>
      <c r="U105" s="2" t="s">
        <v>646</v>
      </c>
      <c r="V105" s="2"/>
      <c r="W105" s="2"/>
      <c r="X105" s="2" t="s">
        <v>66</v>
      </c>
      <c r="Y105" s="2" t="s">
        <v>65</v>
      </c>
      <c r="Z105" s="2" t="s">
        <v>59</v>
      </c>
      <c r="AA105" s="2" t="s">
        <v>59</v>
      </c>
      <c r="AB105" s="2" t="s">
        <v>59</v>
      </c>
      <c r="AC105" s="2"/>
      <c r="AD105" s="2"/>
      <c r="AE105" s="2" t="s">
        <v>58</v>
      </c>
      <c r="AF105" s="2"/>
      <c r="AG105" s="2" t="s">
        <v>65</v>
      </c>
      <c r="AH105" s="2"/>
      <c r="AI105" s="1" t="n">
        <f aca="false">SUM(X:X-Z:Z)</f>
        <v>2</v>
      </c>
      <c r="AO105" s="8" t="str">
        <f aca="false">IF(AND($AI105&gt;0,$F105=AO$1),$AI105,"")</f>
        <v/>
      </c>
      <c r="AS105" s="9" t="str">
        <f aca="false">IF(AND($AI105&gt;0,$F105=AS$1),$AI105,"")</f>
        <v/>
      </c>
      <c r="AW105" s="10" t="str">
        <f aca="false">IF(AND($AI105&gt;0,$F105=AW$1),$AI105,"")</f>
        <v/>
      </c>
      <c r="BA105" s="8" t="str">
        <f aca="false">IF(AND($AI105&gt;0,$F105=BA$1),$AI105,"")</f>
        <v/>
      </c>
      <c r="BE105" s="9" t="str">
        <f aca="false">IF(AND($AI105&gt;0,$F105=BE$1),$AI105,"")</f>
        <v/>
      </c>
      <c r="BI105" s="10" t="str">
        <f aca="false">IF(AND($AI105&gt;0,$F105=BI$1),$AI105,"")</f>
        <v/>
      </c>
      <c r="BM105" s="8" t="str">
        <f aca="false">IF(AND($AI105&gt;0,$F105=BM$1),$AI105,"")</f>
        <v/>
      </c>
      <c r="BQ105" s="9" t="str">
        <f aca="false">IF(AND($AI105&gt;0,$F105=BQ$1),$AI105,"")</f>
        <v/>
      </c>
      <c r="BU105" s="10" t="str">
        <f aca="false">IF(AND($AI105&gt;0,$F105=BU$1),$AI105,"")</f>
        <v/>
      </c>
      <c r="BY105" s="8" t="str">
        <f aca="false">IF(AND($AI105&gt;0,$F105=BY$1),$AI105,"")</f>
        <v/>
      </c>
      <c r="CC105" s="9" t="str">
        <f aca="false">IF(AND($AI105&gt;0,$F105=CC$1),$AI105,"")</f>
        <v/>
      </c>
      <c r="CG105" s="10" t="n">
        <f aca="false">IF(AND($AI105&gt;0,$F105=CG$1),$AI105,"")</f>
        <v>2</v>
      </c>
      <c r="CK105" s="8" t="str">
        <f aca="false">IF(AND($AI105&gt;0,$F105=CK$1),$AI105,"")</f>
        <v/>
      </c>
      <c r="CO105" s="9" t="str">
        <f aca="false">IF(AND($AI105&gt;0,$F105=CO$1),$AI105,"")</f>
        <v/>
      </c>
    </row>
    <row r="106" customFormat="false" ht="12.8" hidden="false" customHeight="false" outlineLevel="0" collapsed="false">
      <c r="A106" s="2" t="s">
        <v>647</v>
      </c>
      <c r="B106" s="2" t="s">
        <v>648</v>
      </c>
      <c r="C106" s="2" t="s">
        <v>161</v>
      </c>
      <c r="D106" s="2" t="s">
        <v>52</v>
      </c>
      <c r="E106" s="2" t="s">
        <v>53</v>
      </c>
      <c r="F106" s="2" t="s">
        <v>46</v>
      </c>
      <c r="G106" s="2" t="s">
        <v>54</v>
      </c>
      <c r="H106" s="2" t="s">
        <v>649</v>
      </c>
      <c r="I106" s="2" t="s">
        <v>56</v>
      </c>
      <c r="J106" s="2" t="s">
        <v>57</v>
      </c>
      <c r="K106" s="2"/>
      <c r="L106" s="2" t="s">
        <v>58</v>
      </c>
      <c r="M106" s="2" t="s">
        <v>59</v>
      </c>
      <c r="N106" s="2" t="s">
        <v>59</v>
      </c>
      <c r="O106" s="2" t="s">
        <v>60</v>
      </c>
      <c r="P106" s="2" t="s">
        <v>61</v>
      </c>
      <c r="Q106" s="2" t="s">
        <v>59</v>
      </c>
      <c r="R106" s="2" t="s">
        <v>649</v>
      </c>
      <c r="S106" s="2" t="s">
        <v>62</v>
      </c>
      <c r="T106" s="2" t="s">
        <v>63</v>
      </c>
      <c r="U106" s="2" t="s">
        <v>650</v>
      </c>
      <c r="V106" s="2"/>
      <c r="W106" s="2"/>
      <c r="X106" s="2" t="s">
        <v>65</v>
      </c>
      <c r="Y106" s="2" t="s">
        <v>65</v>
      </c>
      <c r="Z106" s="2" t="s">
        <v>59</v>
      </c>
      <c r="AA106" s="2" t="s">
        <v>59</v>
      </c>
      <c r="AB106" s="2" t="s">
        <v>59</v>
      </c>
      <c r="AC106" s="2"/>
      <c r="AD106" s="2"/>
      <c r="AE106" s="2" t="s">
        <v>58</v>
      </c>
      <c r="AF106" s="2"/>
      <c r="AG106" s="2" t="s">
        <v>66</v>
      </c>
      <c r="AH106" s="2"/>
      <c r="AI106" s="1" t="n">
        <f aca="false">SUM(X:X-Z:Z)</f>
        <v>1</v>
      </c>
      <c r="AO106" s="8" t="str">
        <f aca="false">IF(AND($AI106&gt;0,$F106=AO$1),$AI106,"")</f>
        <v/>
      </c>
      <c r="AS106" s="9" t="str">
        <f aca="false">IF(AND($AI106&gt;0,$F106=AS$1),$AI106,"")</f>
        <v/>
      </c>
      <c r="AW106" s="10" t="str">
        <f aca="false">IF(AND($AI106&gt;0,$F106=AW$1),$AI106,"")</f>
        <v/>
      </c>
      <c r="BA106" s="8" t="str">
        <f aca="false">IF(AND($AI106&gt;0,$F106=BA$1),$AI106,"")</f>
        <v/>
      </c>
      <c r="BE106" s="9" t="str">
        <f aca="false">IF(AND($AI106&gt;0,$F106=BE$1),$AI106,"")</f>
        <v/>
      </c>
      <c r="BI106" s="10" t="str">
        <f aca="false">IF(AND($AI106&gt;0,$F106=BI$1),$AI106,"")</f>
        <v/>
      </c>
      <c r="BM106" s="8" t="str">
        <f aca="false">IF(AND($AI106&gt;0,$F106=BM$1),$AI106,"")</f>
        <v/>
      </c>
      <c r="BQ106" s="9" t="str">
        <f aca="false">IF(AND($AI106&gt;0,$F106=BQ$1),$AI106,"")</f>
        <v/>
      </c>
      <c r="BU106" s="10" t="str">
        <f aca="false">IF(AND($AI106&gt;0,$F106=BU$1),$AI106,"")</f>
        <v/>
      </c>
      <c r="BY106" s="8" t="str">
        <f aca="false">IF(AND($AI106&gt;0,$F106=BY$1),$AI106,"")</f>
        <v/>
      </c>
      <c r="CC106" s="9" t="str">
        <f aca="false">IF(AND($AI106&gt;0,$F106=CC$1),$AI106,"")</f>
        <v/>
      </c>
      <c r="CG106" s="10" t="n">
        <f aca="false">IF(AND($AI106&gt;0,$F106=CG$1),$AI106,"")</f>
        <v>1</v>
      </c>
      <c r="CK106" s="8" t="str">
        <f aca="false">IF(AND($AI106&gt;0,$F106=CK$1),$AI106,"")</f>
        <v/>
      </c>
      <c r="CO106" s="9" t="str">
        <f aca="false">IF(AND($AI106&gt;0,$F106=CO$1),$AI106,"")</f>
        <v/>
      </c>
    </row>
    <row r="107" customFormat="false" ht="12.8" hidden="false" customHeight="false" outlineLevel="0" collapsed="false">
      <c r="A107" s="2" t="s">
        <v>651</v>
      </c>
      <c r="B107" s="2" t="s">
        <v>652</v>
      </c>
      <c r="C107" s="2" t="s">
        <v>161</v>
      </c>
      <c r="D107" s="2" t="s">
        <v>52</v>
      </c>
      <c r="E107" s="2" t="s">
        <v>653</v>
      </c>
      <c r="F107" s="2" t="s">
        <v>39</v>
      </c>
      <c r="G107" s="2" t="s">
        <v>654</v>
      </c>
      <c r="H107" s="2" t="s">
        <v>655</v>
      </c>
      <c r="I107" s="2" t="s">
        <v>56</v>
      </c>
      <c r="J107" s="2" t="s">
        <v>57</v>
      </c>
      <c r="K107" s="2"/>
      <c r="L107" s="2" t="s">
        <v>58</v>
      </c>
      <c r="M107" s="2" t="s">
        <v>59</v>
      </c>
      <c r="N107" s="2" t="s">
        <v>59</v>
      </c>
      <c r="O107" s="2" t="s">
        <v>119</v>
      </c>
      <c r="P107" s="2" t="s">
        <v>61</v>
      </c>
      <c r="Q107" s="2" t="s">
        <v>59</v>
      </c>
      <c r="R107" s="2" t="s">
        <v>655</v>
      </c>
      <c r="S107" s="2" t="s">
        <v>120</v>
      </c>
      <c r="T107" s="2" t="s">
        <v>121</v>
      </c>
      <c r="U107" s="2" t="s">
        <v>656</v>
      </c>
      <c r="V107" s="2"/>
      <c r="W107" s="2"/>
      <c r="X107" s="2" t="s">
        <v>65</v>
      </c>
      <c r="Y107" s="2" t="s">
        <v>65</v>
      </c>
      <c r="Z107" s="2" t="s">
        <v>59</v>
      </c>
      <c r="AA107" s="2" t="s">
        <v>59</v>
      </c>
      <c r="AB107" s="2" t="s">
        <v>59</v>
      </c>
      <c r="AC107" s="2"/>
      <c r="AD107" s="2"/>
      <c r="AE107" s="2" t="s">
        <v>123</v>
      </c>
      <c r="AF107" s="2"/>
      <c r="AG107" s="2" t="s">
        <v>65</v>
      </c>
      <c r="AH107" s="2" t="s">
        <v>66</v>
      </c>
      <c r="AI107" s="1" t="n">
        <f aca="false">SUM(X:X-Z:Z)</f>
        <v>1</v>
      </c>
      <c r="AO107" s="8" t="str">
        <f aca="false">IF(AND($AI107&gt;0,$F107=AO$1),$AI107,"")</f>
        <v/>
      </c>
      <c r="AS107" s="9" t="str">
        <f aca="false">IF(AND($AI107&gt;0,$F107=AS$1),$AI107,"")</f>
        <v/>
      </c>
      <c r="AW107" s="10" t="str">
        <f aca="false">IF(AND($AI107&gt;0,$F107=AW$1),$AI107,"")</f>
        <v/>
      </c>
      <c r="BA107" s="8" t="str">
        <f aca="false">IF(AND($AI107&gt;0,$F107=BA$1),$AI107,"")</f>
        <v/>
      </c>
      <c r="BE107" s="9" t="n">
        <f aca="false">IF(AND($AI107&gt;0,$F107=BE$1),$AI107,"")</f>
        <v>1</v>
      </c>
      <c r="BI107" s="10" t="str">
        <f aca="false">IF(AND($AI107&gt;0,$F107=BI$1),$AI107,"")</f>
        <v/>
      </c>
      <c r="BM107" s="8" t="str">
        <f aca="false">IF(AND($AI107&gt;0,$F107=BM$1),$AI107,"")</f>
        <v/>
      </c>
      <c r="BQ107" s="9" t="str">
        <f aca="false">IF(AND($AI107&gt;0,$F107=BQ$1),$AI107,"")</f>
        <v/>
      </c>
      <c r="BU107" s="10" t="str">
        <f aca="false">IF(AND($AI107&gt;0,$F107=BU$1),$AI107,"")</f>
        <v/>
      </c>
      <c r="BY107" s="8" t="str">
        <f aca="false">IF(AND($AI107&gt;0,$F107=BY$1),$AI107,"")</f>
        <v/>
      </c>
      <c r="CC107" s="9" t="str">
        <f aca="false">IF(AND($AI107&gt;0,$F107=CC$1),$AI107,"")</f>
        <v/>
      </c>
      <c r="CG107" s="10" t="str">
        <f aca="false">IF(AND($AI107&gt;0,$F107=CG$1),$AI107,"")</f>
        <v/>
      </c>
      <c r="CK107" s="8" t="str">
        <f aca="false">IF(AND($AI107&gt;0,$F107=CK$1),$AI107,"")</f>
        <v/>
      </c>
      <c r="CO107" s="9" t="str">
        <f aca="false">IF(AND($AI107&gt;0,$F107=CO$1),$AI107,"")</f>
        <v/>
      </c>
    </row>
    <row r="108" customFormat="false" ht="12.8" hidden="false" customHeight="false" outlineLevel="0" collapsed="false">
      <c r="A108" s="2" t="s">
        <v>657</v>
      </c>
      <c r="B108" s="2" t="s">
        <v>658</v>
      </c>
      <c r="C108" s="2" t="s">
        <v>325</v>
      </c>
      <c r="D108" s="2" t="s">
        <v>52</v>
      </c>
      <c r="E108" s="2" t="s">
        <v>53</v>
      </c>
      <c r="F108" s="2" t="s">
        <v>46</v>
      </c>
      <c r="G108" s="2" t="s">
        <v>54</v>
      </c>
      <c r="H108" s="2" t="s">
        <v>659</v>
      </c>
      <c r="I108" s="2" t="s">
        <v>56</v>
      </c>
      <c r="J108" s="2" t="s">
        <v>57</v>
      </c>
      <c r="K108" s="2"/>
      <c r="L108" s="2" t="s">
        <v>58</v>
      </c>
      <c r="M108" s="2" t="s">
        <v>59</v>
      </c>
      <c r="N108" s="2" t="s">
        <v>59</v>
      </c>
      <c r="O108" s="2" t="s">
        <v>60</v>
      </c>
      <c r="P108" s="2" t="s">
        <v>61</v>
      </c>
      <c r="Q108" s="2" t="s">
        <v>59</v>
      </c>
      <c r="R108" s="2" t="s">
        <v>659</v>
      </c>
      <c r="S108" s="2" t="s">
        <v>138</v>
      </c>
      <c r="T108" s="2" t="s">
        <v>63</v>
      </c>
      <c r="U108" s="2" t="s">
        <v>660</v>
      </c>
      <c r="V108" s="2"/>
      <c r="W108" s="2"/>
      <c r="X108" s="2" t="s">
        <v>65</v>
      </c>
      <c r="Y108" s="2" t="s">
        <v>65</v>
      </c>
      <c r="Z108" s="2" t="s">
        <v>59</v>
      </c>
      <c r="AA108" s="2" t="s">
        <v>59</v>
      </c>
      <c r="AB108" s="2" t="s">
        <v>59</v>
      </c>
      <c r="AC108" s="2"/>
      <c r="AD108" s="2"/>
      <c r="AE108" s="2" t="s">
        <v>58</v>
      </c>
      <c r="AF108" s="2"/>
      <c r="AG108" s="2" t="s">
        <v>66</v>
      </c>
      <c r="AH108" s="2"/>
      <c r="AI108" s="1" t="n">
        <f aca="false">SUM(X:X-Z:Z)</f>
        <v>1</v>
      </c>
      <c r="AO108" s="8" t="str">
        <f aca="false">IF(AND($AI108&gt;0,$F108=AO$1),$AI108,"")</f>
        <v/>
      </c>
      <c r="AS108" s="9" t="str">
        <f aca="false">IF(AND($AI108&gt;0,$F108=AS$1),$AI108,"")</f>
        <v/>
      </c>
      <c r="AW108" s="10" t="str">
        <f aca="false">IF(AND($AI108&gt;0,$F108=AW$1),$AI108,"")</f>
        <v/>
      </c>
      <c r="BA108" s="8" t="str">
        <f aca="false">IF(AND($AI108&gt;0,$F108=BA$1),$AI108,"")</f>
        <v/>
      </c>
      <c r="BE108" s="9" t="str">
        <f aca="false">IF(AND($AI108&gt;0,$F108=BE$1),$AI108,"")</f>
        <v/>
      </c>
      <c r="BI108" s="10" t="str">
        <f aca="false">IF(AND($AI108&gt;0,$F108=BI$1),$AI108,"")</f>
        <v/>
      </c>
      <c r="BM108" s="8" t="str">
        <f aca="false">IF(AND($AI108&gt;0,$F108=BM$1),$AI108,"")</f>
        <v/>
      </c>
      <c r="BQ108" s="9" t="str">
        <f aca="false">IF(AND($AI108&gt;0,$F108=BQ$1),$AI108,"")</f>
        <v/>
      </c>
      <c r="BU108" s="10" t="str">
        <f aca="false">IF(AND($AI108&gt;0,$F108=BU$1),$AI108,"")</f>
        <v/>
      </c>
      <c r="BY108" s="8" t="str">
        <f aca="false">IF(AND($AI108&gt;0,$F108=BY$1),$AI108,"")</f>
        <v/>
      </c>
      <c r="CC108" s="9" t="str">
        <f aca="false">IF(AND($AI108&gt;0,$F108=CC$1),$AI108,"")</f>
        <v/>
      </c>
      <c r="CG108" s="10" t="n">
        <f aca="false">IF(AND($AI108&gt;0,$F108=CG$1),$AI108,"")</f>
        <v>1</v>
      </c>
      <c r="CK108" s="8" t="str">
        <f aca="false">IF(AND($AI108&gt;0,$F108=CK$1),$AI108,"")</f>
        <v/>
      </c>
      <c r="CO108" s="9" t="str">
        <f aca="false">IF(AND($AI108&gt;0,$F108=CO$1),$AI108,"")</f>
        <v/>
      </c>
    </row>
    <row r="109" customFormat="false" ht="12.8" hidden="false" customHeight="false" outlineLevel="0" collapsed="false">
      <c r="A109" s="2" t="s">
        <v>661</v>
      </c>
      <c r="B109" s="2" t="s">
        <v>662</v>
      </c>
      <c r="C109" s="2" t="s">
        <v>606</v>
      </c>
      <c r="D109" s="2" t="s">
        <v>52</v>
      </c>
      <c r="E109" s="2" t="s">
        <v>663</v>
      </c>
      <c r="F109" s="2" t="s">
        <v>45</v>
      </c>
      <c r="G109" s="2" t="s">
        <v>664</v>
      </c>
      <c r="H109" s="2" t="s">
        <v>665</v>
      </c>
      <c r="I109" s="2" t="s">
        <v>56</v>
      </c>
      <c r="J109" s="2" t="s">
        <v>57</v>
      </c>
      <c r="K109" s="2"/>
      <c r="L109" s="2" t="s">
        <v>58</v>
      </c>
      <c r="M109" s="2" t="s">
        <v>59</v>
      </c>
      <c r="N109" s="2" t="s">
        <v>59</v>
      </c>
      <c r="O109" s="2" t="s">
        <v>562</v>
      </c>
      <c r="P109" s="2" t="s">
        <v>666</v>
      </c>
      <c r="Q109" s="2" t="s">
        <v>564</v>
      </c>
      <c r="R109" s="2" t="s">
        <v>665</v>
      </c>
      <c r="S109" s="2" t="s">
        <v>565</v>
      </c>
      <c r="T109" s="2" t="s">
        <v>566</v>
      </c>
      <c r="U109" s="2" t="s">
        <v>667</v>
      </c>
      <c r="V109" s="2"/>
      <c r="W109" s="2"/>
      <c r="X109" s="2" t="s">
        <v>65</v>
      </c>
      <c r="Y109" s="2" t="s">
        <v>65</v>
      </c>
      <c r="Z109" s="2" t="s">
        <v>59</v>
      </c>
      <c r="AA109" s="2" t="s">
        <v>59</v>
      </c>
      <c r="AB109" s="2" t="s">
        <v>59</v>
      </c>
      <c r="AC109" s="2"/>
      <c r="AD109" s="2"/>
      <c r="AE109" s="2" t="s">
        <v>58</v>
      </c>
      <c r="AF109" s="2"/>
      <c r="AG109" s="2" t="s">
        <v>99</v>
      </c>
      <c r="AH109" s="2" t="s">
        <v>66</v>
      </c>
      <c r="AI109" s="1" t="n">
        <f aca="false">SUM(X:X-Z:Z)</f>
        <v>1</v>
      </c>
      <c r="AO109" s="8" t="str">
        <f aca="false">IF(AND($AI109&gt;0,$F109=AO$1),$AI109,"")</f>
        <v/>
      </c>
      <c r="AS109" s="9" t="str">
        <f aca="false">IF(AND($AI109&gt;0,$F109=AS$1),$AI109,"")</f>
        <v/>
      </c>
      <c r="AW109" s="10" t="str">
        <f aca="false">IF(AND($AI109&gt;0,$F109=AW$1),$AI109,"")</f>
        <v/>
      </c>
      <c r="BA109" s="8" t="str">
        <f aca="false">IF(AND($AI109&gt;0,$F109=BA$1),$AI109,"")</f>
        <v/>
      </c>
      <c r="BE109" s="9" t="str">
        <f aca="false">IF(AND($AI109&gt;0,$F109=BE$1),$AI109,"")</f>
        <v/>
      </c>
      <c r="BI109" s="10" t="str">
        <f aca="false">IF(AND($AI109&gt;0,$F109=BI$1),$AI109,"")</f>
        <v/>
      </c>
      <c r="BM109" s="8" t="str">
        <f aca="false">IF(AND($AI109&gt;0,$F109=BM$1),$AI109,"")</f>
        <v/>
      </c>
      <c r="BQ109" s="9" t="str">
        <f aca="false">IF(AND($AI109&gt;0,$F109=BQ$1),$AI109,"")</f>
        <v/>
      </c>
      <c r="BU109" s="10" t="str">
        <f aca="false">IF(AND($AI109&gt;0,$F109=BU$1),$AI109,"")</f>
        <v/>
      </c>
      <c r="BY109" s="8" t="str">
        <f aca="false">IF(AND($AI109&gt;0,$F109=BY$1),$AI109,"")</f>
        <v/>
      </c>
      <c r="CC109" s="9" t="n">
        <f aca="false">IF(AND($AI109&gt;0,$F109=CC$1),$AI109,"")</f>
        <v>1</v>
      </c>
      <c r="CG109" s="10" t="str">
        <f aca="false">IF(AND($AI109&gt;0,$F109=CG$1),$AI109,"")</f>
        <v/>
      </c>
      <c r="CK109" s="8" t="str">
        <f aca="false">IF(AND($AI109&gt;0,$F109=CK$1),$AI109,"")</f>
        <v/>
      </c>
      <c r="CO109" s="9" t="str">
        <f aca="false">IF(AND($AI109&gt;0,$F109=CO$1),$AI109,"")</f>
        <v/>
      </c>
    </row>
    <row r="110" customFormat="false" ht="12.8" hidden="false" customHeight="false" outlineLevel="0" collapsed="false">
      <c r="A110" s="2" t="s">
        <v>668</v>
      </c>
      <c r="B110" s="2" t="s">
        <v>669</v>
      </c>
      <c r="C110" s="2" t="s">
        <v>155</v>
      </c>
      <c r="D110" s="2" t="s">
        <v>52</v>
      </c>
      <c r="E110" s="2" t="s">
        <v>127</v>
      </c>
      <c r="F110" s="2" t="s">
        <v>47</v>
      </c>
      <c r="G110" s="2" t="s">
        <v>128</v>
      </c>
      <c r="H110" s="2" t="s">
        <v>670</v>
      </c>
      <c r="I110" s="2" t="s">
        <v>56</v>
      </c>
      <c r="J110" s="2" t="s">
        <v>57</v>
      </c>
      <c r="K110" s="2" t="s">
        <v>81</v>
      </c>
      <c r="L110" s="2" t="s">
        <v>58</v>
      </c>
      <c r="M110" s="2" t="s">
        <v>59</v>
      </c>
      <c r="N110" s="2" t="s">
        <v>59</v>
      </c>
      <c r="O110" s="2" t="s">
        <v>82</v>
      </c>
      <c r="P110" s="2" t="s">
        <v>670</v>
      </c>
      <c r="Q110" s="2" t="s">
        <v>82</v>
      </c>
      <c r="R110" s="2" t="s">
        <v>670</v>
      </c>
      <c r="S110" s="2" t="s">
        <v>83</v>
      </c>
      <c r="T110" s="2" t="s">
        <v>73</v>
      </c>
      <c r="U110" s="2" t="s">
        <v>671</v>
      </c>
      <c r="V110" s="2"/>
      <c r="W110" s="2"/>
      <c r="X110" s="2" t="s">
        <v>66</v>
      </c>
      <c r="Y110" s="2" t="s">
        <v>65</v>
      </c>
      <c r="Z110" s="2" t="s">
        <v>59</v>
      </c>
      <c r="AA110" s="2" t="s">
        <v>59</v>
      </c>
      <c r="AB110" s="2" t="s">
        <v>59</v>
      </c>
      <c r="AC110" s="2"/>
      <c r="AD110" s="2" t="s">
        <v>85</v>
      </c>
      <c r="AE110" s="2" t="s">
        <v>58</v>
      </c>
      <c r="AF110" s="2"/>
      <c r="AG110" s="2" t="s">
        <v>86</v>
      </c>
      <c r="AH110" s="2" t="s">
        <v>66</v>
      </c>
      <c r="AI110" s="1" t="n">
        <f aca="false">SUM(X:X-Z:Z)</f>
        <v>2</v>
      </c>
      <c r="AO110" s="8" t="str">
        <f aca="false">IF(AND($AI110&gt;0,$F110=AO$1),$AI110,"")</f>
        <v/>
      </c>
      <c r="AS110" s="9" t="str">
        <f aca="false">IF(AND($AI110&gt;0,$F110=AS$1),$AI110,"")</f>
        <v/>
      </c>
      <c r="AW110" s="10" t="str">
        <f aca="false">IF(AND($AI110&gt;0,$F110=AW$1),$AI110,"")</f>
        <v/>
      </c>
      <c r="BA110" s="8" t="str">
        <f aca="false">IF(AND($AI110&gt;0,$F110=BA$1),$AI110,"")</f>
        <v/>
      </c>
      <c r="BE110" s="9" t="str">
        <f aca="false">IF(AND($AI110&gt;0,$F110=BE$1),$AI110,"")</f>
        <v/>
      </c>
      <c r="BI110" s="10" t="str">
        <f aca="false">IF(AND($AI110&gt;0,$F110=BI$1),$AI110,"")</f>
        <v/>
      </c>
      <c r="BM110" s="8" t="str">
        <f aca="false">IF(AND($AI110&gt;0,$F110=BM$1),$AI110,"")</f>
        <v/>
      </c>
      <c r="BQ110" s="9" t="str">
        <f aca="false">IF(AND($AI110&gt;0,$F110=BQ$1),$AI110,"")</f>
        <v/>
      </c>
      <c r="BU110" s="10" t="str">
        <f aca="false">IF(AND($AI110&gt;0,$F110=BU$1),$AI110,"")</f>
        <v/>
      </c>
      <c r="BY110" s="8" t="str">
        <f aca="false">IF(AND($AI110&gt;0,$F110=BY$1),$AI110,"")</f>
        <v/>
      </c>
      <c r="CC110" s="9" t="str">
        <f aca="false">IF(AND($AI110&gt;0,$F110=CC$1),$AI110,"")</f>
        <v/>
      </c>
      <c r="CG110" s="10" t="str">
        <f aca="false">IF(AND($AI110&gt;0,$F110=CG$1),$AI110,"")</f>
        <v/>
      </c>
      <c r="CK110" s="8" t="n">
        <f aca="false">IF(AND($AI110&gt;0,$F110=CK$1),$AI110,"")</f>
        <v>2</v>
      </c>
      <c r="CO110" s="9" t="str">
        <f aca="false">IF(AND($AI110&gt;0,$F110=CO$1),$AI110,"")</f>
        <v/>
      </c>
    </row>
    <row r="111" customFormat="false" ht="12.8" hidden="false" customHeight="false" outlineLevel="0" collapsed="false">
      <c r="A111" s="2" t="s">
        <v>672</v>
      </c>
      <c r="B111" s="2" t="s">
        <v>673</v>
      </c>
      <c r="C111" s="2" t="s">
        <v>173</v>
      </c>
      <c r="D111" s="2" t="s">
        <v>52</v>
      </c>
      <c r="E111" s="2" t="s">
        <v>674</v>
      </c>
      <c r="F111" s="2" t="s">
        <v>47</v>
      </c>
      <c r="G111" s="2" t="s">
        <v>128</v>
      </c>
      <c r="H111" s="2" t="s">
        <v>675</v>
      </c>
      <c r="I111" s="2" t="s">
        <v>56</v>
      </c>
      <c r="J111" s="2" t="s">
        <v>57</v>
      </c>
      <c r="K111" s="2" t="s">
        <v>81</v>
      </c>
      <c r="L111" s="2" t="s">
        <v>58</v>
      </c>
      <c r="M111" s="2" t="s">
        <v>59</v>
      </c>
      <c r="N111" s="2" t="s">
        <v>59</v>
      </c>
      <c r="O111" s="2" t="s">
        <v>82</v>
      </c>
      <c r="P111" s="2" t="s">
        <v>675</v>
      </c>
      <c r="Q111" s="2" t="s">
        <v>82</v>
      </c>
      <c r="R111" s="2" t="s">
        <v>675</v>
      </c>
      <c r="S111" s="2" t="s">
        <v>83</v>
      </c>
      <c r="T111" s="2" t="s">
        <v>73</v>
      </c>
      <c r="U111" s="2" t="s">
        <v>676</v>
      </c>
      <c r="V111" s="2"/>
      <c r="W111" s="2"/>
      <c r="X111" s="2" t="s">
        <v>65</v>
      </c>
      <c r="Y111" s="2" t="s">
        <v>65</v>
      </c>
      <c r="Z111" s="2" t="s">
        <v>59</v>
      </c>
      <c r="AA111" s="2" t="s">
        <v>59</v>
      </c>
      <c r="AB111" s="2" t="s">
        <v>59</v>
      </c>
      <c r="AC111" s="2"/>
      <c r="AD111" s="2"/>
      <c r="AE111" s="2" t="s">
        <v>58</v>
      </c>
      <c r="AF111" s="2"/>
      <c r="AG111" s="2" t="s">
        <v>148</v>
      </c>
      <c r="AH111" s="2" t="s">
        <v>66</v>
      </c>
      <c r="AI111" s="1" t="n">
        <f aca="false">SUM(X:X-Z:Z)</f>
        <v>1</v>
      </c>
      <c r="AO111" s="8" t="str">
        <f aca="false">IF(AND($AI111&gt;0,$F111=AO$1),$AI111,"")</f>
        <v/>
      </c>
      <c r="AS111" s="9" t="str">
        <f aca="false">IF(AND($AI111&gt;0,$F111=AS$1),$AI111,"")</f>
        <v/>
      </c>
      <c r="AW111" s="10" t="str">
        <f aca="false">IF(AND($AI111&gt;0,$F111=AW$1),$AI111,"")</f>
        <v/>
      </c>
      <c r="BA111" s="8" t="str">
        <f aca="false">IF(AND($AI111&gt;0,$F111=BA$1),$AI111,"")</f>
        <v/>
      </c>
      <c r="BE111" s="9" t="str">
        <f aca="false">IF(AND($AI111&gt;0,$F111=BE$1),$AI111,"")</f>
        <v/>
      </c>
      <c r="BI111" s="10" t="str">
        <f aca="false">IF(AND($AI111&gt;0,$F111=BI$1),$AI111,"")</f>
        <v/>
      </c>
      <c r="BM111" s="8" t="str">
        <f aca="false">IF(AND($AI111&gt;0,$F111=BM$1),$AI111,"")</f>
        <v/>
      </c>
      <c r="BQ111" s="9" t="str">
        <f aca="false">IF(AND($AI111&gt;0,$F111=BQ$1),$AI111,"")</f>
        <v/>
      </c>
      <c r="BU111" s="10" t="str">
        <f aca="false">IF(AND($AI111&gt;0,$F111=BU$1),$AI111,"")</f>
        <v/>
      </c>
      <c r="BY111" s="8" t="str">
        <f aca="false">IF(AND($AI111&gt;0,$F111=BY$1),$AI111,"")</f>
        <v/>
      </c>
      <c r="CC111" s="9" t="str">
        <f aca="false">IF(AND($AI111&gt;0,$F111=CC$1),$AI111,"")</f>
        <v/>
      </c>
      <c r="CG111" s="10" t="str">
        <f aca="false">IF(AND($AI111&gt;0,$F111=CG$1),$AI111,"")</f>
        <v/>
      </c>
      <c r="CK111" s="8" t="n">
        <f aca="false">IF(AND($AI111&gt;0,$F111=CK$1),$AI111,"")</f>
        <v>1</v>
      </c>
      <c r="CO111" s="9" t="str">
        <f aca="false">IF(AND($AI111&gt;0,$F111=CO$1),$AI111,"")</f>
        <v/>
      </c>
    </row>
    <row r="112" customFormat="false" ht="12.8" hidden="false" customHeight="false" outlineLevel="0" collapsed="false">
      <c r="A112" s="2" t="s">
        <v>677</v>
      </c>
      <c r="B112" s="2" t="s">
        <v>678</v>
      </c>
      <c r="C112" s="2" t="s">
        <v>166</v>
      </c>
      <c r="D112" s="2" t="s">
        <v>52</v>
      </c>
      <c r="E112" s="2" t="s">
        <v>222</v>
      </c>
      <c r="F112" s="2" t="s">
        <v>47</v>
      </c>
      <c r="G112" s="2" t="s">
        <v>128</v>
      </c>
      <c r="H112" s="2" t="s">
        <v>679</v>
      </c>
      <c r="I112" s="2" t="s">
        <v>56</v>
      </c>
      <c r="J112" s="2" t="s">
        <v>57</v>
      </c>
      <c r="K112" s="2" t="s">
        <v>81</v>
      </c>
      <c r="L112" s="2" t="s">
        <v>58</v>
      </c>
      <c r="M112" s="2" t="s">
        <v>59</v>
      </c>
      <c r="N112" s="2" t="s">
        <v>59</v>
      </c>
      <c r="O112" s="2" t="s">
        <v>82</v>
      </c>
      <c r="P112" s="2" t="s">
        <v>679</v>
      </c>
      <c r="Q112" s="2" t="s">
        <v>82</v>
      </c>
      <c r="R112" s="2" t="s">
        <v>679</v>
      </c>
      <c r="S112" s="2" t="s">
        <v>83</v>
      </c>
      <c r="T112" s="2" t="s">
        <v>73</v>
      </c>
      <c r="U112" s="2" t="s">
        <v>680</v>
      </c>
      <c r="V112" s="2"/>
      <c r="W112" s="2"/>
      <c r="X112" s="2" t="s">
        <v>148</v>
      </c>
      <c r="Y112" s="2" t="s">
        <v>65</v>
      </c>
      <c r="Z112" s="2" t="s">
        <v>59</v>
      </c>
      <c r="AA112" s="2" t="s">
        <v>59</v>
      </c>
      <c r="AB112" s="2" t="s">
        <v>59</v>
      </c>
      <c r="AC112" s="2"/>
      <c r="AD112" s="2"/>
      <c r="AE112" s="2" t="s">
        <v>58</v>
      </c>
      <c r="AF112" s="2"/>
      <c r="AG112" s="2" t="s">
        <v>273</v>
      </c>
      <c r="AH112" s="2" t="s">
        <v>66</v>
      </c>
      <c r="AI112" s="1" t="n">
        <f aca="false">SUM(X:X-Z:Z)</f>
        <v>6</v>
      </c>
      <c r="AO112" s="8" t="str">
        <f aca="false">IF(AND($AI112&gt;0,$F112=AO$1),$AI112,"")</f>
        <v/>
      </c>
      <c r="AS112" s="9" t="str">
        <f aca="false">IF(AND($AI112&gt;0,$F112=AS$1),$AI112,"")</f>
        <v/>
      </c>
      <c r="AW112" s="10" t="str">
        <f aca="false">IF(AND($AI112&gt;0,$F112=AW$1),$AI112,"")</f>
        <v/>
      </c>
      <c r="BA112" s="8" t="str">
        <f aca="false">IF(AND($AI112&gt;0,$F112=BA$1),$AI112,"")</f>
        <v/>
      </c>
      <c r="BE112" s="9" t="str">
        <f aca="false">IF(AND($AI112&gt;0,$F112=BE$1),$AI112,"")</f>
        <v/>
      </c>
      <c r="BI112" s="10" t="str">
        <f aca="false">IF(AND($AI112&gt;0,$F112=BI$1),$AI112,"")</f>
        <v/>
      </c>
      <c r="BM112" s="8" t="str">
        <f aca="false">IF(AND($AI112&gt;0,$F112=BM$1),$AI112,"")</f>
        <v/>
      </c>
      <c r="BQ112" s="9" t="str">
        <f aca="false">IF(AND($AI112&gt;0,$F112=BQ$1),$AI112,"")</f>
        <v/>
      </c>
      <c r="BU112" s="10" t="str">
        <f aca="false">IF(AND($AI112&gt;0,$F112=BU$1),$AI112,"")</f>
        <v/>
      </c>
      <c r="BY112" s="8" t="str">
        <f aca="false">IF(AND($AI112&gt;0,$F112=BY$1),$AI112,"")</f>
        <v/>
      </c>
      <c r="CC112" s="9" t="str">
        <f aca="false">IF(AND($AI112&gt;0,$F112=CC$1),$AI112,"")</f>
        <v/>
      </c>
      <c r="CG112" s="10" t="str">
        <f aca="false">IF(AND($AI112&gt;0,$F112=CG$1),$AI112,"")</f>
        <v/>
      </c>
      <c r="CK112" s="8" t="n">
        <f aca="false">IF(AND($AI112&gt;0,$F112=CK$1),$AI112,"")</f>
        <v>6</v>
      </c>
      <c r="CO112" s="9" t="str">
        <f aca="false">IF(AND($AI112&gt;0,$F112=CO$1),$AI112,"")</f>
        <v/>
      </c>
    </row>
    <row r="113" customFormat="false" ht="12.8" hidden="false" customHeight="false" outlineLevel="0" collapsed="false">
      <c r="A113" s="2" t="s">
        <v>681</v>
      </c>
      <c r="B113" s="2" t="s">
        <v>682</v>
      </c>
      <c r="C113" s="2" t="s">
        <v>606</v>
      </c>
      <c r="D113" s="2" t="s">
        <v>52</v>
      </c>
      <c r="E113" s="2" t="s">
        <v>78</v>
      </c>
      <c r="F113" s="2" t="s">
        <v>48</v>
      </c>
      <c r="G113" s="2" t="s">
        <v>79</v>
      </c>
      <c r="H113" s="2" t="s">
        <v>683</v>
      </c>
      <c r="I113" s="2" t="s">
        <v>56</v>
      </c>
      <c r="J113" s="2" t="s">
        <v>57</v>
      </c>
      <c r="K113" s="2" t="s">
        <v>81</v>
      </c>
      <c r="L113" s="2" t="s">
        <v>58</v>
      </c>
      <c r="M113" s="2" t="s">
        <v>59</v>
      </c>
      <c r="N113" s="2" t="s">
        <v>59</v>
      </c>
      <c r="O113" s="2" t="s">
        <v>82</v>
      </c>
      <c r="P113" s="2" t="s">
        <v>683</v>
      </c>
      <c r="Q113" s="2" t="s">
        <v>82</v>
      </c>
      <c r="R113" s="2" t="s">
        <v>683</v>
      </c>
      <c r="S113" s="2" t="s">
        <v>83</v>
      </c>
      <c r="T113" s="2" t="s">
        <v>73</v>
      </c>
      <c r="U113" s="2" t="s">
        <v>684</v>
      </c>
      <c r="V113" s="2"/>
      <c r="W113" s="2"/>
      <c r="X113" s="2" t="s">
        <v>66</v>
      </c>
      <c r="Y113" s="2" t="s">
        <v>65</v>
      </c>
      <c r="Z113" s="2" t="s">
        <v>59</v>
      </c>
      <c r="AA113" s="2" t="s">
        <v>59</v>
      </c>
      <c r="AB113" s="2" t="s">
        <v>59</v>
      </c>
      <c r="AC113" s="2"/>
      <c r="AD113" s="2" t="s">
        <v>85</v>
      </c>
      <c r="AE113" s="2" t="s">
        <v>58</v>
      </c>
      <c r="AF113" s="2"/>
      <c r="AG113" s="2" t="s">
        <v>370</v>
      </c>
      <c r="AH113" s="2" t="s">
        <v>66</v>
      </c>
      <c r="AI113" s="1" t="n">
        <f aca="false">SUM(X:X-Z:Z)</f>
        <v>2</v>
      </c>
      <c r="AO113" s="8" t="str">
        <f aca="false">IF(AND($AI113&gt;0,$F113=AO$1),$AI113,"")</f>
        <v/>
      </c>
      <c r="AS113" s="9" t="str">
        <f aca="false">IF(AND($AI113&gt;0,$F113=AS$1),$AI113,"")</f>
        <v/>
      </c>
      <c r="AW113" s="10" t="str">
        <f aca="false">IF(AND($AI113&gt;0,$F113=AW$1),$AI113,"")</f>
        <v/>
      </c>
      <c r="BA113" s="8" t="str">
        <f aca="false">IF(AND($AI113&gt;0,$F113=BA$1),$AI113,"")</f>
        <v/>
      </c>
      <c r="BE113" s="9" t="str">
        <f aca="false">IF(AND($AI113&gt;0,$F113=BE$1),$AI113,"")</f>
        <v/>
      </c>
      <c r="BI113" s="10" t="str">
        <f aca="false">IF(AND($AI113&gt;0,$F113=BI$1),$AI113,"")</f>
        <v/>
      </c>
      <c r="BM113" s="8" t="str">
        <f aca="false">IF(AND($AI113&gt;0,$F113=BM$1),$AI113,"")</f>
        <v/>
      </c>
      <c r="BQ113" s="9" t="str">
        <f aca="false">IF(AND($AI113&gt;0,$F113=BQ$1),$AI113,"")</f>
        <v/>
      </c>
      <c r="BU113" s="10" t="str">
        <f aca="false">IF(AND($AI113&gt;0,$F113=BU$1),$AI113,"")</f>
        <v/>
      </c>
      <c r="BY113" s="8" t="str">
        <f aca="false">IF(AND($AI113&gt;0,$F113=BY$1),$AI113,"")</f>
        <v/>
      </c>
      <c r="CC113" s="9" t="str">
        <f aca="false">IF(AND($AI113&gt;0,$F113=CC$1),$AI113,"")</f>
        <v/>
      </c>
      <c r="CG113" s="10" t="str">
        <f aca="false">IF(AND($AI113&gt;0,$F113=CG$1),$AI113,"")</f>
        <v/>
      </c>
      <c r="CK113" s="8" t="str">
        <f aca="false">IF(AND($AI113&gt;0,$F113=CK$1),$AI113,"")</f>
        <v/>
      </c>
      <c r="CO113" s="9" t="n">
        <f aca="false">IF(AND($AI113&gt;0,$F113=CO$1),$AI113,"")</f>
        <v>2</v>
      </c>
    </row>
    <row r="114" customFormat="false" ht="12.8" hidden="false" customHeight="false" outlineLevel="0" collapsed="false">
      <c r="A114" s="2" t="s">
        <v>685</v>
      </c>
      <c r="B114" s="2" t="s">
        <v>686</v>
      </c>
      <c r="C114" s="2" t="s">
        <v>687</v>
      </c>
      <c r="D114" s="2" t="s">
        <v>52</v>
      </c>
      <c r="E114" s="2" t="s">
        <v>320</v>
      </c>
      <c r="F114" s="2" t="s">
        <v>48</v>
      </c>
      <c r="G114" s="2" t="s">
        <v>79</v>
      </c>
      <c r="H114" s="2" t="s">
        <v>688</v>
      </c>
      <c r="I114" s="2" t="s">
        <v>56</v>
      </c>
      <c r="J114" s="2" t="s">
        <v>57</v>
      </c>
      <c r="K114" s="2" t="s">
        <v>81</v>
      </c>
      <c r="L114" s="2" t="s">
        <v>58</v>
      </c>
      <c r="M114" s="2" t="s">
        <v>59</v>
      </c>
      <c r="N114" s="2" t="s">
        <v>59</v>
      </c>
      <c r="O114" s="2" t="s">
        <v>82</v>
      </c>
      <c r="P114" s="2" t="s">
        <v>688</v>
      </c>
      <c r="Q114" s="2" t="s">
        <v>82</v>
      </c>
      <c r="R114" s="2" t="s">
        <v>688</v>
      </c>
      <c r="S114" s="2" t="s">
        <v>83</v>
      </c>
      <c r="T114" s="2" t="s">
        <v>73</v>
      </c>
      <c r="U114" s="2" t="s">
        <v>689</v>
      </c>
      <c r="V114" s="2"/>
      <c r="W114" s="2"/>
      <c r="X114" s="2" t="s">
        <v>65</v>
      </c>
      <c r="Y114" s="2" t="s">
        <v>65</v>
      </c>
      <c r="Z114" s="2" t="s">
        <v>59</v>
      </c>
      <c r="AA114" s="2" t="s">
        <v>59</v>
      </c>
      <c r="AB114" s="2" t="s">
        <v>59</v>
      </c>
      <c r="AC114" s="2"/>
      <c r="AD114" s="2" t="s">
        <v>85</v>
      </c>
      <c r="AE114" s="2" t="s">
        <v>58</v>
      </c>
      <c r="AF114" s="2"/>
      <c r="AG114" s="2" t="s">
        <v>148</v>
      </c>
      <c r="AH114" s="2" t="s">
        <v>66</v>
      </c>
      <c r="AI114" s="1" t="n">
        <f aca="false">SUM(X:X-Z:Z)</f>
        <v>1</v>
      </c>
      <c r="AO114" s="8" t="str">
        <f aca="false">IF(AND($AI114&gt;0,$F114=AO$1),$AI114,"")</f>
        <v/>
      </c>
      <c r="AS114" s="9" t="str">
        <f aca="false">IF(AND($AI114&gt;0,$F114=AS$1),$AI114,"")</f>
        <v/>
      </c>
      <c r="AW114" s="10" t="str">
        <f aca="false">IF(AND($AI114&gt;0,$F114=AW$1),$AI114,"")</f>
        <v/>
      </c>
      <c r="BA114" s="8" t="str">
        <f aca="false">IF(AND($AI114&gt;0,$F114=BA$1),$AI114,"")</f>
        <v/>
      </c>
      <c r="BE114" s="9" t="str">
        <f aca="false">IF(AND($AI114&gt;0,$F114=BE$1),$AI114,"")</f>
        <v/>
      </c>
      <c r="BI114" s="10" t="str">
        <f aca="false">IF(AND($AI114&gt;0,$F114=BI$1),$AI114,"")</f>
        <v/>
      </c>
      <c r="BM114" s="8" t="str">
        <f aca="false">IF(AND($AI114&gt;0,$F114=BM$1),$AI114,"")</f>
        <v/>
      </c>
      <c r="BQ114" s="9" t="str">
        <f aca="false">IF(AND($AI114&gt;0,$F114=BQ$1),$AI114,"")</f>
        <v/>
      </c>
      <c r="BU114" s="10" t="str">
        <f aca="false">IF(AND($AI114&gt;0,$F114=BU$1),$AI114,"")</f>
        <v/>
      </c>
      <c r="BY114" s="8" t="str">
        <f aca="false">IF(AND($AI114&gt;0,$F114=BY$1),$AI114,"")</f>
        <v/>
      </c>
      <c r="CC114" s="9" t="str">
        <f aca="false">IF(AND($AI114&gt;0,$F114=CC$1),$AI114,"")</f>
        <v/>
      </c>
      <c r="CG114" s="10" t="str">
        <f aca="false">IF(AND($AI114&gt;0,$F114=CG$1),$AI114,"")</f>
        <v/>
      </c>
      <c r="CK114" s="8" t="str">
        <f aca="false">IF(AND($AI114&gt;0,$F114=CK$1),$AI114,"")</f>
        <v/>
      </c>
      <c r="CO114" s="9" t="n">
        <f aca="false">IF(AND($AI114&gt;0,$F114=CO$1),$AI114,"")</f>
        <v>1</v>
      </c>
    </row>
    <row r="115" customFormat="false" ht="12.8" hidden="false" customHeight="false" outlineLevel="0" collapsed="false">
      <c r="A115" s="2" t="s">
        <v>690</v>
      </c>
      <c r="B115" s="2" t="s">
        <v>691</v>
      </c>
      <c r="C115" s="2" t="s">
        <v>407</v>
      </c>
      <c r="D115" s="2" t="s">
        <v>52</v>
      </c>
      <c r="E115" s="2" t="s">
        <v>245</v>
      </c>
      <c r="F115" s="2" t="s">
        <v>46</v>
      </c>
      <c r="G115" s="2" t="s">
        <v>246</v>
      </c>
      <c r="H115" s="2" t="s">
        <v>692</v>
      </c>
      <c r="I115" s="2" t="s">
        <v>56</v>
      </c>
      <c r="J115" s="2" t="s">
        <v>57</v>
      </c>
      <c r="K115" s="2"/>
      <c r="L115" s="2" t="s">
        <v>58</v>
      </c>
      <c r="M115" s="2" t="s">
        <v>59</v>
      </c>
      <c r="N115" s="2" t="s">
        <v>59</v>
      </c>
      <c r="O115" s="2" t="s">
        <v>60</v>
      </c>
      <c r="P115" s="2" t="s">
        <v>61</v>
      </c>
      <c r="Q115" s="2" t="s">
        <v>59</v>
      </c>
      <c r="R115" s="2" t="s">
        <v>692</v>
      </c>
      <c r="S115" s="2" t="s">
        <v>138</v>
      </c>
      <c r="T115" s="2" t="s">
        <v>63</v>
      </c>
      <c r="U115" s="2" t="s">
        <v>693</v>
      </c>
      <c r="V115" s="2"/>
      <c r="W115" s="2"/>
      <c r="X115" s="2" t="s">
        <v>65</v>
      </c>
      <c r="Y115" s="2" t="s">
        <v>65</v>
      </c>
      <c r="Z115" s="2" t="s">
        <v>59</v>
      </c>
      <c r="AA115" s="2" t="s">
        <v>59</v>
      </c>
      <c r="AB115" s="2" t="s">
        <v>59</v>
      </c>
      <c r="AC115" s="2"/>
      <c r="AD115" s="2"/>
      <c r="AE115" s="2" t="s">
        <v>58</v>
      </c>
      <c r="AF115" s="2"/>
      <c r="AG115" s="2" t="s">
        <v>65</v>
      </c>
      <c r="AH115" s="2"/>
      <c r="AI115" s="1" t="n">
        <f aca="false">SUM(X:X-Z:Z)</f>
        <v>1</v>
      </c>
      <c r="AO115" s="8" t="str">
        <f aca="false">IF(AND($AI115&gt;0,$F115=AO$1),$AI115,"")</f>
        <v/>
      </c>
      <c r="AS115" s="9" t="str">
        <f aca="false">IF(AND($AI115&gt;0,$F115=AS$1),$AI115,"")</f>
        <v/>
      </c>
      <c r="AW115" s="10" t="str">
        <f aca="false">IF(AND($AI115&gt;0,$F115=AW$1),$AI115,"")</f>
        <v/>
      </c>
      <c r="BA115" s="8" t="str">
        <f aca="false">IF(AND($AI115&gt;0,$F115=BA$1),$AI115,"")</f>
        <v/>
      </c>
      <c r="BE115" s="9" t="str">
        <f aca="false">IF(AND($AI115&gt;0,$F115=BE$1),$AI115,"")</f>
        <v/>
      </c>
      <c r="BI115" s="10" t="str">
        <f aca="false">IF(AND($AI115&gt;0,$F115=BI$1),$AI115,"")</f>
        <v/>
      </c>
      <c r="BM115" s="8" t="str">
        <f aca="false">IF(AND($AI115&gt;0,$F115=BM$1),$AI115,"")</f>
        <v/>
      </c>
      <c r="BQ115" s="9" t="str">
        <f aca="false">IF(AND($AI115&gt;0,$F115=BQ$1),$AI115,"")</f>
        <v/>
      </c>
      <c r="BU115" s="10" t="str">
        <f aca="false">IF(AND($AI115&gt;0,$F115=BU$1),$AI115,"")</f>
        <v/>
      </c>
      <c r="BY115" s="8" t="str">
        <f aca="false">IF(AND($AI115&gt;0,$F115=BY$1),$AI115,"")</f>
        <v/>
      </c>
      <c r="CC115" s="9" t="str">
        <f aca="false">IF(AND($AI115&gt;0,$F115=CC$1),$AI115,"")</f>
        <v/>
      </c>
      <c r="CG115" s="10" t="n">
        <f aca="false">IF(AND($AI115&gt;0,$F115=CG$1),$AI115,"")</f>
        <v>1</v>
      </c>
      <c r="CK115" s="8" t="str">
        <f aca="false">IF(AND($AI115&gt;0,$F115=CK$1),$AI115,"")</f>
        <v/>
      </c>
      <c r="CO115" s="9" t="str">
        <f aca="false">IF(AND($AI115&gt;0,$F115=CO$1),$AI115,"")</f>
        <v/>
      </c>
    </row>
    <row r="116" customFormat="false" ht="12.8" hidden="false" customHeight="false" outlineLevel="0" collapsed="false">
      <c r="A116" s="2" t="s">
        <v>694</v>
      </c>
      <c r="B116" s="2" t="s">
        <v>695</v>
      </c>
      <c r="C116" s="2" t="s">
        <v>437</v>
      </c>
      <c r="D116" s="2" t="s">
        <v>52</v>
      </c>
      <c r="E116" s="2" t="s">
        <v>696</v>
      </c>
      <c r="F116" s="2" t="s">
        <v>46</v>
      </c>
      <c r="G116" s="2" t="s">
        <v>697</v>
      </c>
      <c r="H116" s="2" t="s">
        <v>698</v>
      </c>
      <c r="I116" s="2" t="s">
        <v>56</v>
      </c>
      <c r="J116" s="2" t="s">
        <v>57</v>
      </c>
      <c r="K116" s="2"/>
      <c r="L116" s="2" t="s">
        <v>58</v>
      </c>
      <c r="M116" s="2" t="s">
        <v>59</v>
      </c>
      <c r="N116" s="2" t="s">
        <v>59</v>
      </c>
      <c r="O116" s="2" t="s">
        <v>60</v>
      </c>
      <c r="P116" s="2" t="s">
        <v>61</v>
      </c>
      <c r="Q116" s="2" t="s">
        <v>59</v>
      </c>
      <c r="R116" s="2" t="s">
        <v>699</v>
      </c>
      <c r="S116" s="2" t="s">
        <v>65</v>
      </c>
      <c r="T116" s="2" t="s">
        <v>73</v>
      </c>
      <c r="U116" s="2" t="s">
        <v>700</v>
      </c>
      <c r="V116" s="2"/>
      <c r="W116" s="2"/>
      <c r="X116" s="2" t="s">
        <v>65</v>
      </c>
      <c r="Y116" s="2" t="s">
        <v>65</v>
      </c>
      <c r="Z116" s="2" t="s">
        <v>59</v>
      </c>
      <c r="AA116" s="2" t="s">
        <v>59</v>
      </c>
      <c r="AB116" s="2" t="s">
        <v>59</v>
      </c>
      <c r="AC116" s="2"/>
      <c r="AD116" s="2"/>
      <c r="AE116" s="2" t="s">
        <v>58</v>
      </c>
      <c r="AF116" s="2"/>
      <c r="AG116" s="2" t="s">
        <v>65</v>
      </c>
      <c r="AH116" s="2"/>
      <c r="AI116" s="1" t="n">
        <f aca="false">SUM(X:X-Z:Z)</f>
        <v>1</v>
      </c>
      <c r="AO116" s="8" t="str">
        <f aca="false">IF(AND($AI116&gt;0,$F116=AO$1),$AI116,"")</f>
        <v/>
      </c>
      <c r="AS116" s="9" t="str">
        <f aca="false">IF(AND($AI116&gt;0,$F116=AS$1),$AI116,"")</f>
        <v/>
      </c>
      <c r="AW116" s="10" t="str">
        <f aca="false">IF(AND($AI116&gt;0,$F116=AW$1),$AI116,"")</f>
        <v/>
      </c>
      <c r="BA116" s="8" t="str">
        <f aca="false">IF(AND($AI116&gt;0,$F116=BA$1),$AI116,"")</f>
        <v/>
      </c>
      <c r="BE116" s="9" t="str">
        <f aca="false">IF(AND($AI116&gt;0,$F116=BE$1),$AI116,"")</f>
        <v/>
      </c>
      <c r="BI116" s="10" t="str">
        <f aca="false">IF(AND($AI116&gt;0,$F116=BI$1),$AI116,"")</f>
        <v/>
      </c>
      <c r="BM116" s="8" t="str">
        <f aca="false">IF(AND($AI116&gt;0,$F116=BM$1),$AI116,"")</f>
        <v/>
      </c>
      <c r="BQ116" s="9" t="str">
        <f aca="false">IF(AND($AI116&gt;0,$F116=BQ$1),$AI116,"")</f>
        <v/>
      </c>
      <c r="BU116" s="10" t="str">
        <f aca="false">IF(AND($AI116&gt;0,$F116=BU$1),$AI116,"")</f>
        <v/>
      </c>
      <c r="BY116" s="8" t="str">
        <f aca="false">IF(AND($AI116&gt;0,$F116=BY$1),$AI116,"")</f>
        <v/>
      </c>
      <c r="CC116" s="9" t="str">
        <f aca="false">IF(AND($AI116&gt;0,$F116=CC$1),$AI116,"")</f>
        <v/>
      </c>
      <c r="CG116" s="10" t="n">
        <f aca="false">IF(AND($AI116&gt;0,$F116=CG$1),$AI116,"")</f>
        <v>1</v>
      </c>
      <c r="CK116" s="8" t="str">
        <f aca="false">IF(AND($AI116&gt;0,$F116=CK$1),$AI116,"")</f>
        <v/>
      </c>
      <c r="CO116" s="9" t="str">
        <f aca="false">IF(AND($AI116&gt;0,$F116=CO$1),$AI116,"")</f>
        <v/>
      </c>
    </row>
    <row r="117" customFormat="false" ht="12.8" hidden="false" customHeight="false" outlineLevel="0" collapsed="false">
      <c r="A117" s="2" t="s">
        <v>701</v>
      </c>
      <c r="B117" s="2" t="s">
        <v>702</v>
      </c>
      <c r="C117" s="2" t="s">
        <v>204</v>
      </c>
      <c r="D117" s="2" t="s">
        <v>52</v>
      </c>
      <c r="E117" s="2" t="s">
        <v>245</v>
      </c>
      <c r="F117" s="2" t="s">
        <v>46</v>
      </c>
      <c r="G117" s="2" t="s">
        <v>246</v>
      </c>
      <c r="H117" s="2" t="s">
        <v>703</v>
      </c>
      <c r="I117" s="2" t="s">
        <v>56</v>
      </c>
      <c r="J117" s="2" t="s">
        <v>57</v>
      </c>
      <c r="K117" s="2"/>
      <c r="L117" s="2" t="s">
        <v>58</v>
      </c>
      <c r="M117" s="2" t="s">
        <v>59</v>
      </c>
      <c r="N117" s="2" t="s">
        <v>59</v>
      </c>
      <c r="O117" s="2" t="s">
        <v>60</v>
      </c>
      <c r="P117" s="2" t="s">
        <v>61</v>
      </c>
      <c r="Q117" s="2" t="s">
        <v>59</v>
      </c>
      <c r="R117" s="2" t="s">
        <v>703</v>
      </c>
      <c r="S117" s="2" t="s">
        <v>138</v>
      </c>
      <c r="T117" s="2" t="s">
        <v>63</v>
      </c>
      <c r="U117" s="2" t="s">
        <v>704</v>
      </c>
      <c r="V117" s="2"/>
      <c r="W117" s="2"/>
      <c r="X117" s="2" t="s">
        <v>65</v>
      </c>
      <c r="Y117" s="2" t="s">
        <v>65</v>
      </c>
      <c r="Z117" s="2" t="s">
        <v>59</v>
      </c>
      <c r="AA117" s="2" t="s">
        <v>59</v>
      </c>
      <c r="AB117" s="2" t="s">
        <v>59</v>
      </c>
      <c r="AC117" s="2"/>
      <c r="AD117" s="2"/>
      <c r="AE117" s="2" t="s">
        <v>58</v>
      </c>
      <c r="AF117" s="2"/>
      <c r="AG117" s="2" t="s">
        <v>99</v>
      </c>
      <c r="AH117" s="2"/>
      <c r="AI117" s="1" t="n">
        <f aca="false">SUM(X:X-Z:Z)</f>
        <v>1</v>
      </c>
      <c r="AO117" s="8" t="str">
        <f aca="false">IF(AND($AI117&gt;0,$F117=AO$1),$AI117,"")</f>
        <v/>
      </c>
      <c r="AS117" s="9" t="str">
        <f aca="false">IF(AND($AI117&gt;0,$F117=AS$1),$AI117,"")</f>
        <v/>
      </c>
      <c r="AW117" s="10" t="str">
        <f aca="false">IF(AND($AI117&gt;0,$F117=AW$1),$AI117,"")</f>
        <v/>
      </c>
      <c r="BA117" s="8" t="str">
        <f aca="false">IF(AND($AI117&gt;0,$F117=BA$1),$AI117,"")</f>
        <v/>
      </c>
      <c r="BE117" s="9" t="str">
        <f aca="false">IF(AND($AI117&gt;0,$F117=BE$1),$AI117,"")</f>
        <v/>
      </c>
      <c r="BI117" s="10" t="str">
        <f aca="false">IF(AND($AI117&gt;0,$F117=BI$1),$AI117,"")</f>
        <v/>
      </c>
      <c r="BM117" s="8" t="str">
        <f aca="false">IF(AND($AI117&gt;0,$F117=BM$1),$AI117,"")</f>
        <v/>
      </c>
      <c r="BQ117" s="9" t="str">
        <f aca="false">IF(AND($AI117&gt;0,$F117=BQ$1),$AI117,"")</f>
        <v/>
      </c>
      <c r="BU117" s="10" t="str">
        <f aca="false">IF(AND($AI117&gt;0,$F117=BU$1),$AI117,"")</f>
        <v/>
      </c>
      <c r="BY117" s="8" t="str">
        <f aca="false">IF(AND($AI117&gt;0,$F117=BY$1),$AI117,"")</f>
        <v/>
      </c>
      <c r="CC117" s="9" t="str">
        <f aca="false">IF(AND($AI117&gt;0,$F117=CC$1),$AI117,"")</f>
        <v/>
      </c>
      <c r="CG117" s="10" t="n">
        <f aca="false">IF(AND($AI117&gt;0,$F117=CG$1),$AI117,"")</f>
        <v>1</v>
      </c>
      <c r="CK117" s="8" t="str">
        <f aca="false">IF(AND($AI117&gt;0,$F117=CK$1),$AI117,"")</f>
        <v/>
      </c>
      <c r="CO117" s="9" t="str">
        <f aca="false">IF(AND($AI117&gt;0,$F117=CO$1),$AI117,"")</f>
        <v/>
      </c>
    </row>
    <row r="118" customFormat="false" ht="12.8" hidden="false" customHeight="false" outlineLevel="0" collapsed="false">
      <c r="A118" s="2" t="s">
        <v>705</v>
      </c>
      <c r="B118" s="2" t="s">
        <v>706</v>
      </c>
      <c r="C118" s="2" t="s">
        <v>505</v>
      </c>
      <c r="D118" s="2" t="s">
        <v>52</v>
      </c>
      <c r="E118" s="2" t="s">
        <v>210</v>
      </c>
      <c r="F118" s="2" t="s">
        <v>47</v>
      </c>
      <c r="G118" s="2" t="s">
        <v>128</v>
      </c>
      <c r="H118" s="2" t="s">
        <v>707</v>
      </c>
      <c r="I118" s="2" t="s">
        <v>56</v>
      </c>
      <c r="J118" s="2" t="s">
        <v>57</v>
      </c>
      <c r="K118" s="2" t="s">
        <v>81</v>
      </c>
      <c r="L118" s="2" t="s">
        <v>58</v>
      </c>
      <c r="M118" s="2" t="s">
        <v>59</v>
      </c>
      <c r="N118" s="2" t="s">
        <v>59</v>
      </c>
      <c r="O118" s="2" t="s">
        <v>82</v>
      </c>
      <c r="P118" s="2" t="s">
        <v>707</v>
      </c>
      <c r="Q118" s="2" t="s">
        <v>82</v>
      </c>
      <c r="R118" s="2" t="s">
        <v>707</v>
      </c>
      <c r="S118" s="2" t="s">
        <v>83</v>
      </c>
      <c r="T118" s="2" t="s">
        <v>73</v>
      </c>
      <c r="U118" s="2" t="s">
        <v>708</v>
      </c>
      <c r="V118" s="2"/>
      <c r="W118" s="2"/>
      <c r="X118" s="2" t="s">
        <v>65</v>
      </c>
      <c r="Y118" s="2" t="s">
        <v>65</v>
      </c>
      <c r="Z118" s="2" t="s">
        <v>59</v>
      </c>
      <c r="AA118" s="2" t="s">
        <v>59</v>
      </c>
      <c r="AB118" s="2" t="s">
        <v>59</v>
      </c>
      <c r="AC118" s="2"/>
      <c r="AD118" s="2" t="s">
        <v>85</v>
      </c>
      <c r="AE118" s="2" t="s">
        <v>58</v>
      </c>
      <c r="AF118" s="2"/>
      <c r="AG118" s="2" t="s">
        <v>709</v>
      </c>
      <c r="AH118" s="2" t="s">
        <v>66</v>
      </c>
      <c r="AI118" s="1" t="n">
        <f aca="false">SUM(X:X-Z:Z)</f>
        <v>1</v>
      </c>
      <c r="AO118" s="8" t="str">
        <f aca="false">IF(AND($AI118&gt;0,$F118=AO$1),$AI118,"")</f>
        <v/>
      </c>
      <c r="AS118" s="9" t="str">
        <f aca="false">IF(AND($AI118&gt;0,$F118=AS$1),$AI118,"")</f>
        <v/>
      </c>
      <c r="AW118" s="10" t="str">
        <f aca="false">IF(AND($AI118&gt;0,$F118=AW$1),$AI118,"")</f>
        <v/>
      </c>
      <c r="BA118" s="8" t="str">
        <f aca="false">IF(AND($AI118&gt;0,$F118=BA$1),$AI118,"")</f>
        <v/>
      </c>
      <c r="BE118" s="9" t="str">
        <f aca="false">IF(AND($AI118&gt;0,$F118=BE$1),$AI118,"")</f>
        <v/>
      </c>
      <c r="BI118" s="10" t="str">
        <f aca="false">IF(AND($AI118&gt;0,$F118=BI$1),$AI118,"")</f>
        <v/>
      </c>
      <c r="BM118" s="8" t="str">
        <f aca="false">IF(AND($AI118&gt;0,$F118=BM$1),$AI118,"")</f>
        <v/>
      </c>
      <c r="BQ118" s="9" t="str">
        <f aca="false">IF(AND($AI118&gt;0,$F118=BQ$1),$AI118,"")</f>
        <v/>
      </c>
      <c r="BU118" s="10" t="str">
        <f aca="false">IF(AND($AI118&gt;0,$F118=BU$1),$AI118,"")</f>
        <v/>
      </c>
      <c r="BY118" s="8" t="str">
        <f aca="false">IF(AND($AI118&gt;0,$F118=BY$1),$AI118,"")</f>
        <v/>
      </c>
      <c r="CC118" s="9" t="str">
        <f aca="false">IF(AND($AI118&gt;0,$F118=CC$1),$AI118,"")</f>
        <v/>
      </c>
      <c r="CG118" s="10" t="str">
        <f aca="false">IF(AND($AI118&gt;0,$F118=CG$1),$AI118,"")</f>
        <v/>
      </c>
      <c r="CK118" s="8" t="n">
        <f aca="false">IF(AND($AI118&gt;0,$F118=CK$1),$AI118,"")</f>
        <v>1</v>
      </c>
      <c r="CO118" s="9" t="str">
        <f aca="false">IF(AND($AI118&gt;0,$F118=CO$1),$AI118,"")</f>
        <v/>
      </c>
    </row>
    <row r="119" customFormat="false" ht="12.8" hidden="false" customHeight="false" outlineLevel="0" collapsed="false">
      <c r="A119" s="2" t="s">
        <v>710</v>
      </c>
      <c r="B119" s="2" t="s">
        <v>711</v>
      </c>
      <c r="C119" s="2" t="s">
        <v>299</v>
      </c>
      <c r="D119" s="2" t="s">
        <v>52</v>
      </c>
      <c r="E119" s="2" t="s">
        <v>712</v>
      </c>
      <c r="F119" s="2" t="s">
        <v>45</v>
      </c>
      <c r="G119" s="2" t="s">
        <v>713</v>
      </c>
      <c r="H119" s="2" t="s">
        <v>714</v>
      </c>
      <c r="I119" s="2" t="s">
        <v>56</v>
      </c>
      <c r="J119" s="2" t="s">
        <v>57</v>
      </c>
      <c r="K119" s="2"/>
      <c r="L119" s="2" t="s">
        <v>58</v>
      </c>
      <c r="M119" s="2" t="s">
        <v>59</v>
      </c>
      <c r="N119" s="2" t="s">
        <v>59</v>
      </c>
      <c r="O119" s="2" t="s">
        <v>60</v>
      </c>
      <c r="P119" s="2" t="s">
        <v>61</v>
      </c>
      <c r="Q119" s="2" t="s">
        <v>59</v>
      </c>
      <c r="R119" s="2" t="s">
        <v>714</v>
      </c>
      <c r="S119" s="2" t="s">
        <v>232</v>
      </c>
      <c r="T119" s="2" t="s">
        <v>233</v>
      </c>
      <c r="U119" s="2" t="s">
        <v>715</v>
      </c>
      <c r="V119" s="2"/>
      <c r="W119" s="2"/>
      <c r="X119" s="2" t="s">
        <v>65</v>
      </c>
      <c r="Y119" s="2" t="s">
        <v>65</v>
      </c>
      <c r="Z119" s="2" t="s">
        <v>59</v>
      </c>
      <c r="AA119" s="2" t="s">
        <v>59</v>
      </c>
      <c r="AB119" s="2" t="s">
        <v>59</v>
      </c>
      <c r="AC119" s="2"/>
      <c r="AD119" s="2"/>
      <c r="AE119" s="2" t="s">
        <v>123</v>
      </c>
      <c r="AF119" s="2"/>
      <c r="AG119" s="2" t="s">
        <v>99</v>
      </c>
      <c r="AH119" s="2" t="s">
        <v>66</v>
      </c>
      <c r="AI119" s="1" t="n">
        <f aca="false">SUM(X:X-Z:Z)</f>
        <v>1</v>
      </c>
      <c r="AO119" s="8" t="str">
        <f aca="false">IF(AND($AI119&gt;0,$F119=AO$1),$AI119,"")</f>
        <v/>
      </c>
      <c r="AS119" s="9" t="str">
        <f aca="false">IF(AND($AI119&gt;0,$F119=AS$1),$AI119,"")</f>
        <v/>
      </c>
      <c r="AW119" s="10" t="str">
        <f aca="false">IF(AND($AI119&gt;0,$F119=AW$1),$AI119,"")</f>
        <v/>
      </c>
      <c r="BA119" s="8" t="str">
        <f aca="false">IF(AND($AI119&gt;0,$F119=BA$1),$AI119,"")</f>
        <v/>
      </c>
      <c r="BE119" s="9" t="str">
        <f aca="false">IF(AND($AI119&gt;0,$F119=BE$1),$AI119,"")</f>
        <v/>
      </c>
      <c r="BI119" s="10" t="str">
        <f aca="false">IF(AND($AI119&gt;0,$F119=BI$1),$AI119,"")</f>
        <v/>
      </c>
      <c r="BM119" s="8" t="str">
        <f aca="false">IF(AND($AI119&gt;0,$F119=BM$1),$AI119,"")</f>
        <v/>
      </c>
      <c r="BQ119" s="9" t="str">
        <f aca="false">IF(AND($AI119&gt;0,$F119=BQ$1),$AI119,"")</f>
        <v/>
      </c>
      <c r="BU119" s="10" t="str">
        <f aca="false">IF(AND($AI119&gt;0,$F119=BU$1),$AI119,"")</f>
        <v/>
      </c>
      <c r="BY119" s="8" t="str">
        <f aca="false">IF(AND($AI119&gt;0,$F119=BY$1),$AI119,"")</f>
        <v/>
      </c>
      <c r="CC119" s="9" t="n">
        <f aca="false">IF(AND($AI119&gt;0,$F119=CC$1),$AI119,"")</f>
        <v>1</v>
      </c>
      <c r="CG119" s="10" t="str">
        <f aca="false">IF(AND($AI119&gt;0,$F119=CG$1),$AI119,"")</f>
        <v/>
      </c>
      <c r="CK119" s="8" t="str">
        <f aca="false">IF(AND($AI119&gt;0,$F119=CK$1),$AI119,"")</f>
        <v/>
      </c>
      <c r="CO119" s="9" t="str">
        <f aca="false">IF(AND($AI119&gt;0,$F119=CO$1),$AI119,"")</f>
        <v/>
      </c>
    </row>
    <row r="120" customFormat="false" ht="12.8" hidden="false" customHeight="false" outlineLevel="0" collapsed="false">
      <c r="A120" s="2" t="s">
        <v>716</v>
      </c>
      <c r="B120" s="2" t="s">
        <v>717</v>
      </c>
      <c r="C120" s="2" t="s">
        <v>51</v>
      </c>
      <c r="D120" s="2" t="s">
        <v>52</v>
      </c>
      <c r="E120" s="2" t="s">
        <v>245</v>
      </c>
      <c r="F120" s="2" t="s">
        <v>46</v>
      </c>
      <c r="G120" s="2" t="s">
        <v>246</v>
      </c>
      <c r="H120" s="2" t="s">
        <v>718</v>
      </c>
      <c r="I120" s="2" t="s">
        <v>56</v>
      </c>
      <c r="J120" s="2" t="s">
        <v>57</v>
      </c>
      <c r="K120" s="2"/>
      <c r="L120" s="2" t="s">
        <v>58</v>
      </c>
      <c r="M120" s="2" t="s">
        <v>59</v>
      </c>
      <c r="N120" s="2" t="s">
        <v>59</v>
      </c>
      <c r="O120" s="2" t="s">
        <v>60</v>
      </c>
      <c r="P120" s="2" t="s">
        <v>61</v>
      </c>
      <c r="Q120" s="2" t="s">
        <v>59</v>
      </c>
      <c r="R120" s="2" t="s">
        <v>718</v>
      </c>
      <c r="S120" s="2" t="s">
        <v>65</v>
      </c>
      <c r="T120" s="2" t="s">
        <v>73</v>
      </c>
      <c r="U120" s="2" t="s">
        <v>719</v>
      </c>
      <c r="V120" s="2"/>
      <c r="W120" s="2"/>
      <c r="X120" s="2" t="s">
        <v>65</v>
      </c>
      <c r="Y120" s="2" t="s">
        <v>65</v>
      </c>
      <c r="Z120" s="2" t="s">
        <v>59</v>
      </c>
      <c r="AA120" s="2" t="s">
        <v>59</v>
      </c>
      <c r="AB120" s="2" t="s">
        <v>59</v>
      </c>
      <c r="AC120" s="2"/>
      <c r="AD120" s="2"/>
      <c r="AE120" s="2" t="s">
        <v>58</v>
      </c>
      <c r="AF120" s="2"/>
      <c r="AG120" s="2" t="s">
        <v>65</v>
      </c>
      <c r="AH120" s="2"/>
      <c r="AI120" s="1" t="n">
        <f aca="false">SUM(X:X-Z:Z)</f>
        <v>1</v>
      </c>
      <c r="AO120" s="8" t="str">
        <f aca="false">IF(AND($AI120&gt;0,$F120=AO$1),$AI120,"")</f>
        <v/>
      </c>
      <c r="AS120" s="9" t="str">
        <f aca="false">IF(AND($AI120&gt;0,$F120=AS$1),$AI120,"")</f>
        <v/>
      </c>
      <c r="AW120" s="10" t="str">
        <f aca="false">IF(AND($AI120&gt;0,$F120=AW$1),$AI120,"")</f>
        <v/>
      </c>
      <c r="BA120" s="8" t="str">
        <f aca="false">IF(AND($AI120&gt;0,$F120=BA$1),$AI120,"")</f>
        <v/>
      </c>
      <c r="BE120" s="9" t="str">
        <f aca="false">IF(AND($AI120&gt;0,$F120=BE$1),$AI120,"")</f>
        <v/>
      </c>
      <c r="BI120" s="10" t="str">
        <f aca="false">IF(AND($AI120&gt;0,$F120=BI$1),$AI120,"")</f>
        <v/>
      </c>
      <c r="BM120" s="8" t="str">
        <f aca="false">IF(AND($AI120&gt;0,$F120=BM$1),$AI120,"")</f>
        <v/>
      </c>
      <c r="BQ120" s="9" t="str">
        <f aca="false">IF(AND($AI120&gt;0,$F120=BQ$1),$AI120,"")</f>
        <v/>
      </c>
      <c r="BU120" s="10" t="str">
        <f aca="false">IF(AND($AI120&gt;0,$F120=BU$1),$AI120,"")</f>
        <v/>
      </c>
      <c r="BY120" s="8" t="str">
        <f aca="false">IF(AND($AI120&gt;0,$F120=BY$1),$AI120,"")</f>
        <v/>
      </c>
      <c r="CC120" s="9" t="str">
        <f aca="false">IF(AND($AI120&gt;0,$F120=CC$1),$AI120,"")</f>
        <v/>
      </c>
      <c r="CG120" s="10" t="n">
        <f aca="false">IF(AND($AI120&gt;0,$F120=CG$1),$AI120,"")</f>
        <v>1</v>
      </c>
      <c r="CK120" s="8" t="str">
        <f aca="false">IF(AND($AI120&gt;0,$F120=CK$1),$AI120,"")</f>
        <v/>
      </c>
      <c r="CO120" s="9" t="str">
        <f aca="false">IF(AND($AI120&gt;0,$F120=CO$1),$AI120,"")</f>
        <v/>
      </c>
    </row>
    <row r="121" customFormat="false" ht="12.8" hidden="false" customHeight="false" outlineLevel="0" collapsed="false">
      <c r="A121" s="2" t="s">
        <v>720</v>
      </c>
      <c r="B121" s="2" t="s">
        <v>721</v>
      </c>
      <c r="C121" s="2" t="s">
        <v>259</v>
      </c>
      <c r="D121" s="2" t="s">
        <v>52</v>
      </c>
      <c r="E121" s="2" t="s">
        <v>722</v>
      </c>
      <c r="F121" s="2" t="s">
        <v>45</v>
      </c>
      <c r="G121" s="2" t="s">
        <v>723</v>
      </c>
      <c r="H121" s="2" t="s">
        <v>724</v>
      </c>
      <c r="I121" s="2" t="s">
        <v>56</v>
      </c>
      <c r="J121" s="2" t="s">
        <v>57</v>
      </c>
      <c r="K121" s="2"/>
      <c r="L121" s="2" t="s">
        <v>58</v>
      </c>
      <c r="M121" s="2" t="s">
        <v>59</v>
      </c>
      <c r="N121" s="2" t="s">
        <v>59</v>
      </c>
      <c r="O121" s="2" t="s">
        <v>60</v>
      </c>
      <c r="P121" s="2" t="s">
        <v>61</v>
      </c>
      <c r="Q121" s="2" t="s">
        <v>59</v>
      </c>
      <c r="R121" s="2" t="s">
        <v>724</v>
      </c>
      <c r="S121" s="2" t="s">
        <v>232</v>
      </c>
      <c r="T121" s="2" t="s">
        <v>233</v>
      </c>
      <c r="U121" s="2" t="s">
        <v>725</v>
      </c>
      <c r="V121" s="2"/>
      <c r="W121" s="2"/>
      <c r="X121" s="2" t="s">
        <v>65</v>
      </c>
      <c r="Y121" s="2" t="s">
        <v>65</v>
      </c>
      <c r="Z121" s="2" t="s">
        <v>59</v>
      </c>
      <c r="AA121" s="2" t="s">
        <v>59</v>
      </c>
      <c r="AB121" s="2" t="s">
        <v>59</v>
      </c>
      <c r="AC121" s="2"/>
      <c r="AD121" s="2"/>
      <c r="AE121" s="2" t="s">
        <v>123</v>
      </c>
      <c r="AF121" s="2"/>
      <c r="AG121" s="2" t="s">
        <v>148</v>
      </c>
      <c r="AH121" s="2" t="s">
        <v>66</v>
      </c>
      <c r="AI121" s="1" t="n">
        <f aca="false">SUM(X:X-Z:Z)</f>
        <v>1</v>
      </c>
      <c r="AO121" s="8" t="str">
        <f aca="false">IF(AND($AI121&gt;0,$F121=AO$1),$AI121,"")</f>
        <v/>
      </c>
      <c r="AS121" s="9" t="str">
        <f aca="false">IF(AND($AI121&gt;0,$F121=AS$1),$AI121,"")</f>
        <v/>
      </c>
      <c r="AW121" s="10" t="str">
        <f aca="false">IF(AND($AI121&gt;0,$F121=AW$1),$AI121,"")</f>
        <v/>
      </c>
      <c r="BA121" s="8" t="str">
        <f aca="false">IF(AND($AI121&gt;0,$F121=BA$1),$AI121,"")</f>
        <v/>
      </c>
      <c r="BE121" s="9" t="str">
        <f aca="false">IF(AND($AI121&gt;0,$F121=BE$1),$AI121,"")</f>
        <v/>
      </c>
      <c r="BI121" s="10" t="str">
        <f aca="false">IF(AND($AI121&gt;0,$F121=BI$1),$AI121,"")</f>
        <v/>
      </c>
      <c r="BM121" s="8" t="str">
        <f aca="false">IF(AND($AI121&gt;0,$F121=BM$1),$AI121,"")</f>
        <v/>
      </c>
      <c r="BQ121" s="9" t="str">
        <f aca="false">IF(AND($AI121&gt;0,$F121=BQ$1),$AI121,"")</f>
        <v/>
      </c>
      <c r="BU121" s="10" t="str">
        <f aca="false">IF(AND($AI121&gt;0,$F121=BU$1),$AI121,"")</f>
        <v/>
      </c>
      <c r="BY121" s="8" t="str">
        <f aca="false">IF(AND($AI121&gt;0,$F121=BY$1),$AI121,"")</f>
        <v/>
      </c>
      <c r="CC121" s="9" t="n">
        <f aca="false">IF(AND($AI121&gt;0,$F121=CC$1),$AI121,"")</f>
        <v>1</v>
      </c>
      <c r="CG121" s="10" t="str">
        <f aca="false">IF(AND($AI121&gt;0,$F121=CG$1),$AI121,"")</f>
        <v/>
      </c>
      <c r="CK121" s="8" t="str">
        <f aca="false">IF(AND($AI121&gt;0,$F121=CK$1),$AI121,"")</f>
        <v/>
      </c>
      <c r="CO121" s="9" t="str">
        <f aca="false">IF(AND($AI121&gt;0,$F121=CO$1),$AI121,"")</f>
        <v/>
      </c>
    </row>
    <row r="122" customFormat="false" ht="12.8" hidden="false" customHeight="false" outlineLevel="0" collapsed="false">
      <c r="A122" s="2" t="s">
        <v>726</v>
      </c>
      <c r="B122" s="2" t="s">
        <v>727</v>
      </c>
      <c r="C122" s="2" t="s">
        <v>151</v>
      </c>
      <c r="D122" s="2" t="s">
        <v>52</v>
      </c>
      <c r="E122" s="2" t="s">
        <v>722</v>
      </c>
      <c r="F122" s="2" t="s">
        <v>45</v>
      </c>
      <c r="G122" s="2" t="s">
        <v>723</v>
      </c>
      <c r="H122" s="2" t="s">
        <v>728</v>
      </c>
      <c r="I122" s="2" t="s">
        <v>56</v>
      </c>
      <c r="J122" s="2" t="s">
        <v>57</v>
      </c>
      <c r="K122" s="2"/>
      <c r="L122" s="2" t="s">
        <v>58</v>
      </c>
      <c r="M122" s="2" t="s">
        <v>59</v>
      </c>
      <c r="N122" s="2" t="s">
        <v>59</v>
      </c>
      <c r="O122" s="2" t="s">
        <v>60</v>
      </c>
      <c r="P122" s="2" t="s">
        <v>61</v>
      </c>
      <c r="Q122" s="2" t="s">
        <v>59</v>
      </c>
      <c r="R122" s="2" t="s">
        <v>728</v>
      </c>
      <c r="S122" s="2" t="s">
        <v>232</v>
      </c>
      <c r="T122" s="2" t="s">
        <v>233</v>
      </c>
      <c r="U122" s="2" t="s">
        <v>729</v>
      </c>
      <c r="V122" s="2"/>
      <c r="W122" s="2"/>
      <c r="X122" s="2" t="s">
        <v>65</v>
      </c>
      <c r="Y122" s="2" t="s">
        <v>65</v>
      </c>
      <c r="Z122" s="2" t="s">
        <v>59</v>
      </c>
      <c r="AA122" s="2" t="s">
        <v>59</v>
      </c>
      <c r="AB122" s="2" t="s">
        <v>59</v>
      </c>
      <c r="AC122" s="2"/>
      <c r="AD122" s="2"/>
      <c r="AE122" s="2" t="s">
        <v>123</v>
      </c>
      <c r="AF122" s="2"/>
      <c r="AG122" s="2" t="s">
        <v>201</v>
      </c>
      <c r="AH122" s="2" t="s">
        <v>66</v>
      </c>
      <c r="AI122" s="1" t="n">
        <f aca="false">SUM(X:X-Z:Z)</f>
        <v>1</v>
      </c>
      <c r="AO122" s="8" t="str">
        <f aca="false">IF(AND($AI122&gt;0,$F122=AO$1),$AI122,"")</f>
        <v/>
      </c>
      <c r="AS122" s="9" t="str">
        <f aca="false">IF(AND($AI122&gt;0,$F122=AS$1),$AI122,"")</f>
        <v/>
      </c>
      <c r="AW122" s="10" t="str">
        <f aca="false">IF(AND($AI122&gt;0,$F122=AW$1),$AI122,"")</f>
        <v/>
      </c>
      <c r="BA122" s="8" t="str">
        <f aca="false">IF(AND($AI122&gt;0,$F122=BA$1),$AI122,"")</f>
        <v/>
      </c>
      <c r="BE122" s="9" t="str">
        <f aca="false">IF(AND($AI122&gt;0,$F122=BE$1),$AI122,"")</f>
        <v/>
      </c>
      <c r="BI122" s="10" t="str">
        <f aca="false">IF(AND($AI122&gt;0,$F122=BI$1),$AI122,"")</f>
        <v/>
      </c>
      <c r="BM122" s="8" t="str">
        <f aca="false">IF(AND($AI122&gt;0,$F122=BM$1),$AI122,"")</f>
        <v/>
      </c>
      <c r="BQ122" s="9" t="str">
        <f aca="false">IF(AND($AI122&gt;0,$F122=BQ$1),$AI122,"")</f>
        <v/>
      </c>
      <c r="BU122" s="10" t="str">
        <f aca="false">IF(AND($AI122&gt;0,$F122=BU$1),$AI122,"")</f>
        <v/>
      </c>
      <c r="BY122" s="8" t="str">
        <f aca="false">IF(AND($AI122&gt;0,$F122=BY$1),$AI122,"")</f>
        <v/>
      </c>
      <c r="CC122" s="9" t="n">
        <f aca="false">IF(AND($AI122&gt;0,$F122=CC$1),$AI122,"")</f>
        <v>1</v>
      </c>
      <c r="CG122" s="10" t="str">
        <f aca="false">IF(AND($AI122&gt;0,$F122=CG$1),$AI122,"")</f>
        <v/>
      </c>
      <c r="CK122" s="8" t="str">
        <f aca="false">IF(AND($AI122&gt;0,$F122=CK$1),$AI122,"")</f>
        <v/>
      </c>
      <c r="CO122" s="9" t="str">
        <f aca="false">IF(AND($AI122&gt;0,$F122=CO$1),$AI122,"")</f>
        <v/>
      </c>
    </row>
    <row r="123" customFormat="false" ht="12.8" hidden="false" customHeight="false" outlineLevel="0" collapsed="false">
      <c r="A123" s="2" t="s">
        <v>730</v>
      </c>
      <c r="B123" s="2" t="s">
        <v>731</v>
      </c>
      <c r="C123" s="2" t="s">
        <v>173</v>
      </c>
      <c r="D123" s="2" t="s">
        <v>52</v>
      </c>
      <c r="E123" s="2" t="s">
        <v>210</v>
      </c>
      <c r="F123" s="2" t="s">
        <v>47</v>
      </c>
      <c r="G123" s="2" t="s">
        <v>128</v>
      </c>
      <c r="H123" s="2" t="s">
        <v>732</v>
      </c>
      <c r="I123" s="2" t="s">
        <v>56</v>
      </c>
      <c r="J123" s="2" t="s">
        <v>57</v>
      </c>
      <c r="K123" s="2" t="s">
        <v>81</v>
      </c>
      <c r="L123" s="2" t="s">
        <v>58</v>
      </c>
      <c r="M123" s="2" t="s">
        <v>59</v>
      </c>
      <c r="N123" s="2" t="s">
        <v>59</v>
      </c>
      <c r="O123" s="2" t="s">
        <v>82</v>
      </c>
      <c r="P123" s="2" t="s">
        <v>732</v>
      </c>
      <c r="Q123" s="2" t="s">
        <v>82</v>
      </c>
      <c r="R123" s="2" t="s">
        <v>732</v>
      </c>
      <c r="S123" s="2" t="s">
        <v>83</v>
      </c>
      <c r="T123" s="2" t="s">
        <v>73</v>
      </c>
      <c r="U123" s="2" t="s">
        <v>733</v>
      </c>
      <c r="V123" s="2"/>
      <c r="W123" s="2"/>
      <c r="X123" s="2" t="s">
        <v>65</v>
      </c>
      <c r="Y123" s="2" t="s">
        <v>65</v>
      </c>
      <c r="Z123" s="2" t="s">
        <v>59</v>
      </c>
      <c r="AA123" s="2" t="s">
        <v>59</v>
      </c>
      <c r="AB123" s="2" t="s">
        <v>59</v>
      </c>
      <c r="AC123" s="2"/>
      <c r="AD123" s="2" t="s">
        <v>85</v>
      </c>
      <c r="AE123" s="2" t="s">
        <v>58</v>
      </c>
      <c r="AF123" s="2"/>
      <c r="AG123" s="2" t="s">
        <v>273</v>
      </c>
      <c r="AH123" s="2" t="s">
        <v>66</v>
      </c>
      <c r="AI123" s="1" t="n">
        <f aca="false">SUM(X:X-Z:Z)</f>
        <v>1</v>
      </c>
      <c r="AO123" s="8" t="str">
        <f aca="false">IF(AND($AI123&gt;0,$F123=AO$1),$AI123,"")</f>
        <v/>
      </c>
      <c r="AS123" s="9" t="str">
        <f aca="false">IF(AND($AI123&gt;0,$F123=AS$1),$AI123,"")</f>
        <v/>
      </c>
      <c r="AW123" s="10" t="str">
        <f aca="false">IF(AND($AI123&gt;0,$F123=AW$1),$AI123,"")</f>
        <v/>
      </c>
      <c r="BA123" s="8" t="str">
        <f aca="false">IF(AND($AI123&gt;0,$F123=BA$1),$AI123,"")</f>
        <v/>
      </c>
      <c r="BE123" s="9" t="str">
        <f aca="false">IF(AND($AI123&gt;0,$F123=BE$1),$AI123,"")</f>
        <v/>
      </c>
      <c r="BI123" s="10" t="str">
        <f aca="false">IF(AND($AI123&gt;0,$F123=BI$1),$AI123,"")</f>
        <v/>
      </c>
      <c r="BM123" s="8" t="str">
        <f aca="false">IF(AND($AI123&gt;0,$F123=BM$1),$AI123,"")</f>
        <v/>
      </c>
      <c r="BQ123" s="9" t="str">
        <f aca="false">IF(AND($AI123&gt;0,$F123=BQ$1),$AI123,"")</f>
        <v/>
      </c>
      <c r="BU123" s="10" t="str">
        <f aca="false">IF(AND($AI123&gt;0,$F123=BU$1),$AI123,"")</f>
        <v/>
      </c>
      <c r="BY123" s="8" t="str">
        <f aca="false">IF(AND($AI123&gt;0,$F123=BY$1),$AI123,"")</f>
        <v/>
      </c>
      <c r="CC123" s="9" t="str">
        <f aca="false">IF(AND($AI123&gt;0,$F123=CC$1),$AI123,"")</f>
        <v/>
      </c>
      <c r="CG123" s="10" t="str">
        <f aca="false">IF(AND($AI123&gt;0,$F123=CG$1),$AI123,"")</f>
        <v/>
      </c>
      <c r="CK123" s="8" t="n">
        <f aca="false">IF(AND($AI123&gt;0,$F123=CK$1),$AI123,"")</f>
        <v>1</v>
      </c>
      <c r="CO123" s="9" t="str">
        <f aca="false">IF(AND($AI123&gt;0,$F123=CO$1),$AI123,"")</f>
        <v/>
      </c>
    </row>
    <row r="124" customFormat="false" ht="12.8" hidden="false" customHeight="false" outlineLevel="0" collapsed="false">
      <c r="A124" s="2" t="s">
        <v>557</v>
      </c>
      <c r="B124" s="2" t="s">
        <v>558</v>
      </c>
      <c r="C124" s="2" t="s">
        <v>393</v>
      </c>
      <c r="D124" s="2" t="s">
        <v>52</v>
      </c>
      <c r="E124" s="2" t="s">
        <v>734</v>
      </c>
      <c r="F124" s="2" t="s">
        <v>45</v>
      </c>
      <c r="G124" s="2" t="s">
        <v>735</v>
      </c>
      <c r="H124" s="2" t="s">
        <v>736</v>
      </c>
      <c r="I124" s="2" t="s">
        <v>56</v>
      </c>
      <c r="J124" s="2" t="s">
        <v>57</v>
      </c>
      <c r="K124" s="2"/>
      <c r="L124" s="2" t="s">
        <v>58</v>
      </c>
      <c r="M124" s="2" t="s">
        <v>59</v>
      </c>
      <c r="N124" s="2" t="s">
        <v>59</v>
      </c>
      <c r="O124" s="2" t="s">
        <v>60</v>
      </c>
      <c r="P124" s="2" t="s">
        <v>61</v>
      </c>
      <c r="Q124" s="2" t="s">
        <v>59</v>
      </c>
      <c r="R124" s="2" t="s">
        <v>736</v>
      </c>
      <c r="S124" s="2" t="s">
        <v>232</v>
      </c>
      <c r="T124" s="2" t="s">
        <v>233</v>
      </c>
      <c r="U124" s="2" t="s">
        <v>567</v>
      </c>
      <c r="V124" s="2"/>
      <c r="W124" s="2"/>
      <c r="X124" s="2" t="s">
        <v>65</v>
      </c>
      <c r="Y124" s="2" t="s">
        <v>65</v>
      </c>
      <c r="Z124" s="2" t="s">
        <v>59</v>
      </c>
      <c r="AA124" s="2" t="s">
        <v>59</v>
      </c>
      <c r="AB124" s="2" t="s">
        <v>59</v>
      </c>
      <c r="AC124" s="2"/>
      <c r="AD124" s="2"/>
      <c r="AE124" s="2" t="s">
        <v>123</v>
      </c>
      <c r="AF124" s="2"/>
      <c r="AG124" s="2" t="s">
        <v>99</v>
      </c>
      <c r="AH124" s="2" t="s">
        <v>66</v>
      </c>
      <c r="AI124" s="1" t="n">
        <f aca="false">SUM(X:X-Z:Z)</f>
        <v>1</v>
      </c>
      <c r="AO124" s="8" t="str">
        <f aca="false">IF(AND($AI124&gt;0,$F124=AO$1),$AI124,"")</f>
        <v/>
      </c>
      <c r="AS124" s="9" t="str">
        <f aca="false">IF(AND($AI124&gt;0,$F124=AS$1),$AI124,"")</f>
        <v/>
      </c>
      <c r="AW124" s="10" t="str">
        <f aca="false">IF(AND($AI124&gt;0,$F124=AW$1),$AI124,"")</f>
        <v/>
      </c>
      <c r="BA124" s="8" t="str">
        <f aca="false">IF(AND($AI124&gt;0,$F124=BA$1),$AI124,"")</f>
        <v/>
      </c>
      <c r="BE124" s="9" t="str">
        <f aca="false">IF(AND($AI124&gt;0,$F124=BE$1),$AI124,"")</f>
        <v/>
      </c>
      <c r="BI124" s="10" t="str">
        <f aca="false">IF(AND($AI124&gt;0,$F124=BI$1),$AI124,"")</f>
        <v/>
      </c>
      <c r="BM124" s="8" t="str">
        <f aca="false">IF(AND($AI124&gt;0,$F124=BM$1),$AI124,"")</f>
        <v/>
      </c>
      <c r="BQ124" s="9" t="str">
        <f aca="false">IF(AND($AI124&gt;0,$F124=BQ$1),$AI124,"")</f>
        <v/>
      </c>
      <c r="BU124" s="10" t="str">
        <f aca="false">IF(AND($AI124&gt;0,$F124=BU$1),$AI124,"")</f>
        <v/>
      </c>
      <c r="BY124" s="8" t="str">
        <f aca="false">IF(AND($AI124&gt;0,$F124=BY$1),$AI124,"")</f>
        <v/>
      </c>
      <c r="CC124" s="9" t="n">
        <f aca="false">IF(AND($AI124&gt;0,$F124=CC$1),$AI124,"")</f>
        <v>1</v>
      </c>
      <c r="CG124" s="10" t="str">
        <f aca="false">IF(AND($AI124&gt;0,$F124=CG$1),$AI124,"")</f>
        <v/>
      </c>
      <c r="CK124" s="8" t="str">
        <f aca="false">IF(AND($AI124&gt;0,$F124=CK$1),$AI124,"")</f>
        <v/>
      </c>
      <c r="CO124" s="9" t="str">
        <f aca="false">IF(AND($AI124&gt;0,$F124=CO$1),$AI124,"")</f>
        <v/>
      </c>
    </row>
    <row r="125" customFormat="false" ht="12.8" hidden="false" customHeight="false" outlineLevel="0" collapsed="false">
      <c r="A125" s="2" t="s">
        <v>737</v>
      </c>
      <c r="B125" s="2" t="s">
        <v>738</v>
      </c>
      <c r="C125" s="2" t="s">
        <v>228</v>
      </c>
      <c r="D125" s="2" t="s">
        <v>52</v>
      </c>
      <c r="E125" s="2" t="s">
        <v>739</v>
      </c>
      <c r="F125" s="2" t="s">
        <v>46</v>
      </c>
      <c r="G125" s="2" t="s">
        <v>740</v>
      </c>
      <c r="H125" s="2" t="s">
        <v>741</v>
      </c>
      <c r="I125" s="2" t="s">
        <v>56</v>
      </c>
      <c r="J125" s="2" t="s">
        <v>57</v>
      </c>
      <c r="K125" s="2"/>
      <c r="L125" s="2" t="s">
        <v>58</v>
      </c>
      <c r="M125" s="2" t="s">
        <v>59</v>
      </c>
      <c r="N125" s="2" t="s">
        <v>59</v>
      </c>
      <c r="O125" s="2" t="s">
        <v>60</v>
      </c>
      <c r="P125" s="2" t="s">
        <v>61</v>
      </c>
      <c r="Q125" s="2" t="s">
        <v>59</v>
      </c>
      <c r="R125" s="2" t="s">
        <v>741</v>
      </c>
      <c r="S125" s="2" t="s">
        <v>146</v>
      </c>
      <c r="T125" s="2" t="s">
        <v>63</v>
      </c>
      <c r="U125" s="2" t="s">
        <v>742</v>
      </c>
      <c r="V125" s="2"/>
      <c r="W125" s="2"/>
      <c r="X125" s="2" t="s">
        <v>65</v>
      </c>
      <c r="Y125" s="2" t="s">
        <v>65</v>
      </c>
      <c r="Z125" s="2" t="s">
        <v>59</v>
      </c>
      <c r="AA125" s="2" t="s">
        <v>59</v>
      </c>
      <c r="AB125" s="2" t="s">
        <v>59</v>
      </c>
      <c r="AC125" s="2"/>
      <c r="AD125" s="2"/>
      <c r="AE125" s="2" t="s">
        <v>58</v>
      </c>
      <c r="AF125" s="2"/>
      <c r="AG125" s="2" t="s">
        <v>66</v>
      </c>
      <c r="AH125" s="2"/>
      <c r="AI125" s="1" t="n">
        <f aca="false">SUM(X:X-Z:Z)</f>
        <v>1</v>
      </c>
      <c r="AO125" s="8" t="str">
        <f aca="false">IF(AND($AI125&gt;0,$F125=AO$1),$AI125,"")</f>
        <v/>
      </c>
      <c r="AS125" s="9" t="str">
        <f aca="false">IF(AND($AI125&gt;0,$F125=AS$1),$AI125,"")</f>
        <v/>
      </c>
      <c r="AW125" s="10" t="str">
        <f aca="false">IF(AND($AI125&gt;0,$F125=AW$1),$AI125,"")</f>
        <v/>
      </c>
      <c r="BA125" s="8" t="str">
        <f aca="false">IF(AND($AI125&gt;0,$F125=BA$1),$AI125,"")</f>
        <v/>
      </c>
      <c r="BE125" s="9" t="str">
        <f aca="false">IF(AND($AI125&gt;0,$F125=BE$1),$AI125,"")</f>
        <v/>
      </c>
      <c r="BI125" s="10" t="str">
        <f aca="false">IF(AND($AI125&gt;0,$F125=BI$1),$AI125,"")</f>
        <v/>
      </c>
      <c r="BM125" s="8" t="str">
        <f aca="false">IF(AND($AI125&gt;0,$F125=BM$1),$AI125,"")</f>
        <v/>
      </c>
      <c r="BQ125" s="9" t="str">
        <f aca="false">IF(AND($AI125&gt;0,$F125=BQ$1),$AI125,"")</f>
        <v/>
      </c>
      <c r="BU125" s="10" t="str">
        <f aca="false">IF(AND($AI125&gt;0,$F125=BU$1),$AI125,"")</f>
        <v/>
      </c>
      <c r="BY125" s="8" t="str">
        <f aca="false">IF(AND($AI125&gt;0,$F125=BY$1),$AI125,"")</f>
        <v/>
      </c>
      <c r="CC125" s="9" t="str">
        <f aca="false">IF(AND($AI125&gt;0,$F125=CC$1),$AI125,"")</f>
        <v/>
      </c>
      <c r="CG125" s="10" t="n">
        <f aca="false">IF(AND($AI125&gt;0,$F125=CG$1),$AI125,"")</f>
        <v>1</v>
      </c>
      <c r="CK125" s="8" t="str">
        <f aca="false">IF(AND($AI125&gt;0,$F125=CK$1),$AI125,"")</f>
        <v/>
      </c>
      <c r="CO125" s="9" t="str">
        <f aca="false">IF(AND($AI125&gt;0,$F125=CO$1),$AI125,"")</f>
        <v/>
      </c>
    </row>
    <row r="126" customFormat="false" ht="12.8" hidden="false" customHeight="false" outlineLevel="0" collapsed="false">
      <c r="A126" s="2" t="s">
        <v>743</v>
      </c>
      <c r="B126" s="2" t="s">
        <v>744</v>
      </c>
      <c r="C126" s="2" t="s">
        <v>745</v>
      </c>
      <c r="D126" s="2" t="s">
        <v>52</v>
      </c>
      <c r="E126" s="2" t="s">
        <v>746</v>
      </c>
      <c r="F126" s="2" t="s">
        <v>45</v>
      </c>
      <c r="G126" s="2" t="s">
        <v>747</v>
      </c>
      <c r="H126" s="2" t="s">
        <v>748</v>
      </c>
      <c r="I126" s="2" t="s">
        <v>56</v>
      </c>
      <c r="J126" s="2" t="s">
        <v>57</v>
      </c>
      <c r="K126" s="2"/>
      <c r="L126" s="2" t="s">
        <v>58</v>
      </c>
      <c r="M126" s="2" t="s">
        <v>59</v>
      </c>
      <c r="N126" s="2" t="s">
        <v>59</v>
      </c>
      <c r="O126" s="2" t="s">
        <v>60</v>
      </c>
      <c r="P126" s="2" t="s">
        <v>61</v>
      </c>
      <c r="Q126" s="2" t="s">
        <v>59</v>
      </c>
      <c r="R126" s="2" t="s">
        <v>748</v>
      </c>
      <c r="S126" s="2" t="s">
        <v>232</v>
      </c>
      <c r="T126" s="2" t="s">
        <v>233</v>
      </c>
      <c r="U126" s="2" t="s">
        <v>749</v>
      </c>
      <c r="V126" s="2"/>
      <c r="W126" s="2"/>
      <c r="X126" s="2" t="s">
        <v>65</v>
      </c>
      <c r="Y126" s="2" t="s">
        <v>65</v>
      </c>
      <c r="Z126" s="2" t="s">
        <v>59</v>
      </c>
      <c r="AA126" s="2" t="s">
        <v>59</v>
      </c>
      <c r="AB126" s="2" t="s">
        <v>59</v>
      </c>
      <c r="AC126" s="2"/>
      <c r="AD126" s="2"/>
      <c r="AE126" s="2" t="s">
        <v>123</v>
      </c>
      <c r="AF126" s="2"/>
      <c r="AG126" s="2" t="s">
        <v>750</v>
      </c>
      <c r="AH126" s="2" t="s">
        <v>66</v>
      </c>
      <c r="AI126" s="1" t="n">
        <f aca="false">SUM(X:X-Z:Z)</f>
        <v>1</v>
      </c>
      <c r="AO126" s="8" t="str">
        <f aca="false">IF(AND($AI126&gt;0,$F126=AO$1),$AI126,"")</f>
        <v/>
      </c>
      <c r="AS126" s="9" t="str">
        <f aca="false">IF(AND($AI126&gt;0,$F126=AS$1),$AI126,"")</f>
        <v/>
      </c>
      <c r="AW126" s="10" t="str">
        <f aca="false">IF(AND($AI126&gt;0,$F126=AW$1),$AI126,"")</f>
        <v/>
      </c>
      <c r="BA126" s="8" t="str">
        <f aca="false">IF(AND($AI126&gt;0,$F126=BA$1),$AI126,"")</f>
        <v/>
      </c>
      <c r="BE126" s="9" t="str">
        <f aca="false">IF(AND($AI126&gt;0,$F126=BE$1),$AI126,"")</f>
        <v/>
      </c>
      <c r="BI126" s="10" t="str">
        <f aca="false">IF(AND($AI126&gt;0,$F126=BI$1),$AI126,"")</f>
        <v/>
      </c>
      <c r="BM126" s="8" t="str">
        <f aca="false">IF(AND($AI126&gt;0,$F126=BM$1),$AI126,"")</f>
        <v/>
      </c>
      <c r="BQ126" s="9" t="str">
        <f aca="false">IF(AND($AI126&gt;0,$F126=BQ$1),$AI126,"")</f>
        <v/>
      </c>
      <c r="BU126" s="10" t="str">
        <f aca="false">IF(AND($AI126&gt;0,$F126=BU$1),$AI126,"")</f>
        <v/>
      </c>
      <c r="BY126" s="8" t="str">
        <f aca="false">IF(AND($AI126&gt;0,$F126=BY$1),$AI126,"")</f>
        <v/>
      </c>
      <c r="CC126" s="9" t="n">
        <f aca="false">IF(AND($AI126&gt;0,$F126=CC$1),$AI126,"")</f>
        <v>1</v>
      </c>
      <c r="CG126" s="10" t="str">
        <f aca="false">IF(AND($AI126&gt;0,$F126=CG$1),$AI126,"")</f>
        <v/>
      </c>
      <c r="CK126" s="8" t="str">
        <f aca="false">IF(AND($AI126&gt;0,$F126=CK$1),$AI126,"")</f>
        <v/>
      </c>
      <c r="CO126" s="9" t="str">
        <f aca="false">IF(AND($AI126&gt;0,$F126=CO$1),$AI126,"")</f>
        <v/>
      </c>
    </row>
    <row r="127" customFormat="false" ht="12.8" hidden="false" customHeight="false" outlineLevel="0" collapsed="false">
      <c r="A127" s="2" t="s">
        <v>751</v>
      </c>
      <c r="B127" s="2" t="s">
        <v>752</v>
      </c>
      <c r="C127" s="2" t="s">
        <v>753</v>
      </c>
      <c r="D127" s="2" t="s">
        <v>52</v>
      </c>
      <c r="E127" s="2" t="s">
        <v>674</v>
      </c>
      <c r="F127" s="2" t="s">
        <v>47</v>
      </c>
      <c r="G127" s="2" t="s">
        <v>128</v>
      </c>
      <c r="H127" s="2" t="s">
        <v>754</v>
      </c>
      <c r="I127" s="2" t="s">
        <v>56</v>
      </c>
      <c r="J127" s="2" t="s">
        <v>57</v>
      </c>
      <c r="K127" s="2" t="s">
        <v>81</v>
      </c>
      <c r="L127" s="2" t="s">
        <v>58</v>
      </c>
      <c r="M127" s="2" t="s">
        <v>59</v>
      </c>
      <c r="N127" s="2" t="s">
        <v>59</v>
      </c>
      <c r="O127" s="2" t="s">
        <v>82</v>
      </c>
      <c r="P127" s="2" t="s">
        <v>754</v>
      </c>
      <c r="Q127" s="2" t="s">
        <v>82</v>
      </c>
      <c r="R127" s="2" t="s">
        <v>754</v>
      </c>
      <c r="S127" s="2" t="s">
        <v>83</v>
      </c>
      <c r="T127" s="2" t="s">
        <v>73</v>
      </c>
      <c r="U127" s="2" t="s">
        <v>755</v>
      </c>
      <c r="V127" s="2"/>
      <c r="W127" s="2"/>
      <c r="X127" s="2" t="s">
        <v>65</v>
      </c>
      <c r="Y127" s="2" t="s">
        <v>65</v>
      </c>
      <c r="Z127" s="2" t="s">
        <v>59</v>
      </c>
      <c r="AA127" s="2" t="s">
        <v>59</v>
      </c>
      <c r="AB127" s="2" t="s">
        <v>59</v>
      </c>
      <c r="AC127" s="2"/>
      <c r="AD127" s="2"/>
      <c r="AE127" s="2" t="s">
        <v>58</v>
      </c>
      <c r="AF127" s="2"/>
      <c r="AG127" s="2" t="s">
        <v>309</v>
      </c>
      <c r="AH127" s="2" t="s">
        <v>66</v>
      </c>
      <c r="AI127" s="1" t="n">
        <f aca="false">SUM(X:X-Z:Z)</f>
        <v>1</v>
      </c>
      <c r="AO127" s="8" t="str">
        <f aca="false">IF(AND($AI127&gt;0,$F127=AO$1),$AI127,"")</f>
        <v/>
      </c>
      <c r="AS127" s="9" t="str">
        <f aca="false">IF(AND($AI127&gt;0,$F127=AS$1),$AI127,"")</f>
        <v/>
      </c>
      <c r="AW127" s="10" t="str">
        <f aca="false">IF(AND($AI127&gt;0,$F127=AW$1),$AI127,"")</f>
        <v/>
      </c>
      <c r="BA127" s="8" t="str">
        <f aca="false">IF(AND($AI127&gt;0,$F127=BA$1),$AI127,"")</f>
        <v/>
      </c>
      <c r="BE127" s="9" t="str">
        <f aca="false">IF(AND($AI127&gt;0,$F127=BE$1),$AI127,"")</f>
        <v/>
      </c>
      <c r="BI127" s="10" t="str">
        <f aca="false">IF(AND($AI127&gt;0,$F127=BI$1),$AI127,"")</f>
        <v/>
      </c>
      <c r="BM127" s="8" t="str">
        <f aca="false">IF(AND($AI127&gt;0,$F127=BM$1),$AI127,"")</f>
        <v/>
      </c>
      <c r="BQ127" s="9" t="str">
        <f aca="false">IF(AND($AI127&gt;0,$F127=BQ$1),$AI127,"")</f>
        <v/>
      </c>
      <c r="BU127" s="10" t="str">
        <f aca="false">IF(AND($AI127&gt;0,$F127=BU$1),$AI127,"")</f>
        <v/>
      </c>
      <c r="BY127" s="8" t="str">
        <f aca="false">IF(AND($AI127&gt;0,$F127=BY$1),$AI127,"")</f>
        <v/>
      </c>
      <c r="CC127" s="9" t="str">
        <f aca="false">IF(AND($AI127&gt;0,$F127=CC$1),$AI127,"")</f>
        <v/>
      </c>
      <c r="CG127" s="10" t="str">
        <f aca="false">IF(AND($AI127&gt;0,$F127=CG$1),$AI127,"")</f>
        <v/>
      </c>
      <c r="CK127" s="8" t="n">
        <f aca="false">IF(AND($AI127&gt;0,$F127=CK$1),$AI127,"")</f>
        <v>1</v>
      </c>
      <c r="CO127" s="9" t="str">
        <f aca="false">IF(AND($AI127&gt;0,$F127=CO$1),$AI127,"")</f>
        <v/>
      </c>
    </row>
    <row r="128" customFormat="false" ht="12.8" hidden="false" customHeight="false" outlineLevel="0" collapsed="false">
      <c r="A128" s="2" t="s">
        <v>756</v>
      </c>
      <c r="B128" s="2" t="s">
        <v>757</v>
      </c>
      <c r="C128" s="2" t="s">
        <v>753</v>
      </c>
      <c r="D128" s="2" t="s">
        <v>52</v>
      </c>
      <c r="E128" s="2" t="s">
        <v>734</v>
      </c>
      <c r="F128" s="2" t="s">
        <v>45</v>
      </c>
      <c r="G128" s="2" t="s">
        <v>735</v>
      </c>
      <c r="H128" s="2" t="s">
        <v>758</v>
      </c>
      <c r="I128" s="2" t="s">
        <v>56</v>
      </c>
      <c r="J128" s="2" t="s">
        <v>57</v>
      </c>
      <c r="K128" s="2"/>
      <c r="L128" s="2" t="s">
        <v>58</v>
      </c>
      <c r="M128" s="2" t="s">
        <v>59</v>
      </c>
      <c r="N128" s="2" t="s">
        <v>59</v>
      </c>
      <c r="O128" s="2" t="s">
        <v>60</v>
      </c>
      <c r="P128" s="2" t="s">
        <v>61</v>
      </c>
      <c r="Q128" s="2" t="s">
        <v>59</v>
      </c>
      <c r="R128" s="2" t="s">
        <v>758</v>
      </c>
      <c r="S128" s="2" t="s">
        <v>232</v>
      </c>
      <c r="T128" s="2" t="s">
        <v>233</v>
      </c>
      <c r="U128" s="2" t="s">
        <v>759</v>
      </c>
      <c r="V128" s="2"/>
      <c r="W128" s="2"/>
      <c r="X128" s="2" t="s">
        <v>65</v>
      </c>
      <c r="Y128" s="2" t="s">
        <v>65</v>
      </c>
      <c r="Z128" s="2" t="s">
        <v>59</v>
      </c>
      <c r="AA128" s="2" t="s">
        <v>59</v>
      </c>
      <c r="AB128" s="2" t="s">
        <v>59</v>
      </c>
      <c r="AC128" s="2"/>
      <c r="AD128" s="2"/>
      <c r="AE128" s="2" t="s">
        <v>123</v>
      </c>
      <c r="AF128" s="2"/>
      <c r="AG128" s="2" t="s">
        <v>201</v>
      </c>
      <c r="AH128" s="2" t="s">
        <v>66</v>
      </c>
      <c r="AI128" s="1" t="n">
        <f aca="false">SUM(X:X-Z:Z)</f>
        <v>1</v>
      </c>
      <c r="AO128" s="8" t="str">
        <f aca="false">IF(AND($AI128&gt;0,$F128=AO$1),$AI128,"")</f>
        <v/>
      </c>
      <c r="AS128" s="9" t="str">
        <f aca="false">IF(AND($AI128&gt;0,$F128=AS$1),$AI128,"")</f>
        <v/>
      </c>
      <c r="AW128" s="10" t="str">
        <f aca="false">IF(AND($AI128&gt;0,$F128=AW$1),$AI128,"")</f>
        <v/>
      </c>
      <c r="BA128" s="8" t="str">
        <f aca="false">IF(AND($AI128&gt;0,$F128=BA$1),$AI128,"")</f>
        <v/>
      </c>
      <c r="BE128" s="9" t="str">
        <f aca="false">IF(AND($AI128&gt;0,$F128=BE$1),$AI128,"")</f>
        <v/>
      </c>
      <c r="BI128" s="10" t="str">
        <f aca="false">IF(AND($AI128&gt;0,$F128=BI$1),$AI128,"")</f>
        <v/>
      </c>
      <c r="BM128" s="8" t="str">
        <f aca="false">IF(AND($AI128&gt;0,$F128=BM$1),$AI128,"")</f>
        <v/>
      </c>
      <c r="BQ128" s="9" t="str">
        <f aca="false">IF(AND($AI128&gt;0,$F128=BQ$1),$AI128,"")</f>
        <v/>
      </c>
      <c r="BU128" s="10" t="str">
        <f aca="false">IF(AND($AI128&gt;0,$F128=BU$1),$AI128,"")</f>
        <v/>
      </c>
      <c r="BY128" s="8" t="str">
        <f aca="false">IF(AND($AI128&gt;0,$F128=BY$1),$AI128,"")</f>
        <v/>
      </c>
      <c r="CC128" s="9" t="n">
        <f aca="false">IF(AND($AI128&gt;0,$F128=CC$1),$AI128,"")</f>
        <v>1</v>
      </c>
      <c r="CG128" s="10" t="str">
        <f aca="false">IF(AND($AI128&gt;0,$F128=CG$1),$AI128,"")</f>
        <v/>
      </c>
      <c r="CK128" s="8" t="str">
        <f aca="false">IF(AND($AI128&gt;0,$F128=CK$1),$AI128,"")</f>
        <v/>
      </c>
      <c r="CO128" s="9" t="str">
        <f aca="false">IF(AND($AI128&gt;0,$F128=CO$1),$AI128,"")</f>
        <v/>
      </c>
    </row>
    <row r="129" customFormat="false" ht="12.8" hidden="false" customHeight="false" outlineLevel="0" collapsed="false">
      <c r="A129" s="2" t="s">
        <v>760</v>
      </c>
      <c r="B129" s="2" t="s">
        <v>761</v>
      </c>
      <c r="C129" s="2" t="s">
        <v>244</v>
      </c>
      <c r="D129" s="2" t="s">
        <v>52</v>
      </c>
      <c r="E129" s="2" t="s">
        <v>245</v>
      </c>
      <c r="F129" s="2" t="s">
        <v>46</v>
      </c>
      <c r="G129" s="2" t="s">
        <v>246</v>
      </c>
      <c r="H129" s="2" t="s">
        <v>762</v>
      </c>
      <c r="I129" s="2" t="s">
        <v>56</v>
      </c>
      <c r="J129" s="2" t="s">
        <v>57</v>
      </c>
      <c r="K129" s="2"/>
      <c r="L129" s="2" t="s">
        <v>58</v>
      </c>
      <c r="M129" s="2" t="s">
        <v>59</v>
      </c>
      <c r="N129" s="2" t="s">
        <v>59</v>
      </c>
      <c r="O129" s="2" t="s">
        <v>60</v>
      </c>
      <c r="P129" s="2" t="s">
        <v>61</v>
      </c>
      <c r="Q129" s="2" t="s">
        <v>59</v>
      </c>
      <c r="R129" s="2" t="s">
        <v>762</v>
      </c>
      <c r="S129" s="2" t="s">
        <v>65</v>
      </c>
      <c r="T129" s="2" t="s">
        <v>73</v>
      </c>
      <c r="U129" s="2" t="s">
        <v>763</v>
      </c>
      <c r="V129" s="2"/>
      <c r="W129" s="2"/>
      <c r="X129" s="2" t="s">
        <v>65</v>
      </c>
      <c r="Y129" s="2" t="s">
        <v>65</v>
      </c>
      <c r="Z129" s="2" t="s">
        <v>59</v>
      </c>
      <c r="AA129" s="2" t="s">
        <v>59</v>
      </c>
      <c r="AB129" s="2" t="s">
        <v>59</v>
      </c>
      <c r="AC129" s="2"/>
      <c r="AD129" s="2"/>
      <c r="AE129" s="2" t="s">
        <v>58</v>
      </c>
      <c r="AF129" s="2"/>
      <c r="AG129" s="2" t="s">
        <v>65</v>
      </c>
      <c r="AH129" s="2"/>
      <c r="AI129" s="1" t="n">
        <f aca="false">SUM(X:X-Z:Z)</f>
        <v>1</v>
      </c>
      <c r="AO129" s="8" t="str">
        <f aca="false">IF(AND($AI129&gt;0,$F129=AO$1),$AI129,"")</f>
        <v/>
      </c>
      <c r="AS129" s="9" t="str">
        <f aca="false">IF(AND($AI129&gt;0,$F129=AS$1),$AI129,"")</f>
        <v/>
      </c>
      <c r="AW129" s="10" t="str">
        <f aca="false">IF(AND($AI129&gt;0,$F129=AW$1),$AI129,"")</f>
        <v/>
      </c>
      <c r="BA129" s="8" t="str">
        <f aca="false">IF(AND($AI129&gt;0,$F129=BA$1),$AI129,"")</f>
        <v/>
      </c>
      <c r="BE129" s="9" t="str">
        <f aca="false">IF(AND($AI129&gt;0,$F129=BE$1),$AI129,"")</f>
        <v/>
      </c>
      <c r="BI129" s="10" t="str">
        <f aca="false">IF(AND($AI129&gt;0,$F129=BI$1),$AI129,"")</f>
        <v/>
      </c>
      <c r="BM129" s="8" t="str">
        <f aca="false">IF(AND($AI129&gt;0,$F129=BM$1),$AI129,"")</f>
        <v/>
      </c>
      <c r="BQ129" s="9" t="str">
        <f aca="false">IF(AND($AI129&gt;0,$F129=BQ$1),$AI129,"")</f>
        <v/>
      </c>
      <c r="BU129" s="10" t="str">
        <f aca="false">IF(AND($AI129&gt;0,$F129=BU$1),$AI129,"")</f>
        <v/>
      </c>
      <c r="BY129" s="8" t="str">
        <f aca="false">IF(AND($AI129&gt;0,$F129=BY$1),$AI129,"")</f>
        <v/>
      </c>
      <c r="CC129" s="9" t="str">
        <f aca="false">IF(AND($AI129&gt;0,$F129=CC$1),$AI129,"")</f>
        <v/>
      </c>
      <c r="CG129" s="10" t="n">
        <f aca="false">IF(AND($AI129&gt;0,$F129=CG$1),$AI129,"")</f>
        <v>1</v>
      </c>
      <c r="CK129" s="8" t="str">
        <f aca="false">IF(AND($AI129&gt;0,$F129=CK$1),$AI129,"")</f>
        <v/>
      </c>
      <c r="CO129" s="9" t="str">
        <f aca="false">IF(AND($AI129&gt;0,$F129=CO$1),$AI129,"")</f>
        <v/>
      </c>
    </row>
    <row r="130" customFormat="false" ht="12.8" hidden="false" customHeight="false" outlineLevel="0" collapsed="false">
      <c r="A130" s="2" t="s">
        <v>764</v>
      </c>
      <c r="B130" s="2" t="s">
        <v>765</v>
      </c>
      <c r="C130" s="2" t="s">
        <v>393</v>
      </c>
      <c r="D130" s="2" t="s">
        <v>52</v>
      </c>
      <c r="E130" s="2" t="s">
        <v>306</v>
      </c>
      <c r="F130" s="2" t="s">
        <v>48</v>
      </c>
      <c r="G130" s="2" t="s">
        <v>79</v>
      </c>
      <c r="H130" s="2" t="s">
        <v>766</v>
      </c>
      <c r="I130" s="2" t="s">
        <v>56</v>
      </c>
      <c r="J130" s="2" t="s">
        <v>57</v>
      </c>
      <c r="K130" s="2" t="s">
        <v>81</v>
      </c>
      <c r="L130" s="2" t="s">
        <v>58</v>
      </c>
      <c r="M130" s="2" t="s">
        <v>59</v>
      </c>
      <c r="N130" s="2" t="s">
        <v>59</v>
      </c>
      <c r="O130" s="2" t="s">
        <v>82</v>
      </c>
      <c r="P130" s="2" t="s">
        <v>766</v>
      </c>
      <c r="Q130" s="2" t="s">
        <v>82</v>
      </c>
      <c r="R130" s="2" t="s">
        <v>766</v>
      </c>
      <c r="S130" s="2" t="s">
        <v>83</v>
      </c>
      <c r="T130" s="2" t="s">
        <v>73</v>
      </c>
      <c r="U130" s="2" t="s">
        <v>767</v>
      </c>
      <c r="V130" s="2"/>
      <c r="W130" s="2"/>
      <c r="X130" s="2" t="s">
        <v>65</v>
      </c>
      <c r="Y130" s="2" t="s">
        <v>65</v>
      </c>
      <c r="Z130" s="2" t="s">
        <v>59</v>
      </c>
      <c r="AA130" s="2" t="s">
        <v>59</v>
      </c>
      <c r="AB130" s="2" t="s">
        <v>59</v>
      </c>
      <c r="AC130" s="2"/>
      <c r="AD130" s="2" t="s">
        <v>85</v>
      </c>
      <c r="AE130" s="2" t="s">
        <v>58</v>
      </c>
      <c r="AF130" s="2"/>
      <c r="AG130" s="2" t="s">
        <v>441</v>
      </c>
      <c r="AH130" s="2" t="s">
        <v>66</v>
      </c>
      <c r="AI130" s="1" t="n">
        <f aca="false">SUM(X:X-Z:Z)</f>
        <v>1</v>
      </c>
      <c r="AO130" s="8" t="str">
        <f aca="false">IF(AND($AI130&gt;0,$F130=AO$1),$AI130,"")</f>
        <v/>
      </c>
      <c r="AS130" s="9" t="str">
        <f aca="false">IF(AND($AI130&gt;0,$F130=AS$1),$AI130,"")</f>
        <v/>
      </c>
      <c r="AW130" s="10" t="str">
        <f aca="false">IF(AND($AI130&gt;0,$F130=AW$1),$AI130,"")</f>
        <v/>
      </c>
      <c r="BA130" s="8" t="str">
        <f aca="false">IF(AND($AI130&gt;0,$F130=BA$1),$AI130,"")</f>
        <v/>
      </c>
      <c r="BE130" s="9" t="str">
        <f aca="false">IF(AND($AI130&gt;0,$F130=BE$1),$AI130,"")</f>
        <v/>
      </c>
      <c r="BI130" s="10" t="str">
        <f aca="false">IF(AND($AI130&gt;0,$F130=BI$1),$AI130,"")</f>
        <v/>
      </c>
      <c r="BM130" s="8" t="str">
        <f aca="false">IF(AND($AI130&gt;0,$F130=BM$1),$AI130,"")</f>
        <v/>
      </c>
      <c r="BQ130" s="9" t="str">
        <f aca="false">IF(AND($AI130&gt;0,$F130=BQ$1),$AI130,"")</f>
        <v/>
      </c>
      <c r="BU130" s="10" t="str">
        <f aca="false">IF(AND($AI130&gt;0,$F130=BU$1),$AI130,"")</f>
        <v/>
      </c>
      <c r="BY130" s="8" t="str">
        <f aca="false">IF(AND($AI130&gt;0,$F130=BY$1),$AI130,"")</f>
        <v/>
      </c>
      <c r="CC130" s="9" t="str">
        <f aca="false">IF(AND($AI130&gt;0,$F130=CC$1),$AI130,"")</f>
        <v/>
      </c>
      <c r="CG130" s="10" t="str">
        <f aca="false">IF(AND($AI130&gt;0,$F130=CG$1),$AI130,"")</f>
        <v/>
      </c>
      <c r="CK130" s="8" t="str">
        <f aca="false">IF(AND($AI130&gt;0,$F130=CK$1),$AI130,"")</f>
        <v/>
      </c>
      <c r="CO130" s="9" t="n">
        <f aca="false">IF(AND($AI130&gt;0,$F130=CO$1),$AI130,"")</f>
        <v>1</v>
      </c>
    </row>
    <row r="131" customFormat="false" ht="12.8" hidden="false" customHeight="false" outlineLevel="0" collapsed="false">
      <c r="A131" s="2" t="s">
        <v>768</v>
      </c>
      <c r="B131" s="2" t="s">
        <v>769</v>
      </c>
      <c r="C131" s="2" t="s">
        <v>407</v>
      </c>
      <c r="D131" s="2" t="s">
        <v>52</v>
      </c>
      <c r="E131" s="2" t="s">
        <v>320</v>
      </c>
      <c r="F131" s="2" t="s">
        <v>48</v>
      </c>
      <c r="G131" s="2" t="s">
        <v>79</v>
      </c>
      <c r="H131" s="2" t="s">
        <v>770</v>
      </c>
      <c r="I131" s="2" t="s">
        <v>56</v>
      </c>
      <c r="J131" s="2" t="s">
        <v>57</v>
      </c>
      <c r="K131" s="2" t="s">
        <v>81</v>
      </c>
      <c r="L131" s="2" t="s">
        <v>58</v>
      </c>
      <c r="M131" s="2" t="s">
        <v>59</v>
      </c>
      <c r="N131" s="2" t="s">
        <v>59</v>
      </c>
      <c r="O131" s="2" t="s">
        <v>82</v>
      </c>
      <c r="P131" s="2" t="s">
        <v>770</v>
      </c>
      <c r="Q131" s="2" t="s">
        <v>82</v>
      </c>
      <c r="R131" s="2" t="s">
        <v>770</v>
      </c>
      <c r="S131" s="2" t="s">
        <v>83</v>
      </c>
      <c r="T131" s="2" t="s">
        <v>73</v>
      </c>
      <c r="U131" s="2" t="s">
        <v>771</v>
      </c>
      <c r="V131" s="2"/>
      <c r="W131" s="2"/>
      <c r="X131" s="2" t="s">
        <v>65</v>
      </c>
      <c r="Y131" s="2" t="s">
        <v>65</v>
      </c>
      <c r="Z131" s="2" t="s">
        <v>59</v>
      </c>
      <c r="AA131" s="2" t="s">
        <v>59</v>
      </c>
      <c r="AB131" s="2" t="s">
        <v>59</v>
      </c>
      <c r="AC131" s="2"/>
      <c r="AD131" s="2" t="s">
        <v>85</v>
      </c>
      <c r="AE131" s="2" t="s">
        <v>58</v>
      </c>
      <c r="AF131" s="2"/>
      <c r="AG131" s="2" t="s">
        <v>201</v>
      </c>
      <c r="AH131" s="2" t="s">
        <v>66</v>
      </c>
      <c r="AI131" s="1" t="n">
        <f aca="false">SUM(X:X-Z:Z)</f>
        <v>1</v>
      </c>
      <c r="AO131" s="8" t="str">
        <f aca="false">IF(AND($AI131&gt;0,$F131=AO$1),$AI131,"")</f>
        <v/>
      </c>
      <c r="AS131" s="9" t="str">
        <f aca="false">IF(AND($AI131&gt;0,$F131=AS$1),$AI131,"")</f>
        <v/>
      </c>
      <c r="AW131" s="10" t="str">
        <f aca="false">IF(AND($AI131&gt;0,$F131=AW$1),$AI131,"")</f>
        <v/>
      </c>
      <c r="BA131" s="8" t="str">
        <f aca="false">IF(AND($AI131&gt;0,$F131=BA$1),$AI131,"")</f>
        <v/>
      </c>
      <c r="BE131" s="9" t="str">
        <f aca="false">IF(AND($AI131&gt;0,$F131=BE$1),$AI131,"")</f>
        <v/>
      </c>
      <c r="BI131" s="10" t="str">
        <f aca="false">IF(AND($AI131&gt;0,$F131=BI$1),$AI131,"")</f>
        <v/>
      </c>
      <c r="BM131" s="8" t="str">
        <f aca="false">IF(AND($AI131&gt;0,$F131=BM$1),$AI131,"")</f>
        <v/>
      </c>
      <c r="BQ131" s="9" t="str">
        <f aca="false">IF(AND($AI131&gt;0,$F131=BQ$1),$AI131,"")</f>
        <v/>
      </c>
      <c r="BU131" s="10" t="str">
        <f aca="false">IF(AND($AI131&gt;0,$F131=BU$1),$AI131,"")</f>
        <v/>
      </c>
      <c r="BY131" s="8" t="str">
        <f aca="false">IF(AND($AI131&gt;0,$F131=BY$1),$AI131,"")</f>
        <v/>
      </c>
      <c r="CC131" s="9" t="str">
        <f aca="false">IF(AND($AI131&gt;0,$F131=CC$1),$AI131,"")</f>
        <v/>
      </c>
      <c r="CG131" s="10" t="str">
        <f aca="false">IF(AND($AI131&gt;0,$F131=CG$1),$AI131,"")</f>
        <v/>
      </c>
      <c r="CK131" s="8" t="str">
        <f aca="false">IF(AND($AI131&gt;0,$F131=CK$1),$AI131,"")</f>
        <v/>
      </c>
      <c r="CO131" s="9" t="n">
        <f aca="false">IF(AND($AI131&gt;0,$F131=CO$1),$AI131,"")</f>
        <v>1</v>
      </c>
    </row>
    <row r="132" customFormat="false" ht="12.8" hidden="false" customHeight="false" outlineLevel="0" collapsed="false">
      <c r="A132" s="2" t="s">
        <v>772</v>
      </c>
      <c r="B132" s="2" t="s">
        <v>773</v>
      </c>
      <c r="C132" s="2" t="s">
        <v>774</v>
      </c>
      <c r="D132" s="2" t="s">
        <v>52</v>
      </c>
      <c r="E132" s="2" t="s">
        <v>734</v>
      </c>
      <c r="F132" s="2" t="s">
        <v>45</v>
      </c>
      <c r="G132" s="2" t="s">
        <v>735</v>
      </c>
      <c r="H132" s="2" t="s">
        <v>775</v>
      </c>
      <c r="I132" s="2" t="s">
        <v>56</v>
      </c>
      <c r="J132" s="2" t="s">
        <v>57</v>
      </c>
      <c r="K132" s="2"/>
      <c r="L132" s="2" t="s">
        <v>58</v>
      </c>
      <c r="M132" s="2" t="s">
        <v>59</v>
      </c>
      <c r="N132" s="2" t="s">
        <v>59</v>
      </c>
      <c r="O132" s="2" t="s">
        <v>60</v>
      </c>
      <c r="P132" s="2" t="s">
        <v>61</v>
      </c>
      <c r="Q132" s="2" t="s">
        <v>59</v>
      </c>
      <c r="R132" s="2" t="s">
        <v>775</v>
      </c>
      <c r="S132" s="2" t="s">
        <v>232</v>
      </c>
      <c r="T132" s="2" t="s">
        <v>233</v>
      </c>
      <c r="U132" s="2" t="s">
        <v>776</v>
      </c>
      <c r="V132" s="2"/>
      <c r="W132" s="2"/>
      <c r="X132" s="2" t="s">
        <v>65</v>
      </c>
      <c r="Y132" s="2" t="s">
        <v>65</v>
      </c>
      <c r="Z132" s="2" t="s">
        <v>59</v>
      </c>
      <c r="AA132" s="2" t="s">
        <v>59</v>
      </c>
      <c r="AB132" s="2" t="s">
        <v>59</v>
      </c>
      <c r="AC132" s="2"/>
      <c r="AD132" s="2"/>
      <c r="AE132" s="2" t="s">
        <v>123</v>
      </c>
      <c r="AF132" s="2"/>
      <c r="AG132" s="2" t="s">
        <v>273</v>
      </c>
      <c r="AH132" s="2" t="s">
        <v>66</v>
      </c>
      <c r="AI132" s="1" t="n">
        <f aca="false">SUM(X:X-Z:Z)</f>
        <v>1</v>
      </c>
      <c r="AO132" s="8" t="str">
        <f aca="false">IF(AND($AI132&gt;0,$F132=AO$1),$AI132,"")</f>
        <v/>
      </c>
      <c r="AS132" s="9" t="str">
        <f aca="false">IF(AND($AI132&gt;0,$F132=AS$1),$AI132,"")</f>
        <v/>
      </c>
      <c r="AW132" s="10" t="str">
        <f aca="false">IF(AND($AI132&gt;0,$F132=AW$1),$AI132,"")</f>
        <v/>
      </c>
      <c r="BA132" s="8" t="str">
        <f aca="false">IF(AND($AI132&gt;0,$F132=BA$1),$AI132,"")</f>
        <v/>
      </c>
      <c r="BE132" s="9" t="str">
        <f aca="false">IF(AND($AI132&gt;0,$F132=BE$1),$AI132,"")</f>
        <v/>
      </c>
      <c r="BI132" s="10" t="str">
        <f aca="false">IF(AND($AI132&gt;0,$F132=BI$1),$AI132,"")</f>
        <v/>
      </c>
      <c r="BM132" s="8" t="str">
        <f aca="false">IF(AND($AI132&gt;0,$F132=BM$1),$AI132,"")</f>
        <v/>
      </c>
      <c r="BQ132" s="9" t="str">
        <f aca="false">IF(AND($AI132&gt;0,$F132=BQ$1),$AI132,"")</f>
        <v/>
      </c>
      <c r="BU132" s="10" t="str">
        <f aca="false">IF(AND($AI132&gt;0,$F132=BU$1),$AI132,"")</f>
        <v/>
      </c>
      <c r="BY132" s="8" t="str">
        <f aca="false">IF(AND($AI132&gt;0,$F132=BY$1),$AI132,"")</f>
        <v/>
      </c>
      <c r="CC132" s="9" t="n">
        <f aca="false">IF(AND($AI132&gt;0,$F132=CC$1),$AI132,"")</f>
        <v>1</v>
      </c>
      <c r="CG132" s="10" t="str">
        <f aca="false">IF(AND($AI132&gt;0,$F132=CG$1),$AI132,"")</f>
        <v/>
      </c>
      <c r="CK132" s="8" t="str">
        <f aca="false">IF(AND($AI132&gt;0,$F132=CK$1),$AI132,"")</f>
        <v/>
      </c>
      <c r="CO132" s="9" t="str">
        <f aca="false">IF(AND($AI132&gt;0,$F132=CO$1),$AI132,"")</f>
        <v/>
      </c>
    </row>
    <row r="133" customFormat="false" ht="12.8" hidden="false" customHeight="false" outlineLevel="0" collapsed="false">
      <c r="A133" s="2" t="s">
        <v>777</v>
      </c>
      <c r="B133" s="2" t="s">
        <v>778</v>
      </c>
      <c r="C133" s="2" t="s">
        <v>244</v>
      </c>
      <c r="D133" s="2" t="s">
        <v>52</v>
      </c>
      <c r="E133" s="2" t="s">
        <v>779</v>
      </c>
      <c r="F133" s="2" t="s">
        <v>47</v>
      </c>
      <c r="G133" s="2" t="s">
        <v>128</v>
      </c>
      <c r="H133" s="2" t="s">
        <v>780</v>
      </c>
      <c r="I133" s="2" t="s">
        <v>56</v>
      </c>
      <c r="J133" s="2" t="s">
        <v>57</v>
      </c>
      <c r="K133" s="2" t="s">
        <v>81</v>
      </c>
      <c r="L133" s="2" t="s">
        <v>58</v>
      </c>
      <c r="M133" s="2" t="s">
        <v>59</v>
      </c>
      <c r="N133" s="2" t="s">
        <v>59</v>
      </c>
      <c r="O133" s="2" t="s">
        <v>82</v>
      </c>
      <c r="P133" s="2" t="s">
        <v>780</v>
      </c>
      <c r="Q133" s="2" t="s">
        <v>82</v>
      </c>
      <c r="R133" s="2" t="s">
        <v>780</v>
      </c>
      <c r="S133" s="2" t="s">
        <v>83</v>
      </c>
      <c r="T133" s="2" t="s">
        <v>73</v>
      </c>
      <c r="U133" s="2" t="s">
        <v>781</v>
      </c>
      <c r="V133" s="2"/>
      <c r="W133" s="2"/>
      <c r="X133" s="2" t="s">
        <v>65</v>
      </c>
      <c r="Y133" s="2" t="s">
        <v>65</v>
      </c>
      <c r="Z133" s="2" t="s">
        <v>59</v>
      </c>
      <c r="AA133" s="2" t="s">
        <v>59</v>
      </c>
      <c r="AB133" s="2" t="s">
        <v>59</v>
      </c>
      <c r="AC133" s="2"/>
      <c r="AD133" s="2"/>
      <c r="AE133" s="2" t="s">
        <v>58</v>
      </c>
      <c r="AF133" s="2"/>
      <c r="AG133" s="2" t="s">
        <v>201</v>
      </c>
      <c r="AH133" s="2" t="s">
        <v>66</v>
      </c>
      <c r="AI133" s="1" t="n">
        <f aca="false">SUM(X:X-Z:Z)</f>
        <v>1</v>
      </c>
      <c r="AO133" s="8" t="str">
        <f aca="false">IF(AND($AI133&gt;0,$F133=AO$1),$AI133,"")</f>
        <v/>
      </c>
      <c r="AS133" s="9" t="str">
        <f aca="false">IF(AND($AI133&gt;0,$F133=AS$1),$AI133,"")</f>
        <v/>
      </c>
      <c r="AW133" s="10" t="str">
        <f aca="false">IF(AND($AI133&gt;0,$F133=AW$1),$AI133,"")</f>
        <v/>
      </c>
      <c r="BA133" s="8" t="str">
        <f aca="false">IF(AND($AI133&gt;0,$F133=BA$1),$AI133,"")</f>
        <v/>
      </c>
      <c r="BE133" s="9" t="str">
        <f aca="false">IF(AND($AI133&gt;0,$F133=BE$1),$AI133,"")</f>
        <v/>
      </c>
      <c r="BI133" s="10" t="str">
        <f aca="false">IF(AND($AI133&gt;0,$F133=BI$1),$AI133,"")</f>
        <v/>
      </c>
      <c r="BM133" s="8" t="str">
        <f aca="false">IF(AND($AI133&gt;0,$F133=BM$1),$AI133,"")</f>
        <v/>
      </c>
      <c r="BQ133" s="9" t="str">
        <f aca="false">IF(AND($AI133&gt;0,$F133=BQ$1),$AI133,"")</f>
        <v/>
      </c>
      <c r="BU133" s="10" t="str">
        <f aca="false">IF(AND($AI133&gt;0,$F133=BU$1),$AI133,"")</f>
        <v/>
      </c>
      <c r="BY133" s="8" t="str">
        <f aca="false">IF(AND($AI133&gt;0,$F133=BY$1),$AI133,"")</f>
        <v/>
      </c>
      <c r="CC133" s="9" t="str">
        <f aca="false">IF(AND($AI133&gt;0,$F133=CC$1),$AI133,"")</f>
        <v/>
      </c>
      <c r="CG133" s="10" t="str">
        <f aca="false">IF(AND($AI133&gt;0,$F133=CG$1),$AI133,"")</f>
        <v/>
      </c>
      <c r="CK133" s="8" t="n">
        <f aca="false">IF(AND($AI133&gt;0,$F133=CK$1),$AI133,"")</f>
        <v>1</v>
      </c>
      <c r="CO133" s="9" t="str">
        <f aca="false">IF(AND($AI133&gt;0,$F133=CO$1),$AI133,"")</f>
        <v/>
      </c>
    </row>
    <row r="134" customFormat="false" ht="12.8" hidden="false" customHeight="false" outlineLevel="0" collapsed="false">
      <c r="A134" s="2" t="s">
        <v>782</v>
      </c>
      <c r="B134" s="2" t="s">
        <v>783</v>
      </c>
      <c r="C134" s="2" t="s">
        <v>204</v>
      </c>
      <c r="D134" s="2" t="s">
        <v>52</v>
      </c>
      <c r="E134" s="2" t="s">
        <v>245</v>
      </c>
      <c r="F134" s="2" t="s">
        <v>46</v>
      </c>
      <c r="G134" s="2" t="s">
        <v>246</v>
      </c>
      <c r="H134" s="2" t="s">
        <v>784</v>
      </c>
      <c r="I134" s="2" t="s">
        <v>56</v>
      </c>
      <c r="J134" s="2" t="s">
        <v>57</v>
      </c>
      <c r="K134" s="2"/>
      <c r="L134" s="2" t="s">
        <v>58</v>
      </c>
      <c r="M134" s="2" t="s">
        <v>59</v>
      </c>
      <c r="N134" s="2" t="s">
        <v>59</v>
      </c>
      <c r="O134" s="2" t="s">
        <v>60</v>
      </c>
      <c r="P134" s="2" t="s">
        <v>61</v>
      </c>
      <c r="Q134" s="2" t="s">
        <v>59</v>
      </c>
      <c r="R134" s="2" t="s">
        <v>784</v>
      </c>
      <c r="S134" s="2" t="s">
        <v>106</v>
      </c>
      <c r="T134" s="2" t="s">
        <v>63</v>
      </c>
      <c r="U134" s="2" t="s">
        <v>785</v>
      </c>
      <c r="V134" s="2"/>
      <c r="W134" s="2"/>
      <c r="X134" s="2" t="s">
        <v>65</v>
      </c>
      <c r="Y134" s="2" t="s">
        <v>65</v>
      </c>
      <c r="Z134" s="2" t="s">
        <v>59</v>
      </c>
      <c r="AA134" s="2" t="s">
        <v>59</v>
      </c>
      <c r="AB134" s="2" t="s">
        <v>59</v>
      </c>
      <c r="AC134" s="2"/>
      <c r="AD134" s="2"/>
      <c r="AE134" s="2" t="s">
        <v>58</v>
      </c>
      <c r="AF134" s="2"/>
      <c r="AG134" s="2" t="s">
        <v>66</v>
      </c>
      <c r="AH134" s="2"/>
      <c r="AI134" s="1" t="n">
        <f aca="false">SUM(X:X-Z:Z)</f>
        <v>1</v>
      </c>
      <c r="AO134" s="8" t="str">
        <f aca="false">IF(AND($AI134&gt;0,$F134=AO$1),$AI134,"")</f>
        <v/>
      </c>
      <c r="AS134" s="9" t="str">
        <f aca="false">IF(AND($AI134&gt;0,$F134=AS$1),$AI134,"")</f>
        <v/>
      </c>
      <c r="AW134" s="10" t="str">
        <f aca="false">IF(AND($AI134&gt;0,$F134=AW$1),$AI134,"")</f>
        <v/>
      </c>
      <c r="BA134" s="8" t="str">
        <f aca="false">IF(AND($AI134&gt;0,$F134=BA$1),$AI134,"")</f>
        <v/>
      </c>
      <c r="BE134" s="9" t="str">
        <f aca="false">IF(AND($AI134&gt;0,$F134=BE$1),$AI134,"")</f>
        <v/>
      </c>
      <c r="BI134" s="10" t="str">
        <f aca="false">IF(AND($AI134&gt;0,$F134=BI$1),$AI134,"")</f>
        <v/>
      </c>
      <c r="BM134" s="8" t="str">
        <f aca="false">IF(AND($AI134&gt;0,$F134=BM$1),$AI134,"")</f>
        <v/>
      </c>
      <c r="BQ134" s="9" t="str">
        <f aca="false">IF(AND($AI134&gt;0,$F134=BQ$1),$AI134,"")</f>
        <v/>
      </c>
      <c r="BU134" s="10" t="str">
        <f aca="false">IF(AND($AI134&gt;0,$F134=BU$1),$AI134,"")</f>
        <v/>
      </c>
      <c r="BY134" s="8" t="str">
        <f aca="false">IF(AND($AI134&gt;0,$F134=BY$1),$AI134,"")</f>
        <v/>
      </c>
      <c r="CC134" s="9" t="str">
        <f aca="false">IF(AND($AI134&gt;0,$F134=CC$1),$AI134,"")</f>
        <v/>
      </c>
      <c r="CG134" s="10" t="n">
        <f aca="false">IF(AND($AI134&gt;0,$F134=CG$1),$AI134,"")</f>
        <v>1</v>
      </c>
      <c r="CK134" s="8" t="str">
        <f aca="false">IF(AND($AI134&gt;0,$F134=CK$1),$AI134,"")</f>
        <v/>
      </c>
      <c r="CO134" s="9" t="str">
        <f aca="false">IF(AND($AI134&gt;0,$F134=CO$1),$AI134,"")</f>
        <v/>
      </c>
    </row>
    <row r="135" customFormat="false" ht="12.8" hidden="false" customHeight="false" outlineLevel="0" collapsed="false">
      <c r="A135" s="2" t="s">
        <v>786</v>
      </c>
      <c r="B135" s="2" t="s">
        <v>787</v>
      </c>
      <c r="C135" s="2" t="s">
        <v>173</v>
      </c>
      <c r="D135" s="2" t="s">
        <v>52</v>
      </c>
      <c r="E135" s="2" t="s">
        <v>788</v>
      </c>
      <c r="F135" s="2" t="s">
        <v>46</v>
      </c>
      <c r="G135" s="2" t="s">
        <v>789</v>
      </c>
      <c r="H135" s="2" t="s">
        <v>790</v>
      </c>
      <c r="I135" s="2" t="s">
        <v>56</v>
      </c>
      <c r="J135" s="2" t="s">
        <v>57</v>
      </c>
      <c r="K135" s="2"/>
      <c r="L135" s="2" t="s">
        <v>58</v>
      </c>
      <c r="M135" s="2" t="s">
        <v>59</v>
      </c>
      <c r="N135" s="2" t="s">
        <v>59</v>
      </c>
      <c r="O135" s="2" t="s">
        <v>60</v>
      </c>
      <c r="P135" s="2" t="s">
        <v>61</v>
      </c>
      <c r="Q135" s="2" t="s">
        <v>59</v>
      </c>
      <c r="R135" s="2" t="s">
        <v>790</v>
      </c>
      <c r="S135" s="2" t="s">
        <v>106</v>
      </c>
      <c r="T135" s="2" t="s">
        <v>63</v>
      </c>
      <c r="U135" s="2" t="s">
        <v>791</v>
      </c>
      <c r="V135" s="2"/>
      <c r="W135" s="2"/>
      <c r="X135" s="2" t="s">
        <v>65</v>
      </c>
      <c r="Y135" s="2" t="s">
        <v>65</v>
      </c>
      <c r="Z135" s="2" t="s">
        <v>59</v>
      </c>
      <c r="AA135" s="2" t="s">
        <v>59</v>
      </c>
      <c r="AB135" s="2" t="s">
        <v>59</v>
      </c>
      <c r="AC135" s="2"/>
      <c r="AD135" s="2"/>
      <c r="AE135" s="2" t="s">
        <v>58</v>
      </c>
      <c r="AF135" s="2"/>
      <c r="AG135" s="2" t="s">
        <v>65</v>
      </c>
      <c r="AH135" s="2"/>
      <c r="AI135" s="1" t="n">
        <f aca="false">SUM(X:X-Z:Z)</f>
        <v>1</v>
      </c>
      <c r="AO135" s="8" t="str">
        <f aca="false">IF(AND($AI135&gt;0,$F135=AO$1),$AI135,"")</f>
        <v/>
      </c>
      <c r="AS135" s="9" t="str">
        <f aca="false">IF(AND($AI135&gt;0,$F135=AS$1),$AI135,"")</f>
        <v/>
      </c>
      <c r="AW135" s="10" t="str">
        <f aca="false">IF(AND($AI135&gt;0,$F135=AW$1),$AI135,"")</f>
        <v/>
      </c>
      <c r="BA135" s="8" t="str">
        <f aca="false">IF(AND($AI135&gt;0,$F135=BA$1),$AI135,"")</f>
        <v/>
      </c>
      <c r="BE135" s="9" t="str">
        <f aca="false">IF(AND($AI135&gt;0,$F135=BE$1),$AI135,"")</f>
        <v/>
      </c>
      <c r="BI135" s="10" t="str">
        <f aca="false">IF(AND($AI135&gt;0,$F135=BI$1),$AI135,"")</f>
        <v/>
      </c>
      <c r="BM135" s="8" t="str">
        <f aca="false">IF(AND($AI135&gt;0,$F135=BM$1),$AI135,"")</f>
        <v/>
      </c>
      <c r="BQ135" s="9" t="str">
        <f aca="false">IF(AND($AI135&gt;0,$F135=BQ$1),$AI135,"")</f>
        <v/>
      </c>
      <c r="BU135" s="10" t="str">
        <f aca="false">IF(AND($AI135&gt;0,$F135=BU$1),$AI135,"")</f>
        <v/>
      </c>
      <c r="BY135" s="8" t="str">
        <f aca="false">IF(AND($AI135&gt;0,$F135=BY$1),$AI135,"")</f>
        <v/>
      </c>
      <c r="CC135" s="9" t="str">
        <f aca="false">IF(AND($AI135&gt;0,$F135=CC$1),$AI135,"")</f>
        <v/>
      </c>
      <c r="CG135" s="10" t="n">
        <f aca="false">IF(AND($AI135&gt;0,$F135=CG$1),$AI135,"")</f>
        <v>1</v>
      </c>
      <c r="CK135" s="8" t="str">
        <f aca="false">IF(AND($AI135&gt;0,$F135=CK$1),$AI135,"")</f>
        <v/>
      </c>
      <c r="CO135" s="9" t="str">
        <f aca="false">IF(AND($AI135&gt;0,$F135=CO$1),$AI135,"")</f>
        <v/>
      </c>
    </row>
    <row r="136" customFormat="false" ht="12.8" hidden="false" customHeight="false" outlineLevel="0" collapsed="false">
      <c r="A136" s="2" t="s">
        <v>792</v>
      </c>
      <c r="B136" s="2" t="s">
        <v>673</v>
      </c>
      <c r="C136" s="2" t="s">
        <v>51</v>
      </c>
      <c r="D136" s="2" t="s">
        <v>52</v>
      </c>
      <c r="E136" s="2" t="s">
        <v>793</v>
      </c>
      <c r="F136" s="2" t="s">
        <v>46</v>
      </c>
      <c r="G136" s="2" t="s">
        <v>794</v>
      </c>
      <c r="H136" s="2" t="s">
        <v>795</v>
      </c>
      <c r="I136" s="2" t="s">
        <v>56</v>
      </c>
      <c r="J136" s="2" t="s">
        <v>57</v>
      </c>
      <c r="K136" s="2"/>
      <c r="L136" s="2" t="s">
        <v>58</v>
      </c>
      <c r="M136" s="2" t="s">
        <v>59</v>
      </c>
      <c r="N136" s="2" t="s">
        <v>59</v>
      </c>
      <c r="O136" s="2" t="s">
        <v>60</v>
      </c>
      <c r="P136" s="2" t="s">
        <v>61</v>
      </c>
      <c r="Q136" s="2" t="s">
        <v>59</v>
      </c>
      <c r="R136" s="2" t="s">
        <v>795</v>
      </c>
      <c r="S136" s="2" t="s">
        <v>146</v>
      </c>
      <c r="T136" s="2" t="s">
        <v>63</v>
      </c>
      <c r="U136" s="2" t="s">
        <v>796</v>
      </c>
      <c r="V136" s="2"/>
      <c r="W136" s="2"/>
      <c r="X136" s="2" t="s">
        <v>65</v>
      </c>
      <c r="Y136" s="2" t="s">
        <v>65</v>
      </c>
      <c r="Z136" s="2" t="s">
        <v>59</v>
      </c>
      <c r="AA136" s="2" t="s">
        <v>59</v>
      </c>
      <c r="AB136" s="2" t="s">
        <v>59</v>
      </c>
      <c r="AC136" s="2"/>
      <c r="AD136" s="2"/>
      <c r="AE136" s="2" t="s">
        <v>58</v>
      </c>
      <c r="AF136" s="2"/>
      <c r="AG136" s="2" t="s">
        <v>66</v>
      </c>
      <c r="AH136" s="2"/>
      <c r="AI136" s="1" t="n">
        <f aca="false">SUM(X:X-Z:Z)</f>
        <v>1</v>
      </c>
      <c r="AO136" s="8" t="str">
        <f aca="false">IF(AND($AI136&gt;0,$F136=AO$1),$AI136,"")</f>
        <v/>
      </c>
      <c r="AS136" s="9" t="str">
        <f aca="false">IF(AND($AI136&gt;0,$F136=AS$1),$AI136,"")</f>
        <v/>
      </c>
      <c r="AW136" s="10" t="str">
        <f aca="false">IF(AND($AI136&gt;0,$F136=AW$1),$AI136,"")</f>
        <v/>
      </c>
      <c r="BA136" s="8" t="str">
        <f aca="false">IF(AND($AI136&gt;0,$F136=BA$1),$AI136,"")</f>
        <v/>
      </c>
      <c r="BE136" s="9" t="str">
        <f aca="false">IF(AND($AI136&gt;0,$F136=BE$1),$AI136,"")</f>
        <v/>
      </c>
      <c r="BI136" s="10" t="str">
        <f aca="false">IF(AND($AI136&gt;0,$F136=BI$1),$AI136,"")</f>
        <v/>
      </c>
      <c r="BM136" s="8" t="str">
        <f aca="false">IF(AND($AI136&gt;0,$F136=BM$1),$AI136,"")</f>
        <v/>
      </c>
      <c r="BQ136" s="9" t="str">
        <f aca="false">IF(AND($AI136&gt;0,$F136=BQ$1),$AI136,"")</f>
        <v/>
      </c>
      <c r="BU136" s="10" t="str">
        <f aca="false">IF(AND($AI136&gt;0,$F136=BU$1),$AI136,"")</f>
        <v/>
      </c>
      <c r="BY136" s="8" t="str">
        <f aca="false">IF(AND($AI136&gt;0,$F136=BY$1),$AI136,"")</f>
        <v/>
      </c>
      <c r="CC136" s="9" t="str">
        <f aca="false">IF(AND($AI136&gt;0,$F136=CC$1),$AI136,"")</f>
        <v/>
      </c>
      <c r="CG136" s="10" t="n">
        <f aca="false">IF(AND($AI136&gt;0,$F136=CG$1),$AI136,"")</f>
        <v>1</v>
      </c>
      <c r="CK136" s="8" t="str">
        <f aca="false">IF(AND($AI136&gt;0,$F136=CK$1),$AI136,"")</f>
        <v/>
      </c>
      <c r="CO136" s="9" t="str">
        <f aca="false">IF(AND($AI136&gt;0,$F136=CO$1),$AI136,"")</f>
        <v/>
      </c>
    </row>
    <row r="137" customFormat="false" ht="12.8" hidden="false" customHeight="false" outlineLevel="0" collapsed="false">
      <c r="A137" s="2" t="s">
        <v>797</v>
      </c>
      <c r="B137" s="2" t="s">
        <v>798</v>
      </c>
      <c r="C137" s="2" t="s">
        <v>237</v>
      </c>
      <c r="D137" s="2" t="s">
        <v>52</v>
      </c>
      <c r="E137" s="2" t="s">
        <v>799</v>
      </c>
      <c r="F137" s="2" t="s">
        <v>46</v>
      </c>
      <c r="G137" s="2" t="s">
        <v>800</v>
      </c>
      <c r="H137" s="2" t="s">
        <v>801</v>
      </c>
      <c r="I137" s="2" t="s">
        <v>56</v>
      </c>
      <c r="J137" s="2" t="s">
        <v>57</v>
      </c>
      <c r="K137" s="2"/>
      <c r="L137" s="2" t="s">
        <v>58</v>
      </c>
      <c r="M137" s="2" t="s">
        <v>59</v>
      </c>
      <c r="N137" s="2" t="s">
        <v>59</v>
      </c>
      <c r="O137" s="2" t="s">
        <v>60</v>
      </c>
      <c r="P137" s="2" t="s">
        <v>61</v>
      </c>
      <c r="Q137" s="2" t="s">
        <v>59</v>
      </c>
      <c r="R137" s="2" t="s">
        <v>801</v>
      </c>
      <c r="S137" s="2" t="s">
        <v>106</v>
      </c>
      <c r="T137" s="2" t="s">
        <v>63</v>
      </c>
      <c r="U137" s="2" t="s">
        <v>802</v>
      </c>
      <c r="V137" s="2"/>
      <c r="W137" s="2"/>
      <c r="X137" s="2" t="s">
        <v>66</v>
      </c>
      <c r="Y137" s="2" t="s">
        <v>65</v>
      </c>
      <c r="Z137" s="2" t="s">
        <v>59</v>
      </c>
      <c r="AA137" s="2" t="s">
        <v>59</v>
      </c>
      <c r="AB137" s="2" t="s">
        <v>59</v>
      </c>
      <c r="AC137" s="2"/>
      <c r="AD137" s="2"/>
      <c r="AE137" s="2" t="s">
        <v>58</v>
      </c>
      <c r="AF137" s="2"/>
      <c r="AG137" s="2" t="s">
        <v>99</v>
      </c>
      <c r="AH137" s="2"/>
      <c r="AI137" s="1" t="n">
        <f aca="false">SUM(X:X-Z:Z)</f>
        <v>2</v>
      </c>
      <c r="AO137" s="8" t="str">
        <f aca="false">IF(AND($AI137&gt;0,$F137=AO$1),$AI137,"")</f>
        <v/>
      </c>
      <c r="AS137" s="9" t="str">
        <f aca="false">IF(AND($AI137&gt;0,$F137=AS$1),$AI137,"")</f>
        <v/>
      </c>
      <c r="AW137" s="10" t="str">
        <f aca="false">IF(AND($AI137&gt;0,$F137=AW$1),$AI137,"")</f>
        <v/>
      </c>
      <c r="BA137" s="8" t="str">
        <f aca="false">IF(AND($AI137&gt;0,$F137=BA$1),$AI137,"")</f>
        <v/>
      </c>
      <c r="BE137" s="9" t="str">
        <f aca="false">IF(AND($AI137&gt;0,$F137=BE$1),$AI137,"")</f>
        <v/>
      </c>
      <c r="BI137" s="10" t="str">
        <f aca="false">IF(AND($AI137&gt;0,$F137=BI$1),$AI137,"")</f>
        <v/>
      </c>
      <c r="BM137" s="8" t="str">
        <f aca="false">IF(AND($AI137&gt;0,$F137=BM$1),$AI137,"")</f>
        <v/>
      </c>
      <c r="BQ137" s="9" t="str">
        <f aca="false">IF(AND($AI137&gt;0,$F137=BQ$1),$AI137,"")</f>
        <v/>
      </c>
      <c r="BU137" s="10" t="str">
        <f aca="false">IF(AND($AI137&gt;0,$F137=BU$1),$AI137,"")</f>
        <v/>
      </c>
      <c r="BY137" s="8" t="str">
        <f aca="false">IF(AND($AI137&gt;0,$F137=BY$1),$AI137,"")</f>
        <v/>
      </c>
      <c r="CC137" s="9" t="str">
        <f aca="false">IF(AND($AI137&gt;0,$F137=CC$1),$AI137,"")</f>
        <v/>
      </c>
      <c r="CG137" s="10" t="n">
        <f aca="false">IF(AND($AI137&gt;0,$F137=CG$1),$AI137,"")</f>
        <v>2</v>
      </c>
      <c r="CK137" s="8" t="str">
        <f aca="false">IF(AND($AI137&gt;0,$F137=CK$1),$AI137,"")</f>
        <v/>
      </c>
      <c r="CO137" s="9" t="str">
        <f aca="false">IF(AND($AI137&gt;0,$F137=CO$1),$AI137,"")</f>
        <v/>
      </c>
    </row>
    <row r="138" customFormat="false" ht="12.8" hidden="false" customHeight="false" outlineLevel="0" collapsed="false">
      <c r="A138" s="2" t="s">
        <v>803</v>
      </c>
      <c r="B138" s="2" t="s">
        <v>804</v>
      </c>
      <c r="C138" s="2" t="s">
        <v>259</v>
      </c>
      <c r="D138" s="2" t="s">
        <v>52</v>
      </c>
      <c r="E138" s="2" t="s">
        <v>805</v>
      </c>
      <c r="F138" s="2" t="s">
        <v>47</v>
      </c>
      <c r="G138" s="2" t="s">
        <v>128</v>
      </c>
      <c r="H138" s="2" t="s">
        <v>806</v>
      </c>
      <c r="I138" s="2" t="s">
        <v>56</v>
      </c>
      <c r="J138" s="2" t="s">
        <v>57</v>
      </c>
      <c r="K138" s="2" t="s">
        <v>81</v>
      </c>
      <c r="L138" s="2" t="s">
        <v>58</v>
      </c>
      <c r="M138" s="2" t="s">
        <v>59</v>
      </c>
      <c r="N138" s="2" t="s">
        <v>59</v>
      </c>
      <c r="O138" s="2" t="s">
        <v>82</v>
      </c>
      <c r="P138" s="2" t="s">
        <v>806</v>
      </c>
      <c r="Q138" s="2" t="s">
        <v>807</v>
      </c>
      <c r="R138" s="2" t="s">
        <v>806</v>
      </c>
      <c r="S138" s="2" t="s">
        <v>83</v>
      </c>
      <c r="T138" s="2" t="s">
        <v>73</v>
      </c>
      <c r="U138" s="2" t="s">
        <v>808</v>
      </c>
      <c r="V138" s="2"/>
      <c r="W138" s="2"/>
      <c r="X138" s="2" t="s">
        <v>148</v>
      </c>
      <c r="Y138" s="2" t="s">
        <v>65</v>
      </c>
      <c r="Z138" s="2" t="s">
        <v>273</v>
      </c>
      <c r="AA138" s="2" t="s">
        <v>273</v>
      </c>
      <c r="AB138" s="2" t="s">
        <v>59</v>
      </c>
      <c r="AC138" s="2"/>
      <c r="AD138" s="2"/>
      <c r="AE138" s="2" t="s">
        <v>58</v>
      </c>
      <c r="AF138" s="2"/>
      <c r="AG138" s="2" t="s">
        <v>809</v>
      </c>
      <c r="AH138" s="2" t="s">
        <v>66</v>
      </c>
      <c r="AI138" s="1" t="n">
        <f aca="false">SUM(X:X-Z:Z)</f>
        <v>1</v>
      </c>
      <c r="AO138" s="8" t="str">
        <f aca="false">IF(AND($AI138&gt;0,$F138=AO$1),$AI138,"")</f>
        <v/>
      </c>
      <c r="AS138" s="9" t="str">
        <f aca="false">IF(AND($AI138&gt;0,$F138=AS$1),$AI138,"")</f>
        <v/>
      </c>
      <c r="AW138" s="10" t="str">
        <f aca="false">IF(AND($AI138&gt;0,$F138=AW$1),$AI138,"")</f>
        <v/>
      </c>
      <c r="BA138" s="8" t="str">
        <f aca="false">IF(AND($AI138&gt;0,$F138=BA$1),$AI138,"")</f>
        <v/>
      </c>
      <c r="BE138" s="9" t="str">
        <f aca="false">IF(AND($AI138&gt;0,$F138=BE$1),$AI138,"")</f>
        <v/>
      </c>
      <c r="BI138" s="10" t="str">
        <f aca="false">IF(AND($AI138&gt;0,$F138=BI$1),$AI138,"")</f>
        <v/>
      </c>
      <c r="BM138" s="8" t="str">
        <f aca="false">IF(AND($AI138&gt;0,$F138=BM$1),$AI138,"")</f>
        <v/>
      </c>
      <c r="BQ138" s="9" t="str">
        <f aca="false">IF(AND($AI138&gt;0,$F138=BQ$1),$AI138,"")</f>
        <v/>
      </c>
      <c r="BU138" s="10" t="str">
        <f aca="false">IF(AND($AI138&gt;0,$F138=BU$1),$AI138,"")</f>
        <v/>
      </c>
      <c r="BY138" s="8" t="str">
        <f aca="false">IF(AND($AI138&gt;0,$F138=BY$1),$AI138,"")</f>
        <v/>
      </c>
      <c r="CC138" s="9" t="str">
        <f aca="false">IF(AND($AI138&gt;0,$F138=CC$1),$AI138,"")</f>
        <v/>
      </c>
      <c r="CG138" s="10" t="str">
        <f aca="false">IF(AND($AI138&gt;0,$F138=CG$1),$AI138,"")</f>
        <v/>
      </c>
      <c r="CK138" s="8" t="n">
        <f aca="false">IF(AND($AI138&gt;0,$F138=CK$1),$AI138,"")</f>
        <v>1</v>
      </c>
      <c r="CO138" s="9" t="str">
        <f aca="false">IF(AND($AI138&gt;0,$F138=CO$1),$AI138,"")</f>
        <v/>
      </c>
    </row>
    <row r="139" customFormat="false" ht="12.8" hidden="false" customHeight="false" outlineLevel="0" collapsed="false">
      <c r="A139" s="2" t="s">
        <v>810</v>
      </c>
      <c r="B139" s="2" t="s">
        <v>811</v>
      </c>
      <c r="C139" s="2" t="s">
        <v>166</v>
      </c>
      <c r="D139" s="2" t="s">
        <v>52</v>
      </c>
      <c r="E139" s="2" t="s">
        <v>812</v>
      </c>
      <c r="F139" s="2" t="s">
        <v>48</v>
      </c>
      <c r="G139" s="2" t="s">
        <v>79</v>
      </c>
      <c r="H139" s="2" t="s">
        <v>813</v>
      </c>
      <c r="I139" s="2" t="s">
        <v>56</v>
      </c>
      <c r="J139" s="2" t="s">
        <v>57</v>
      </c>
      <c r="K139" s="2" t="s">
        <v>81</v>
      </c>
      <c r="L139" s="2" t="s">
        <v>58</v>
      </c>
      <c r="M139" s="2" t="s">
        <v>59</v>
      </c>
      <c r="N139" s="2" t="s">
        <v>59</v>
      </c>
      <c r="O139" s="2" t="s">
        <v>82</v>
      </c>
      <c r="P139" s="2" t="s">
        <v>813</v>
      </c>
      <c r="Q139" s="2" t="s">
        <v>82</v>
      </c>
      <c r="R139" s="2" t="s">
        <v>813</v>
      </c>
      <c r="S139" s="2" t="s">
        <v>83</v>
      </c>
      <c r="T139" s="2" t="s">
        <v>73</v>
      </c>
      <c r="U139" s="2" t="s">
        <v>814</v>
      </c>
      <c r="V139" s="2"/>
      <c r="W139" s="2"/>
      <c r="X139" s="2" t="s">
        <v>66</v>
      </c>
      <c r="Y139" s="2" t="s">
        <v>65</v>
      </c>
      <c r="Z139" s="2" t="s">
        <v>59</v>
      </c>
      <c r="AA139" s="2" t="s">
        <v>59</v>
      </c>
      <c r="AB139" s="2" t="s">
        <v>59</v>
      </c>
      <c r="AC139" s="2"/>
      <c r="AD139" s="2" t="s">
        <v>85</v>
      </c>
      <c r="AE139" s="2" t="s">
        <v>58</v>
      </c>
      <c r="AF139" s="2"/>
      <c r="AG139" s="2" t="s">
        <v>273</v>
      </c>
      <c r="AH139" s="2" t="s">
        <v>66</v>
      </c>
      <c r="AI139" s="1" t="n">
        <f aca="false">SUM(X:X-Z:Z)</f>
        <v>2</v>
      </c>
      <c r="AO139" s="8" t="str">
        <f aca="false">IF(AND($AI139&gt;0,$F139=AO$1),$AI139,"")</f>
        <v/>
      </c>
      <c r="AS139" s="9" t="str">
        <f aca="false">IF(AND($AI139&gt;0,$F139=AS$1),$AI139,"")</f>
        <v/>
      </c>
      <c r="AW139" s="10" t="str">
        <f aca="false">IF(AND($AI139&gt;0,$F139=AW$1),$AI139,"")</f>
        <v/>
      </c>
      <c r="BA139" s="8" t="str">
        <f aca="false">IF(AND($AI139&gt;0,$F139=BA$1),$AI139,"")</f>
        <v/>
      </c>
      <c r="BE139" s="9" t="str">
        <f aca="false">IF(AND($AI139&gt;0,$F139=BE$1),$AI139,"")</f>
        <v/>
      </c>
      <c r="BI139" s="10" t="str">
        <f aca="false">IF(AND($AI139&gt;0,$F139=BI$1),$AI139,"")</f>
        <v/>
      </c>
      <c r="BM139" s="8" t="str">
        <f aca="false">IF(AND($AI139&gt;0,$F139=BM$1),$AI139,"")</f>
        <v/>
      </c>
      <c r="BQ139" s="9" t="str">
        <f aca="false">IF(AND($AI139&gt;0,$F139=BQ$1),$AI139,"")</f>
        <v/>
      </c>
      <c r="BU139" s="10" t="str">
        <f aca="false">IF(AND($AI139&gt;0,$F139=BU$1),$AI139,"")</f>
        <v/>
      </c>
      <c r="BY139" s="8" t="str">
        <f aca="false">IF(AND($AI139&gt;0,$F139=BY$1),$AI139,"")</f>
        <v/>
      </c>
      <c r="CC139" s="9" t="str">
        <f aca="false">IF(AND($AI139&gt;0,$F139=CC$1),$AI139,"")</f>
        <v/>
      </c>
      <c r="CG139" s="10" t="str">
        <f aca="false">IF(AND($AI139&gt;0,$F139=CG$1),$AI139,"")</f>
        <v/>
      </c>
      <c r="CK139" s="8" t="str">
        <f aca="false">IF(AND($AI139&gt;0,$F139=CK$1),$AI139,"")</f>
        <v/>
      </c>
      <c r="CO139" s="9" t="n">
        <f aca="false">IF(AND($AI139&gt;0,$F139=CO$1),$AI139,"")</f>
        <v>2</v>
      </c>
    </row>
    <row r="140" customFormat="false" ht="12.8" hidden="false" customHeight="false" outlineLevel="0" collapsed="false">
      <c r="A140" s="2" t="s">
        <v>815</v>
      </c>
      <c r="B140" s="2" t="s">
        <v>816</v>
      </c>
      <c r="C140" s="2" t="s">
        <v>209</v>
      </c>
      <c r="D140" s="2" t="s">
        <v>52</v>
      </c>
      <c r="E140" s="2" t="s">
        <v>245</v>
      </c>
      <c r="F140" s="2" t="s">
        <v>46</v>
      </c>
      <c r="G140" s="2" t="s">
        <v>246</v>
      </c>
      <c r="H140" s="2" t="s">
        <v>817</v>
      </c>
      <c r="I140" s="2" t="s">
        <v>56</v>
      </c>
      <c r="J140" s="2" t="s">
        <v>57</v>
      </c>
      <c r="K140" s="2"/>
      <c r="L140" s="2" t="s">
        <v>58</v>
      </c>
      <c r="M140" s="2" t="s">
        <v>59</v>
      </c>
      <c r="N140" s="2" t="s">
        <v>59</v>
      </c>
      <c r="O140" s="2" t="s">
        <v>60</v>
      </c>
      <c r="P140" s="2" t="s">
        <v>61</v>
      </c>
      <c r="Q140" s="2" t="s">
        <v>59</v>
      </c>
      <c r="R140" s="2" t="s">
        <v>817</v>
      </c>
      <c r="S140" s="2" t="s">
        <v>138</v>
      </c>
      <c r="T140" s="2" t="s">
        <v>63</v>
      </c>
      <c r="U140" s="2" t="s">
        <v>818</v>
      </c>
      <c r="V140" s="2"/>
      <c r="W140" s="2"/>
      <c r="X140" s="2" t="s">
        <v>65</v>
      </c>
      <c r="Y140" s="2" t="s">
        <v>65</v>
      </c>
      <c r="Z140" s="2" t="s">
        <v>59</v>
      </c>
      <c r="AA140" s="2" t="s">
        <v>59</v>
      </c>
      <c r="AB140" s="2" t="s">
        <v>59</v>
      </c>
      <c r="AC140" s="2"/>
      <c r="AD140" s="2"/>
      <c r="AE140" s="2" t="s">
        <v>58</v>
      </c>
      <c r="AF140" s="2"/>
      <c r="AG140" s="2" t="s">
        <v>65</v>
      </c>
      <c r="AH140" s="2"/>
      <c r="AI140" s="1" t="n">
        <f aca="false">SUM(X:X-Z:Z)</f>
        <v>1</v>
      </c>
      <c r="AO140" s="8" t="str">
        <f aca="false">IF(AND($AI140&gt;0,$F140=AO$1),$AI140,"")</f>
        <v/>
      </c>
      <c r="AS140" s="9" t="str">
        <f aca="false">IF(AND($AI140&gt;0,$F140=AS$1),$AI140,"")</f>
        <v/>
      </c>
      <c r="AW140" s="10" t="str">
        <f aca="false">IF(AND($AI140&gt;0,$F140=AW$1),$AI140,"")</f>
        <v/>
      </c>
      <c r="BA140" s="8" t="str">
        <f aca="false">IF(AND($AI140&gt;0,$F140=BA$1),$AI140,"")</f>
        <v/>
      </c>
      <c r="BE140" s="9" t="str">
        <f aca="false">IF(AND($AI140&gt;0,$F140=BE$1),$AI140,"")</f>
        <v/>
      </c>
      <c r="BI140" s="10" t="str">
        <f aca="false">IF(AND($AI140&gt;0,$F140=BI$1),$AI140,"")</f>
        <v/>
      </c>
      <c r="BM140" s="8" t="str">
        <f aca="false">IF(AND($AI140&gt;0,$F140=BM$1),$AI140,"")</f>
        <v/>
      </c>
      <c r="BQ140" s="9" t="str">
        <f aca="false">IF(AND($AI140&gt;0,$F140=BQ$1),$AI140,"")</f>
        <v/>
      </c>
      <c r="BU140" s="10" t="str">
        <f aca="false">IF(AND($AI140&gt;0,$F140=BU$1),$AI140,"")</f>
        <v/>
      </c>
      <c r="BY140" s="8" t="str">
        <f aca="false">IF(AND($AI140&gt;0,$F140=BY$1),$AI140,"")</f>
        <v/>
      </c>
      <c r="CC140" s="9" t="str">
        <f aca="false">IF(AND($AI140&gt;0,$F140=CC$1),$AI140,"")</f>
        <v/>
      </c>
      <c r="CG140" s="10" t="n">
        <f aca="false">IF(AND($AI140&gt;0,$F140=CG$1),$AI140,"")</f>
        <v>1</v>
      </c>
      <c r="CK140" s="8" t="str">
        <f aca="false">IF(AND($AI140&gt;0,$F140=CK$1),$AI140,"")</f>
        <v/>
      </c>
      <c r="CO140" s="9" t="str">
        <f aca="false">IF(AND($AI140&gt;0,$F140=CO$1),$AI140,"")</f>
        <v/>
      </c>
    </row>
    <row r="141" customFormat="false" ht="12.8" hidden="false" customHeight="false" outlineLevel="0" collapsed="false">
      <c r="A141" s="2" t="s">
        <v>819</v>
      </c>
      <c r="B141" s="2" t="s">
        <v>820</v>
      </c>
      <c r="C141" s="2" t="s">
        <v>237</v>
      </c>
      <c r="D141" s="2" t="s">
        <v>52</v>
      </c>
      <c r="E141" s="2" t="s">
        <v>210</v>
      </c>
      <c r="F141" s="2" t="s">
        <v>47</v>
      </c>
      <c r="G141" s="2" t="s">
        <v>128</v>
      </c>
      <c r="H141" s="2" t="s">
        <v>821</v>
      </c>
      <c r="I141" s="2" t="s">
        <v>56</v>
      </c>
      <c r="J141" s="2" t="s">
        <v>57</v>
      </c>
      <c r="K141" s="2" t="s">
        <v>81</v>
      </c>
      <c r="L141" s="2" t="s">
        <v>58</v>
      </c>
      <c r="M141" s="2" t="s">
        <v>59</v>
      </c>
      <c r="N141" s="2" t="s">
        <v>59</v>
      </c>
      <c r="O141" s="2" t="s">
        <v>82</v>
      </c>
      <c r="P141" s="2" t="s">
        <v>821</v>
      </c>
      <c r="Q141" s="2" t="s">
        <v>82</v>
      </c>
      <c r="R141" s="2" t="s">
        <v>821</v>
      </c>
      <c r="S141" s="2" t="s">
        <v>83</v>
      </c>
      <c r="T141" s="2" t="s">
        <v>73</v>
      </c>
      <c r="U141" s="2" t="s">
        <v>822</v>
      </c>
      <c r="V141" s="2"/>
      <c r="W141" s="2"/>
      <c r="X141" s="2" t="s">
        <v>65</v>
      </c>
      <c r="Y141" s="2" t="s">
        <v>65</v>
      </c>
      <c r="Z141" s="2" t="s">
        <v>59</v>
      </c>
      <c r="AA141" s="2" t="s">
        <v>59</v>
      </c>
      <c r="AB141" s="2" t="s">
        <v>59</v>
      </c>
      <c r="AC141" s="2"/>
      <c r="AD141" s="2" t="s">
        <v>85</v>
      </c>
      <c r="AE141" s="2" t="s">
        <v>58</v>
      </c>
      <c r="AF141" s="2"/>
      <c r="AG141" s="2" t="s">
        <v>750</v>
      </c>
      <c r="AH141" s="2" t="s">
        <v>66</v>
      </c>
      <c r="AI141" s="1" t="n">
        <f aca="false">SUM(X:X-Z:Z)</f>
        <v>1</v>
      </c>
      <c r="AO141" s="8" t="str">
        <f aca="false">IF(AND($AI141&gt;0,$F141=AO$1),$AI141,"")</f>
        <v/>
      </c>
      <c r="AS141" s="9" t="str">
        <f aca="false">IF(AND($AI141&gt;0,$F141=AS$1),$AI141,"")</f>
        <v/>
      </c>
      <c r="AW141" s="10" t="str">
        <f aca="false">IF(AND($AI141&gt;0,$F141=AW$1),$AI141,"")</f>
        <v/>
      </c>
      <c r="BA141" s="8" t="str">
        <f aca="false">IF(AND($AI141&gt;0,$F141=BA$1),$AI141,"")</f>
        <v/>
      </c>
      <c r="BE141" s="9" t="str">
        <f aca="false">IF(AND($AI141&gt;0,$F141=BE$1),$AI141,"")</f>
        <v/>
      </c>
      <c r="BI141" s="10" t="str">
        <f aca="false">IF(AND($AI141&gt;0,$F141=BI$1),$AI141,"")</f>
        <v/>
      </c>
      <c r="BM141" s="8" t="str">
        <f aca="false">IF(AND($AI141&gt;0,$F141=BM$1),$AI141,"")</f>
        <v/>
      </c>
      <c r="BQ141" s="9" t="str">
        <f aca="false">IF(AND($AI141&gt;0,$F141=BQ$1),$AI141,"")</f>
        <v/>
      </c>
      <c r="BU141" s="10" t="str">
        <f aca="false">IF(AND($AI141&gt;0,$F141=BU$1),$AI141,"")</f>
        <v/>
      </c>
      <c r="BY141" s="8" t="str">
        <f aca="false">IF(AND($AI141&gt;0,$F141=BY$1),$AI141,"")</f>
        <v/>
      </c>
      <c r="CC141" s="9" t="str">
        <f aca="false">IF(AND($AI141&gt;0,$F141=CC$1),$AI141,"")</f>
        <v/>
      </c>
      <c r="CG141" s="10" t="str">
        <f aca="false">IF(AND($AI141&gt;0,$F141=CG$1),$AI141,"")</f>
        <v/>
      </c>
      <c r="CK141" s="8" t="n">
        <f aca="false">IF(AND($AI141&gt;0,$F141=CK$1),$AI141,"")</f>
        <v>1</v>
      </c>
      <c r="CO141" s="9" t="str">
        <f aca="false">IF(AND($AI141&gt;0,$F141=CO$1),$AI141,"")</f>
        <v/>
      </c>
    </row>
    <row r="142" customFormat="false" ht="12.8" hidden="false" customHeight="false" outlineLevel="0" collapsed="false">
      <c r="A142" s="2" t="s">
        <v>823</v>
      </c>
      <c r="B142" s="2" t="s">
        <v>824</v>
      </c>
      <c r="C142" s="2" t="s">
        <v>166</v>
      </c>
      <c r="D142" s="2" t="s">
        <v>52</v>
      </c>
      <c r="E142" s="2" t="s">
        <v>210</v>
      </c>
      <c r="F142" s="2" t="s">
        <v>47</v>
      </c>
      <c r="G142" s="2" t="s">
        <v>128</v>
      </c>
      <c r="H142" s="2" t="s">
        <v>825</v>
      </c>
      <c r="I142" s="2" t="s">
        <v>56</v>
      </c>
      <c r="J142" s="2" t="s">
        <v>57</v>
      </c>
      <c r="K142" s="2" t="s">
        <v>81</v>
      </c>
      <c r="L142" s="2" t="s">
        <v>58</v>
      </c>
      <c r="M142" s="2" t="s">
        <v>59</v>
      </c>
      <c r="N142" s="2" t="s">
        <v>59</v>
      </c>
      <c r="O142" s="2" t="s">
        <v>82</v>
      </c>
      <c r="P142" s="2" t="s">
        <v>825</v>
      </c>
      <c r="Q142" s="2" t="s">
        <v>82</v>
      </c>
      <c r="R142" s="2" t="s">
        <v>825</v>
      </c>
      <c r="S142" s="2" t="s">
        <v>83</v>
      </c>
      <c r="T142" s="2" t="s">
        <v>73</v>
      </c>
      <c r="U142" s="2" t="s">
        <v>826</v>
      </c>
      <c r="V142" s="2"/>
      <c r="W142" s="2"/>
      <c r="X142" s="2" t="s">
        <v>66</v>
      </c>
      <c r="Y142" s="2" t="s">
        <v>65</v>
      </c>
      <c r="Z142" s="2" t="s">
        <v>59</v>
      </c>
      <c r="AA142" s="2" t="s">
        <v>59</v>
      </c>
      <c r="AB142" s="2" t="s">
        <v>59</v>
      </c>
      <c r="AC142" s="2"/>
      <c r="AD142" s="2" t="s">
        <v>85</v>
      </c>
      <c r="AE142" s="2" t="s">
        <v>58</v>
      </c>
      <c r="AF142" s="2"/>
      <c r="AG142" s="2" t="s">
        <v>273</v>
      </c>
      <c r="AH142" s="2" t="s">
        <v>66</v>
      </c>
      <c r="AI142" s="1" t="n">
        <f aca="false">SUM(X:X-Z:Z)</f>
        <v>2</v>
      </c>
      <c r="AO142" s="8" t="str">
        <f aca="false">IF(AND($AI142&gt;0,$F142=AO$1),$AI142,"")</f>
        <v/>
      </c>
      <c r="AS142" s="9" t="str">
        <f aca="false">IF(AND($AI142&gt;0,$F142=AS$1),$AI142,"")</f>
        <v/>
      </c>
      <c r="AW142" s="10" t="str">
        <f aca="false">IF(AND($AI142&gt;0,$F142=AW$1),$AI142,"")</f>
        <v/>
      </c>
      <c r="BA142" s="8" t="str">
        <f aca="false">IF(AND($AI142&gt;0,$F142=BA$1),$AI142,"")</f>
        <v/>
      </c>
      <c r="BE142" s="9" t="str">
        <f aca="false">IF(AND($AI142&gt;0,$F142=BE$1),$AI142,"")</f>
        <v/>
      </c>
      <c r="BI142" s="10" t="str">
        <f aca="false">IF(AND($AI142&gt;0,$F142=BI$1),$AI142,"")</f>
        <v/>
      </c>
      <c r="BM142" s="8" t="str">
        <f aca="false">IF(AND($AI142&gt;0,$F142=BM$1),$AI142,"")</f>
        <v/>
      </c>
      <c r="BQ142" s="9" t="str">
        <f aca="false">IF(AND($AI142&gt;0,$F142=BQ$1),$AI142,"")</f>
        <v/>
      </c>
      <c r="BU142" s="10" t="str">
        <f aca="false">IF(AND($AI142&gt;0,$F142=BU$1),$AI142,"")</f>
        <v/>
      </c>
      <c r="BY142" s="8" t="str">
        <f aca="false">IF(AND($AI142&gt;0,$F142=BY$1),$AI142,"")</f>
        <v/>
      </c>
      <c r="CC142" s="9" t="str">
        <f aca="false">IF(AND($AI142&gt;0,$F142=CC$1),$AI142,"")</f>
        <v/>
      </c>
      <c r="CG142" s="10" t="str">
        <f aca="false">IF(AND($AI142&gt;0,$F142=CG$1),$AI142,"")</f>
        <v/>
      </c>
      <c r="CK142" s="8" t="n">
        <f aca="false">IF(AND($AI142&gt;0,$F142=CK$1),$AI142,"")</f>
        <v>2</v>
      </c>
      <c r="CO142" s="9" t="str">
        <f aca="false">IF(AND($AI142&gt;0,$F142=CO$1),$AI142,"")</f>
        <v/>
      </c>
    </row>
    <row r="143" customFormat="false" ht="12.8" hidden="false" customHeight="false" outlineLevel="0" collapsed="false">
      <c r="A143" s="2" t="s">
        <v>827</v>
      </c>
      <c r="B143" s="2" t="s">
        <v>624</v>
      </c>
      <c r="C143" s="2" t="s">
        <v>204</v>
      </c>
      <c r="D143" s="2" t="s">
        <v>52</v>
      </c>
      <c r="E143" s="2" t="s">
        <v>793</v>
      </c>
      <c r="F143" s="2" t="s">
        <v>46</v>
      </c>
      <c r="G143" s="2" t="s">
        <v>794</v>
      </c>
      <c r="H143" s="2" t="s">
        <v>828</v>
      </c>
      <c r="I143" s="2" t="s">
        <v>56</v>
      </c>
      <c r="J143" s="2" t="s">
        <v>57</v>
      </c>
      <c r="K143" s="2"/>
      <c r="L143" s="2" t="s">
        <v>58</v>
      </c>
      <c r="M143" s="2" t="s">
        <v>59</v>
      </c>
      <c r="N143" s="2" t="s">
        <v>59</v>
      </c>
      <c r="O143" s="2" t="s">
        <v>60</v>
      </c>
      <c r="P143" s="2" t="s">
        <v>61</v>
      </c>
      <c r="Q143" s="2" t="s">
        <v>59</v>
      </c>
      <c r="R143" s="2" t="s">
        <v>829</v>
      </c>
      <c r="S143" s="2" t="s">
        <v>65</v>
      </c>
      <c r="T143" s="2" t="s">
        <v>73</v>
      </c>
      <c r="U143" s="2" t="s">
        <v>830</v>
      </c>
      <c r="V143" s="2"/>
      <c r="W143" s="2"/>
      <c r="X143" s="2" t="s">
        <v>66</v>
      </c>
      <c r="Y143" s="2" t="s">
        <v>65</v>
      </c>
      <c r="Z143" s="2" t="s">
        <v>59</v>
      </c>
      <c r="AA143" s="2" t="s">
        <v>59</v>
      </c>
      <c r="AB143" s="2" t="s">
        <v>59</v>
      </c>
      <c r="AC143" s="2"/>
      <c r="AD143" s="2"/>
      <c r="AE143" s="2" t="s">
        <v>58</v>
      </c>
      <c r="AF143" s="2"/>
      <c r="AG143" s="2" t="s">
        <v>65</v>
      </c>
      <c r="AH143" s="2"/>
      <c r="AI143" s="1" t="n">
        <f aca="false">SUM(X:X-Z:Z)</f>
        <v>2</v>
      </c>
      <c r="AO143" s="8" t="str">
        <f aca="false">IF(AND($AI143&gt;0,$F143=AO$1),$AI143,"")</f>
        <v/>
      </c>
      <c r="AS143" s="9" t="str">
        <f aca="false">IF(AND($AI143&gt;0,$F143=AS$1),$AI143,"")</f>
        <v/>
      </c>
      <c r="AW143" s="10" t="str">
        <f aca="false">IF(AND($AI143&gt;0,$F143=AW$1),$AI143,"")</f>
        <v/>
      </c>
      <c r="BA143" s="8" t="str">
        <f aca="false">IF(AND($AI143&gt;0,$F143=BA$1),$AI143,"")</f>
        <v/>
      </c>
      <c r="BE143" s="9" t="str">
        <f aca="false">IF(AND($AI143&gt;0,$F143=BE$1),$AI143,"")</f>
        <v/>
      </c>
      <c r="BI143" s="10" t="str">
        <f aca="false">IF(AND($AI143&gt;0,$F143=BI$1),$AI143,"")</f>
        <v/>
      </c>
      <c r="BM143" s="8" t="str">
        <f aca="false">IF(AND($AI143&gt;0,$F143=BM$1),$AI143,"")</f>
        <v/>
      </c>
      <c r="BQ143" s="9" t="str">
        <f aca="false">IF(AND($AI143&gt;0,$F143=BQ$1),$AI143,"")</f>
        <v/>
      </c>
      <c r="BU143" s="10" t="str">
        <f aca="false">IF(AND($AI143&gt;0,$F143=BU$1),$AI143,"")</f>
        <v/>
      </c>
      <c r="BY143" s="8" t="str">
        <f aca="false">IF(AND($AI143&gt;0,$F143=BY$1),$AI143,"")</f>
        <v/>
      </c>
      <c r="CC143" s="9" t="str">
        <f aca="false">IF(AND($AI143&gt;0,$F143=CC$1),$AI143,"")</f>
        <v/>
      </c>
      <c r="CG143" s="10" t="n">
        <f aca="false">IF(AND($AI143&gt;0,$F143=CG$1),$AI143,"")</f>
        <v>2</v>
      </c>
      <c r="CK143" s="8" t="str">
        <f aca="false">IF(AND($AI143&gt;0,$F143=CK$1),$AI143,"")</f>
        <v/>
      </c>
      <c r="CO143" s="9" t="str">
        <f aca="false">IF(AND($AI143&gt;0,$F143=CO$1),$AI143,"")</f>
        <v/>
      </c>
    </row>
    <row r="144" customFormat="false" ht="12.8" hidden="false" customHeight="false" outlineLevel="0" collapsed="false">
      <c r="A144" s="2" t="s">
        <v>831</v>
      </c>
      <c r="B144" s="2" t="s">
        <v>832</v>
      </c>
      <c r="C144" s="2" t="s">
        <v>173</v>
      </c>
      <c r="D144" s="2" t="s">
        <v>52</v>
      </c>
      <c r="E144" s="2" t="s">
        <v>833</v>
      </c>
      <c r="F144" s="2" t="s">
        <v>46</v>
      </c>
      <c r="G144" s="2" t="s">
        <v>834</v>
      </c>
      <c r="H144" s="2" t="s">
        <v>835</v>
      </c>
      <c r="I144" s="2" t="s">
        <v>56</v>
      </c>
      <c r="J144" s="2" t="s">
        <v>57</v>
      </c>
      <c r="K144" s="2"/>
      <c r="L144" s="2" t="s">
        <v>58</v>
      </c>
      <c r="M144" s="2" t="s">
        <v>59</v>
      </c>
      <c r="N144" s="2" t="s">
        <v>59</v>
      </c>
      <c r="O144" s="2" t="s">
        <v>60</v>
      </c>
      <c r="P144" s="2" t="s">
        <v>61</v>
      </c>
      <c r="Q144" s="2" t="s">
        <v>59</v>
      </c>
      <c r="R144" s="2" t="s">
        <v>835</v>
      </c>
      <c r="S144" s="2" t="s">
        <v>146</v>
      </c>
      <c r="T144" s="2" t="s">
        <v>63</v>
      </c>
      <c r="U144" s="2" t="s">
        <v>836</v>
      </c>
      <c r="V144" s="2"/>
      <c r="W144" s="2"/>
      <c r="X144" s="2" t="s">
        <v>65</v>
      </c>
      <c r="Y144" s="2" t="s">
        <v>65</v>
      </c>
      <c r="Z144" s="2" t="s">
        <v>59</v>
      </c>
      <c r="AA144" s="2" t="s">
        <v>59</v>
      </c>
      <c r="AB144" s="2" t="s">
        <v>59</v>
      </c>
      <c r="AC144" s="2"/>
      <c r="AD144" s="2"/>
      <c r="AE144" s="2" t="s">
        <v>58</v>
      </c>
      <c r="AF144" s="2"/>
      <c r="AG144" s="2" t="s">
        <v>66</v>
      </c>
      <c r="AH144" s="2"/>
      <c r="AI144" s="1" t="n">
        <f aca="false">SUM(X:X-Z:Z)</f>
        <v>1</v>
      </c>
      <c r="AO144" s="8" t="str">
        <f aca="false">IF(AND($AI144&gt;0,$F144=AO$1),$AI144,"")</f>
        <v/>
      </c>
      <c r="AS144" s="9" t="str">
        <f aca="false">IF(AND($AI144&gt;0,$F144=AS$1),$AI144,"")</f>
        <v/>
      </c>
      <c r="AW144" s="10" t="str">
        <f aca="false">IF(AND($AI144&gt;0,$F144=AW$1),$AI144,"")</f>
        <v/>
      </c>
      <c r="BA144" s="8" t="str">
        <f aca="false">IF(AND($AI144&gt;0,$F144=BA$1),$AI144,"")</f>
        <v/>
      </c>
      <c r="BE144" s="9" t="str">
        <f aca="false">IF(AND($AI144&gt;0,$F144=BE$1),$AI144,"")</f>
        <v/>
      </c>
      <c r="BI144" s="10" t="str">
        <f aca="false">IF(AND($AI144&gt;0,$F144=BI$1),$AI144,"")</f>
        <v/>
      </c>
      <c r="BM144" s="8" t="str">
        <f aca="false">IF(AND($AI144&gt;0,$F144=BM$1),$AI144,"")</f>
        <v/>
      </c>
      <c r="BQ144" s="9" t="str">
        <f aca="false">IF(AND($AI144&gt;0,$F144=BQ$1),$AI144,"")</f>
        <v/>
      </c>
      <c r="BU144" s="10" t="str">
        <f aca="false">IF(AND($AI144&gt;0,$F144=BU$1),$AI144,"")</f>
        <v/>
      </c>
      <c r="BY144" s="8" t="str">
        <f aca="false">IF(AND($AI144&gt;0,$F144=BY$1),$AI144,"")</f>
        <v/>
      </c>
      <c r="CC144" s="9" t="str">
        <f aca="false">IF(AND($AI144&gt;0,$F144=CC$1),$AI144,"")</f>
        <v/>
      </c>
      <c r="CG144" s="10" t="n">
        <f aca="false">IF(AND($AI144&gt;0,$F144=CG$1),$AI144,"")</f>
        <v>1</v>
      </c>
      <c r="CK144" s="8" t="str">
        <f aca="false">IF(AND($AI144&gt;0,$F144=CK$1),$AI144,"")</f>
        <v/>
      </c>
      <c r="CO144" s="9" t="str">
        <f aca="false">IF(AND($AI144&gt;0,$F144=CO$1),$AI144,"")</f>
        <v/>
      </c>
    </row>
    <row r="145" customFormat="false" ht="12.8" hidden="false" customHeight="false" outlineLevel="0" collapsed="false">
      <c r="A145" s="2" t="s">
        <v>837</v>
      </c>
      <c r="B145" s="2" t="s">
        <v>838</v>
      </c>
      <c r="C145" s="2" t="s">
        <v>96</v>
      </c>
      <c r="D145" s="2" t="s">
        <v>52</v>
      </c>
      <c r="E145" s="2" t="s">
        <v>245</v>
      </c>
      <c r="F145" s="2" t="s">
        <v>46</v>
      </c>
      <c r="G145" s="2" t="s">
        <v>246</v>
      </c>
      <c r="H145" s="2" t="s">
        <v>839</v>
      </c>
      <c r="I145" s="2" t="s">
        <v>56</v>
      </c>
      <c r="J145" s="2" t="s">
        <v>57</v>
      </c>
      <c r="K145" s="2"/>
      <c r="L145" s="2" t="s">
        <v>58</v>
      </c>
      <c r="M145" s="2" t="s">
        <v>59</v>
      </c>
      <c r="N145" s="2" t="s">
        <v>59</v>
      </c>
      <c r="O145" s="2" t="s">
        <v>60</v>
      </c>
      <c r="P145" s="2" t="s">
        <v>61</v>
      </c>
      <c r="Q145" s="2" t="s">
        <v>59</v>
      </c>
      <c r="R145" s="2" t="s">
        <v>839</v>
      </c>
      <c r="S145" s="2" t="s">
        <v>92</v>
      </c>
      <c r="T145" s="2" t="s">
        <v>63</v>
      </c>
      <c r="U145" s="2" t="s">
        <v>840</v>
      </c>
      <c r="V145" s="2"/>
      <c r="W145" s="2"/>
      <c r="X145" s="2" t="s">
        <v>65</v>
      </c>
      <c r="Y145" s="2" t="s">
        <v>65</v>
      </c>
      <c r="Z145" s="2" t="s">
        <v>59</v>
      </c>
      <c r="AA145" s="2" t="s">
        <v>59</v>
      </c>
      <c r="AB145" s="2" t="s">
        <v>59</v>
      </c>
      <c r="AC145" s="2"/>
      <c r="AD145" s="2"/>
      <c r="AE145" s="2" t="s">
        <v>58</v>
      </c>
      <c r="AF145" s="2"/>
      <c r="AG145" s="2" t="s">
        <v>99</v>
      </c>
      <c r="AH145" s="2"/>
      <c r="AI145" s="1" t="n">
        <f aca="false">SUM(X:X-Z:Z)</f>
        <v>1</v>
      </c>
      <c r="AO145" s="8" t="str">
        <f aca="false">IF(AND($AI145&gt;0,$F145=AO$1),$AI145,"")</f>
        <v/>
      </c>
      <c r="AS145" s="9" t="str">
        <f aca="false">IF(AND($AI145&gt;0,$F145=AS$1),$AI145,"")</f>
        <v/>
      </c>
      <c r="AW145" s="10" t="str">
        <f aca="false">IF(AND($AI145&gt;0,$F145=AW$1),$AI145,"")</f>
        <v/>
      </c>
      <c r="BA145" s="8" t="str">
        <f aca="false">IF(AND($AI145&gt;0,$F145=BA$1),$AI145,"")</f>
        <v/>
      </c>
      <c r="BE145" s="9" t="str">
        <f aca="false">IF(AND($AI145&gt;0,$F145=BE$1),$AI145,"")</f>
        <v/>
      </c>
      <c r="BI145" s="10" t="str">
        <f aca="false">IF(AND($AI145&gt;0,$F145=BI$1),$AI145,"")</f>
        <v/>
      </c>
      <c r="BM145" s="8" t="str">
        <f aca="false">IF(AND($AI145&gt;0,$F145=BM$1),$AI145,"")</f>
        <v/>
      </c>
      <c r="BQ145" s="9" t="str">
        <f aca="false">IF(AND($AI145&gt;0,$F145=BQ$1),$AI145,"")</f>
        <v/>
      </c>
      <c r="BU145" s="10" t="str">
        <f aca="false">IF(AND($AI145&gt;0,$F145=BU$1),$AI145,"")</f>
        <v/>
      </c>
      <c r="BY145" s="8" t="str">
        <f aca="false">IF(AND($AI145&gt;0,$F145=BY$1),$AI145,"")</f>
        <v/>
      </c>
      <c r="CC145" s="9" t="str">
        <f aca="false">IF(AND($AI145&gt;0,$F145=CC$1),$AI145,"")</f>
        <v/>
      </c>
      <c r="CG145" s="10" t="n">
        <f aca="false">IF(AND($AI145&gt;0,$F145=CG$1),$AI145,"")</f>
        <v>1</v>
      </c>
      <c r="CK145" s="8" t="str">
        <f aca="false">IF(AND($AI145&gt;0,$F145=CK$1),$AI145,"")</f>
        <v/>
      </c>
      <c r="CO145" s="9" t="str">
        <f aca="false">IF(AND($AI145&gt;0,$F145=CO$1),$AI145,"")</f>
        <v/>
      </c>
    </row>
    <row r="146" customFormat="false" ht="12.8" hidden="false" customHeight="false" outlineLevel="0" collapsed="false">
      <c r="A146" s="2" t="s">
        <v>841</v>
      </c>
      <c r="B146" s="2" t="s">
        <v>842</v>
      </c>
      <c r="C146" s="2" t="s">
        <v>51</v>
      </c>
      <c r="D146" s="2" t="s">
        <v>52</v>
      </c>
      <c r="E146" s="2" t="s">
        <v>127</v>
      </c>
      <c r="F146" s="2" t="s">
        <v>47</v>
      </c>
      <c r="G146" s="2" t="s">
        <v>128</v>
      </c>
      <c r="H146" s="2" t="s">
        <v>843</v>
      </c>
      <c r="I146" s="2" t="s">
        <v>56</v>
      </c>
      <c r="J146" s="2" t="s">
        <v>57</v>
      </c>
      <c r="K146" s="2" t="s">
        <v>81</v>
      </c>
      <c r="L146" s="2" t="s">
        <v>58</v>
      </c>
      <c r="M146" s="2" t="s">
        <v>59</v>
      </c>
      <c r="N146" s="2" t="s">
        <v>59</v>
      </c>
      <c r="O146" s="2" t="s">
        <v>82</v>
      </c>
      <c r="P146" s="2" t="s">
        <v>843</v>
      </c>
      <c r="Q146" s="2" t="s">
        <v>82</v>
      </c>
      <c r="R146" s="2" t="s">
        <v>843</v>
      </c>
      <c r="S146" s="2" t="s">
        <v>83</v>
      </c>
      <c r="T146" s="2" t="s">
        <v>73</v>
      </c>
      <c r="U146" s="2" t="s">
        <v>844</v>
      </c>
      <c r="V146" s="2"/>
      <c r="W146" s="2"/>
      <c r="X146" s="2" t="s">
        <v>65</v>
      </c>
      <c r="Y146" s="2" t="s">
        <v>65</v>
      </c>
      <c r="Z146" s="2" t="s">
        <v>59</v>
      </c>
      <c r="AA146" s="2" t="s">
        <v>59</v>
      </c>
      <c r="AB146" s="2" t="s">
        <v>59</v>
      </c>
      <c r="AC146" s="2"/>
      <c r="AD146" s="2" t="s">
        <v>85</v>
      </c>
      <c r="AE146" s="2" t="s">
        <v>58</v>
      </c>
      <c r="AF146" s="2"/>
      <c r="AG146" s="2" t="s">
        <v>148</v>
      </c>
      <c r="AH146" s="2" t="s">
        <v>66</v>
      </c>
      <c r="AI146" s="1" t="n">
        <f aca="false">SUM(X:X-Z:Z)</f>
        <v>1</v>
      </c>
      <c r="AO146" s="8" t="str">
        <f aca="false">IF(AND($AI146&gt;0,$F146=AO$1),$AI146,"")</f>
        <v/>
      </c>
      <c r="AS146" s="9" t="str">
        <f aca="false">IF(AND($AI146&gt;0,$F146=AS$1),$AI146,"")</f>
        <v/>
      </c>
      <c r="AW146" s="10" t="str">
        <f aca="false">IF(AND($AI146&gt;0,$F146=AW$1),$AI146,"")</f>
        <v/>
      </c>
      <c r="BA146" s="8" t="str">
        <f aca="false">IF(AND($AI146&gt;0,$F146=BA$1),$AI146,"")</f>
        <v/>
      </c>
      <c r="BE146" s="9" t="str">
        <f aca="false">IF(AND($AI146&gt;0,$F146=BE$1),$AI146,"")</f>
        <v/>
      </c>
      <c r="BI146" s="10" t="str">
        <f aca="false">IF(AND($AI146&gt;0,$F146=BI$1),$AI146,"")</f>
        <v/>
      </c>
      <c r="BM146" s="8" t="str">
        <f aca="false">IF(AND($AI146&gt;0,$F146=BM$1),$AI146,"")</f>
        <v/>
      </c>
      <c r="BQ146" s="9" t="str">
        <f aca="false">IF(AND($AI146&gt;0,$F146=BQ$1),$AI146,"")</f>
        <v/>
      </c>
      <c r="BU146" s="10" t="str">
        <f aca="false">IF(AND($AI146&gt;0,$F146=BU$1),$AI146,"")</f>
        <v/>
      </c>
      <c r="BY146" s="8" t="str">
        <f aca="false">IF(AND($AI146&gt;0,$F146=BY$1),$AI146,"")</f>
        <v/>
      </c>
      <c r="CC146" s="9" t="str">
        <f aca="false">IF(AND($AI146&gt;0,$F146=CC$1),$AI146,"")</f>
        <v/>
      </c>
      <c r="CG146" s="10" t="str">
        <f aca="false">IF(AND($AI146&gt;0,$F146=CG$1),$AI146,"")</f>
        <v/>
      </c>
      <c r="CK146" s="8" t="n">
        <f aca="false">IF(AND($AI146&gt;0,$F146=CK$1),$AI146,"")</f>
        <v>1</v>
      </c>
      <c r="CO146" s="9" t="str">
        <f aca="false">IF(AND($AI146&gt;0,$F146=CO$1),$AI146,"")</f>
        <v/>
      </c>
    </row>
    <row r="147" customFormat="false" ht="12.8" hidden="false" customHeight="false" outlineLevel="0" collapsed="false">
      <c r="A147" s="2" t="s">
        <v>845</v>
      </c>
      <c r="B147" s="2" t="s">
        <v>846</v>
      </c>
      <c r="C147" s="2" t="s">
        <v>51</v>
      </c>
      <c r="D147" s="2" t="s">
        <v>52</v>
      </c>
      <c r="E147" s="2" t="s">
        <v>53</v>
      </c>
      <c r="F147" s="2" t="s">
        <v>46</v>
      </c>
      <c r="G147" s="2" t="s">
        <v>54</v>
      </c>
      <c r="H147" s="2" t="s">
        <v>847</v>
      </c>
      <c r="I147" s="2" t="s">
        <v>56</v>
      </c>
      <c r="J147" s="2" t="s">
        <v>57</v>
      </c>
      <c r="K147" s="2"/>
      <c r="L147" s="2" t="s">
        <v>58</v>
      </c>
      <c r="M147" s="2" t="s">
        <v>59</v>
      </c>
      <c r="N147" s="2" t="s">
        <v>59</v>
      </c>
      <c r="O147" s="2" t="s">
        <v>60</v>
      </c>
      <c r="P147" s="2" t="s">
        <v>61</v>
      </c>
      <c r="Q147" s="2" t="s">
        <v>59</v>
      </c>
      <c r="R147" s="2" t="s">
        <v>847</v>
      </c>
      <c r="S147" s="2" t="s">
        <v>138</v>
      </c>
      <c r="T147" s="2" t="s">
        <v>63</v>
      </c>
      <c r="U147" s="2" t="s">
        <v>848</v>
      </c>
      <c r="V147" s="2"/>
      <c r="W147" s="2"/>
      <c r="X147" s="2" t="s">
        <v>66</v>
      </c>
      <c r="Y147" s="2" t="s">
        <v>65</v>
      </c>
      <c r="Z147" s="2" t="s">
        <v>59</v>
      </c>
      <c r="AA147" s="2" t="s">
        <v>59</v>
      </c>
      <c r="AB147" s="2" t="s">
        <v>59</v>
      </c>
      <c r="AC147" s="2"/>
      <c r="AD147" s="2"/>
      <c r="AE147" s="2" t="s">
        <v>58</v>
      </c>
      <c r="AF147" s="2"/>
      <c r="AG147" s="2" t="s">
        <v>66</v>
      </c>
      <c r="AH147" s="2"/>
      <c r="AI147" s="1" t="n">
        <f aca="false">SUM(X:X-Z:Z)</f>
        <v>2</v>
      </c>
      <c r="AO147" s="8" t="str">
        <f aca="false">IF(AND($AI147&gt;0,$F147=AO$1),$AI147,"")</f>
        <v/>
      </c>
      <c r="AS147" s="9" t="str">
        <f aca="false">IF(AND($AI147&gt;0,$F147=AS$1),$AI147,"")</f>
        <v/>
      </c>
      <c r="AW147" s="10" t="str">
        <f aca="false">IF(AND($AI147&gt;0,$F147=AW$1),$AI147,"")</f>
        <v/>
      </c>
      <c r="BA147" s="8" t="str">
        <f aca="false">IF(AND($AI147&gt;0,$F147=BA$1),$AI147,"")</f>
        <v/>
      </c>
      <c r="BE147" s="9" t="str">
        <f aca="false">IF(AND($AI147&gt;0,$F147=BE$1),$AI147,"")</f>
        <v/>
      </c>
      <c r="BI147" s="10" t="str">
        <f aca="false">IF(AND($AI147&gt;0,$F147=BI$1),$AI147,"")</f>
        <v/>
      </c>
      <c r="BM147" s="8" t="str">
        <f aca="false">IF(AND($AI147&gt;0,$F147=BM$1),$AI147,"")</f>
        <v/>
      </c>
      <c r="BQ147" s="9" t="str">
        <f aca="false">IF(AND($AI147&gt;0,$F147=BQ$1),$AI147,"")</f>
        <v/>
      </c>
      <c r="BU147" s="10" t="str">
        <f aca="false">IF(AND($AI147&gt;0,$F147=BU$1),$AI147,"")</f>
        <v/>
      </c>
      <c r="BY147" s="8" t="str">
        <f aca="false">IF(AND($AI147&gt;0,$F147=BY$1),$AI147,"")</f>
        <v/>
      </c>
      <c r="CC147" s="9" t="str">
        <f aca="false">IF(AND($AI147&gt;0,$F147=CC$1),$AI147,"")</f>
        <v/>
      </c>
      <c r="CG147" s="10" t="n">
        <f aca="false">IF(AND($AI147&gt;0,$F147=CG$1),$AI147,"")</f>
        <v>2</v>
      </c>
      <c r="CK147" s="8" t="str">
        <f aca="false">IF(AND($AI147&gt;0,$F147=CK$1),$AI147,"")</f>
        <v/>
      </c>
      <c r="CO147" s="9" t="str">
        <f aca="false">IF(AND($AI147&gt;0,$F147=CO$1),$AI147,"")</f>
        <v/>
      </c>
    </row>
    <row r="148" customFormat="false" ht="12.8" hidden="false" customHeight="false" outlineLevel="0" collapsed="false">
      <c r="A148" s="2" t="s">
        <v>849</v>
      </c>
      <c r="B148" s="2" t="s">
        <v>850</v>
      </c>
      <c r="C148" s="2" t="s">
        <v>173</v>
      </c>
      <c r="D148" s="2" t="s">
        <v>52</v>
      </c>
      <c r="E148" s="2" t="s">
        <v>851</v>
      </c>
      <c r="F148" s="2" t="s">
        <v>48</v>
      </c>
      <c r="G148" s="2" t="s">
        <v>79</v>
      </c>
      <c r="H148" s="2" t="s">
        <v>852</v>
      </c>
      <c r="I148" s="2" t="s">
        <v>56</v>
      </c>
      <c r="J148" s="2" t="s">
        <v>57</v>
      </c>
      <c r="K148" s="2" t="s">
        <v>81</v>
      </c>
      <c r="L148" s="2" t="s">
        <v>58</v>
      </c>
      <c r="M148" s="2" t="s">
        <v>59</v>
      </c>
      <c r="N148" s="2" t="s">
        <v>59</v>
      </c>
      <c r="O148" s="2" t="s">
        <v>82</v>
      </c>
      <c r="P148" s="2" t="s">
        <v>852</v>
      </c>
      <c r="Q148" s="2" t="s">
        <v>82</v>
      </c>
      <c r="R148" s="2" t="s">
        <v>852</v>
      </c>
      <c r="S148" s="2" t="s">
        <v>83</v>
      </c>
      <c r="T148" s="2" t="s">
        <v>73</v>
      </c>
      <c r="U148" s="2" t="s">
        <v>853</v>
      </c>
      <c r="V148" s="2"/>
      <c r="W148" s="2"/>
      <c r="X148" s="2" t="s">
        <v>65</v>
      </c>
      <c r="Y148" s="2" t="s">
        <v>65</v>
      </c>
      <c r="Z148" s="2" t="s">
        <v>59</v>
      </c>
      <c r="AA148" s="2" t="s">
        <v>59</v>
      </c>
      <c r="AB148" s="2" t="s">
        <v>59</v>
      </c>
      <c r="AC148" s="2"/>
      <c r="AD148" s="2" t="s">
        <v>85</v>
      </c>
      <c r="AE148" s="2" t="s">
        <v>58</v>
      </c>
      <c r="AF148" s="2"/>
      <c r="AG148" s="2" t="s">
        <v>148</v>
      </c>
      <c r="AH148" s="2" t="s">
        <v>66</v>
      </c>
      <c r="AI148" s="1" t="n">
        <f aca="false">SUM(X:X-Z:Z)</f>
        <v>1</v>
      </c>
      <c r="AO148" s="8" t="str">
        <f aca="false">IF(AND($AI148&gt;0,$F148=AO$1),$AI148,"")</f>
        <v/>
      </c>
      <c r="AS148" s="9" t="str">
        <f aca="false">IF(AND($AI148&gt;0,$F148=AS$1),$AI148,"")</f>
        <v/>
      </c>
      <c r="AW148" s="10" t="str">
        <f aca="false">IF(AND($AI148&gt;0,$F148=AW$1),$AI148,"")</f>
        <v/>
      </c>
      <c r="BA148" s="8" t="str">
        <f aca="false">IF(AND($AI148&gt;0,$F148=BA$1),$AI148,"")</f>
        <v/>
      </c>
      <c r="BE148" s="9" t="str">
        <f aca="false">IF(AND($AI148&gt;0,$F148=BE$1),$AI148,"")</f>
        <v/>
      </c>
      <c r="BI148" s="10" t="str">
        <f aca="false">IF(AND($AI148&gt;0,$F148=BI$1),$AI148,"")</f>
        <v/>
      </c>
      <c r="BM148" s="8" t="str">
        <f aca="false">IF(AND($AI148&gt;0,$F148=BM$1),$AI148,"")</f>
        <v/>
      </c>
      <c r="BQ148" s="9" t="str">
        <f aca="false">IF(AND($AI148&gt;0,$F148=BQ$1),$AI148,"")</f>
        <v/>
      </c>
      <c r="BU148" s="10" t="str">
        <f aca="false">IF(AND($AI148&gt;0,$F148=BU$1),$AI148,"")</f>
        <v/>
      </c>
      <c r="BY148" s="8" t="str">
        <f aca="false">IF(AND($AI148&gt;0,$F148=BY$1),$AI148,"")</f>
        <v/>
      </c>
      <c r="CC148" s="9" t="str">
        <f aca="false">IF(AND($AI148&gt;0,$F148=CC$1),$AI148,"")</f>
        <v/>
      </c>
      <c r="CG148" s="10" t="str">
        <f aca="false">IF(AND($AI148&gt;0,$F148=CG$1),$AI148,"")</f>
        <v/>
      </c>
      <c r="CK148" s="8" t="str">
        <f aca="false">IF(AND($AI148&gt;0,$F148=CK$1),$AI148,"")</f>
        <v/>
      </c>
      <c r="CO148" s="9" t="n">
        <f aca="false">IF(AND($AI148&gt;0,$F148=CO$1),$AI148,"")</f>
        <v>1</v>
      </c>
    </row>
    <row r="149" customFormat="false" ht="12.8" hidden="false" customHeight="false" outlineLevel="0" collapsed="false">
      <c r="A149" s="2" t="s">
        <v>854</v>
      </c>
      <c r="B149" s="2" t="s">
        <v>855</v>
      </c>
      <c r="C149" s="2" t="s">
        <v>856</v>
      </c>
      <c r="D149" s="2" t="s">
        <v>52</v>
      </c>
      <c r="E149" s="2" t="s">
        <v>857</v>
      </c>
      <c r="F149" s="2" t="s">
        <v>47</v>
      </c>
      <c r="G149" s="2" t="s">
        <v>128</v>
      </c>
      <c r="H149" s="2" t="s">
        <v>858</v>
      </c>
      <c r="I149" s="2" t="s">
        <v>56</v>
      </c>
      <c r="J149" s="2" t="s">
        <v>57</v>
      </c>
      <c r="K149" s="2" t="s">
        <v>81</v>
      </c>
      <c r="L149" s="2" t="s">
        <v>58</v>
      </c>
      <c r="M149" s="2" t="s">
        <v>59</v>
      </c>
      <c r="N149" s="2" t="s">
        <v>59</v>
      </c>
      <c r="O149" s="2" t="s">
        <v>82</v>
      </c>
      <c r="P149" s="2" t="s">
        <v>858</v>
      </c>
      <c r="Q149" s="2" t="s">
        <v>82</v>
      </c>
      <c r="R149" s="2" t="s">
        <v>858</v>
      </c>
      <c r="S149" s="2" t="s">
        <v>83</v>
      </c>
      <c r="T149" s="2" t="s">
        <v>73</v>
      </c>
      <c r="U149" s="2" t="s">
        <v>859</v>
      </c>
      <c r="V149" s="2"/>
      <c r="W149" s="2"/>
      <c r="X149" s="2" t="s">
        <v>65</v>
      </c>
      <c r="Y149" s="2" t="s">
        <v>65</v>
      </c>
      <c r="Z149" s="2" t="s">
        <v>59</v>
      </c>
      <c r="AA149" s="2" t="s">
        <v>59</v>
      </c>
      <c r="AB149" s="2" t="s">
        <v>59</v>
      </c>
      <c r="AC149" s="2"/>
      <c r="AD149" s="2"/>
      <c r="AE149" s="2" t="s">
        <v>58</v>
      </c>
      <c r="AF149" s="2"/>
      <c r="AG149" s="2" t="s">
        <v>154</v>
      </c>
      <c r="AH149" s="2" t="s">
        <v>66</v>
      </c>
      <c r="AI149" s="1" t="n">
        <f aca="false">SUM(X:X-Z:Z)</f>
        <v>1</v>
      </c>
      <c r="AO149" s="8" t="str">
        <f aca="false">IF(AND($AI149&gt;0,$F149=AO$1),$AI149,"")</f>
        <v/>
      </c>
      <c r="AS149" s="9" t="str">
        <f aca="false">IF(AND($AI149&gt;0,$F149=AS$1),$AI149,"")</f>
        <v/>
      </c>
      <c r="AW149" s="10" t="str">
        <f aca="false">IF(AND($AI149&gt;0,$F149=AW$1),$AI149,"")</f>
        <v/>
      </c>
      <c r="BA149" s="8" t="str">
        <f aca="false">IF(AND($AI149&gt;0,$F149=BA$1),$AI149,"")</f>
        <v/>
      </c>
      <c r="BE149" s="9" t="str">
        <f aca="false">IF(AND($AI149&gt;0,$F149=BE$1),$AI149,"")</f>
        <v/>
      </c>
      <c r="BI149" s="10" t="str">
        <f aca="false">IF(AND($AI149&gt;0,$F149=BI$1),$AI149,"")</f>
        <v/>
      </c>
      <c r="BM149" s="8" t="str">
        <f aca="false">IF(AND($AI149&gt;0,$F149=BM$1),$AI149,"")</f>
        <v/>
      </c>
      <c r="BQ149" s="9" t="str">
        <f aca="false">IF(AND($AI149&gt;0,$F149=BQ$1),$AI149,"")</f>
        <v/>
      </c>
      <c r="BU149" s="10" t="str">
        <f aca="false">IF(AND($AI149&gt;0,$F149=BU$1),$AI149,"")</f>
        <v/>
      </c>
      <c r="BY149" s="8" t="str">
        <f aca="false">IF(AND($AI149&gt;0,$F149=BY$1),$AI149,"")</f>
        <v/>
      </c>
      <c r="CC149" s="9" t="str">
        <f aca="false">IF(AND($AI149&gt;0,$F149=CC$1),$AI149,"")</f>
        <v/>
      </c>
      <c r="CG149" s="10" t="str">
        <f aca="false">IF(AND($AI149&gt;0,$F149=CG$1),$AI149,"")</f>
        <v/>
      </c>
      <c r="CK149" s="8" t="n">
        <f aca="false">IF(AND($AI149&gt;0,$F149=CK$1),$AI149,"")</f>
        <v>1</v>
      </c>
      <c r="CO149" s="9" t="str">
        <f aca="false">IF(AND($AI149&gt;0,$F149=CO$1),$AI149,"")</f>
        <v/>
      </c>
    </row>
    <row r="150" customFormat="false" ht="12.8" hidden="false" customHeight="false" outlineLevel="0" collapsed="false">
      <c r="A150" s="2" t="s">
        <v>860</v>
      </c>
      <c r="B150" s="2" t="s">
        <v>861</v>
      </c>
      <c r="C150" s="2" t="s">
        <v>166</v>
      </c>
      <c r="D150" s="2" t="s">
        <v>52</v>
      </c>
      <c r="E150" s="2" t="s">
        <v>127</v>
      </c>
      <c r="F150" s="2" t="s">
        <v>47</v>
      </c>
      <c r="G150" s="2" t="s">
        <v>128</v>
      </c>
      <c r="H150" s="2" t="s">
        <v>862</v>
      </c>
      <c r="I150" s="2" t="s">
        <v>56</v>
      </c>
      <c r="J150" s="2" t="s">
        <v>57</v>
      </c>
      <c r="K150" s="2" t="s">
        <v>81</v>
      </c>
      <c r="L150" s="2" t="s">
        <v>58</v>
      </c>
      <c r="M150" s="2" t="s">
        <v>59</v>
      </c>
      <c r="N150" s="2" t="s">
        <v>59</v>
      </c>
      <c r="O150" s="2" t="s">
        <v>82</v>
      </c>
      <c r="P150" s="2" t="s">
        <v>862</v>
      </c>
      <c r="Q150" s="2" t="s">
        <v>82</v>
      </c>
      <c r="R150" s="2" t="s">
        <v>862</v>
      </c>
      <c r="S150" s="2" t="s">
        <v>83</v>
      </c>
      <c r="T150" s="2" t="s">
        <v>73</v>
      </c>
      <c r="U150" s="2" t="s">
        <v>863</v>
      </c>
      <c r="V150" s="2"/>
      <c r="W150" s="2"/>
      <c r="X150" s="2" t="s">
        <v>65</v>
      </c>
      <c r="Y150" s="2" t="s">
        <v>65</v>
      </c>
      <c r="Z150" s="2" t="s">
        <v>59</v>
      </c>
      <c r="AA150" s="2" t="s">
        <v>59</v>
      </c>
      <c r="AB150" s="2" t="s">
        <v>59</v>
      </c>
      <c r="AC150" s="2"/>
      <c r="AD150" s="2" t="s">
        <v>85</v>
      </c>
      <c r="AE150" s="2" t="s">
        <v>58</v>
      </c>
      <c r="AF150" s="2"/>
      <c r="AG150" s="2" t="s">
        <v>86</v>
      </c>
      <c r="AH150" s="2" t="s">
        <v>66</v>
      </c>
      <c r="AI150" s="1" t="n">
        <f aca="false">SUM(X:X-Z:Z)</f>
        <v>1</v>
      </c>
      <c r="AO150" s="8" t="str">
        <f aca="false">IF(AND($AI150&gt;0,$F150=AO$1),$AI150,"")</f>
        <v/>
      </c>
      <c r="AS150" s="9" t="str">
        <f aca="false">IF(AND($AI150&gt;0,$F150=AS$1),$AI150,"")</f>
        <v/>
      </c>
      <c r="AW150" s="10" t="str">
        <f aca="false">IF(AND($AI150&gt;0,$F150=AW$1),$AI150,"")</f>
        <v/>
      </c>
      <c r="BA150" s="8" t="str">
        <f aca="false">IF(AND($AI150&gt;0,$F150=BA$1),$AI150,"")</f>
        <v/>
      </c>
      <c r="BE150" s="9" t="str">
        <f aca="false">IF(AND($AI150&gt;0,$F150=BE$1),$AI150,"")</f>
        <v/>
      </c>
      <c r="BI150" s="10" t="str">
        <f aca="false">IF(AND($AI150&gt;0,$F150=BI$1),$AI150,"")</f>
        <v/>
      </c>
      <c r="BM150" s="8" t="str">
        <f aca="false">IF(AND($AI150&gt;0,$F150=BM$1),$AI150,"")</f>
        <v/>
      </c>
      <c r="BQ150" s="9" t="str">
        <f aca="false">IF(AND($AI150&gt;0,$F150=BQ$1),$AI150,"")</f>
        <v/>
      </c>
      <c r="BU150" s="10" t="str">
        <f aca="false">IF(AND($AI150&gt;0,$F150=BU$1),$AI150,"")</f>
        <v/>
      </c>
      <c r="BY150" s="8" t="str">
        <f aca="false">IF(AND($AI150&gt;0,$F150=BY$1),$AI150,"")</f>
        <v/>
      </c>
      <c r="CC150" s="9" t="str">
        <f aca="false">IF(AND($AI150&gt;0,$F150=CC$1),$AI150,"")</f>
        <v/>
      </c>
      <c r="CG150" s="10" t="str">
        <f aca="false">IF(AND($AI150&gt;0,$F150=CG$1),$AI150,"")</f>
        <v/>
      </c>
      <c r="CK150" s="8" t="n">
        <f aca="false">IF(AND($AI150&gt;0,$F150=CK$1),$AI150,"")</f>
        <v>1</v>
      </c>
      <c r="CO150" s="9" t="str">
        <f aca="false">IF(AND($AI150&gt;0,$F150=CO$1),$AI150,"")</f>
        <v/>
      </c>
    </row>
    <row r="151" customFormat="false" ht="12.8" hidden="false" customHeight="false" outlineLevel="0" collapsed="false">
      <c r="A151" s="2" t="s">
        <v>864</v>
      </c>
      <c r="B151" s="2" t="s">
        <v>865</v>
      </c>
      <c r="C151" s="2" t="s">
        <v>96</v>
      </c>
      <c r="D151" s="2" t="s">
        <v>52</v>
      </c>
      <c r="E151" s="2" t="s">
        <v>394</v>
      </c>
      <c r="F151" s="2" t="s">
        <v>46</v>
      </c>
      <c r="G151" s="2" t="s">
        <v>395</v>
      </c>
      <c r="H151" s="2" t="s">
        <v>866</v>
      </c>
      <c r="I151" s="2" t="s">
        <v>56</v>
      </c>
      <c r="J151" s="2" t="s">
        <v>57</v>
      </c>
      <c r="K151" s="2"/>
      <c r="L151" s="2" t="s">
        <v>58</v>
      </c>
      <c r="M151" s="2" t="s">
        <v>59</v>
      </c>
      <c r="N151" s="2" t="s">
        <v>59</v>
      </c>
      <c r="O151" s="2" t="s">
        <v>60</v>
      </c>
      <c r="P151" s="2" t="s">
        <v>61</v>
      </c>
      <c r="Q151" s="2" t="s">
        <v>59</v>
      </c>
      <c r="R151" s="2" t="s">
        <v>866</v>
      </c>
      <c r="S151" s="2" t="s">
        <v>65</v>
      </c>
      <c r="T151" s="2" t="s">
        <v>73</v>
      </c>
      <c r="U151" s="2" t="s">
        <v>867</v>
      </c>
      <c r="V151" s="2"/>
      <c r="W151" s="2"/>
      <c r="X151" s="2" t="s">
        <v>65</v>
      </c>
      <c r="Y151" s="2" t="s">
        <v>65</v>
      </c>
      <c r="Z151" s="2" t="s">
        <v>59</v>
      </c>
      <c r="AA151" s="2" t="s">
        <v>59</v>
      </c>
      <c r="AB151" s="2" t="s">
        <v>59</v>
      </c>
      <c r="AC151" s="2"/>
      <c r="AD151" s="2"/>
      <c r="AE151" s="2" t="s">
        <v>58</v>
      </c>
      <c r="AF151" s="2"/>
      <c r="AG151" s="2" t="s">
        <v>65</v>
      </c>
      <c r="AH151" s="2"/>
      <c r="AI151" s="1" t="n">
        <f aca="false">SUM(X:X-Z:Z)</f>
        <v>1</v>
      </c>
      <c r="AO151" s="8" t="str">
        <f aca="false">IF(AND($AI151&gt;0,$F151=AO$1),$AI151,"")</f>
        <v/>
      </c>
      <c r="AS151" s="9" t="str">
        <f aca="false">IF(AND($AI151&gt;0,$F151=AS$1),$AI151,"")</f>
        <v/>
      </c>
      <c r="AW151" s="10" t="str">
        <f aca="false">IF(AND($AI151&gt;0,$F151=AW$1),$AI151,"")</f>
        <v/>
      </c>
      <c r="BA151" s="8" t="str">
        <f aca="false">IF(AND($AI151&gt;0,$F151=BA$1),$AI151,"")</f>
        <v/>
      </c>
      <c r="BE151" s="9" t="str">
        <f aca="false">IF(AND($AI151&gt;0,$F151=BE$1),$AI151,"")</f>
        <v/>
      </c>
      <c r="BI151" s="10" t="str">
        <f aca="false">IF(AND($AI151&gt;0,$F151=BI$1),$AI151,"")</f>
        <v/>
      </c>
      <c r="BM151" s="8" t="str">
        <f aca="false">IF(AND($AI151&gt;0,$F151=BM$1),$AI151,"")</f>
        <v/>
      </c>
      <c r="BQ151" s="9" t="str">
        <f aca="false">IF(AND($AI151&gt;0,$F151=BQ$1),$AI151,"")</f>
        <v/>
      </c>
      <c r="BU151" s="10" t="str">
        <f aca="false">IF(AND($AI151&gt;0,$F151=BU$1),$AI151,"")</f>
        <v/>
      </c>
      <c r="BY151" s="8" t="str">
        <f aca="false">IF(AND($AI151&gt;0,$F151=BY$1),$AI151,"")</f>
        <v/>
      </c>
      <c r="CC151" s="9" t="str">
        <f aca="false">IF(AND($AI151&gt;0,$F151=CC$1),$AI151,"")</f>
        <v/>
      </c>
      <c r="CG151" s="10" t="n">
        <f aca="false">IF(AND($AI151&gt;0,$F151=CG$1),$AI151,"")</f>
        <v>1</v>
      </c>
      <c r="CK151" s="8" t="str">
        <f aca="false">IF(AND($AI151&gt;0,$F151=CK$1),$AI151,"")</f>
        <v/>
      </c>
      <c r="CO151" s="9" t="str">
        <f aca="false">IF(AND($AI151&gt;0,$F151=CO$1),$AI151,"")</f>
        <v/>
      </c>
    </row>
    <row r="152" customFormat="false" ht="12.8" hidden="false" customHeight="false" outlineLevel="0" collapsed="false">
      <c r="A152" s="2" t="s">
        <v>868</v>
      </c>
      <c r="B152" s="2" t="s">
        <v>846</v>
      </c>
      <c r="C152" s="2" t="s">
        <v>115</v>
      </c>
      <c r="D152" s="2" t="s">
        <v>52</v>
      </c>
      <c r="E152" s="2" t="s">
        <v>185</v>
      </c>
      <c r="F152" s="2" t="s">
        <v>46</v>
      </c>
      <c r="G152" s="2" t="s">
        <v>186</v>
      </c>
      <c r="H152" s="2" t="s">
        <v>869</v>
      </c>
      <c r="I152" s="2" t="s">
        <v>56</v>
      </c>
      <c r="J152" s="2" t="s">
        <v>57</v>
      </c>
      <c r="K152" s="2"/>
      <c r="L152" s="2" t="s">
        <v>58</v>
      </c>
      <c r="M152" s="2" t="s">
        <v>59</v>
      </c>
      <c r="N152" s="2" t="s">
        <v>59</v>
      </c>
      <c r="O152" s="2" t="s">
        <v>60</v>
      </c>
      <c r="P152" s="2" t="s">
        <v>61</v>
      </c>
      <c r="Q152" s="2" t="s">
        <v>59</v>
      </c>
      <c r="R152" s="2" t="s">
        <v>869</v>
      </c>
      <c r="S152" s="2" t="s">
        <v>138</v>
      </c>
      <c r="T152" s="2" t="s">
        <v>63</v>
      </c>
      <c r="U152" s="2" t="s">
        <v>870</v>
      </c>
      <c r="V152" s="2"/>
      <c r="W152" s="2"/>
      <c r="X152" s="2" t="s">
        <v>66</v>
      </c>
      <c r="Y152" s="2" t="s">
        <v>65</v>
      </c>
      <c r="Z152" s="2" t="s">
        <v>59</v>
      </c>
      <c r="AA152" s="2" t="s">
        <v>59</v>
      </c>
      <c r="AB152" s="2" t="s">
        <v>59</v>
      </c>
      <c r="AC152" s="2"/>
      <c r="AD152" s="2"/>
      <c r="AE152" s="2" t="s">
        <v>58</v>
      </c>
      <c r="AF152" s="2"/>
      <c r="AG152" s="2" t="s">
        <v>65</v>
      </c>
      <c r="AH152" s="2"/>
      <c r="AI152" s="1" t="n">
        <f aca="false">SUM(X:X-Z:Z)</f>
        <v>2</v>
      </c>
      <c r="AO152" s="8" t="str">
        <f aca="false">IF(AND($AI152&gt;0,$F152=AO$1),$AI152,"")</f>
        <v/>
      </c>
      <c r="AS152" s="9" t="str">
        <f aca="false">IF(AND($AI152&gt;0,$F152=AS$1),$AI152,"")</f>
        <v/>
      </c>
      <c r="AW152" s="10" t="str">
        <f aca="false">IF(AND($AI152&gt;0,$F152=AW$1),$AI152,"")</f>
        <v/>
      </c>
      <c r="BA152" s="8" t="str">
        <f aca="false">IF(AND($AI152&gt;0,$F152=BA$1),$AI152,"")</f>
        <v/>
      </c>
      <c r="BE152" s="9" t="str">
        <f aca="false">IF(AND($AI152&gt;0,$F152=BE$1),$AI152,"")</f>
        <v/>
      </c>
      <c r="BI152" s="10" t="str">
        <f aca="false">IF(AND($AI152&gt;0,$F152=BI$1),$AI152,"")</f>
        <v/>
      </c>
      <c r="BM152" s="8" t="str">
        <f aca="false">IF(AND($AI152&gt;0,$F152=BM$1),$AI152,"")</f>
        <v/>
      </c>
      <c r="BQ152" s="9" t="str">
        <f aca="false">IF(AND($AI152&gt;0,$F152=BQ$1),$AI152,"")</f>
        <v/>
      </c>
      <c r="BU152" s="10" t="str">
        <f aca="false">IF(AND($AI152&gt;0,$F152=BU$1),$AI152,"")</f>
        <v/>
      </c>
      <c r="BY152" s="8" t="str">
        <f aca="false">IF(AND($AI152&gt;0,$F152=BY$1),$AI152,"")</f>
        <v/>
      </c>
      <c r="CC152" s="9" t="str">
        <f aca="false">IF(AND($AI152&gt;0,$F152=CC$1),$AI152,"")</f>
        <v/>
      </c>
      <c r="CG152" s="10" t="n">
        <f aca="false">IF(AND($AI152&gt;0,$F152=CG$1),$AI152,"")</f>
        <v>2</v>
      </c>
      <c r="CK152" s="8" t="str">
        <f aca="false">IF(AND($AI152&gt;0,$F152=CK$1),$AI152,"")</f>
        <v/>
      </c>
      <c r="CO152" s="9" t="str">
        <f aca="false">IF(AND($AI152&gt;0,$F152=CO$1),$AI152,"")</f>
        <v/>
      </c>
    </row>
    <row r="153" customFormat="false" ht="12.8" hidden="false" customHeight="false" outlineLevel="0" collapsed="false">
      <c r="A153" s="2" t="s">
        <v>871</v>
      </c>
      <c r="B153" s="2" t="s">
        <v>731</v>
      </c>
      <c r="C153" s="2" t="s">
        <v>283</v>
      </c>
      <c r="D153" s="2" t="s">
        <v>52</v>
      </c>
      <c r="E153" s="2" t="s">
        <v>70</v>
      </c>
      <c r="F153" s="2" t="s">
        <v>46</v>
      </c>
      <c r="G153" s="2" t="s">
        <v>71</v>
      </c>
      <c r="H153" s="2" t="s">
        <v>872</v>
      </c>
      <c r="I153" s="2" t="s">
        <v>56</v>
      </c>
      <c r="J153" s="2" t="s">
        <v>57</v>
      </c>
      <c r="K153" s="2"/>
      <c r="L153" s="2" t="s">
        <v>58</v>
      </c>
      <c r="M153" s="2" t="s">
        <v>59</v>
      </c>
      <c r="N153" s="2" t="s">
        <v>59</v>
      </c>
      <c r="O153" s="2" t="s">
        <v>60</v>
      </c>
      <c r="P153" s="2" t="s">
        <v>61</v>
      </c>
      <c r="Q153" s="2" t="s">
        <v>59</v>
      </c>
      <c r="R153" s="2" t="s">
        <v>872</v>
      </c>
      <c r="S153" s="2" t="s">
        <v>62</v>
      </c>
      <c r="T153" s="2" t="s">
        <v>63</v>
      </c>
      <c r="U153" s="2" t="s">
        <v>873</v>
      </c>
      <c r="V153" s="2"/>
      <c r="W153" s="2"/>
      <c r="X153" s="2" t="s">
        <v>65</v>
      </c>
      <c r="Y153" s="2" t="s">
        <v>65</v>
      </c>
      <c r="Z153" s="2" t="s">
        <v>59</v>
      </c>
      <c r="AA153" s="2" t="s">
        <v>59</v>
      </c>
      <c r="AB153" s="2" t="s">
        <v>59</v>
      </c>
      <c r="AC153" s="2"/>
      <c r="AD153" s="2"/>
      <c r="AE153" s="2" t="s">
        <v>58</v>
      </c>
      <c r="AF153" s="2"/>
      <c r="AG153" s="2" t="s">
        <v>201</v>
      </c>
      <c r="AH153" s="2"/>
      <c r="AI153" s="1" t="n">
        <f aca="false">SUM(X:X-Z:Z)</f>
        <v>1</v>
      </c>
      <c r="AO153" s="8" t="str">
        <f aca="false">IF(AND($AI153&gt;0,$F153=AO$1),$AI153,"")</f>
        <v/>
      </c>
      <c r="AS153" s="9" t="str">
        <f aca="false">IF(AND($AI153&gt;0,$F153=AS$1),$AI153,"")</f>
        <v/>
      </c>
      <c r="AW153" s="10" t="str">
        <f aca="false">IF(AND($AI153&gt;0,$F153=AW$1),$AI153,"")</f>
        <v/>
      </c>
      <c r="BA153" s="8" t="str">
        <f aca="false">IF(AND($AI153&gt;0,$F153=BA$1),$AI153,"")</f>
        <v/>
      </c>
      <c r="BE153" s="9" t="str">
        <f aca="false">IF(AND($AI153&gt;0,$F153=BE$1),$AI153,"")</f>
        <v/>
      </c>
      <c r="BI153" s="10" t="str">
        <f aca="false">IF(AND($AI153&gt;0,$F153=BI$1),$AI153,"")</f>
        <v/>
      </c>
      <c r="BM153" s="8" t="str">
        <f aca="false">IF(AND($AI153&gt;0,$F153=BM$1),$AI153,"")</f>
        <v/>
      </c>
      <c r="BQ153" s="9" t="str">
        <f aca="false">IF(AND($AI153&gt;0,$F153=BQ$1),$AI153,"")</f>
        <v/>
      </c>
      <c r="BU153" s="10" t="str">
        <f aca="false">IF(AND($AI153&gt;0,$F153=BU$1),$AI153,"")</f>
        <v/>
      </c>
      <c r="BY153" s="8" t="str">
        <f aca="false">IF(AND($AI153&gt;0,$F153=BY$1),$AI153,"")</f>
        <v/>
      </c>
      <c r="CC153" s="9" t="str">
        <f aca="false">IF(AND($AI153&gt;0,$F153=CC$1),$AI153,"")</f>
        <v/>
      </c>
      <c r="CG153" s="10" t="n">
        <f aca="false">IF(AND($AI153&gt;0,$F153=CG$1),$AI153,"")</f>
        <v>1</v>
      </c>
      <c r="CK153" s="8" t="str">
        <f aca="false">IF(AND($AI153&gt;0,$F153=CK$1),$AI153,"")</f>
        <v/>
      </c>
      <c r="CO153" s="9" t="str">
        <f aca="false">IF(AND($AI153&gt;0,$F153=CO$1),$AI153,"")</f>
        <v/>
      </c>
    </row>
    <row r="154" customFormat="false" ht="12.8" hidden="false" customHeight="false" outlineLevel="0" collapsed="false">
      <c r="A154" s="2" t="s">
        <v>874</v>
      </c>
      <c r="B154" s="2" t="s">
        <v>875</v>
      </c>
      <c r="C154" s="2" t="s">
        <v>876</v>
      </c>
      <c r="D154" s="2" t="s">
        <v>52</v>
      </c>
      <c r="E154" s="2" t="s">
        <v>857</v>
      </c>
      <c r="F154" s="2" t="s">
        <v>47</v>
      </c>
      <c r="G154" s="2" t="s">
        <v>128</v>
      </c>
      <c r="H154" s="2" t="s">
        <v>877</v>
      </c>
      <c r="I154" s="2" t="s">
        <v>56</v>
      </c>
      <c r="J154" s="2" t="s">
        <v>57</v>
      </c>
      <c r="K154" s="2" t="s">
        <v>81</v>
      </c>
      <c r="L154" s="2" t="s">
        <v>58</v>
      </c>
      <c r="M154" s="2" t="s">
        <v>59</v>
      </c>
      <c r="N154" s="2" t="s">
        <v>59</v>
      </c>
      <c r="O154" s="2" t="s">
        <v>82</v>
      </c>
      <c r="P154" s="2" t="s">
        <v>877</v>
      </c>
      <c r="Q154" s="2" t="s">
        <v>82</v>
      </c>
      <c r="R154" s="2" t="s">
        <v>877</v>
      </c>
      <c r="S154" s="2" t="s">
        <v>83</v>
      </c>
      <c r="T154" s="2" t="s">
        <v>73</v>
      </c>
      <c r="U154" s="2" t="s">
        <v>878</v>
      </c>
      <c r="V154" s="2"/>
      <c r="W154" s="2"/>
      <c r="X154" s="2" t="s">
        <v>65</v>
      </c>
      <c r="Y154" s="2" t="s">
        <v>65</v>
      </c>
      <c r="Z154" s="2" t="s">
        <v>59</v>
      </c>
      <c r="AA154" s="2" t="s">
        <v>59</v>
      </c>
      <c r="AB154" s="2" t="s">
        <v>59</v>
      </c>
      <c r="AC154" s="2"/>
      <c r="AD154" s="2"/>
      <c r="AE154" s="2" t="s">
        <v>58</v>
      </c>
      <c r="AF154" s="2"/>
      <c r="AG154" s="2" t="s">
        <v>148</v>
      </c>
      <c r="AH154" s="2" t="s">
        <v>66</v>
      </c>
      <c r="AI154" s="1" t="n">
        <f aca="false">SUM(X:X-Z:Z)</f>
        <v>1</v>
      </c>
      <c r="AO154" s="8" t="str">
        <f aca="false">IF(AND($AI154&gt;0,$F154=AO$1),$AI154,"")</f>
        <v/>
      </c>
      <c r="AS154" s="9" t="str">
        <f aca="false">IF(AND($AI154&gt;0,$F154=AS$1),$AI154,"")</f>
        <v/>
      </c>
      <c r="AW154" s="10" t="str">
        <f aca="false">IF(AND($AI154&gt;0,$F154=AW$1),$AI154,"")</f>
        <v/>
      </c>
      <c r="BA154" s="8" t="str">
        <f aca="false">IF(AND($AI154&gt;0,$F154=BA$1),$AI154,"")</f>
        <v/>
      </c>
      <c r="BE154" s="9" t="str">
        <f aca="false">IF(AND($AI154&gt;0,$F154=BE$1),$AI154,"")</f>
        <v/>
      </c>
      <c r="BI154" s="10" t="str">
        <f aca="false">IF(AND($AI154&gt;0,$F154=BI$1),$AI154,"")</f>
        <v/>
      </c>
      <c r="BM154" s="8" t="str">
        <f aca="false">IF(AND($AI154&gt;0,$F154=BM$1),$AI154,"")</f>
        <v/>
      </c>
      <c r="BQ154" s="9" t="str">
        <f aca="false">IF(AND($AI154&gt;0,$F154=BQ$1),$AI154,"")</f>
        <v/>
      </c>
      <c r="BU154" s="10" t="str">
        <f aca="false">IF(AND($AI154&gt;0,$F154=BU$1),$AI154,"")</f>
        <v/>
      </c>
      <c r="BY154" s="8" t="str">
        <f aca="false">IF(AND($AI154&gt;0,$F154=BY$1),$AI154,"")</f>
        <v/>
      </c>
      <c r="CC154" s="9" t="str">
        <f aca="false">IF(AND($AI154&gt;0,$F154=CC$1),$AI154,"")</f>
        <v/>
      </c>
      <c r="CG154" s="10" t="str">
        <f aca="false">IF(AND($AI154&gt;0,$F154=CG$1),$AI154,"")</f>
        <v/>
      </c>
      <c r="CK154" s="8" t="n">
        <f aca="false">IF(AND($AI154&gt;0,$F154=CK$1),$AI154,"")</f>
        <v>1</v>
      </c>
      <c r="CO154" s="9" t="str">
        <f aca="false">IF(AND($AI154&gt;0,$F154=CO$1),$AI154,"")</f>
        <v/>
      </c>
    </row>
    <row r="155" customFormat="false" ht="12.8" hidden="false" customHeight="false" outlineLevel="0" collapsed="false">
      <c r="A155" s="2" t="s">
        <v>879</v>
      </c>
      <c r="B155" s="2" t="s">
        <v>880</v>
      </c>
      <c r="C155" s="2" t="s">
        <v>399</v>
      </c>
      <c r="D155" s="2" t="s">
        <v>52</v>
      </c>
      <c r="E155" s="2" t="s">
        <v>857</v>
      </c>
      <c r="F155" s="2" t="s">
        <v>47</v>
      </c>
      <c r="G155" s="2" t="s">
        <v>128</v>
      </c>
      <c r="H155" s="2" t="s">
        <v>881</v>
      </c>
      <c r="I155" s="2" t="s">
        <v>56</v>
      </c>
      <c r="J155" s="2" t="s">
        <v>57</v>
      </c>
      <c r="K155" s="2" t="s">
        <v>81</v>
      </c>
      <c r="L155" s="2" t="s">
        <v>58</v>
      </c>
      <c r="M155" s="2" t="s">
        <v>59</v>
      </c>
      <c r="N155" s="2" t="s">
        <v>59</v>
      </c>
      <c r="O155" s="2" t="s">
        <v>82</v>
      </c>
      <c r="P155" s="2" t="s">
        <v>881</v>
      </c>
      <c r="Q155" s="2" t="s">
        <v>82</v>
      </c>
      <c r="R155" s="2" t="s">
        <v>881</v>
      </c>
      <c r="S155" s="2" t="s">
        <v>83</v>
      </c>
      <c r="T155" s="2" t="s">
        <v>73</v>
      </c>
      <c r="U155" s="2" t="s">
        <v>882</v>
      </c>
      <c r="V155" s="2"/>
      <c r="W155" s="2"/>
      <c r="X155" s="2" t="s">
        <v>65</v>
      </c>
      <c r="Y155" s="2" t="s">
        <v>65</v>
      </c>
      <c r="Z155" s="2" t="s">
        <v>59</v>
      </c>
      <c r="AA155" s="2" t="s">
        <v>59</v>
      </c>
      <c r="AB155" s="2" t="s">
        <v>59</v>
      </c>
      <c r="AC155" s="2"/>
      <c r="AD155" s="2"/>
      <c r="AE155" s="2" t="s">
        <v>58</v>
      </c>
      <c r="AF155" s="2"/>
      <c r="AG155" s="2" t="s">
        <v>66</v>
      </c>
      <c r="AH155" s="2" t="s">
        <v>66</v>
      </c>
      <c r="AI155" s="1" t="n">
        <f aca="false">SUM(X:X-Z:Z)</f>
        <v>1</v>
      </c>
      <c r="AO155" s="8" t="str">
        <f aca="false">IF(AND($AI155&gt;0,$F155=AO$1),$AI155,"")</f>
        <v/>
      </c>
      <c r="AS155" s="9" t="str">
        <f aca="false">IF(AND($AI155&gt;0,$F155=AS$1),$AI155,"")</f>
        <v/>
      </c>
      <c r="AW155" s="10" t="str">
        <f aca="false">IF(AND($AI155&gt;0,$F155=AW$1),$AI155,"")</f>
        <v/>
      </c>
      <c r="BA155" s="8" t="str">
        <f aca="false">IF(AND($AI155&gt;0,$F155=BA$1),$AI155,"")</f>
        <v/>
      </c>
      <c r="BE155" s="9" t="str">
        <f aca="false">IF(AND($AI155&gt;0,$F155=BE$1),$AI155,"")</f>
        <v/>
      </c>
      <c r="BI155" s="10" t="str">
        <f aca="false">IF(AND($AI155&gt;0,$F155=BI$1),$AI155,"")</f>
        <v/>
      </c>
      <c r="BM155" s="8" t="str">
        <f aca="false">IF(AND($AI155&gt;0,$F155=BM$1),$AI155,"")</f>
        <v/>
      </c>
      <c r="BQ155" s="9" t="str">
        <f aca="false">IF(AND($AI155&gt;0,$F155=BQ$1),$AI155,"")</f>
        <v/>
      </c>
      <c r="BU155" s="10" t="str">
        <f aca="false">IF(AND($AI155&gt;0,$F155=BU$1),$AI155,"")</f>
        <v/>
      </c>
      <c r="BY155" s="8" t="str">
        <f aca="false">IF(AND($AI155&gt;0,$F155=BY$1),$AI155,"")</f>
        <v/>
      </c>
      <c r="CC155" s="9" t="str">
        <f aca="false">IF(AND($AI155&gt;0,$F155=CC$1),$AI155,"")</f>
        <v/>
      </c>
      <c r="CG155" s="10" t="str">
        <f aca="false">IF(AND($AI155&gt;0,$F155=CG$1),$AI155,"")</f>
        <v/>
      </c>
      <c r="CK155" s="8" t="n">
        <f aca="false">IF(AND($AI155&gt;0,$F155=CK$1),$AI155,"")</f>
        <v>1</v>
      </c>
      <c r="CO155" s="9" t="str">
        <f aca="false">IF(AND($AI155&gt;0,$F155=CO$1),$AI155,"")</f>
        <v/>
      </c>
    </row>
    <row r="156" customFormat="false" ht="12.8" hidden="false" customHeight="false" outlineLevel="0" collapsed="false">
      <c r="A156" s="2" t="s">
        <v>883</v>
      </c>
      <c r="B156" s="2" t="s">
        <v>884</v>
      </c>
      <c r="C156" s="2" t="s">
        <v>885</v>
      </c>
      <c r="D156" s="2" t="s">
        <v>52</v>
      </c>
      <c r="E156" s="2" t="s">
        <v>549</v>
      </c>
      <c r="F156" s="2" t="s">
        <v>46</v>
      </c>
      <c r="G156" s="2" t="s">
        <v>550</v>
      </c>
      <c r="H156" s="2" t="s">
        <v>886</v>
      </c>
      <c r="I156" s="2" t="s">
        <v>56</v>
      </c>
      <c r="J156" s="2" t="s">
        <v>57</v>
      </c>
      <c r="K156" s="2"/>
      <c r="L156" s="2" t="s">
        <v>58</v>
      </c>
      <c r="M156" s="2" t="s">
        <v>59</v>
      </c>
      <c r="N156" s="2" t="s">
        <v>59</v>
      </c>
      <c r="O156" s="2" t="s">
        <v>60</v>
      </c>
      <c r="P156" s="2" t="s">
        <v>887</v>
      </c>
      <c r="Q156" s="2" t="s">
        <v>888</v>
      </c>
      <c r="R156" s="2" t="s">
        <v>886</v>
      </c>
      <c r="S156" s="2" t="s">
        <v>106</v>
      </c>
      <c r="T156" s="2" t="s">
        <v>63</v>
      </c>
      <c r="U156" s="2" t="s">
        <v>889</v>
      </c>
      <c r="V156" s="2"/>
      <c r="W156" s="2"/>
      <c r="X156" s="2" t="s">
        <v>66</v>
      </c>
      <c r="Y156" s="2" t="s">
        <v>65</v>
      </c>
      <c r="Z156" s="2" t="s">
        <v>65</v>
      </c>
      <c r="AA156" s="2" t="s">
        <v>65</v>
      </c>
      <c r="AB156" s="2" t="s">
        <v>59</v>
      </c>
      <c r="AC156" s="2"/>
      <c r="AD156" s="2"/>
      <c r="AE156" s="2" t="s">
        <v>58</v>
      </c>
      <c r="AF156" s="2"/>
      <c r="AG156" s="2" t="s">
        <v>65</v>
      </c>
      <c r="AH156" s="2"/>
      <c r="AI156" s="1" t="n">
        <f aca="false">SUM(X:X-Z:Z)</f>
        <v>1</v>
      </c>
      <c r="AO156" s="8" t="str">
        <f aca="false">IF(AND($AI156&gt;0,$F156=AO$1),$AI156,"")</f>
        <v/>
      </c>
      <c r="AS156" s="9" t="str">
        <f aca="false">IF(AND($AI156&gt;0,$F156=AS$1),$AI156,"")</f>
        <v/>
      </c>
      <c r="AW156" s="10" t="str">
        <f aca="false">IF(AND($AI156&gt;0,$F156=AW$1),$AI156,"")</f>
        <v/>
      </c>
      <c r="BA156" s="8" t="str">
        <f aca="false">IF(AND($AI156&gt;0,$F156=BA$1),$AI156,"")</f>
        <v/>
      </c>
      <c r="BE156" s="9" t="str">
        <f aca="false">IF(AND($AI156&gt;0,$F156=BE$1),$AI156,"")</f>
        <v/>
      </c>
      <c r="BI156" s="10" t="str">
        <f aca="false">IF(AND($AI156&gt;0,$F156=BI$1),$AI156,"")</f>
        <v/>
      </c>
      <c r="BM156" s="8" t="str">
        <f aca="false">IF(AND($AI156&gt;0,$F156=BM$1),$AI156,"")</f>
        <v/>
      </c>
      <c r="BQ156" s="9" t="str">
        <f aca="false">IF(AND($AI156&gt;0,$F156=BQ$1),$AI156,"")</f>
        <v/>
      </c>
      <c r="BU156" s="10" t="str">
        <f aca="false">IF(AND($AI156&gt;0,$F156=BU$1),$AI156,"")</f>
        <v/>
      </c>
      <c r="BY156" s="8" t="str">
        <f aca="false">IF(AND($AI156&gt;0,$F156=BY$1),$AI156,"")</f>
        <v/>
      </c>
      <c r="CC156" s="9" t="str">
        <f aca="false">IF(AND($AI156&gt;0,$F156=CC$1),$AI156,"")</f>
        <v/>
      </c>
      <c r="CG156" s="10" t="n">
        <f aca="false">IF(AND($AI156&gt;0,$F156=CG$1),$AI156,"")</f>
        <v>1</v>
      </c>
      <c r="CK156" s="8" t="str">
        <f aca="false">IF(AND($AI156&gt;0,$F156=CK$1),$AI156,"")</f>
        <v/>
      </c>
      <c r="CO156" s="9" t="str">
        <f aca="false">IF(AND($AI156&gt;0,$F156=CO$1),$AI156,"")</f>
        <v/>
      </c>
    </row>
    <row r="157" customFormat="false" ht="12.8" hidden="false" customHeight="false" outlineLevel="0" collapsed="false">
      <c r="A157" s="2" t="s">
        <v>871</v>
      </c>
      <c r="B157" s="2" t="s">
        <v>731</v>
      </c>
      <c r="C157" s="2" t="s">
        <v>209</v>
      </c>
      <c r="D157" s="2" t="s">
        <v>52</v>
      </c>
      <c r="E157" s="2" t="s">
        <v>185</v>
      </c>
      <c r="F157" s="2" t="s">
        <v>46</v>
      </c>
      <c r="G157" s="2" t="s">
        <v>186</v>
      </c>
      <c r="H157" s="2" t="s">
        <v>890</v>
      </c>
      <c r="I157" s="2" t="s">
        <v>56</v>
      </c>
      <c r="J157" s="2" t="s">
        <v>57</v>
      </c>
      <c r="K157" s="2"/>
      <c r="L157" s="2" t="s">
        <v>58</v>
      </c>
      <c r="M157" s="2" t="s">
        <v>59</v>
      </c>
      <c r="N157" s="2" t="s">
        <v>59</v>
      </c>
      <c r="O157" s="2" t="s">
        <v>60</v>
      </c>
      <c r="P157" s="2" t="s">
        <v>61</v>
      </c>
      <c r="Q157" s="2" t="s">
        <v>59</v>
      </c>
      <c r="R157" s="2" t="s">
        <v>890</v>
      </c>
      <c r="S157" s="2" t="s">
        <v>62</v>
      </c>
      <c r="T157" s="2" t="s">
        <v>63</v>
      </c>
      <c r="U157" s="2" t="s">
        <v>873</v>
      </c>
      <c r="V157" s="2"/>
      <c r="W157" s="2"/>
      <c r="X157" s="2" t="s">
        <v>65</v>
      </c>
      <c r="Y157" s="2" t="s">
        <v>65</v>
      </c>
      <c r="Z157" s="2" t="s">
        <v>59</v>
      </c>
      <c r="AA157" s="2" t="s">
        <v>59</v>
      </c>
      <c r="AB157" s="2" t="s">
        <v>59</v>
      </c>
      <c r="AC157" s="2"/>
      <c r="AD157" s="2"/>
      <c r="AE157" s="2" t="s">
        <v>58</v>
      </c>
      <c r="AF157" s="2"/>
      <c r="AG157" s="2" t="s">
        <v>65</v>
      </c>
      <c r="AH157" s="2"/>
      <c r="AI157" s="1" t="n">
        <f aca="false">SUM(X:X-Z:Z)</f>
        <v>1</v>
      </c>
      <c r="AO157" s="8" t="str">
        <f aca="false">IF(AND($AI157&gt;0,$F157=AO$1),$AI157,"")</f>
        <v/>
      </c>
      <c r="AS157" s="9" t="str">
        <f aca="false">IF(AND($AI157&gt;0,$F157=AS$1),$AI157,"")</f>
        <v/>
      </c>
      <c r="AW157" s="10" t="str">
        <f aca="false">IF(AND($AI157&gt;0,$F157=AW$1),$AI157,"")</f>
        <v/>
      </c>
      <c r="BA157" s="8" t="str">
        <f aca="false">IF(AND($AI157&gt;0,$F157=BA$1),$AI157,"")</f>
        <v/>
      </c>
      <c r="BE157" s="9" t="str">
        <f aca="false">IF(AND($AI157&gt;0,$F157=BE$1),$AI157,"")</f>
        <v/>
      </c>
      <c r="BI157" s="10" t="str">
        <f aca="false">IF(AND($AI157&gt;0,$F157=BI$1),$AI157,"")</f>
        <v/>
      </c>
      <c r="BM157" s="8" t="str">
        <f aca="false">IF(AND($AI157&gt;0,$F157=BM$1),$AI157,"")</f>
        <v/>
      </c>
      <c r="BQ157" s="9" t="str">
        <f aca="false">IF(AND($AI157&gt;0,$F157=BQ$1),$AI157,"")</f>
        <v/>
      </c>
      <c r="BU157" s="10" t="str">
        <f aca="false">IF(AND($AI157&gt;0,$F157=BU$1),$AI157,"")</f>
        <v/>
      </c>
      <c r="BY157" s="8" t="str">
        <f aca="false">IF(AND($AI157&gt;0,$F157=BY$1),$AI157,"")</f>
        <v/>
      </c>
      <c r="CC157" s="9" t="str">
        <f aca="false">IF(AND($AI157&gt;0,$F157=CC$1),$AI157,"")</f>
        <v/>
      </c>
      <c r="CG157" s="10" t="n">
        <f aca="false">IF(AND($AI157&gt;0,$F157=CG$1),$AI157,"")</f>
        <v>1</v>
      </c>
      <c r="CK157" s="8" t="str">
        <f aca="false">IF(AND($AI157&gt;0,$F157=CK$1),$AI157,"")</f>
        <v/>
      </c>
      <c r="CO157" s="9" t="str">
        <f aca="false">IF(AND($AI157&gt;0,$F157=CO$1),$AI157,"")</f>
        <v/>
      </c>
    </row>
    <row r="158" customFormat="false" ht="12.8" hidden="false" customHeight="false" outlineLevel="0" collapsed="false">
      <c r="A158" s="2" t="s">
        <v>891</v>
      </c>
      <c r="B158" s="2" t="s">
        <v>892</v>
      </c>
      <c r="C158" s="2" t="s">
        <v>893</v>
      </c>
      <c r="D158" s="2" t="s">
        <v>52</v>
      </c>
      <c r="E158" s="2" t="s">
        <v>374</v>
      </c>
      <c r="F158" s="2" t="s">
        <v>46</v>
      </c>
      <c r="G158" s="2" t="s">
        <v>375</v>
      </c>
      <c r="H158" s="2" t="s">
        <v>894</v>
      </c>
      <c r="I158" s="2" t="s">
        <v>56</v>
      </c>
      <c r="J158" s="2" t="s">
        <v>57</v>
      </c>
      <c r="K158" s="2"/>
      <c r="L158" s="2" t="s">
        <v>58</v>
      </c>
      <c r="M158" s="2" t="s">
        <v>59</v>
      </c>
      <c r="N158" s="2" t="s">
        <v>59</v>
      </c>
      <c r="O158" s="2" t="s">
        <v>60</v>
      </c>
      <c r="P158" s="2" t="s">
        <v>61</v>
      </c>
      <c r="Q158" s="2" t="s">
        <v>59</v>
      </c>
      <c r="R158" s="2" t="s">
        <v>894</v>
      </c>
      <c r="S158" s="2" t="s">
        <v>92</v>
      </c>
      <c r="T158" s="2" t="s">
        <v>63</v>
      </c>
      <c r="U158" s="2" t="s">
        <v>895</v>
      </c>
      <c r="V158" s="2"/>
      <c r="W158" s="2"/>
      <c r="X158" s="2" t="s">
        <v>65</v>
      </c>
      <c r="Y158" s="2" t="s">
        <v>65</v>
      </c>
      <c r="Z158" s="2" t="s">
        <v>59</v>
      </c>
      <c r="AA158" s="2" t="s">
        <v>59</v>
      </c>
      <c r="AB158" s="2" t="s">
        <v>59</v>
      </c>
      <c r="AC158" s="2"/>
      <c r="AD158" s="2"/>
      <c r="AE158" s="2" t="s">
        <v>58</v>
      </c>
      <c r="AF158" s="2"/>
      <c r="AG158" s="2" t="s">
        <v>66</v>
      </c>
      <c r="AH158" s="2"/>
      <c r="AI158" s="1" t="n">
        <f aca="false">SUM(X:X-Z:Z)</f>
        <v>1</v>
      </c>
      <c r="AO158" s="8" t="str">
        <f aca="false">IF(AND($AI158&gt;0,$F158=AO$1),$AI158,"")</f>
        <v/>
      </c>
      <c r="AS158" s="9" t="str">
        <f aca="false">IF(AND($AI158&gt;0,$F158=AS$1),$AI158,"")</f>
        <v/>
      </c>
      <c r="AW158" s="10" t="str">
        <f aca="false">IF(AND($AI158&gt;0,$F158=AW$1),$AI158,"")</f>
        <v/>
      </c>
      <c r="BA158" s="8" t="str">
        <f aca="false">IF(AND($AI158&gt;0,$F158=BA$1),$AI158,"")</f>
        <v/>
      </c>
      <c r="BE158" s="9" t="str">
        <f aca="false">IF(AND($AI158&gt;0,$F158=BE$1),$AI158,"")</f>
        <v/>
      </c>
      <c r="BI158" s="10" t="str">
        <f aca="false">IF(AND($AI158&gt;0,$F158=BI$1),$AI158,"")</f>
        <v/>
      </c>
      <c r="BM158" s="8" t="str">
        <f aca="false">IF(AND($AI158&gt;0,$F158=BM$1),$AI158,"")</f>
        <v/>
      </c>
      <c r="BQ158" s="9" t="str">
        <f aca="false">IF(AND($AI158&gt;0,$F158=BQ$1),$AI158,"")</f>
        <v/>
      </c>
      <c r="BU158" s="10" t="str">
        <f aca="false">IF(AND($AI158&gt;0,$F158=BU$1),$AI158,"")</f>
        <v/>
      </c>
      <c r="BY158" s="8" t="str">
        <f aca="false">IF(AND($AI158&gt;0,$F158=BY$1),$AI158,"")</f>
        <v/>
      </c>
      <c r="CC158" s="9" t="str">
        <f aca="false">IF(AND($AI158&gt;0,$F158=CC$1),$AI158,"")</f>
        <v/>
      </c>
      <c r="CG158" s="10" t="n">
        <f aca="false">IF(AND($AI158&gt;0,$F158=CG$1),$AI158,"")</f>
        <v>1</v>
      </c>
      <c r="CK158" s="8" t="str">
        <f aca="false">IF(AND($AI158&gt;0,$F158=CK$1),$AI158,"")</f>
        <v/>
      </c>
      <c r="CO158" s="9" t="str">
        <f aca="false">IF(AND($AI158&gt;0,$F158=CO$1),$AI158,"")</f>
        <v/>
      </c>
    </row>
    <row r="159" customFormat="false" ht="12.8" hidden="false" customHeight="false" outlineLevel="0" collapsed="false">
      <c r="A159" s="2" t="s">
        <v>896</v>
      </c>
      <c r="B159" s="2" t="s">
        <v>897</v>
      </c>
      <c r="C159" s="2" t="s">
        <v>184</v>
      </c>
      <c r="D159" s="2" t="s">
        <v>52</v>
      </c>
      <c r="E159" s="2" t="s">
        <v>898</v>
      </c>
      <c r="F159" s="2" t="s">
        <v>47</v>
      </c>
      <c r="G159" s="2" t="s">
        <v>128</v>
      </c>
      <c r="H159" s="2" t="s">
        <v>899</v>
      </c>
      <c r="I159" s="2" t="s">
        <v>56</v>
      </c>
      <c r="J159" s="2" t="s">
        <v>57</v>
      </c>
      <c r="K159" s="2" t="s">
        <v>81</v>
      </c>
      <c r="L159" s="2" t="s">
        <v>58</v>
      </c>
      <c r="M159" s="2" t="s">
        <v>59</v>
      </c>
      <c r="N159" s="2" t="s">
        <v>59</v>
      </c>
      <c r="O159" s="2" t="s">
        <v>82</v>
      </c>
      <c r="P159" s="2" t="s">
        <v>899</v>
      </c>
      <c r="Q159" s="2" t="s">
        <v>82</v>
      </c>
      <c r="R159" s="2" t="s">
        <v>899</v>
      </c>
      <c r="S159" s="2" t="s">
        <v>83</v>
      </c>
      <c r="T159" s="2" t="s">
        <v>73</v>
      </c>
      <c r="U159" s="2" t="s">
        <v>900</v>
      </c>
      <c r="V159" s="2"/>
      <c r="W159" s="2"/>
      <c r="X159" s="2" t="s">
        <v>65</v>
      </c>
      <c r="Y159" s="2" t="s">
        <v>65</v>
      </c>
      <c r="Z159" s="2" t="s">
        <v>59</v>
      </c>
      <c r="AA159" s="2" t="s">
        <v>59</v>
      </c>
      <c r="AB159" s="2" t="s">
        <v>59</v>
      </c>
      <c r="AC159" s="2"/>
      <c r="AD159" s="2"/>
      <c r="AE159" s="2" t="s">
        <v>58</v>
      </c>
      <c r="AF159" s="2"/>
      <c r="AG159" s="2" t="s">
        <v>441</v>
      </c>
      <c r="AH159" s="2" t="s">
        <v>66</v>
      </c>
      <c r="AI159" s="1" t="n">
        <f aca="false">SUM(X:X-Z:Z)</f>
        <v>1</v>
      </c>
      <c r="AO159" s="8" t="str">
        <f aca="false">IF(AND($AI159&gt;0,$F159=AO$1),$AI159,"")</f>
        <v/>
      </c>
      <c r="AS159" s="9" t="str">
        <f aca="false">IF(AND($AI159&gt;0,$F159=AS$1),$AI159,"")</f>
        <v/>
      </c>
      <c r="AW159" s="10" t="str">
        <f aca="false">IF(AND($AI159&gt;0,$F159=AW$1),$AI159,"")</f>
        <v/>
      </c>
      <c r="BA159" s="8" t="str">
        <f aca="false">IF(AND($AI159&gt;0,$F159=BA$1),$AI159,"")</f>
        <v/>
      </c>
      <c r="BE159" s="9" t="str">
        <f aca="false">IF(AND($AI159&gt;0,$F159=BE$1),$AI159,"")</f>
        <v/>
      </c>
      <c r="BI159" s="10" t="str">
        <f aca="false">IF(AND($AI159&gt;0,$F159=BI$1),$AI159,"")</f>
        <v/>
      </c>
      <c r="BM159" s="8" t="str">
        <f aca="false">IF(AND($AI159&gt;0,$F159=BM$1),$AI159,"")</f>
        <v/>
      </c>
      <c r="BQ159" s="9" t="str">
        <f aca="false">IF(AND($AI159&gt;0,$F159=BQ$1),$AI159,"")</f>
        <v/>
      </c>
      <c r="BU159" s="10" t="str">
        <f aca="false">IF(AND($AI159&gt;0,$F159=BU$1),$AI159,"")</f>
        <v/>
      </c>
      <c r="BY159" s="8" t="str">
        <f aca="false">IF(AND($AI159&gt;0,$F159=BY$1),$AI159,"")</f>
        <v/>
      </c>
      <c r="CC159" s="9" t="str">
        <f aca="false">IF(AND($AI159&gt;0,$F159=CC$1),$AI159,"")</f>
        <v/>
      </c>
      <c r="CG159" s="10" t="str">
        <f aca="false">IF(AND($AI159&gt;0,$F159=CG$1),$AI159,"")</f>
        <v/>
      </c>
      <c r="CK159" s="8" t="n">
        <f aca="false">IF(AND($AI159&gt;0,$F159=CK$1),$AI159,"")</f>
        <v>1</v>
      </c>
      <c r="CO159" s="9" t="str">
        <f aca="false">IF(AND($AI159&gt;0,$F159=CO$1),$AI159,"")</f>
        <v/>
      </c>
    </row>
    <row r="160" customFormat="false" ht="12.8" hidden="false" customHeight="false" outlineLevel="0" collapsed="false">
      <c r="A160" s="2" t="s">
        <v>901</v>
      </c>
      <c r="B160" s="2" t="s">
        <v>902</v>
      </c>
      <c r="C160" s="2" t="s">
        <v>173</v>
      </c>
      <c r="D160" s="2" t="s">
        <v>52</v>
      </c>
      <c r="E160" s="2" t="s">
        <v>210</v>
      </c>
      <c r="F160" s="2" t="s">
        <v>47</v>
      </c>
      <c r="G160" s="2" t="s">
        <v>128</v>
      </c>
      <c r="H160" s="2" t="s">
        <v>903</v>
      </c>
      <c r="I160" s="2" t="s">
        <v>56</v>
      </c>
      <c r="J160" s="2" t="s">
        <v>57</v>
      </c>
      <c r="K160" s="2" t="s">
        <v>81</v>
      </c>
      <c r="L160" s="2" t="s">
        <v>58</v>
      </c>
      <c r="M160" s="2" t="s">
        <v>59</v>
      </c>
      <c r="N160" s="2" t="s">
        <v>59</v>
      </c>
      <c r="O160" s="2" t="s">
        <v>82</v>
      </c>
      <c r="P160" s="2" t="s">
        <v>903</v>
      </c>
      <c r="Q160" s="2" t="s">
        <v>82</v>
      </c>
      <c r="R160" s="2" t="s">
        <v>903</v>
      </c>
      <c r="S160" s="2" t="s">
        <v>83</v>
      </c>
      <c r="T160" s="2" t="s">
        <v>73</v>
      </c>
      <c r="U160" s="2" t="s">
        <v>904</v>
      </c>
      <c r="V160" s="2"/>
      <c r="W160" s="2"/>
      <c r="X160" s="2" t="s">
        <v>65</v>
      </c>
      <c r="Y160" s="2" t="s">
        <v>65</v>
      </c>
      <c r="Z160" s="2" t="s">
        <v>59</v>
      </c>
      <c r="AA160" s="2" t="s">
        <v>59</v>
      </c>
      <c r="AB160" s="2" t="s">
        <v>59</v>
      </c>
      <c r="AC160" s="2"/>
      <c r="AD160" s="2" t="s">
        <v>85</v>
      </c>
      <c r="AE160" s="2" t="s">
        <v>58</v>
      </c>
      <c r="AF160" s="2"/>
      <c r="AG160" s="2" t="s">
        <v>709</v>
      </c>
      <c r="AH160" s="2" t="s">
        <v>66</v>
      </c>
      <c r="AI160" s="1" t="n">
        <f aca="false">SUM(X:X-Z:Z)</f>
        <v>1</v>
      </c>
      <c r="AO160" s="8" t="str">
        <f aca="false">IF(AND($AI160&gt;0,$F160=AO$1),$AI160,"")</f>
        <v/>
      </c>
      <c r="AS160" s="9" t="str">
        <f aca="false">IF(AND($AI160&gt;0,$F160=AS$1),$AI160,"")</f>
        <v/>
      </c>
      <c r="AW160" s="10" t="str">
        <f aca="false">IF(AND($AI160&gt;0,$F160=AW$1),$AI160,"")</f>
        <v/>
      </c>
      <c r="BA160" s="8" t="str">
        <f aca="false">IF(AND($AI160&gt;0,$F160=BA$1),$AI160,"")</f>
        <v/>
      </c>
      <c r="BE160" s="9" t="str">
        <f aca="false">IF(AND($AI160&gt;0,$F160=BE$1),$AI160,"")</f>
        <v/>
      </c>
      <c r="BI160" s="10" t="str">
        <f aca="false">IF(AND($AI160&gt;0,$F160=BI$1),$AI160,"")</f>
        <v/>
      </c>
      <c r="BM160" s="8" t="str">
        <f aca="false">IF(AND($AI160&gt;0,$F160=BM$1),$AI160,"")</f>
        <v/>
      </c>
      <c r="BQ160" s="9" t="str">
        <f aca="false">IF(AND($AI160&gt;0,$F160=BQ$1),$AI160,"")</f>
        <v/>
      </c>
      <c r="BU160" s="10" t="str">
        <f aca="false">IF(AND($AI160&gt;0,$F160=BU$1),$AI160,"")</f>
        <v/>
      </c>
      <c r="BY160" s="8" t="str">
        <f aca="false">IF(AND($AI160&gt;0,$F160=BY$1),$AI160,"")</f>
        <v/>
      </c>
      <c r="CC160" s="9" t="str">
        <f aca="false">IF(AND($AI160&gt;0,$F160=CC$1),$AI160,"")</f>
        <v/>
      </c>
      <c r="CG160" s="10" t="str">
        <f aca="false">IF(AND($AI160&gt;0,$F160=CG$1),$AI160,"")</f>
        <v/>
      </c>
      <c r="CK160" s="8" t="n">
        <f aca="false">IF(AND($AI160&gt;0,$F160=CK$1),$AI160,"")</f>
        <v>1</v>
      </c>
      <c r="CO160" s="9" t="str">
        <f aca="false">IF(AND($AI160&gt;0,$F160=CO$1),$AI160,"")</f>
        <v/>
      </c>
    </row>
    <row r="161" customFormat="false" ht="12.8" hidden="false" customHeight="false" outlineLevel="0" collapsed="false">
      <c r="A161" s="2" t="s">
        <v>905</v>
      </c>
      <c r="B161" s="2" t="s">
        <v>906</v>
      </c>
      <c r="C161" s="2" t="s">
        <v>204</v>
      </c>
      <c r="D161" s="2" t="s">
        <v>52</v>
      </c>
      <c r="E161" s="2" t="s">
        <v>53</v>
      </c>
      <c r="F161" s="2" t="s">
        <v>46</v>
      </c>
      <c r="G161" s="2" t="s">
        <v>54</v>
      </c>
      <c r="H161" s="2" t="s">
        <v>907</v>
      </c>
      <c r="I161" s="2" t="s">
        <v>56</v>
      </c>
      <c r="J161" s="2" t="s">
        <v>57</v>
      </c>
      <c r="K161" s="2"/>
      <c r="L161" s="2" t="s">
        <v>58</v>
      </c>
      <c r="M161" s="2" t="s">
        <v>59</v>
      </c>
      <c r="N161" s="2" t="s">
        <v>59</v>
      </c>
      <c r="O161" s="2" t="s">
        <v>60</v>
      </c>
      <c r="P161" s="2" t="s">
        <v>61</v>
      </c>
      <c r="Q161" s="2" t="s">
        <v>59</v>
      </c>
      <c r="R161" s="2" t="s">
        <v>907</v>
      </c>
      <c r="S161" s="2" t="s">
        <v>65</v>
      </c>
      <c r="T161" s="2" t="s">
        <v>73</v>
      </c>
      <c r="U161" s="2" t="s">
        <v>908</v>
      </c>
      <c r="V161" s="2"/>
      <c r="W161" s="2"/>
      <c r="X161" s="2" t="s">
        <v>65</v>
      </c>
      <c r="Y161" s="2" t="s">
        <v>65</v>
      </c>
      <c r="Z161" s="2" t="s">
        <v>59</v>
      </c>
      <c r="AA161" s="2" t="s">
        <v>59</v>
      </c>
      <c r="AB161" s="2" t="s">
        <v>59</v>
      </c>
      <c r="AC161" s="2"/>
      <c r="AD161" s="2"/>
      <c r="AE161" s="2" t="s">
        <v>58</v>
      </c>
      <c r="AF161" s="2"/>
      <c r="AG161" s="2" t="s">
        <v>65</v>
      </c>
      <c r="AH161" s="2"/>
      <c r="AI161" s="1" t="n">
        <f aca="false">SUM(X:X-Z:Z)</f>
        <v>1</v>
      </c>
      <c r="AO161" s="8" t="str">
        <f aca="false">IF(AND($AI161&gt;0,$F161=AO$1),$AI161,"")</f>
        <v/>
      </c>
      <c r="AS161" s="9" t="str">
        <f aca="false">IF(AND($AI161&gt;0,$F161=AS$1),$AI161,"")</f>
        <v/>
      </c>
      <c r="AW161" s="10" t="str">
        <f aca="false">IF(AND($AI161&gt;0,$F161=AW$1),$AI161,"")</f>
        <v/>
      </c>
      <c r="BA161" s="8" t="str">
        <f aca="false">IF(AND($AI161&gt;0,$F161=BA$1),$AI161,"")</f>
        <v/>
      </c>
      <c r="BE161" s="9" t="str">
        <f aca="false">IF(AND($AI161&gt;0,$F161=BE$1),$AI161,"")</f>
        <v/>
      </c>
      <c r="BI161" s="10" t="str">
        <f aca="false">IF(AND($AI161&gt;0,$F161=BI$1),$AI161,"")</f>
        <v/>
      </c>
      <c r="BM161" s="8" t="str">
        <f aca="false">IF(AND($AI161&gt;0,$F161=BM$1),$AI161,"")</f>
        <v/>
      </c>
      <c r="BQ161" s="9" t="str">
        <f aca="false">IF(AND($AI161&gt;0,$F161=BQ$1),$AI161,"")</f>
        <v/>
      </c>
      <c r="BU161" s="10" t="str">
        <f aca="false">IF(AND($AI161&gt;0,$F161=BU$1),$AI161,"")</f>
        <v/>
      </c>
      <c r="BY161" s="8" t="str">
        <f aca="false">IF(AND($AI161&gt;0,$F161=BY$1),$AI161,"")</f>
        <v/>
      </c>
      <c r="CC161" s="9" t="str">
        <f aca="false">IF(AND($AI161&gt;0,$F161=CC$1),$AI161,"")</f>
        <v/>
      </c>
      <c r="CG161" s="10" t="n">
        <f aca="false">IF(AND($AI161&gt;0,$F161=CG$1),$AI161,"")</f>
        <v>1</v>
      </c>
      <c r="CK161" s="8" t="str">
        <f aca="false">IF(AND($AI161&gt;0,$F161=CK$1),$AI161,"")</f>
        <v/>
      </c>
      <c r="CO161" s="9" t="str">
        <f aca="false">IF(AND($AI161&gt;0,$F161=CO$1),$AI161,"")</f>
        <v/>
      </c>
    </row>
    <row r="162" customFormat="false" ht="12.8" hidden="false" customHeight="false" outlineLevel="0" collapsed="false">
      <c r="A162" s="2" t="s">
        <v>909</v>
      </c>
      <c r="B162" s="2" t="s">
        <v>910</v>
      </c>
      <c r="C162" s="2" t="s">
        <v>745</v>
      </c>
      <c r="D162" s="2" t="s">
        <v>52</v>
      </c>
      <c r="E162" s="2" t="s">
        <v>911</v>
      </c>
      <c r="F162" s="2" t="s">
        <v>46</v>
      </c>
      <c r="G162" s="2" t="s">
        <v>912</v>
      </c>
      <c r="H162" s="2" t="s">
        <v>913</v>
      </c>
      <c r="I162" s="2" t="s">
        <v>56</v>
      </c>
      <c r="J162" s="2" t="s">
        <v>57</v>
      </c>
      <c r="K162" s="2"/>
      <c r="L162" s="2" t="s">
        <v>58</v>
      </c>
      <c r="M162" s="2" t="s">
        <v>59</v>
      </c>
      <c r="N162" s="2" t="s">
        <v>59</v>
      </c>
      <c r="O162" s="2" t="s">
        <v>60</v>
      </c>
      <c r="P162" s="2" t="s">
        <v>61</v>
      </c>
      <c r="Q162" s="2" t="s">
        <v>59</v>
      </c>
      <c r="R162" s="2" t="s">
        <v>913</v>
      </c>
      <c r="S162" s="2" t="s">
        <v>146</v>
      </c>
      <c r="T162" s="2" t="s">
        <v>63</v>
      </c>
      <c r="U162" s="2" t="s">
        <v>914</v>
      </c>
      <c r="V162" s="2"/>
      <c r="W162" s="2"/>
      <c r="X162" s="2" t="s">
        <v>65</v>
      </c>
      <c r="Y162" s="2" t="s">
        <v>65</v>
      </c>
      <c r="Z162" s="2" t="s">
        <v>59</v>
      </c>
      <c r="AA162" s="2" t="s">
        <v>59</v>
      </c>
      <c r="AB162" s="2" t="s">
        <v>59</v>
      </c>
      <c r="AC162" s="2"/>
      <c r="AD162" s="2"/>
      <c r="AE162" s="2" t="s">
        <v>58</v>
      </c>
      <c r="AF162" s="2"/>
      <c r="AG162" s="2" t="s">
        <v>65</v>
      </c>
      <c r="AH162" s="2"/>
      <c r="AI162" s="1" t="n">
        <f aca="false">SUM(X:X-Z:Z)</f>
        <v>1</v>
      </c>
      <c r="AO162" s="8" t="str">
        <f aca="false">IF(AND($AI162&gt;0,$F162=AO$1),$AI162,"")</f>
        <v/>
      </c>
      <c r="AS162" s="9" t="str">
        <f aca="false">IF(AND($AI162&gt;0,$F162=AS$1),$AI162,"")</f>
        <v/>
      </c>
      <c r="AW162" s="10" t="str">
        <f aca="false">IF(AND($AI162&gt;0,$F162=AW$1),$AI162,"")</f>
        <v/>
      </c>
      <c r="BA162" s="8" t="str">
        <f aca="false">IF(AND($AI162&gt;0,$F162=BA$1),$AI162,"")</f>
        <v/>
      </c>
      <c r="BE162" s="9" t="str">
        <f aca="false">IF(AND($AI162&gt;0,$F162=BE$1),$AI162,"")</f>
        <v/>
      </c>
      <c r="BI162" s="10" t="str">
        <f aca="false">IF(AND($AI162&gt;0,$F162=BI$1),$AI162,"")</f>
        <v/>
      </c>
      <c r="BM162" s="8" t="str">
        <f aca="false">IF(AND($AI162&gt;0,$F162=BM$1),$AI162,"")</f>
        <v/>
      </c>
      <c r="BQ162" s="9" t="str">
        <f aca="false">IF(AND($AI162&gt;0,$F162=BQ$1),$AI162,"")</f>
        <v/>
      </c>
      <c r="BU162" s="10" t="str">
        <f aca="false">IF(AND($AI162&gt;0,$F162=BU$1),$AI162,"")</f>
        <v/>
      </c>
      <c r="BY162" s="8" t="str">
        <f aca="false">IF(AND($AI162&gt;0,$F162=BY$1),$AI162,"")</f>
        <v/>
      </c>
      <c r="CC162" s="9" t="str">
        <f aca="false">IF(AND($AI162&gt;0,$F162=CC$1),$AI162,"")</f>
        <v/>
      </c>
      <c r="CG162" s="10" t="n">
        <f aca="false">IF(AND($AI162&gt;0,$F162=CG$1),$AI162,"")</f>
        <v>1</v>
      </c>
      <c r="CK162" s="8" t="str">
        <f aca="false">IF(AND($AI162&gt;0,$F162=CK$1),$AI162,"")</f>
        <v/>
      </c>
      <c r="CO162" s="9" t="str">
        <f aca="false">IF(AND($AI162&gt;0,$F162=CO$1),$AI162,"")</f>
        <v/>
      </c>
    </row>
    <row r="163" customFormat="false" ht="12.8" hidden="false" customHeight="false" outlineLevel="0" collapsed="false">
      <c r="A163" s="2" t="s">
        <v>915</v>
      </c>
      <c r="B163" s="2" t="s">
        <v>916</v>
      </c>
      <c r="C163" s="2" t="s">
        <v>69</v>
      </c>
      <c r="D163" s="2" t="s">
        <v>52</v>
      </c>
      <c r="E163" s="2" t="s">
        <v>127</v>
      </c>
      <c r="F163" s="2" t="s">
        <v>47</v>
      </c>
      <c r="G163" s="2" t="s">
        <v>128</v>
      </c>
      <c r="H163" s="2" t="s">
        <v>917</v>
      </c>
      <c r="I163" s="2" t="s">
        <v>56</v>
      </c>
      <c r="J163" s="2" t="s">
        <v>57</v>
      </c>
      <c r="K163" s="2" t="s">
        <v>81</v>
      </c>
      <c r="L163" s="2" t="s">
        <v>58</v>
      </c>
      <c r="M163" s="2" t="s">
        <v>59</v>
      </c>
      <c r="N163" s="2" t="s">
        <v>59</v>
      </c>
      <c r="O163" s="2" t="s">
        <v>82</v>
      </c>
      <c r="P163" s="2" t="s">
        <v>917</v>
      </c>
      <c r="Q163" s="2" t="s">
        <v>82</v>
      </c>
      <c r="R163" s="2" t="s">
        <v>917</v>
      </c>
      <c r="S163" s="2" t="s">
        <v>83</v>
      </c>
      <c r="T163" s="2" t="s">
        <v>73</v>
      </c>
      <c r="U163" s="2" t="s">
        <v>918</v>
      </c>
      <c r="V163" s="2"/>
      <c r="W163" s="2"/>
      <c r="X163" s="2" t="s">
        <v>65</v>
      </c>
      <c r="Y163" s="2" t="s">
        <v>65</v>
      </c>
      <c r="Z163" s="2" t="s">
        <v>59</v>
      </c>
      <c r="AA163" s="2" t="s">
        <v>59</v>
      </c>
      <c r="AB163" s="2" t="s">
        <v>59</v>
      </c>
      <c r="AC163" s="2"/>
      <c r="AD163" s="2" t="s">
        <v>85</v>
      </c>
      <c r="AE163" s="2" t="s">
        <v>58</v>
      </c>
      <c r="AF163" s="2"/>
      <c r="AG163" s="2" t="s">
        <v>303</v>
      </c>
      <c r="AH163" s="2" t="s">
        <v>66</v>
      </c>
      <c r="AI163" s="1" t="n">
        <f aca="false">SUM(X:X-Z:Z)</f>
        <v>1</v>
      </c>
      <c r="AO163" s="8" t="str">
        <f aca="false">IF(AND($AI163&gt;0,$F163=AO$1),$AI163,"")</f>
        <v/>
      </c>
      <c r="AS163" s="9" t="str">
        <f aca="false">IF(AND($AI163&gt;0,$F163=AS$1),$AI163,"")</f>
        <v/>
      </c>
      <c r="AW163" s="10" t="str">
        <f aca="false">IF(AND($AI163&gt;0,$F163=AW$1),$AI163,"")</f>
        <v/>
      </c>
      <c r="BA163" s="8" t="str">
        <f aca="false">IF(AND($AI163&gt;0,$F163=BA$1),$AI163,"")</f>
        <v/>
      </c>
      <c r="BE163" s="9" t="str">
        <f aca="false">IF(AND($AI163&gt;0,$F163=BE$1),$AI163,"")</f>
        <v/>
      </c>
      <c r="BI163" s="10" t="str">
        <f aca="false">IF(AND($AI163&gt;0,$F163=BI$1),$AI163,"")</f>
        <v/>
      </c>
      <c r="BM163" s="8" t="str">
        <f aca="false">IF(AND($AI163&gt;0,$F163=BM$1),$AI163,"")</f>
        <v/>
      </c>
      <c r="BQ163" s="9" t="str">
        <f aca="false">IF(AND($AI163&gt;0,$F163=BQ$1),$AI163,"")</f>
        <v/>
      </c>
      <c r="BU163" s="10" t="str">
        <f aca="false">IF(AND($AI163&gt;0,$F163=BU$1),$AI163,"")</f>
        <v/>
      </c>
      <c r="BY163" s="8" t="str">
        <f aca="false">IF(AND($AI163&gt;0,$F163=BY$1),$AI163,"")</f>
        <v/>
      </c>
      <c r="CC163" s="9" t="str">
        <f aca="false">IF(AND($AI163&gt;0,$F163=CC$1),$AI163,"")</f>
        <v/>
      </c>
      <c r="CG163" s="10" t="str">
        <f aca="false">IF(AND($AI163&gt;0,$F163=CG$1),$AI163,"")</f>
        <v/>
      </c>
      <c r="CK163" s="8" t="n">
        <f aca="false">IF(AND($AI163&gt;0,$F163=CK$1),$AI163,"")</f>
        <v>1</v>
      </c>
      <c r="CO163" s="9" t="str">
        <f aca="false">IF(AND($AI163&gt;0,$F163=CO$1),$AI163,"")</f>
        <v/>
      </c>
    </row>
    <row r="164" customFormat="false" ht="12.8" hidden="false" customHeight="false" outlineLevel="0" collapsed="false">
      <c r="A164" s="2" t="s">
        <v>919</v>
      </c>
      <c r="B164" s="2" t="s">
        <v>920</v>
      </c>
      <c r="C164" s="2" t="s">
        <v>237</v>
      </c>
      <c r="D164" s="2" t="s">
        <v>52</v>
      </c>
      <c r="E164" s="2" t="s">
        <v>506</v>
      </c>
      <c r="F164" s="2" t="s">
        <v>46</v>
      </c>
      <c r="G164" s="2" t="s">
        <v>507</v>
      </c>
      <c r="H164" s="2" t="s">
        <v>921</v>
      </c>
      <c r="I164" s="2" t="s">
        <v>56</v>
      </c>
      <c r="J164" s="2" t="s">
        <v>57</v>
      </c>
      <c r="K164" s="2"/>
      <c r="L164" s="2" t="s">
        <v>58</v>
      </c>
      <c r="M164" s="2" t="s">
        <v>59</v>
      </c>
      <c r="N164" s="2" t="s">
        <v>59</v>
      </c>
      <c r="O164" s="2" t="s">
        <v>60</v>
      </c>
      <c r="P164" s="2" t="s">
        <v>61</v>
      </c>
      <c r="Q164" s="2" t="s">
        <v>59</v>
      </c>
      <c r="R164" s="2" t="s">
        <v>922</v>
      </c>
      <c r="S164" s="2" t="s">
        <v>65</v>
      </c>
      <c r="T164" s="2" t="s">
        <v>73</v>
      </c>
      <c r="U164" s="2" t="s">
        <v>923</v>
      </c>
      <c r="V164" s="2"/>
      <c r="W164" s="2"/>
      <c r="X164" s="2" t="s">
        <v>65</v>
      </c>
      <c r="Y164" s="2" t="s">
        <v>65</v>
      </c>
      <c r="Z164" s="2" t="s">
        <v>59</v>
      </c>
      <c r="AA164" s="2" t="s">
        <v>59</v>
      </c>
      <c r="AB164" s="2" t="s">
        <v>59</v>
      </c>
      <c r="AC164" s="2"/>
      <c r="AD164" s="2"/>
      <c r="AE164" s="2" t="s">
        <v>58</v>
      </c>
      <c r="AF164" s="2"/>
      <c r="AG164" s="2" t="s">
        <v>65</v>
      </c>
      <c r="AH164" s="2"/>
      <c r="AI164" s="1" t="n">
        <f aca="false">SUM(X:X-Z:Z)</f>
        <v>1</v>
      </c>
      <c r="AO164" s="8" t="str">
        <f aca="false">IF(AND($AI164&gt;0,$F164=AO$1),$AI164,"")</f>
        <v/>
      </c>
      <c r="AS164" s="9" t="str">
        <f aca="false">IF(AND($AI164&gt;0,$F164=AS$1),$AI164,"")</f>
        <v/>
      </c>
      <c r="AW164" s="10" t="str">
        <f aca="false">IF(AND($AI164&gt;0,$F164=AW$1),$AI164,"")</f>
        <v/>
      </c>
      <c r="BA164" s="8" t="str">
        <f aca="false">IF(AND($AI164&gt;0,$F164=BA$1),$AI164,"")</f>
        <v/>
      </c>
      <c r="BE164" s="9" t="str">
        <f aca="false">IF(AND($AI164&gt;0,$F164=BE$1),$AI164,"")</f>
        <v/>
      </c>
      <c r="BI164" s="10" t="str">
        <f aca="false">IF(AND($AI164&gt;0,$F164=BI$1),$AI164,"")</f>
        <v/>
      </c>
      <c r="BM164" s="8" t="str">
        <f aca="false">IF(AND($AI164&gt;0,$F164=BM$1),$AI164,"")</f>
        <v/>
      </c>
      <c r="BQ164" s="9" t="str">
        <f aca="false">IF(AND($AI164&gt;0,$F164=BQ$1),$AI164,"")</f>
        <v/>
      </c>
      <c r="BU164" s="10" t="str">
        <f aca="false">IF(AND($AI164&gt;0,$F164=BU$1),$AI164,"")</f>
        <v/>
      </c>
      <c r="BY164" s="8" t="str">
        <f aca="false">IF(AND($AI164&gt;0,$F164=BY$1),$AI164,"")</f>
        <v/>
      </c>
      <c r="CC164" s="9" t="str">
        <f aca="false">IF(AND($AI164&gt;0,$F164=CC$1),$AI164,"")</f>
        <v/>
      </c>
      <c r="CG164" s="10" t="n">
        <f aca="false">IF(AND($AI164&gt;0,$F164=CG$1),$AI164,"")</f>
        <v>1</v>
      </c>
      <c r="CK164" s="8" t="str">
        <f aca="false">IF(AND($AI164&gt;0,$F164=CK$1),$AI164,"")</f>
        <v/>
      </c>
      <c r="CO164" s="9" t="str">
        <f aca="false">IF(AND($AI164&gt;0,$F164=CO$1),$AI164,"")</f>
        <v/>
      </c>
    </row>
    <row r="165" customFormat="false" ht="12.8" hidden="false" customHeight="false" outlineLevel="0" collapsed="false">
      <c r="A165" s="2" t="s">
        <v>924</v>
      </c>
      <c r="B165" s="2" t="s">
        <v>925</v>
      </c>
      <c r="C165" s="2" t="s">
        <v>161</v>
      </c>
      <c r="D165" s="2" t="s">
        <v>52</v>
      </c>
      <c r="E165" s="2" t="s">
        <v>53</v>
      </c>
      <c r="F165" s="2" t="s">
        <v>46</v>
      </c>
      <c r="G165" s="2" t="s">
        <v>54</v>
      </c>
      <c r="H165" s="2" t="s">
        <v>926</v>
      </c>
      <c r="I165" s="2" t="s">
        <v>56</v>
      </c>
      <c r="J165" s="2" t="s">
        <v>57</v>
      </c>
      <c r="K165" s="2"/>
      <c r="L165" s="2" t="s">
        <v>58</v>
      </c>
      <c r="M165" s="2" t="s">
        <v>59</v>
      </c>
      <c r="N165" s="2" t="s">
        <v>59</v>
      </c>
      <c r="O165" s="2" t="s">
        <v>60</v>
      </c>
      <c r="P165" s="2" t="s">
        <v>61</v>
      </c>
      <c r="Q165" s="2" t="s">
        <v>59</v>
      </c>
      <c r="R165" s="2" t="s">
        <v>926</v>
      </c>
      <c r="S165" s="2" t="s">
        <v>92</v>
      </c>
      <c r="T165" s="2" t="s">
        <v>63</v>
      </c>
      <c r="U165" s="2" t="s">
        <v>927</v>
      </c>
      <c r="V165" s="2"/>
      <c r="W165" s="2"/>
      <c r="X165" s="2" t="s">
        <v>65</v>
      </c>
      <c r="Y165" s="2" t="s">
        <v>65</v>
      </c>
      <c r="Z165" s="2" t="s">
        <v>59</v>
      </c>
      <c r="AA165" s="2" t="s">
        <v>59</v>
      </c>
      <c r="AB165" s="2" t="s">
        <v>59</v>
      </c>
      <c r="AC165" s="2"/>
      <c r="AD165" s="2"/>
      <c r="AE165" s="2" t="s">
        <v>58</v>
      </c>
      <c r="AF165" s="2"/>
      <c r="AG165" s="2" t="s">
        <v>66</v>
      </c>
      <c r="AH165" s="2"/>
      <c r="AI165" s="1" t="n">
        <f aca="false">SUM(X:X-Z:Z)</f>
        <v>1</v>
      </c>
      <c r="AO165" s="8" t="str">
        <f aca="false">IF(AND($AI165&gt;0,$F165=AO$1),$AI165,"")</f>
        <v/>
      </c>
      <c r="AS165" s="9" t="str">
        <f aca="false">IF(AND($AI165&gt;0,$F165=AS$1),$AI165,"")</f>
        <v/>
      </c>
      <c r="AW165" s="10" t="str">
        <f aca="false">IF(AND($AI165&gt;0,$F165=AW$1),$AI165,"")</f>
        <v/>
      </c>
      <c r="BA165" s="8" t="str">
        <f aca="false">IF(AND($AI165&gt;0,$F165=BA$1),$AI165,"")</f>
        <v/>
      </c>
      <c r="BE165" s="9" t="str">
        <f aca="false">IF(AND($AI165&gt;0,$F165=BE$1),$AI165,"")</f>
        <v/>
      </c>
      <c r="BI165" s="10" t="str">
        <f aca="false">IF(AND($AI165&gt;0,$F165=BI$1),$AI165,"")</f>
        <v/>
      </c>
      <c r="BM165" s="8" t="str">
        <f aca="false">IF(AND($AI165&gt;0,$F165=BM$1),$AI165,"")</f>
        <v/>
      </c>
      <c r="BQ165" s="9" t="str">
        <f aca="false">IF(AND($AI165&gt;0,$F165=BQ$1),$AI165,"")</f>
        <v/>
      </c>
      <c r="BU165" s="10" t="str">
        <f aca="false">IF(AND($AI165&gt;0,$F165=BU$1),$AI165,"")</f>
        <v/>
      </c>
      <c r="BY165" s="8" t="str">
        <f aca="false">IF(AND($AI165&gt;0,$F165=BY$1),$AI165,"")</f>
        <v/>
      </c>
      <c r="CC165" s="9" t="str">
        <f aca="false">IF(AND($AI165&gt;0,$F165=CC$1),$AI165,"")</f>
        <v/>
      </c>
      <c r="CG165" s="10" t="n">
        <f aca="false">IF(AND($AI165&gt;0,$F165=CG$1),$AI165,"")</f>
        <v>1</v>
      </c>
      <c r="CK165" s="8" t="str">
        <f aca="false">IF(AND($AI165&gt;0,$F165=CK$1),$AI165,"")</f>
        <v/>
      </c>
      <c r="CO165" s="9" t="str">
        <f aca="false">IF(AND($AI165&gt;0,$F165=CO$1),$AI165,"")</f>
        <v/>
      </c>
    </row>
    <row r="166" customFormat="false" ht="12.8" hidden="false" customHeight="false" outlineLevel="0" collapsed="false">
      <c r="A166" s="2" t="s">
        <v>928</v>
      </c>
      <c r="B166" s="2" t="s">
        <v>929</v>
      </c>
      <c r="C166" s="2" t="s">
        <v>115</v>
      </c>
      <c r="D166" s="2" t="s">
        <v>52</v>
      </c>
      <c r="E166" s="2" t="s">
        <v>491</v>
      </c>
      <c r="F166" s="2" t="s">
        <v>46</v>
      </c>
      <c r="G166" s="2" t="s">
        <v>492</v>
      </c>
      <c r="H166" s="2" t="s">
        <v>930</v>
      </c>
      <c r="I166" s="2" t="s">
        <v>56</v>
      </c>
      <c r="J166" s="2" t="s">
        <v>57</v>
      </c>
      <c r="K166" s="2"/>
      <c r="L166" s="2" t="s">
        <v>58</v>
      </c>
      <c r="M166" s="2" t="s">
        <v>59</v>
      </c>
      <c r="N166" s="2" t="s">
        <v>59</v>
      </c>
      <c r="O166" s="2" t="s">
        <v>60</v>
      </c>
      <c r="P166" s="2" t="s">
        <v>61</v>
      </c>
      <c r="Q166" s="2" t="s">
        <v>59</v>
      </c>
      <c r="R166" s="2" t="s">
        <v>930</v>
      </c>
      <c r="S166" s="2" t="s">
        <v>106</v>
      </c>
      <c r="T166" s="2" t="s">
        <v>63</v>
      </c>
      <c r="U166" s="2" t="s">
        <v>931</v>
      </c>
      <c r="V166" s="2"/>
      <c r="W166" s="2"/>
      <c r="X166" s="2" t="s">
        <v>65</v>
      </c>
      <c r="Y166" s="2" t="s">
        <v>65</v>
      </c>
      <c r="Z166" s="2" t="s">
        <v>59</v>
      </c>
      <c r="AA166" s="2" t="s">
        <v>59</v>
      </c>
      <c r="AB166" s="2" t="s">
        <v>59</v>
      </c>
      <c r="AC166" s="2"/>
      <c r="AD166" s="2"/>
      <c r="AE166" s="2" t="s">
        <v>58</v>
      </c>
      <c r="AF166" s="2"/>
      <c r="AG166" s="2" t="s">
        <v>66</v>
      </c>
      <c r="AH166" s="2"/>
      <c r="AI166" s="1" t="n">
        <f aca="false">SUM(X:X-Z:Z)</f>
        <v>1</v>
      </c>
      <c r="AO166" s="8" t="str">
        <f aca="false">IF(AND($AI166&gt;0,$F166=AO$1),$AI166,"")</f>
        <v/>
      </c>
      <c r="AS166" s="9" t="str">
        <f aca="false">IF(AND($AI166&gt;0,$F166=AS$1),$AI166,"")</f>
        <v/>
      </c>
      <c r="AW166" s="10" t="str">
        <f aca="false">IF(AND($AI166&gt;0,$F166=AW$1),$AI166,"")</f>
        <v/>
      </c>
      <c r="BA166" s="8" t="str">
        <f aca="false">IF(AND($AI166&gt;0,$F166=BA$1),$AI166,"")</f>
        <v/>
      </c>
      <c r="BE166" s="9" t="str">
        <f aca="false">IF(AND($AI166&gt;0,$F166=BE$1),$AI166,"")</f>
        <v/>
      </c>
      <c r="BI166" s="10" t="str">
        <f aca="false">IF(AND($AI166&gt;0,$F166=BI$1),$AI166,"")</f>
        <v/>
      </c>
      <c r="BM166" s="8" t="str">
        <f aca="false">IF(AND($AI166&gt;0,$F166=BM$1),$AI166,"")</f>
        <v/>
      </c>
      <c r="BQ166" s="9" t="str">
        <f aca="false">IF(AND($AI166&gt;0,$F166=BQ$1),$AI166,"")</f>
        <v/>
      </c>
      <c r="BU166" s="10" t="str">
        <f aca="false">IF(AND($AI166&gt;0,$F166=BU$1),$AI166,"")</f>
        <v/>
      </c>
      <c r="BY166" s="8" t="str">
        <f aca="false">IF(AND($AI166&gt;0,$F166=BY$1),$AI166,"")</f>
        <v/>
      </c>
      <c r="CC166" s="9" t="str">
        <f aca="false">IF(AND($AI166&gt;0,$F166=CC$1),$AI166,"")</f>
        <v/>
      </c>
      <c r="CG166" s="10" t="n">
        <f aca="false">IF(AND($AI166&gt;0,$F166=CG$1),$AI166,"")</f>
        <v>1</v>
      </c>
      <c r="CK166" s="8" t="str">
        <f aca="false">IF(AND($AI166&gt;0,$F166=CK$1),$AI166,"")</f>
        <v/>
      </c>
      <c r="CO166" s="9" t="str">
        <f aca="false">IF(AND($AI166&gt;0,$F166=CO$1),$AI166,"")</f>
        <v/>
      </c>
    </row>
    <row r="167" customFormat="false" ht="12.8" hidden="false" customHeight="false" outlineLevel="0" collapsed="false">
      <c r="A167" s="2" t="s">
        <v>932</v>
      </c>
      <c r="B167" s="2" t="s">
        <v>933</v>
      </c>
      <c r="C167" s="2" t="s">
        <v>299</v>
      </c>
      <c r="D167" s="2" t="s">
        <v>52</v>
      </c>
      <c r="E167" s="2" t="s">
        <v>185</v>
      </c>
      <c r="F167" s="2" t="s">
        <v>46</v>
      </c>
      <c r="G167" s="2" t="s">
        <v>186</v>
      </c>
      <c r="H167" s="2" t="s">
        <v>934</v>
      </c>
      <c r="I167" s="2" t="s">
        <v>56</v>
      </c>
      <c r="J167" s="2" t="s">
        <v>57</v>
      </c>
      <c r="K167" s="2"/>
      <c r="L167" s="2" t="s">
        <v>58</v>
      </c>
      <c r="M167" s="2" t="s">
        <v>59</v>
      </c>
      <c r="N167" s="2" t="s">
        <v>59</v>
      </c>
      <c r="O167" s="2" t="s">
        <v>60</v>
      </c>
      <c r="P167" s="2" t="s">
        <v>61</v>
      </c>
      <c r="Q167" s="2" t="s">
        <v>59</v>
      </c>
      <c r="R167" s="2" t="s">
        <v>934</v>
      </c>
      <c r="S167" s="2" t="s">
        <v>106</v>
      </c>
      <c r="T167" s="2" t="s">
        <v>63</v>
      </c>
      <c r="U167" s="2" t="s">
        <v>935</v>
      </c>
      <c r="V167" s="2"/>
      <c r="W167" s="2"/>
      <c r="X167" s="2" t="s">
        <v>65</v>
      </c>
      <c r="Y167" s="2" t="s">
        <v>65</v>
      </c>
      <c r="Z167" s="2" t="s">
        <v>59</v>
      </c>
      <c r="AA167" s="2" t="s">
        <v>59</v>
      </c>
      <c r="AB167" s="2" t="s">
        <v>59</v>
      </c>
      <c r="AC167" s="2"/>
      <c r="AD167" s="2"/>
      <c r="AE167" s="2" t="s">
        <v>58</v>
      </c>
      <c r="AF167" s="2"/>
      <c r="AG167" s="2" t="s">
        <v>65</v>
      </c>
      <c r="AH167" s="2"/>
      <c r="AI167" s="1" t="n">
        <f aca="false">SUM(X:X-Z:Z)</f>
        <v>1</v>
      </c>
      <c r="AO167" s="8" t="str">
        <f aca="false">IF(AND($AI167&gt;0,$F167=AO$1),$AI167,"")</f>
        <v/>
      </c>
      <c r="AS167" s="9" t="str">
        <f aca="false">IF(AND($AI167&gt;0,$F167=AS$1),$AI167,"")</f>
        <v/>
      </c>
      <c r="AW167" s="10" t="str">
        <f aca="false">IF(AND($AI167&gt;0,$F167=AW$1),$AI167,"")</f>
        <v/>
      </c>
      <c r="BA167" s="8" t="str">
        <f aca="false">IF(AND($AI167&gt;0,$F167=BA$1),$AI167,"")</f>
        <v/>
      </c>
      <c r="BE167" s="9" t="str">
        <f aca="false">IF(AND($AI167&gt;0,$F167=BE$1),$AI167,"")</f>
        <v/>
      </c>
      <c r="BI167" s="10" t="str">
        <f aca="false">IF(AND($AI167&gt;0,$F167=BI$1),$AI167,"")</f>
        <v/>
      </c>
      <c r="BM167" s="8" t="str">
        <f aca="false">IF(AND($AI167&gt;0,$F167=BM$1),$AI167,"")</f>
        <v/>
      </c>
      <c r="BQ167" s="9" t="str">
        <f aca="false">IF(AND($AI167&gt;0,$F167=BQ$1),$AI167,"")</f>
        <v/>
      </c>
      <c r="BU167" s="10" t="str">
        <f aca="false">IF(AND($AI167&gt;0,$F167=BU$1),$AI167,"")</f>
        <v/>
      </c>
      <c r="BY167" s="8" t="str">
        <f aca="false">IF(AND($AI167&gt;0,$F167=BY$1),$AI167,"")</f>
        <v/>
      </c>
      <c r="CC167" s="9" t="str">
        <f aca="false">IF(AND($AI167&gt;0,$F167=CC$1),$AI167,"")</f>
        <v/>
      </c>
      <c r="CG167" s="10" t="n">
        <f aca="false">IF(AND($AI167&gt;0,$F167=CG$1),$AI167,"")</f>
        <v>1</v>
      </c>
      <c r="CK167" s="8" t="str">
        <f aca="false">IF(AND($AI167&gt;0,$F167=CK$1),$AI167,"")</f>
        <v/>
      </c>
      <c r="CO167" s="9" t="str">
        <f aca="false">IF(AND($AI167&gt;0,$F167=CO$1),$AI167,"")</f>
        <v/>
      </c>
    </row>
    <row r="168" customFormat="false" ht="12.8" hidden="false" customHeight="false" outlineLevel="0" collapsed="false">
      <c r="A168" s="2" t="s">
        <v>936</v>
      </c>
      <c r="B168" s="2" t="s">
        <v>937</v>
      </c>
      <c r="C168" s="2" t="s">
        <v>69</v>
      </c>
      <c r="D168" s="2" t="s">
        <v>52</v>
      </c>
      <c r="E168" s="2" t="s">
        <v>245</v>
      </c>
      <c r="F168" s="2" t="s">
        <v>46</v>
      </c>
      <c r="G168" s="2" t="s">
        <v>246</v>
      </c>
      <c r="H168" s="2" t="s">
        <v>938</v>
      </c>
      <c r="I168" s="2" t="s">
        <v>56</v>
      </c>
      <c r="J168" s="2" t="s">
        <v>57</v>
      </c>
      <c r="K168" s="2"/>
      <c r="L168" s="2" t="s">
        <v>58</v>
      </c>
      <c r="M168" s="2" t="s">
        <v>59</v>
      </c>
      <c r="N168" s="2" t="s">
        <v>59</v>
      </c>
      <c r="O168" s="2" t="s">
        <v>60</v>
      </c>
      <c r="P168" s="2" t="s">
        <v>61</v>
      </c>
      <c r="Q168" s="2" t="s">
        <v>59</v>
      </c>
      <c r="R168" s="2" t="s">
        <v>938</v>
      </c>
      <c r="S168" s="2" t="s">
        <v>92</v>
      </c>
      <c r="T168" s="2" t="s">
        <v>63</v>
      </c>
      <c r="U168" s="2" t="s">
        <v>939</v>
      </c>
      <c r="V168" s="2"/>
      <c r="W168" s="2"/>
      <c r="X168" s="2" t="s">
        <v>65</v>
      </c>
      <c r="Y168" s="2" t="s">
        <v>65</v>
      </c>
      <c r="Z168" s="2" t="s">
        <v>59</v>
      </c>
      <c r="AA168" s="2" t="s">
        <v>59</v>
      </c>
      <c r="AB168" s="2" t="s">
        <v>59</v>
      </c>
      <c r="AC168" s="2"/>
      <c r="AD168" s="2"/>
      <c r="AE168" s="2" t="s">
        <v>58</v>
      </c>
      <c r="AF168" s="2"/>
      <c r="AG168" s="2" t="s">
        <v>201</v>
      </c>
      <c r="AH168" s="2"/>
      <c r="AI168" s="1" t="n">
        <f aca="false">SUM(X:X-Z:Z)</f>
        <v>1</v>
      </c>
      <c r="AO168" s="8" t="str">
        <f aca="false">IF(AND($AI168&gt;0,$F168=AO$1),$AI168,"")</f>
        <v/>
      </c>
      <c r="AS168" s="9" t="str">
        <f aca="false">IF(AND($AI168&gt;0,$F168=AS$1),$AI168,"")</f>
        <v/>
      </c>
      <c r="AW168" s="10" t="str">
        <f aca="false">IF(AND($AI168&gt;0,$F168=AW$1),$AI168,"")</f>
        <v/>
      </c>
      <c r="BA168" s="8" t="str">
        <f aca="false">IF(AND($AI168&gt;0,$F168=BA$1),$AI168,"")</f>
        <v/>
      </c>
      <c r="BE168" s="9" t="str">
        <f aca="false">IF(AND($AI168&gt;0,$F168=BE$1),$AI168,"")</f>
        <v/>
      </c>
      <c r="BI168" s="10" t="str">
        <f aca="false">IF(AND($AI168&gt;0,$F168=BI$1),$AI168,"")</f>
        <v/>
      </c>
      <c r="BM168" s="8" t="str">
        <f aca="false">IF(AND($AI168&gt;0,$F168=BM$1),$AI168,"")</f>
        <v/>
      </c>
      <c r="BQ168" s="9" t="str">
        <f aca="false">IF(AND($AI168&gt;0,$F168=BQ$1),$AI168,"")</f>
        <v/>
      </c>
      <c r="BU168" s="10" t="str">
        <f aca="false">IF(AND($AI168&gt;0,$F168=BU$1),$AI168,"")</f>
        <v/>
      </c>
      <c r="BY168" s="8" t="str">
        <f aca="false">IF(AND($AI168&gt;0,$F168=BY$1),$AI168,"")</f>
        <v/>
      </c>
      <c r="CC168" s="9" t="str">
        <f aca="false">IF(AND($AI168&gt;0,$F168=CC$1),$AI168,"")</f>
        <v/>
      </c>
      <c r="CG168" s="10" t="n">
        <f aca="false">IF(AND($AI168&gt;0,$F168=CG$1),$AI168,"")</f>
        <v>1</v>
      </c>
      <c r="CK168" s="8" t="str">
        <f aca="false">IF(AND($AI168&gt;0,$F168=CK$1),$AI168,"")</f>
        <v/>
      </c>
      <c r="CO168" s="9" t="str">
        <f aca="false">IF(AND($AI168&gt;0,$F168=CO$1),$AI168,"")</f>
        <v/>
      </c>
    </row>
    <row r="169" customFormat="false" ht="12.8" hidden="false" customHeight="false" outlineLevel="0" collapsed="false">
      <c r="A169" s="2" t="s">
        <v>940</v>
      </c>
      <c r="B169" s="2" t="s">
        <v>941</v>
      </c>
      <c r="C169" s="2" t="s">
        <v>69</v>
      </c>
      <c r="D169" s="2" t="s">
        <v>52</v>
      </c>
      <c r="E169" s="2" t="s">
        <v>197</v>
      </c>
      <c r="F169" s="2" t="s">
        <v>46</v>
      </c>
      <c r="G169" s="2" t="s">
        <v>198</v>
      </c>
      <c r="H169" s="2" t="s">
        <v>942</v>
      </c>
      <c r="I169" s="2" t="s">
        <v>56</v>
      </c>
      <c r="J169" s="2" t="s">
        <v>57</v>
      </c>
      <c r="K169" s="2"/>
      <c r="L169" s="2" t="s">
        <v>58</v>
      </c>
      <c r="M169" s="2" t="s">
        <v>59</v>
      </c>
      <c r="N169" s="2" t="s">
        <v>59</v>
      </c>
      <c r="O169" s="2" t="s">
        <v>60</v>
      </c>
      <c r="P169" s="2" t="s">
        <v>61</v>
      </c>
      <c r="Q169" s="2" t="s">
        <v>59</v>
      </c>
      <c r="R169" s="2" t="s">
        <v>942</v>
      </c>
      <c r="S169" s="2" t="s">
        <v>92</v>
      </c>
      <c r="T169" s="2" t="s">
        <v>63</v>
      </c>
      <c r="U169" s="2" t="s">
        <v>943</v>
      </c>
      <c r="V169" s="2"/>
      <c r="W169" s="2"/>
      <c r="X169" s="2" t="s">
        <v>65</v>
      </c>
      <c r="Y169" s="2" t="s">
        <v>65</v>
      </c>
      <c r="Z169" s="2" t="s">
        <v>59</v>
      </c>
      <c r="AA169" s="2" t="s">
        <v>59</v>
      </c>
      <c r="AB169" s="2" t="s">
        <v>59</v>
      </c>
      <c r="AC169" s="2"/>
      <c r="AD169" s="2"/>
      <c r="AE169" s="2" t="s">
        <v>58</v>
      </c>
      <c r="AF169" s="2"/>
      <c r="AG169" s="2" t="s">
        <v>66</v>
      </c>
      <c r="AH169" s="2"/>
      <c r="AI169" s="1" t="n">
        <f aca="false">SUM(X:X-Z:Z)</f>
        <v>1</v>
      </c>
      <c r="AO169" s="8" t="str">
        <f aca="false">IF(AND($AI169&gt;0,$F169=AO$1),$AI169,"")</f>
        <v/>
      </c>
      <c r="AS169" s="9" t="str">
        <f aca="false">IF(AND($AI169&gt;0,$F169=AS$1),$AI169,"")</f>
        <v/>
      </c>
      <c r="AW169" s="10" t="str">
        <f aca="false">IF(AND($AI169&gt;0,$F169=AW$1),$AI169,"")</f>
        <v/>
      </c>
      <c r="BA169" s="8" t="str">
        <f aca="false">IF(AND($AI169&gt;0,$F169=BA$1),$AI169,"")</f>
        <v/>
      </c>
      <c r="BE169" s="9" t="str">
        <f aca="false">IF(AND($AI169&gt;0,$F169=BE$1),$AI169,"")</f>
        <v/>
      </c>
      <c r="BI169" s="10" t="str">
        <f aca="false">IF(AND($AI169&gt;0,$F169=BI$1),$AI169,"")</f>
        <v/>
      </c>
      <c r="BM169" s="8" t="str">
        <f aca="false">IF(AND($AI169&gt;0,$F169=BM$1),$AI169,"")</f>
        <v/>
      </c>
      <c r="BQ169" s="9" t="str">
        <f aca="false">IF(AND($AI169&gt;0,$F169=BQ$1),$AI169,"")</f>
        <v/>
      </c>
      <c r="BU169" s="10" t="str">
        <f aca="false">IF(AND($AI169&gt;0,$F169=BU$1),$AI169,"")</f>
        <v/>
      </c>
      <c r="BY169" s="8" t="str">
        <f aca="false">IF(AND($AI169&gt;0,$F169=BY$1),$AI169,"")</f>
        <v/>
      </c>
      <c r="CC169" s="9" t="str">
        <f aca="false">IF(AND($AI169&gt;0,$F169=CC$1),$AI169,"")</f>
        <v/>
      </c>
      <c r="CG169" s="10" t="n">
        <f aca="false">IF(AND($AI169&gt;0,$F169=CG$1),$AI169,"")</f>
        <v>1</v>
      </c>
      <c r="CK169" s="8" t="str">
        <f aca="false">IF(AND($AI169&gt;0,$F169=CK$1),$AI169,"")</f>
        <v/>
      </c>
      <c r="CO169" s="9" t="str">
        <f aca="false">IF(AND($AI169&gt;0,$F169=CO$1),$AI169,"")</f>
        <v/>
      </c>
    </row>
    <row r="170" customFormat="false" ht="12.8" hidden="false" customHeight="false" outlineLevel="0" collapsed="false">
      <c r="A170" s="2" t="s">
        <v>944</v>
      </c>
      <c r="B170" s="2" t="s">
        <v>820</v>
      </c>
      <c r="C170" s="2" t="s">
        <v>184</v>
      </c>
      <c r="D170" s="2" t="s">
        <v>52</v>
      </c>
      <c r="E170" s="2" t="s">
        <v>478</v>
      </c>
      <c r="F170" s="2" t="s">
        <v>46</v>
      </c>
      <c r="G170" s="2" t="s">
        <v>479</v>
      </c>
      <c r="H170" s="2" t="s">
        <v>945</v>
      </c>
      <c r="I170" s="2" t="s">
        <v>56</v>
      </c>
      <c r="J170" s="2" t="s">
        <v>57</v>
      </c>
      <c r="K170" s="2"/>
      <c r="L170" s="2" t="s">
        <v>58</v>
      </c>
      <c r="M170" s="2" t="s">
        <v>59</v>
      </c>
      <c r="N170" s="2" t="s">
        <v>59</v>
      </c>
      <c r="O170" s="2" t="s">
        <v>60</v>
      </c>
      <c r="P170" s="2" t="s">
        <v>61</v>
      </c>
      <c r="Q170" s="2" t="s">
        <v>59</v>
      </c>
      <c r="R170" s="2" t="s">
        <v>945</v>
      </c>
      <c r="S170" s="2" t="s">
        <v>65</v>
      </c>
      <c r="T170" s="2" t="s">
        <v>73</v>
      </c>
      <c r="U170" s="2" t="s">
        <v>946</v>
      </c>
      <c r="V170" s="2"/>
      <c r="W170" s="2"/>
      <c r="X170" s="2" t="s">
        <v>65</v>
      </c>
      <c r="Y170" s="2" t="s">
        <v>65</v>
      </c>
      <c r="Z170" s="2" t="s">
        <v>59</v>
      </c>
      <c r="AA170" s="2" t="s">
        <v>59</v>
      </c>
      <c r="AB170" s="2" t="s">
        <v>59</v>
      </c>
      <c r="AC170" s="2"/>
      <c r="AD170" s="2"/>
      <c r="AE170" s="2" t="s">
        <v>58</v>
      </c>
      <c r="AF170" s="2"/>
      <c r="AG170" s="2" t="s">
        <v>65</v>
      </c>
      <c r="AH170" s="2"/>
      <c r="AI170" s="1" t="n">
        <f aca="false">SUM(X:X-Z:Z)</f>
        <v>1</v>
      </c>
      <c r="AO170" s="8" t="str">
        <f aca="false">IF(AND($AI170&gt;0,$F170=AO$1),$AI170,"")</f>
        <v/>
      </c>
      <c r="AS170" s="9" t="str">
        <f aca="false">IF(AND($AI170&gt;0,$F170=AS$1),$AI170,"")</f>
        <v/>
      </c>
      <c r="AW170" s="10" t="str">
        <f aca="false">IF(AND($AI170&gt;0,$F170=AW$1),$AI170,"")</f>
        <v/>
      </c>
      <c r="BA170" s="8" t="str">
        <f aca="false">IF(AND($AI170&gt;0,$F170=BA$1),$AI170,"")</f>
        <v/>
      </c>
      <c r="BE170" s="9" t="str">
        <f aca="false">IF(AND($AI170&gt;0,$F170=BE$1),$AI170,"")</f>
        <v/>
      </c>
      <c r="BI170" s="10" t="str">
        <f aca="false">IF(AND($AI170&gt;0,$F170=BI$1),$AI170,"")</f>
        <v/>
      </c>
      <c r="BM170" s="8" t="str">
        <f aca="false">IF(AND($AI170&gt;0,$F170=BM$1),$AI170,"")</f>
        <v/>
      </c>
      <c r="BQ170" s="9" t="str">
        <f aca="false">IF(AND($AI170&gt;0,$F170=BQ$1),$AI170,"")</f>
        <v/>
      </c>
      <c r="BU170" s="10" t="str">
        <f aca="false">IF(AND($AI170&gt;0,$F170=BU$1),$AI170,"")</f>
        <v/>
      </c>
      <c r="BY170" s="8" t="str">
        <f aca="false">IF(AND($AI170&gt;0,$F170=BY$1),$AI170,"")</f>
        <v/>
      </c>
      <c r="CC170" s="9" t="str">
        <f aca="false">IF(AND($AI170&gt;0,$F170=CC$1),$AI170,"")</f>
        <v/>
      </c>
      <c r="CG170" s="10" t="n">
        <f aca="false">IF(AND($AI170&gt;0,$F170=CG$1),$AI170,"")</f>
        <v>1</v>
      </c>
      <c r="CK170" s="8" t="str">
        <f aca="false">IF(AND($AI170&gt;0,$F170=CK$1),$AI170,"")</f>
        <v/>
      </c>
      <c r="CO170" s="9" t="str">
        <f aca="false">IF(AND($AI170&gt;0,$F170=CO$1),$AI170,"")</f>
        <v/>
      </c>
    </row>
    <row r="171" customFormat="false" ht="12.8" hidden="false" customHeight="false" outlineLevel="0" collapsed="false">
      <c r="A171" s="2" t="s">
        <v>947</v>
      </c>
      <c r="B171" s="2" t="s">
        <v>948</v>
      </c>
      <c r="C171" s="2" t="s">
        <v>69</v>
      </c>
      <c r="D171" s="2" t="s">
        <v>52</v>
      </c>
      <c r="E171" s="2" t="s">
        <v>911</v>
      </c>
      <c r="F171" s="2" t="s">
        <v>46</v>
      </c>
      <c r="G171" s="2" t="s">
        <v>912</v>
      </c>
      <c r="H171" s="2" t="s">
        <v>949</v>
      </c>
      <c r="I171" s="2" t="s">
        <v>56</v>
      </c>
      <c r="J171" s="2" t="s">
        <v>57</v>
      </c>
      <c r="K171" s="2"/>
      <c r="L171" s="2" t="s">
        <v>58</v>
      </c>
      <c r="M171" s="2" t="s">
        <v>59</v>
      </c>
      <c r="N171" s="2" t="s">
        <v>59</v>
      </c>
      <c r="O171" s="2" t="s">
        <v>60</v>
      </c>
      <c r="P171" s="2" t="s">
        <v>61</v>
      </c>
      <c r="Q171" s="2" t="s">
        <v>59</v>
      </c>
      <c r="R171" s="2" t="s">
        <v>949</v>
      </c>
      <c r="S171" s="2" t="s">
        <v>106</v>
      </c>
      <c r="T171" s="2" t="s">
        <v>63</v>
      </c>
      <c r="U171" s="2" t="s">
        <v>950</v>
      </c>
      <c r="V171" s="2"/>
      <c r="W171" s="2"/>
      <c r="X171" s="2" t="s">
        <v>65</v>
      </c>
      <c r="Y171" s="2" t="s">
        <v>65</v>
      </c>
      <c r="Z171" s="2" t="s">
        <v>59</v>
      </c>
      <c r="AA171" s="2" t="s">
        <v>59</v>
      </c>
      <c r="AB171" s="2" t="s">
        <v>59</v>
      </c>
      <c r="AC171" s="2"/>
      <c r="AD171" s="2"/>
      <c r="AE171" s="2" t="s">
        <v>58</v>
      </c>
      <c r="AF171" s="2"/>
      <c r="AG171" s="2" t="s">
        <v>99</v>
      </c>
      <c r="AH171" s="2"/>
      <c r="AI171" s="1" t="n">
        <f aca="false">SUM(X:X-Z:Z)</f>
        <v>1</v>
      </c>
      <c r="AO171" s="8" t="str">
        <f aca="false">IF(AND($AI171&gt;0,$F171=AO$1),$AI171,"")</f>
        <v/>
      </c>
      <c r="AS171" s="9" t="str">
        <f aca="false">IF(AND($AI171&gt;0,$F171=AS$1),$AI171,"")</f>
        <v/>
      </c>
      <c r="AW171" s="10" t="str">
        <f aca="false">IF(AND($AI171&gt;0,$F171=AW$1),$AI171,"")</f>
        <v/>
      </c>
      <c r="BA171" s="8" t="str">
        <f aca="false">IF(AND($AI171&gt;0,$F171=BA$1),$AI171,"")</f>
        <v/>
      </c>
      <c r="BE171" s="9" t="str">
        <f aca="false">IF(AND($AI171&gt;0,$F171=BE$1),$AI171,"")</f>
        <v/>
      </c>
      <c r="BI171" s="10" t="str">
        <f aca="false">IF(AND($AI171&gt;0,$F171=BI$1),$AI171,"")</f>
        <v/>
      </c>
      <c r="BM171" s="8" t="str">
        <f aca="false">IF(AND($AI171&gt;0,$F171=BM$1),$AI171,"")</f>
        <v/>
      </c>
      <c r="BQ171" s="9" t="str">
        <f aca="false">IF(AND($AI171&gt;0,$F171=BQ$1),$AI171,"")</f>
        <v/>
      </c>
      <c r="BU171" s="10" t="str">
        <f aca="false">IF(AND($AI171&gt;0,$F171=BU$1),$AI171,"")</f>
        <v/>
      </c>
      <c r="BY171" s="8" t="str">
        <f aca="false">IF(AND($AI171&gt;0,$F171=BY$1),$AI171,"")</f>
        <v/>
      </c>
      <c r="CC171" s="9" t="str">
        <f aca="false">IF(AND($AI171&gt;0,$F171=CC$1),$AI171,"")</f>
        <v/>
      </c>
      <c r="CG171" s="10" t="n">
        <f aca="false">IF(AND($AI171&gt;0,$F171=CG$1),$AI171,"")</f>
        <v>1</v>
      </c>
      <c r="CK171" s="8" t="str">
        <f aca="false">IF(AND($AI171&gt;0,$F171=CK$1),$AI171,"")</f>
        <v/>
      </c>
      <c r="CO171" s="9" t="str">
        <f aca="false">IF(AND($AI171&gt;0,$F171=CO$1),$AI171,"")</f>
        <v/>
      </c>
    </row>
    <row r="172" customFormat="false" ht="12.8" hidden="false" customHeight="false" outlineLevel="0" collapsed="false">
      <c r="A172" s="2" t="s">
        <v>951</v>
      </c>
      <c r="B172" s="2" t="s">
        <v>952</v>
      </c>
      <c r="C172" s="2" t="s">
        <v>299</v>
      </c>
      <c r="D172" s="2" t="s">
        <v>52</v>
      </c>
      <c r="E172" s="2" t="s">
        <v>210</v>
      </c>
      <c r="F172" s="2" t="s">
        <v>47</v>
      </c>
      <c r="G172" s="2" t="s">
        <v>128</v>
      </c>
      <c r="H172" s="2" t="s">
        <v>953</v>
      </c>
      <c r="I172" s="2" t="s">
        <v>56</v>
      </c>
      <c r="J172" s="2" t="s">
        <v>57</v>
      </c>
      <c r="K172" s="2" t="s">
        <v>81</v>
      </c>
      <c r="L172" s="2" t="s">
        <v>58</v>
      </c>
      <c r="M172" s="2" t="s">
        <v>59</v>
      </c>
      <c r="N172" s="2" t="s">
        <v>59</v>
      </c>
      <c r="O172" s="2" t="s">
        <v>82</v>
      </c>
      <c r="P172" s="2" t="s">
        <v>953</v>
      </c>
      <c r="Q172" s="2" t="s">
        <v>82</v>
      </c>
      <c r="R172" s="2" t="s">
        <v>953</v>
      </c>
      <c r="S172" s="2" t="s">
        <v>83</v>
      </c>
      <c r="T172" s="2" t="s">
        <v>73</v>
      </c>
      <c r="U172" s="2" t="s">
        <v>954</v>
      </c>
      <c r="V172" s="2"/>
      <c r="W172" s="2"/>
      <c r="X172" s="2" t="s">
        <v>65</v>
      </c>
      <c r="Y172" s="2" t="s">
        <v>65</v>
      </c>
      <c r="Z172" s="2" t="s">
        <v>59</v>
      </c>
      <c r="AA172" s="2" t="s">
        <v>59</v>
      </c>
      <c r="AB172" s="2" t="s">
        <v>59</v>
      </c>
      <c r="AC172" s="2"/>
      <c r="AD172" s="2" t="s">
        <v>85</v>
      </c>
      <c r="AE172" s="2" t="s">
        <v>58</v>
      </c>
      <c r="AF172" s="2"/>
      <c r="AG172" s="2" t="s">
        <v>709</v>
      </c>
      <c r="AH172" s="2" t="s">
        <v>66</v>
      </c>
      <c r="AI172" s="1" t="n">
        <f aca="false">SUM(X:X-Z:Z)</f>
        <v>1</v>
      </c>
      <c r="AO172" s="8" t="str">
        <f aca="false">IF(AND($AI172&gt;0,$F172=AO$1),$AI172,"")</f>
        <v/>
      </c>
      <c r="AS172" s="9" t="str">
        <f aca="false">IF(AND($AI172&gt;0,$F172=AS$1),$AI172,"")</f>
        <v/>
      </c>
      <c r="AW172" s="10" t="str">
        <f aca="false">IF(AND($AI172&gt;0,$F172=AW$1),$AI172,"")</f>
        <v/>
      </c>
      <c r="BA172" s="8" t="str">
        <f aca="false">IF(AND($AI172&gt;0,$F172=BA$1),$AI172,"")</f>
        <v/>
      </c>
      <c r="BE172" s="9" t="str">
        <f aca="false">IF(AND($AI172&gt;0,$F172=BE$1),$AI172,"")</f>
        <v/>
      </c>
      <c r="BI172" s="10" t="str">
        <f aca="false">IF(AND($AI172&gt;0,$F172=BI$1),$AI172,"")</f>
        <v/>
      </c>
      <c r="BM172" s="8" t="str">
        <f aca="false">IF(AND($AI172&gt;0,$F172=BM$1),$AI172,"")</f>
        <v/>
      </c>
      <c r="BQ172" s="9" t="str">
        <f aca="false">IF(AND($AI172&gt;0,$F172=BQ$1),$AI172,"")</f>
        <v/>
      </c>
      <c r="BU172" s="10" t="str">
        <f aca="false">IF(AND($AI172&gt;0,$F172=BU$1),$AI172,"")</f>
        <v/>
      </c>
      <c r="BY172" s="8" t="str">
        <f aca="false">IF(AND($AI172&gt;0,$F172=BY$1),$AI172,"")</f>
        <v/>
      </c>
      <c r="CC172" s="9" t="str">
        <f aca="false">IF(AND($AI172&gt;0,$F172=CC$1),$AI172,"")</f>
        <v/>
      </c>
      <c r="CG172" s="10" t="str">
        <f aca="false">IF(AND($AI172&gt;0,$F172=CG$1),$AI172,"")</f>
        <v/>
      </c>
      <c r="CK172" s="8" t="n">
        <f aca="false">IF(AND($AI172&gt;0,$F172=CK$1),$AI172,"")</f>
        <v>1</v>
      </c>
      <c r="CO172" s="9" t="str">
        <f aca="false">IF(AND($AI172&gt;0,$F172=CO$1),$AI172,"")</f>
        <v/>
      </c>
    </row>
    <row r="173" customFormat="false" ht="12.8" hidden="false" customHeight="false" outlineLevel="0" collapsed="false">
      <c r="A173" s="2" t="s">
        <v>955</v>
      </c>
      <c r="B173" s="2" t="s">
        <v>956</v>
      </c>
      <c r="C173" s="2" t="s">
        <v>957</v>
      </c>
      <c r="D173" s="2" t="s">
        <v>52</v>
      </c>
      <c r="E173" s="2" t="s">
        <v>541</v>
      </c>
      <c r="F173" s="2" t="s">
        <v>46</v>
      </c>
      <c r="G173" s="2" t="s">
        <v>542</v>
      </c>
      <c r="H173" s="2" t="s">
        <v>958</v>
      </c>
      <c r="I173" s="2" t="s">
        <v>56</v>
      </c>
      <c r="J173" s="2" t="s">
        <v>57</v>
      </c>
      <c r="K173" s="2"/>
      <c r="L173" s="2" t="s">
        <v>58</v>
      </c>
      <c r="M173" s="2" t="s">
        <v>59</v>
      </c>
      <c r="N173" s="2" t="s">
        <v>59</v>
      </c>
      <c r="O173" s="2" t="s">
        <v>60</v>
      </c>
      <c r="P173" s="2" t="s">
        <v>61</v>
      </c>
      <c r="Q173" s="2" t="s">
        <v>59</v>
      </c>
      <c r="R173" s="2" t="s">
        <v>958</v>
      </c>
      <c r="S173" s="2" t="s">
        <v>138</v>
      </c>
      <c r="T173" s="2" t="s">
        <v>63</v>
      </c>
      <c r="U173" s="2" t="s">
        <v>959</v>
      </c>
      <c r="V173" s="2"/>
      <c r="W173" s="2"/>
      <c r="X173" s="2" t="s">
        <v>65</v>
      </c>
      <c r="Y173" s="2" t="s">
        <v>65</v>
      </c>
      <c r="Z173" s="2" t="s">
        <v>59</v>
      </c>
      <c r="AA173" s="2" t="s">
        <v>59</v>
      </c>
      <c r="AB173" s="2" t="s">
        <v>59</v>
      </c>
      <c r="AC173" s="2"/>
      <c r="AD173" s="2"/>
      <c r="AE173" s="2" t="s">
        <v>58</v>
      </c>
      <c r="AF173" s="2"/>
      <c r="AG173" s="2" t="s">
        <v>99</v>
      </c>
      <c r="AH173" s="2"/>
      <c r="AI173" s="1" t="n">
        <f aca="false">SUM(X:X-Z:Z)</f>
        <v>1</v>
      </c>
      <c r="AO173" s="8" t="str">
        <f aca="false">IF(AND($AI173&gt;0,$F173=AO$1),$AI173,"")</f>
        <v/>
      </c>
      <c r="AS173" s="9" t="str">
        <f aca="false">IF(AND($AI173&gt;0,$F173=AS$1),$AI173,"")</f>
        <v/>
      </c>
      <c r="AW173" s="10" t="str">
        <f aca="false">IF(AND($AI173&gt;0,$F173=AW$1),$AI173,"")</f>
        <v/>
      </c>
      <c r="BA173" s="8" t="str">
        <f aca="false">IF(AND($AI173&gt;0,$F173=BA$1),$AI173,"")</f>
        <v/>
      </c>
      <c r="BE173" s="9" t="str">
        <f aca="false">IF(AND($AI173&gt;0,$F173=BE$1),$AI173,"")</f>
        <v/>
      </c>
      <c r="BI173" s="10" t="str">
        <f aca="false">IF(AND($AI173&gt;0,$F173=BI$1),$AI173,"")</f>
        <v/>
      </c>
      <c r="BM173" s="8" t="str">
        <f aca="false">IF(AND($AI173&gt;0,$F173=BM$1),$AI173,"")</f>
        <v/>
      </c>
      <c r="BQ173" s="9" t="str">
        <f aca="false">IF(AND($AI173&gt;0,$F173=BQ$1),$AI173,"")</f>
        <v/>
      </c>
      <c r="BU173" s="10" t="str">
        <f aca="false">IF(AND($AI173&gt;0,$F173=BU$1),$AI173,"")</f>
        <v/>
      </c>
      <c r="BY173" s="8" t="str">
        <f aca="false">IF(AND($AI173&gt;0,$F173=BY$1),$AI173,"")</f>
        <v/>
      </c>
      <c r="CC173" s="9" t="str">
        <f aca="false">IF(AND($AI173&gt;0,$F173=CC$1),$AI173,"")</f>
        <v/>
      </c>
      <c r="CG173" s="10" t="n">
        <f aca="false">IF(AND($AI173&gt;0,$F173=CG$1),$AI173,"")</f>
        <v>1</v>
      </c>
      <c r="CK173" s="8" t="str">
        <f aca="false">IF(AND($AI173&gt;0,$F173=CK$1),$AI173,"")</f>
        <v/>
      </c>
      <c r="CO173" s="9" t="str">
        <f aca="false">IF(AND($AI173&gt;0,$F173=CO$1),$AI173,"")</f>
        <v/>
      </c>
    </row>
    <row r="174" customFormat="false" ht="12.8" hidden="false" customHeight="false" outlineLevel="0" collapsed="false">
      <c r="A174" s="2" t="s">
        <v>960</v>
      </c>
      <c r="B174" s="2" t="s">
        <v>956</v>
      </c>
      <c r="C174" s="2" t="s">
        <v>51</v>
      </c>
      <c r="D174" s="2" t="s">
        <v>52</v>
      </c>
      <c r="E174" s="2" t="s">
        <v>245</v>
      </c>
      <c r="F174" s="2" t="s">
        <v>46</v>
      </c>
      <c r="G174" s="2" t="s">
        <v>246</v>
      </c>
      <c r="H174" s="2" t="s">
        <v>961</v>
      </c>
      <c r="I174" s="2" t="s">
        <v>56</v>
      </c>
      <c r="J174" s="2" t="s">
        <v>57</v>
      </c>
      <c r="K174" s="2"/>
      <c r="L174" s="2" t="s">
        <v>58</v>
      </c>
      <c r="M174" s="2" t="s">
        <v>59</v>
      </c>
      <c r="N174" s="2" t="s">
        <v>59</v>
      </c>
      <c r="O174" s="2" t="s">
        <v>60</v>
      </c>
      <c r="P174" s="2" t="s">
        <v>61</v>
      </c>
      <c r="Q174" s="2" t="s">
        <v>59</v>
      </c>
      <c r="R174" s="2" t="s">
        <v>961</v>
      </c>
      <c r="S174" s="2" t="s">
        <v>138</v>
      </c>
      <c r="T174" s="2" t="s">
        <v>63</v>
      </c>
      <c r="U174" s="2" t="s">
        <v>962</v>
      </c>
      <c r="V174" s="2"/>
      <c r="W174" s="2"/>
      <c r="X174" s="2" t="s">
        <v>65</v>
      </c>
      <c r="Y174" s="2" t="s">
        <v>65</v>
      </c>
      <c r="Z174" s="2" t="s">
        <v>59</v>
      </c>
      <c r="AA174" s="2" t="s">
        <v>59</v>
      </c>
      <c r="AB174" s="2" t="s">
        <v>59</v>
      </c>
      <c r="AC174" s="2"/>
      <c r="AD174" s="2"/>
      <c r="AE174" s="2" t="s">
        <v>58</v>
      </c>
      <c r="AF174" s="2"/>
      <c r="AG174" s="2" t="s">
        <v>66</v>
      </c>
      <c r="AH174" s="2"/>
      <c r="AI174" s="1" t="n">
        <f aca="false">SUM(X:X-Z:Z)</f>
        <v>1</v>
      </c>
      <c r="AO174" s="8" t="str">
        <f aca="false">IF(AND($AI174&gt;0,$F174=AO$1),$AI174,"")</f>
        <v/>
      </c>
      <c r="AS174" s="9" t="str">
        <f aca="false">IF(AND($AI174&gt;0,$F174=AS$1),$AI174,"")</f>
        <v/>
      </c>
      <c r="AW174" s="10" t="str">
        <f aca="false">IF(AND($AI174&gt;0,$F174=AW$1),$AI174,"")</f>
        <v/>
      </c>
      <c r="BA174" s="8" t="str">
        <f aca="false">IF(AND($AI174&gt;0,$F174=BA$1),$AI174,"")</f>
        <v/>
      </c>
      <c r="BE174" s="9" t="str">
        <f aca="false">IF(AND($AI174&gt;0,$F174=BE$1),$AI174,"")</f>
        <v/>
      </c>
      <c r="BI174" s="10" t="str">
        <f aca="false">IF(AND($AI174&gt;0,$F174=BI$1),$AI174,"")</f>
        <v/>
      </c>
      <c r="BM174" s="8" t="str">
        <f aca="false">IF(AND($AI174&gt;0,$F174=BM$1),$AI174,"")</f>
        <v/>
      </c>
      <c r="BQ174" s="9" t="str">
        <f aca="false">IF(AND($AI174&gt;0,$F174=BQ$1),$AI174,"")</f>
        <v/>
      </c>
      <c r="BU174" s="10" t="str">
        <f aca="false">IF(AND($AI174&gt;0,$F174=BU$1),$AI174,"")</f>
        <v/>
      </c>
      <c r="BY174" s="8" t="str">
        <f aca="false">IF(AND($AI174&gt;0,$F174=BY$1),$AI174,"")</f>
        <v/>
      </c>
      <c r="CC174" s="9" t="str">
        <f aca="false">IF(AND($AI174&gt;0,$F174=CC$1),$AI174,"")</f>
        <v/>
      </c>
      <c r="CG174" s="10" t="n">
        <f aca="false">IF(AND($AI174&gt;0,$F174=CG$1),$AI174,"")</f>
        <v>1</v>
      </c>
      <c r="CK174" s="8" t="str">
        <f aca="false">IF(AND($AI174&gt;0,$F174=CK$1),$AI174,"")</f>
        <v/>
      </c>
      <c r="CO174" s="9" t="str">
        <f aca="false">IF(AND($AI174&gt;0,$F174=CO$1),$AI174,"")</f>
        <v/>
      </c>
    </row>
    <row r="175" customFormat="false" ht="12.8" hidden="false" customHeight="false" outlineLevel="0" collapsed="false">
      <c r="A175" s="2" t="s">
        <v>963</v>
      </c>
      <c r="B175" s="2" t="s">
        <v>752</v>
      </c>
      <c r="C175" s="2" t="s">
        <v>325</v>
      </c>
      <c r="D175" s="2" t="s">
        <v>52</v>
      </c>
      <c r="E175" s="2" t="s">
        <v>491</v>
      </c>
      <c r="F175" s="2" t="s">
        <v>46</v>
      </c>
      <c r="G175" s="2" t="s">
        <v>492</v>
      </c>
      <c r="H175" s="2" t="s">
        <v>964</v>
      </c>
      <c r="I175" s="2" t="s">
        <v>56</v>
      </c>
      <c r="J175" s="2" t="s">
        <v>57</v>
      </c>
      <c r="K175" s="2"/>
      <c r="L175" s="2" t="s">
        <v>58</v>
      </c>
      <c r="M175" s="2" t="s">
        <v>59</v>
      </c>
      <c r="N175" s="2" t="s">
        <v>59</v>
      </c>
      <c r="O175" s="2" t="s">
        <v>60</v>
      </c>
      <c r="P175" s="2" t="s">
        <v>61</v>
      </c>
      <c r="Q175" s="2" t="s">
        <v>59</v>
      </c>
      <c r="R175" s="2" t="s">
        <v>964</v>
      </c>
      <c r="S175" s="2" t="s">
        <v>65</v>
      </c>
      <c r="T175" s="2" t="s">
        <v>73</v>
      </c>
      <c r="U175" s="2" t="s">
        <v>965</v>
      </c>
      <c r="V175" s="2"/>
      <c r="W175" s="2"/>
      <c r="X175" s="2" t="s">
        <v>65</v>
      </c>
      <c r="Y175" s="2" t="s">
        <v>65</v>
      </c>
      <c r="Z175" s="2" t="s">
        <v>59</v>
      </c>
      <c r="AA175" s="2" t="s">
        <v>59</v>
      </c>
      <c r="AB175" s="2" t="s">
        <v>59</v>
      </c>
      <c r="AC175" s="2"/>
      <c r="AD175" s="2"/>
      <c r="AE175" s="2" t="s">
        <v>58</v>
      </c>
      <c r="AF175" s="2"/>
      <c r="AG175" s="2" t="s">
        <v>65</v>
      </c>
      <c r="AH175" s="2"/>
      <c r="AI175" s="1" t="n">
        <f aca="false">SUM(X:X-Z:Z)</f>
        <v>1</v>
      </c>
      <c r="AO175" s="8" t="str">
        <f aca="false">IF(AND($AI175&gt;0,$F175=AO$1),$AI175,"")</f>
        <v/>
      </c>
      <c r="AS175" s="9" t="str">
        <f aca="false">IF(AND($AI175&gt;0,$F175=AS$1),$AI175,"")</f>
        <v/>
      </c>
      <c r="AW175" s="10" t="str">
        <f aca="false">IF(AND($AI175&gt;0,$F175=AW$1),$AI175,"")</f>
        <v/>
      </c>
      <c r="BA175" s="8" t="str">
        <f aca="false">IF(AND($AI175&gt;0,$F175=BA$1),$AI175,"")</f>
        <v/>
      </c>
      <c r="BE175" s="9" t="str">
        <f aca="false">IF(AND($AI175&gt;0,$F175=BE$1),$AI175,"")</f>
        <v/>
      </c>
      <c r="BI175" s="10" t="str">
        <f aca="false">IF(AND($AI175&gt;0,$F175=BI$1),$AI175,"")</f>
        <v/>
      </c>
      <c r="BM175" s="8" t="str">
        <f aca="false">IF(AND($AI175&gt;0,$F175=BM$1),$AI175,"")</f>
        <v/>
      </c>
      <c r="BQ175" s="9" t="str">
        <f aca="false">IF(AND($AI175&gt;0,$F175=BQ$1),$AI175,"")</f>
        <v/>
      </c>
      <c r="BU175" s="10" t="str">
        <f aca="false">IF(AND($AI175&gt;0,$F175=BU$1),$AI175,"")</f>
        <v/>
      </c>
      <c r="BY175" s="8" t="str">
        <f aca="false">IF(AND($AI175&gt;0,$F175=BY$1),$AI175,"")</f>
        <v/>
      </c>
      <c r="CC175" s="9" t="str">
        <f aca="false">IF(AND($AI175&gt;0,$F175=CC$1),$AI175,"")</f>
        <v/>
      </c>
      <c r="CG175" s="10" t="n">
        <f aca="false">IF(AND($AI175&gt;0,$F175=CG$1),$AI175,"")</f>
        <v>1</v>
      </c>
      <c r="CK175" s="8" t="str">
        <f aca="false">IF(AND($AI175&gt;0,$F175=CK$1),$AI175,"")</f>
        <v/>
      </c>
      <c r="CO175" s="9" t="str">
        <f aca="false">IF(AND($AI175&gt;0,$F175=CO$1),$AI175,"")</f>
        <v/>
      </c>
    </row>
    <row r="176" customFormat="false" ht="12.8" hidden="false" customHeight="false" outlineLevel="0" collapsed="false">
      <c r="A176" s="2" t="s">
        <v>966</v>
      </c>
      <c r="B176" s="2" t="s">
        <v>967</v>
      </c>
      <c r="C176" s="2" t="s">
        <v>173</v>
      </c>
      <c r="D176" s="2" t="s">
        <v>52</v>
      </c>
      <c r="E176" s="2" t="s">
        <v>779</v>
      </c>
      <c r="F176" s="2" t="s">
        <v>47</v>
      </c>
      <c r="G176" s="2" t="s">
        <v>128</v>
      </c>
      <c r="H176" s="2" t="s">
        <v>968</v>
      </c>
      <c r="I176" s="2" t="s">
        <v>56</v>
      </c>
      <c r="J176" s="2" t="s">
        <v>57</v>
      </c>
      <c r="K176" s="2" t="s">
        <v>81</v>
      </c>
      <c r="L176" s="2" t="s">
        <v>58</v>
      </c>
      <c r="M176" s="2" t="s">
        <v>59</v>
      </c>
      <c r="N176" s="2" t="s">
        <v>59</v>
      </c>
      <c r="O176" s="2" t="s">
        <v>82</v>
      </c>
      <c r="P176" s="2" t="s">
        <v>968</v>
      </c>
      <c r="Q176" s="2" t="s">
        <v>82</v>
      </c>
      <c r="R176" s="2" t="s">
        <v>968</v>
      </c>
      <c r="S176" s="2" t="s">
        <v>83</v>
      </c>
      <c r="T176" s="2" t="s">
        <v>73</v>
      </c>
      <c r="U176" s="2" t="s">
        <v>969</v>
      </c>
      <c r="V176" s="2"/>
      <c r="W176" s="2"/>
      <c r="X176" s="2" t="s">
        <v>65</v>
      </c>
      <c r="Y176" s="2" t="s">
        <v>65</v>
      </c>
      <c r="Z176" s="2" t="s">
        <v>59</v>
      </c>
      <c r="AA176" s="2" t="s">
        <v>59</v>
      </c>
      <c r="AB176" s="2" t="s">
        <v>59</v>
      </c>
      <c r="AC176" s="2"/>
      <c r="AD176" s="2"/>
      <c r="AE176" s="2" t="s">
        <v>58</v>
      </c>
      <c r="AF176" s="2"/>
      <c r="AG176" s="2" t="s">
        <v>309</v>
      </c>
      <c r="AH176" s="2" t="s">
        <v>66</v>
      </c>
      <c r="AI176" s="1" t="n">
        <f aca="false">SUM(X:X-Z:Z)</f>
        <v>1</v>
      </c>
      <c r="AO176" s="8" t="str">
        <f aca="false">IF(AND($AI176&gt;0,$F176=AO$1),$AI176,"")</f>
        <v/>
      </c>
      <c r="AS176" s="9" t="str">
        <f aca="false">IF(AND($AI176&gt;0,$F176=AS$1),$AI176,"")</f>
        <v/>
      </c>
      <c r="AW176" s="10" t="str">
        <f aca="false">IF(AND($AI176&gt;0,$F176=AW$1),$AI176,"")</f>
        <v/>
      </c>
      <c r="BA176" s="8" t="str">
        <f aca="false">IF(AND($AI176&gt;0,$F176=BA$1),$AI176,"")</f>
        <v/>
      </c>
      <c r="BE176" s="9" t="str">
        <f aca="false">IF(AND($AI176&gt;0,$F176=BE$1),$AI176,"")</f>
        <v/>
      </c>
      <c r="BI176" s="10" t="str">
        <f aca="false">IF(AND($AI176&gt;0,$F176=BI$1),$AI176,"")</f>
        <v/>
      </c>
      <c r="BM176" s="8" t="str">
        <f aca="false">IF(AND($AI176&gt;0,$F176=BM$1),$AI176,"")</f>
        <v/>
      </c>
      <c r="BQ176" s="9" t="str">
        <f aca="false">IF(AND($AI176&gt;0,$F176=BQ$1),$AI176,"")</f>
        <v/>
      </c>
      <c r="BU176" s="10" t="str">
        <f aca="false">IF(AND($AI176&gt;0,$F176=BU$1),$AI176,"")</f>
        <v/>
      </c>
      <c r="BY176" s="8" t="str">
        <f aca="false">IF(AND($AI176&gt;0,$F176=BY$1),$AI176,"")</f>
        <v/>
      </c>
      <c r="CC176" s="9" t="str">
        <f aca="false">IF(AND($AI176&gt;0,$F176=CC$1),$AI176,"")</f>
        <v/>
      </c>
      <c r="CG176" s="10" t="str">
        <f aca="false">IF(AND($AI176&gt;0,$F176=CG$1),$AI176,"")</f>
        <v/>
      </c>
      <c r="CK176" s="8" t="n">
        <f aca="false">IF(AND($AI176&gt;0,$F176=CK$1),$AI176,"")</f>
        <v>1</v>
      </c>
      <c r="CO176" s="9" t="str">
        <f aca="false">IF(AND($AI176&gt;0,$F176=CO$1),$AI176,"")</f>
        <v/>
      </c>
    </row>
    <row r="177" customFormat="false" ht="12.8" hidden="false" customHeight="false" outlineLevel="0" collapsed="false">
      <c r="A177" s="2" t="s">
        <v>970</v>
      </c>
      <c r="B177" s="2" t="s">
        <v>971</v>
      </c>
      <c r="C177" s="2" t="s">
        <v>196</v>
      </c>
      <c r="D177" s="2" t="s">
        <v>52</v>
      </c>
      <c r="E177" s="2" t="s">
        <v>342</v>
      </c>
      <c r="F177" s="2" t="s">
        <v>46</v>
      </c>
      <c r="G177" s="2" t="s">
        <v>343</v>
      </c>
      <c r="H177" s="2" t="s">
        <v>972</v>
      </c>
      <c r="I177" s="2" t="s">
        <v>56</v>
      </c>
      <c r="J177" s="2" t="s">
        <v>57</v>
      </c>
      <c r="K177" s="2"/>
      <c r="L177" s="2" t="s">
        <v>58</v>
      </c>
      <c r="M177" s="2" t="s">
        <v>59</v>
      </c>
      <c r="N177" s="2" t="s">
        <v>59</v>
      </c>
      <c r="O177" s="2" t="s">
        <v>60</v>
      </c>
      <c r="P177" s="2" t="s">
        <v>61</v>
      </c>
      <c r="Q177" s="2" t="s">
        <v>59</v>
      </c>
      <c r="R177" s="2" t="s">
        <v>972</v>
      </c>
      <c r="S177" s="2" t="s">
        <v>65</v>
      </c>
      <c r="T177" s="2" t="s">
        <v>73</v>
      </c>
      <c r="U177" s="2" t="s">
        <v>973</v>
      </c>
      <c r="V177" s="2"/>
      <c r="W177" s="2"/>
      <c r="X177" s="2" t="s">
        <v>65</v>
      </c>
      <c r="Y177" s="2" t="s">
        <v>65</v>
      </c>
      <c r="Z177" s="2" t="s">
        <v>59</v>
      </c>
      <c r="AA177" s="2" t="s">
        <v>59</v>
      </c>
      <c r="AB177" s="2" t="s">
        <v>59</v>
      </c>
      <c r="AC177" s="2"/>
      <c r="AD177" s="2"/>
      <c r="AE177" s="2" t="s">
        <v>58</v>
      </c>
      <c r="AF177" s="2"/>
      <c r="AG177" s="2" t="s">
        <v>65</v>
      </c>
      <c r="AH177" s="2"/>
      <c r="AI177" s="1" t="n">
        <f aca="false">SUM(X:X-Z:Z)</f>
        <v>1</v>
      </c>
      <c r="AO177" s="8" t="str">
        <f aca="false">IF(AND($AI177&gt;0,$F177=AO$1),$AI177,"")</f>
        <v/>
      </c>
      <c r="AS177" s="9" t="str">
        <f aca="false">IF(AND($AI177&gt;0,$F177=AS$1),$AI177,"")</f>
        <v/>
      </c>
      <c r="AW177" s="10" t="str">
        <f aca="false">IF(AND($AI177&gt;0,$F177=AW$1),$AI177,"")</f>
        <v/>
      </c>
      <c r="BA177" s="8" t="str">
        <f aca="false">IF(AND($AI177&gt;0,$F177=BA$1),$AI177,"")</f>
        <v/>
      </c>
      <c r="BE177" s="9" t="str">
        <f aca="false">IF(AND($AI177&gt;0,$F177=BE$1),$AI177,"")</f>
        <v/>
      </c>
      <c r="BI177" s="10" t="str">
        <f aca="false">IF(AND($AI177&gt;0,$F177=BI$1),$AI177,"")</f>
        <v/>
      </c>
      <c r="BM177" s="8" t="str">
        <f aca="false">IF(AND($AI177&gt;0,$F177=BM$1),$AI177,"")</f>
        <v/>
      </c>
      <c r="BQ177" s="9" t="str">
        <f aca="false">IF(AND($AI177&gt;0,$F177=BQ$1),$AI177,"")</f>
        <v/>
      </c>
      <c r="BU177" s="10" t="str">
        <f aca="false">IF(AND($AI177&gt;0,$F177=BU$1),$AI177,"")</f>
        <v/>
      </c>
      <c r="BY177" s="8" t="str">
        <f aca="false">IF(AND($AI177&gt;0,$F177=BY$1),$AI177,"")</f>
        <v/>
      </c>
      <c r="CC177" s="9" t="str">
        <f aca="false">IF(AND($AI177&gt;0,$F177=CC$1),$AI177,"")</f>
        <v/>
      </c>
      <c r="CG177" s="10" t="n">
        <f aca="false">IF(AND($AI177&gt;0,$F177=CG$1),$AI177,"")</f>
        <v>1</v>
      </c>
      <c r="CK177" s="8" t="str">
        <f aca="false">IF(AND($AI177&gt;0,$F177=CK$1),$AI177,"")</f>
        <v/>
      </c>
      <c r="CO177" s="9" t="str">
        <f aca="false">IF(AND($AI177&gt;0,$F177=CO$1),$AI177,"")</f>
        <v/>
      </c>
    </row>
    <row r="178" customFormat="false" ht="12.8" hidden="false" customHeight="false" outlineLevel="0" collapsed="false">
      <c r="A178" s="2" t="s">
        <v>974</v>
      </c>
      <c r="B178" s="2" t="s">
        <v>811</v>
      </c>
      <c r="C178" s="2" t="s">
        <v>386</v>
      </c>
      <c r="D178" s="2" t="s">
        <v>52</v>
      </c>
      <c r="E178" s="2" t="s">
        <v>975</v>
      </c>
      <c r="F178" s="2" t="s">
        <v>47</v>
      </c>
      <c r="G178" s="2" t="s">
        <v>128</v>
      </c>
      <c r="H178" s="2" t="s">
        <v>976</v>
      </c>
      <c r="I178" s="2" t="s">
        <v>56</v>
      </c>
      <c r="J178" s="2" t="s">
        <v>57</v>
      </c>
      <c r="K178" s="2" t="s">
        <v>81</v>
      </c>
      <c r="L178" s="2" t="s">
        <v>58</v>
      </c>
      <c r="M178" s="2" t="s">
        <v>59</v>
      </c>
      <c r="N178" s="2" t="s">
        <v>59</v>
      </c>
      <c r="O178" s="2" t="s">
        <v>82</v>
      </c>
      <c r="P178" s="2" t="s">
        <v>976</v>
      </c>
      <c r="Q178" s="2" t="s">
        <v>82</v>
      </c>
      <c r="R178" s="2" t="s">
        <v>976</v>
      </c>
      <c r="S178" s="2" t="s">
        <v>83</v>
      </c>
      <c r="T178" s="2" t="s">
        <v>73</v>
      </c>
      <c r="U178" s="2" t="s">
        <v>977</v>
      </c>
      <c r="V178" s="2"/>
      <c r="W178" s="2"/>
      <c r="X178" s="2" t="s">
        <v>65</v>
      </c>
      <c r="Y178" s="2" t="s">
        <v>65</v>
      </c>
      <c r="Z178" s="2" t="s">
        <v>59</v>
      </c>
      <c r="AA178" s="2" t="s">
        <v>59</v>
      </c>
      <c r="AB178" s="2" t="s">
        <v>59</v>
      </c>
      <c r="AC178" s="2"/>
      <c r="AD178" s="2"/>
      <c r="AE178" s="2" t="s">
        <v>58</v>
      </c>
      <c r="AF178" s="2"/>
      <c r="AG178" s="2" t="s">
        <v>154</v>
      </c>
      <c r="AH178" s="2" t="s">
        <v>66</v>
      </c>
      <c r="AI178" s="1" t="n">
        <f aca="false">SUM(X:X-Z:Z)</f>
        <v>1</v>
      </c>
      <c r="AO178" s="8" t="str">
        <f aca="false">IF(AND($AI178&gt;0,$F178=AO$1),$AI178,"")</f>
        <v/>
      </c>
      <c r="AS178" s="9" t="str">
        <f aca="false">IF(AND($AI178&gt;0,$F178=AS$1),$AI178,"")</f>
        <v/>
      </c>
      <c r="AW178" s="10" t="str">
        <f aca="false">IF(AND($AI178&gt;0,$F178=AW$1),$AI178,"")</f>
        <v/>
      </c>
      <c r="BA178" s="8" t="str">
        <f aca="false">IF(AND($AI178&gt;0,$F178=BA$1),$AI178,"")</f>
        <v/>
      </c>
      <c r="BE178" s="9" t="str">
        <f aca="false">IF(AND($AI178&gt;0,$F178=BE$1),$AI178,"")</f>
        <v/>
      </c>
      <c r="BI178" s="10" t="str">
        <f aca="false">IF(AND($AI178&gt;0,$F178=BI$1),$AI178,"")</f>
        <v/>
      </c>
      <c r="BM178" s="8" t="str">
        <f aca="false">IF(AND($AI178&gt;0,$F178=BM$1),$AI178,"")</f>
        <v/>
      </c>
      <c r="BQ178" s="9" t="str">
        <f aca="false">IF(AND($AI178&gt;0,$F178=BQ$1),$AI178,"")</f>
        <v/>
      </c>
      <c r="BU178" s="10" t="str">
        <f aca="false">IF(AND($AI178&gt;0,$F178=BU$1),$AI178,"")</f>
        <v/>
      </c>
      <c r="BY178" s="8" t="str">
        <f aca="false">IF(AND($AI178&gt;0,$F178=BY$1),$AI178,"")</f>
        <v/>
      </c>
      <c r="CC178" s="9" t="str">
        <f aca="false">IF(AND($AI178&gt;0,$F178=CC$1),$AI178,"")</f>
        <v/>
      </c>
      <c r="CG178" s="10" t="str">
        <f aca="false">IF(AND($AI178&gt;0,$F178=CG$1),$AI178,"")</f>
        <v/>
      </c>
      <c r="CK178" s="8" t="n">
        <f aca="false">IF(AND($AI178&gt;0,$F178=CK$1),$AI178,"")</f>
        <v>1</v>
      </c>
      <c r="CO178" s="9" t="str">
        <f aca="false">IF(AND($AI178&gt;0,$F178=CO$1),$AI178,"")</f>
        <v/>
      </c>
    </row>
    <row r="179" customFormat="false" ht="12.8" hidden="false" customHeight="false" outlineLevel="0" collapsed="false">
      <c r="A179" s="2" t="s">
        <v>978</v>
      </c>
      <c r="B179" s="2" t="s">
        <v>979</v>
      </c>
      <c r="C179" s="2" t="s">
        <v>209</v>
      </c>
      <c r="D179" s="2" t="s">
        <v>52</v>
      </c>
      <c r="E179" s="2" t="s">
        <v>980</v>
      </c>
      <c r="F179" s="2" t="s">
        <v>47</v>
      </c>
      <c r="G179" s="2" t="s">
        <v>128</v>
      </c>
      <c r="H179" s="2" t="s">
        <v>981</v>
      </c>
      <c r="I179" s="2" t="s">
        <v>56</v>
      </c>
      <c r="J179" s="2" t="s">
        <v>57</v>
      </c>
      <c r="K179" s="2" t="s">
        <v>81</v>
      </c>
      <c r="L179" s="2" t="s">
        <v>58</v>
      </c>
      <c r="M179" s="2" t="s">
        <v>59</v>
      </c>
      <c r="N179" s="2" t="s">
        <v>59</v>
      </c>
      <c r="O179" s="2" t="s">
        <v>82</v>
      </c>
      <c r="P179" s="2" t="s">
        <v>981</v>
      </c>
      <c r="Q179" s="2" t="s">
        <v>82</v>
      </c>
      <c r="R179" s="2" t="s">
        <v>981</v>
      </c>
      <c r="S179" s="2" t="s">
        <v>83</v>
      </c>
      <c r="T179" s="2" t="s">
        <v>73</v>
      </c>
      <c r="U179" s="2" t="s">
        <v>982</v>
      </c>
      <c r="V179" s="2"/>
      <c r="W179" s="2"/>
      <c r="X179" s="2" t="s">
        <v>65</v>
      </c>
      <c r="Y179" s="2" t="s">
        <v>65</v>
      </c>
      <c r="Z179" s="2" t="s">
        <v>59</v>
      </c>
      <c r="AA179" s="2" t="s">
        <v>59</v>
      </c>
      <c r="AB179" s="2" t="s">
        <v>59</v>
      </c>
      <c r="AC179" s="2"/>
      <c r="AD179" s="2"/>
      <c r="AE179" s="2" t="s">
        <v>58</v>
      </c>
      <c r="AF179" s="2"/>
      <c r="AG179" s="2" t="s">
        <v>309</v>
      </c>
      <c r="AH179" s="2" t="s">
        <v>66</v>
      </c>
      <c r="AI179" s="1" t="n">
        <f aca="false">SUM(X:X-Z:Z)</f>
        <v>1</v>
      </c>
      <c r="AO179" s="8" t="str">
        <f aca="false">IF(AND($AI179&gt;0,$F179=AO$1),$AI179,"")</f>
        <v/>
      </c>
      <c r="AS179" s="9" t="str">
        <f aca="false">IF(AND($AI179&gt;0,$F179=AS$1),$AI179,"")</f>
        <v/>
      </c>
      <c r="AW179" s="10" t="str">
        <f aca="false">IF(AND($AI179&gt;0,$F179=AW$1),$AI179,"")</f>
        <v/>
      </c>
      <c r="BA179" s="8" t="str">
        <f aca="false">IF(AND($AI179&gt;0,$F179=BA$1),$AI179,"")</f>
        <v/>
      </c>
      <c r="BE179" s="9" t="str">
        <f aca="false">IF(AND($AI179&gt;0,$F179=BE$1),$AI179,"")</f>
        <v/>
      </c>
      <c r="BI179" s="10" t="str">
        <f aca="false">IF(AND($AI179&gt;0,$F179=BI$1),$AI179,"")</f>
        <v/>
      </c>
      <c r="BM179" s="8" t="str">
        <f aca="false">IF(AND($AI179&gt;0,$F179=BM$1),$AI179,"")</f>
        <v/>
      </c>
      <c r="BQ179" s="9" t="str">
        <f aca="false">IF(AND($AI179&gt;0,$F179=BQ$1),$AI179,"")</f>
        <v/>
      </c>
      <c r="BU179" s="10" t="str">
        <f aca="false">IF(AND($AI179&gt;0,$F179=BU$1),$AI179,"")</f>
        <v/>
      </c>
      <c r="BY179" s="8" t="str">
        <f aca="false">IF(AND($AI179&gt;0,$F179=BY$1),$AI179,"")</f>
        <v/>
      </c>
      <c r="CC179" s="9" t="str">
        <f aca="false">IF(AND($AI179&gt;0,$F179=CC$1),$AI179,"")</f>
        <v/>
      </c>
      <c r="CG179" s="10" t="str">
        <f aca="false">IF(AND($AI179&gt;0,$F179=CG$1),$AI179,"")</f>
        <v/>
      </c>
      <c r="CK179" s="8" t="n">
        <f aca="false">IF(AND($AI179&gt;0,$F179=CK$1),$AI179,"")</f>
        <v>1</v>
      </c>
      <c r="CO179" s="9" t="str">
        <f aca="false">IF(AND($AI179&gt;0,$F179=CO$1),$AI179,"")</f>
        <v/>
      </c>
    </row>
    <row r="180" customFormat="false" ht="12.8" hidden="false" customHeight="false" outlineLevel="0" collapsed="false">
      <c r="A180" s="2" t="s">
        <v>983</v>
      </c>
      <c r="B180" s="2" t="s">
        <v>984</v>
      </c>
      <c r="C180" s="2" t="s">
        <v>289</v>
      </c>
      <c r="D180" s="2" t="s">
        <v>52</v>
      </c>
      <c r="E180" s="2" t="s">
        <v>238</v>
      </c>
      <c r="F180" s="2" t="s">
        <v>46</v>
      </c>
      <c r="G180" s="2" t="s">
        <v>239</v>
      </c>
      <c r="H180" s="2" t="s">
        <v>985</v>
      </c>
      <c r="I180" s="2" t="s">
        <v>56</v>
      </c>
      <c r="J180" s="2" t="s">
        <v>57</v>
      </c>
      <c r="K180" s="2"/>
      <c r="L180" s="2" t="s">
        <v>58</v>
      </c>
      <c r="M180" s="2" t="s">
        <v>59</v>
      </c>
      <c r="N180" s="2" t="s">
        <v>59</v>
      </c>
      <c r="O180" s="2" t="s">
        <v>60</v>
      </c>
      <c r="P180" s="2" t="s">
        <v>61</v>
      </c>
      <c r="Q180" s="2" t="s">
        <v>59</v>
      </c>
      <c r="R180" s="2" t="s">
        <v>985</v>
      </c>
      <c r="S180" s="2" t="s">
        <v>62</v>
      </c>
      <c r="T180" s="2" t="s">
        <v>63</v>
      </c>
      <c r="U180" s="2" t="s">
        <v>986</v>
      </c>
      <c r="V180" s="2"/>
      <c r="W180" s="2"/>
      <c r="X180" s="2" t="s">
        <v>65</v>
      </c>
      <c r="Y180" s="2" t="s">
        <v>65</v>
      </c>
      <c r="Z180" s="2" t="s">
        <v>59</v>
      </c>
      <c r="AA180" s="2" t="s">
        <v>59</v>
      </c>
      <c r="AB180" s="2" t="s">
        <v>59</v>
      </c>
      <c r="AC180" s="2"/>
      <c r="AD180" s="2"/>
      <c r="AE180" s="2" t="s">
        <v>58</v>
      </c>
      <c r="AF180" s="2"/>
      <c r="AG180" s="2" t="s">
        <v>201</v>
      </c>
      <c r="AH180" s="2"/>
      <c r="AI180" s="1" t="n">
        <f aca="false">SUM(X:X-Z:Z)</f>
        <v>1</v>
      </c>
      <c r="AO180" s="8" t="str">
        <f aca="false">IF(AND($AI180&gt;0,$F180=AO$1),$AI180,"")</f>
        <v/>
      </c>
      <c r="AS180" s="9" t="str">
        <f aca="false">IF(AND($AI180&gt;0,$F180=AS$1),$AI180,"")</f>
        <v/>
      </c>
      <c r="AW180" s="10" t="str">
        <f aca="false">IF(AND($AI180&gt;0,$F180=AW$1),$AI180,"")</f>
        <v/>
      </c>
      <c r="BA180" s="8" t="str">
        <f aca="false">IF(AND($AI180&gt;0,$F180=BA$1),$AI180,"")</f>
        <v/>
      </c>
      <c r="BE180" s="9" t="str">
        <f aca="false">IF(AND($AI180&gt;0,$F180=BE$1),$AI180,"")</f>
        <v/>
      </c>
      <c r="BI180" s="10" t="str">
        <f aca="false">IF(AND($AI180&gt;0,$F180=BI$1),$AI180,"")</f>
        <v/>
      </c>
      <c r="BM180" s="8" t="str">
        <f aca="false">IF(AND($AI180&gt;0,$F180=BM$1),$AI180,"")</f>
        <v/>
      </c>
      <c r="BQ180" s="9" t="str">
        <f aca="false">IF(AND($AI180&gt;0,$F180=BQ$1),$AI180,"")</f>
        <v/>
      </c>
      <c r="BU180" s="10" t="str">
        <f aca="false">IF(AND($AI180&gt;0,$F180=BU$1),$AI180,"")</f>
        <v/>
      </c>
      <c r="BY180" s="8" t="str">
        <f aca="false">IF(AND($AI180&gt;0,$F180=BY$1),$AI180,"")</f>
        <v/>
      </c>
      <c r="CC180" s="9" t="str">
        <f aca="false">IF(AND($AI180&gt;0,$F180=CC$1),$AI180,"")</f>
        <v/>
      </c>
      <c r="CG180" s="10" t="n">
        <f aca="false">IF(AND($AI180&gt;0,$F180=CG$1),$AI180,"")</f>
        <v>1</v>
      </c>
      <c r="CK180" s="8" t="str">
        <f aca="false">IF(AND($AI180&gt;0,$F180=CK$1),$AI180,"")</f>
        <v/>
      </c>
      <c r="CO180" s="9" t="str">
        <f aca="false">IF(AND($AI180&gt;0,$F180=CO$1),$AI180,"")</f>
        <v/>
      </c>
    </row>
    <row r="181" customFormat="false" ht="12.8" hidden="false" customHeight="false" outlineLevel="0" collapsed="false">
      <c r="A181" s="2" t="s">
        <v>987</v>
      </c>
      <c r="B181" s="2" t="s">
        <v>855</v>
      </c>
      <c r="C181" s="2" t="s">
        <v>745</v>
      </c>
      <c r="D181" s="2" t="s">
        <v>52</v>
      </c>
      <c r="E181" s="2" t="s">
        <v>833</v>
      </c>
      <c r="F181" s="2" t="s">
        <v>46</v>
      </c>
      <c r="G181" s="2" t="s">
        <v>834</v>
      </c>
      <c r="H181" s="2" t="s">
        <v>988</v>
      </c>
      <c r="I181" s="2" t="s">
        <v>56</v>
      </c>
      <c r="J181" s="2" t="s">
        <v>57</v>
      </c>
      <c r="K181" s="2"/>
      <c r="L181" s="2" t="s">
        <v>58</v>
      </c>
      <c r="M181" s="2" t="s">
        <v>59</v>
      </c>
      <c r="N181" s="2" t="s">
        <v>59</v>
      </c>
      <c r="O181" s="2" t="s">
        <v>60</v>
      </c>
      <c r="P181" s="2" t="s">
        <v>61</v>
      </c>
      <c r="Q181" s="2" t="s">
        <v>59</v>
      </c>
      <c r="R181" s="2" t="s">
        <v>988</v>
      </c>
      <c r="S181" s="2" t="s">
        <v>65</v>
      </c>
      <c r="T181" s="2" t="s">
        <v>73</v>
      </c>
      <c r="U181" s="2" t="s">
        <v>989</v>
      </c>
      <c r="V181" s="2"/>
      <c r="W181" s="2"/>
      <c r="X181" s="2" t="s">
        <v>66</v>
      </c>
      <c r="Y181" s="2" t="s">
        <v>65</v>
      </c>
      <c r="Z181" s="2" t="s">
        <v>59</v>
      </c>
      <c r="AA181" s="2" t="s">
        <v>59</v>
      </c>
      <c r="AB181" s="2" t="s">
        <v>59</v>
      </c>
      <c r="AC181" s="2"/>
      <c r="AD181" s="2"/>
      <c r="AE181" s="2" t="s">
        <v>58</v>
      </c>
      <c r="AF181" s="2"/>
      <c r="AG181" s="2" t="s">
        <v>65</v>
      </c>
      <c r="AH181" s="2"/>
      <c r="AI181" s="1" t="n">
        <f aca="false">SUM(X:X-Z:Z)</f>
        <v>2</v>
      </c>
      <c r="AO181" s="8" t="str">
        <f aca="false">IF(AND($AI181&gt;0,$F181=AO$1),$AI181,"")</f>
        <v/>
      </c>
      <c r="AS181" s="9" t="str">
        <f aca="false">IF(AND($AI181&gt;0,$F181=AS$1),$AI181,"")</f>
        <v/>
      </c>
      <c r="AW181" s="10" t="str">
        <f aca="false">IF(AND($AI181&gt;0,$F181=AW$1),$AI181,"")</f>
        <v/>
      </c>
      <c r="BA181" s="8" t="str">
        <f aca="false">IF(AND($AI181&gt;0,$F181=BA$1),$AI181,"")</f>
        <v/>
      </c>
      <c r="BE181" s="9" t="str">
        <f aca="false">IF(AND($AI181&gt;0,$F181=BE$1),$AI181,"")</f>
        <v/>
      </c>
      <c r="BI181" s="10" t="str">
        <f aca="false">IF(AND($AI181&gt;0,$F181=BI$1),$AI181,"")</f>
        <v/>
      </c>
      <c r="BM181" s="8" t="str">
        <f aca="false">IF(AND($AI181&gt;0,$F181=BM$1),$AI181,"")</f>
        <v/>
      </c>
      <c r="BQ181" s="9" t="str">
        <f aca="false">IF(AND($AI181&gt;0,$F181=BQ$1),$AI181,"")</f>
        <v/>
      </c>
      <c r="BU181" s="10" t="str">
        <f aca="false">IF(AND($AI181&gt;0,$F181=BU$1),$AI181,"")</f>
        <v/>
      </c>
      <c r="BY181" s="8" t="str">
        <f aca="false">IF(AND($AI181&gt;0,$F181=BY$1),$AI181,"")</f>
        <v/>
      </c>
      <c r="CC181" s="9" t="str">
        <f aca="false">IF(AND($AI181&gt;0,$F181=CC$1),$AI181,"")</f>
        <v/>
      </c>
      <c r="CG181" s="10" t="n">
        <f aca="false">IF(AND($AI181&gt;0,$F181=CG$1),$AI181,"")</f>
        <v>2</v>
      </c>
      <c r="CK181" s="8" t="str">
        <f aca="false">IF(AND($AI181&gt;0,$F181=CK$1),$AI181,"")</f>
        <v/>
      </c>
      <c r="CO181" s="9" t="str">
        <f aca="false">IF(AND($AI181&gt;0,$F181=CO$1),$AI181,"")</f>
        <v/>
      </c>
    </row>
    <row r="182" customFormat="false" ht="12.8" hidden="false" customHeight="false" outlineLevel="0" collapsed="false">
      <c r="A182" s="2" t="s">
        <v>990</v>
      </c>
      <c r="B182" s="2" t="s">
        <v>991</v>
      </c>
      <c r="C182" s="2" t="s">
        <v>276</v>
      </c>
      <c r="D182" s="2" t="s">
        <v>52</v>
      </c>
      <c r="E182" s="2" t="s">
        <v>127</v>
      </c>
      <c r="F182" s="2" t="s">
        <v>47</v>
      </c>
      <c r="G182" s="2" t="s">
        <v>128</v>
      </c>
      <c r="H182" s="2" t="s">
        <v>992</v>
      </c>
      <c r="I182" s="2" t="s">
        <v>56</v>
      </c>
      <c r="J182" s="2" t="s">
        <v>57</v>
      </c>
      <c r="K182" s="2" t="s">
        <v>81</v>
      </c>
      <c r="L182" s="2" t="s">
        <v>58</v>
      </c>
      <c r="M182" s="2" t="s">
        <v>59</v>
      </c>
      <c r="N182" s="2" t="s">
        <v>59</v>
      </c>
      <c r="O182" s="2" t="s">
        <v>82</v>
      </c>
      <c r="P182" s="2" t="s">
        <v>992</v>
      </c>
      <c r="Q182" s="2" t="s">
        <v>82</v>
      </c>
      <c r="R182" s="2" t="s">
        <v>992</v>
      </c>
      <c r="S182" s="2" t="s">
        <v>83</v>
      </c>
      <c r="T182" s="2" t="s">
        <v>73</v>
      </c>
      <c r="U182" s="2" t="s">
        <v>993</v>
      </c>
      <c r="V182" s="2"/>
      <c r="W182" s="2"/>
      <c r="X182" s="2" t="s">
        <v>65</v>
      </c>
      <c r="Y182" s="2" t="s">
        <v>65</v>
      </c>
      <c r="Z182" s="2" t="s">
        <v>59</v>
      </c>
      <c r="AA182" s="2" t="s">
        <v>59</v>
      </c>
      <c r="AB182" s="2" t="s">
        <v>59</v>
      </c>
      <c r="AC182" s="2"/>
      <c r="AD182" s="2" t="s">
        <v>85</v>
      </c>
      <c r="AE182" s="2" t="s">
        <v>58</v>
      </c>
      <c r="AF182" s="2"/>
      <c r="AG182" s="2" t="s">
        <v>628</v>
      </c>
      <c r="AH182" s="2" t="s">
        <v>66</v>
      </c>
      <c r="AI182" s="1" t="n">
        <f aca="false">SUM(X:X-Z:Z)</f>
        <v>1</v>
      </c>
      <c r="AO182" s="8" t="str">
        <f aca="false">IF(AND($AI182&gt;0,$F182=AO$1),$AI182,"")</f>
        <v/>
      </c>
      <c r="AS182" s="9" t="str">
        <f aca="false">IF(AND($AI182&gt;0,$F182=AS$1),$AI182,"")</f>
        <v/>
      </c>
      <c r="AW182" s="10" t="str">
        <f aca="false">IF(AND($AI182&gt;0,$F182=AW$1),$AI182,"")</f>
        <v/>
      </c>
      <c r="BA182" s="8" t="str">
        <f aca="false">IF(AND($AI182&gt;0,$F182=BA$1),$AI182,"")</f>
        <v/>
      </c>
      <c r="BE182" s="9" t="str">
        <f aca="false">IF(AND($AI182&gt;0,$F182=BE$1),$AI182,"")</f>
        <v/>
      </c>
      <c r="BI182" s="10" t="str">
        <f aca="false">IF(AND($AI182&gt;0,$F182=BI$1),$AI182,"")</f>
        <v/>
      </c>
      <c r="BM182" s="8" t="str">
        <f aca="false">IF(AND($AI182&gt;0,$F182=BM$1),$AI182,"")</f>
        <v/>
      </c>
      <c r="BQ182" s="9" t="str">
        <f aca="false">IF(AND($AI182&gt;0,$F182=BQ$1),$AI182,"")</f>
        <v/>
      </c>
      <c r="BU182" s="10" t="str">
        <f aca="false">IF(AND($AI182&gt;0,$F182=BU$1),$AI182,"")</f>
        <v/>
      </c>
      <c r="BY182" s="8" t="str">
        <f aca="false">IF(AND($AI182&gt;0,$F182=BY$1),$AI182,"")</f>
        <v/>
      </c>
      <c r="CC182" s="9" t="str">
        <f aca="false">IF(AND($AI182&gt;0,$F182=CC$1),$AI182,"")</f>
        <v/>
      </c>
      <c r="CG182" s="10" t="str">
        <f aca="false">IF(AND($AI182&gt;0,$F182=CG$1),$AI182,"")</f>
        <v/>
      </c>
      <c r="CK182" s="8" t="n">
        <f aca="false">IF(AND($AI182&gt;0,$F182=CK$1),$AI182,"")</f>
        <v>1</v>
      </c>
      <c r="CO182" s="9" t="str">
        <f aca="false">IF(AND($AI182&gt;0,$F182=CO$1),$AI182,"")</f>
        <v/>
      </c>
    </row>
    <row r="183" customFormat="false" ht="12.8" hidden="false" customHeight="false" outlineLevel="0" collapsed="false">
      <c r="A183" s="2" t="s">
        <v>994</v>
      </c>
      <c r="B183" s="2" t="s">
        <v>995</v>
      </c>
      <c r="C183" s="2" t="s">
        <v>161</v>
      </c>
      <c r="D183" s="2" t="s">
        <v>52</v>
      </c>
      <c r="E183" s="2" t="s">
        <v>245</v>
      </c>
      <c r="F183" s="2" t="s">
        <v>46</v>
      </c>
      <c r="G183" s="2" t="s">
        <v>246</v>
      </c>
      <c r="H183" s="2" t="s">
        <v>996</v>
      </c>
      <c r="I183" s="2" t="s">
        <v>56</v>
      </c>
      <c r="J183" s="2" t="s">
        <v>57</v>
      </c>
      <c r="K183" s="2"/>
      <c r="L183" s="2" t="s">
        <v>58</v>
      </c>
      <c r="M183" s="2" t="s">
        <v>59</v>
      </c>
      <c r="N183" s="2" t="s">
        <v>59</v>
      </c>
      <c r="O183" s="2" t="s">
        <v>60</v>
      </c>
      <c r="P183" s="2" t="s">
        <v>61</v>
      </c>
      <c r="Q183" s="2" t="s">
        <v>59</v>
      </c>
      <c r="R183" s="2" t="s">
        <v>997</v>
      </c>
      <c r="S183" s="2" t="s">
        <v>65</v>
      </c>
      <c r="T183" s="2" t="s">
        <v>73</v>
      </c>
      <c r="U183" s="2" t="s">
        <v>998</v>
      </c>
      <c r="V183" s="2"/>
      <c r="W183" s="2"/>
      <c r="X183" s="2" t="s">
        <v>65</v>
      </c>
      <c r="Y183" s="2" t="s">
        <v>65</v>
      </c>
      <c r="Z183" s="2" t="s">
        <v>59</v>
      </c>
      <c r="AA183" s="2" t="s">
        <v>59</v>
      </c>
      <c r="AB183" s="2" t="s">
        <v>59</v>
      </c>
      <c r="AC183" s="2"/>
      <c r="AD183" s="2"/>
      <c r="AE183" s="2" t="s">
        <v>58</v>
      </c>
      <c r="AF183" s="2"/>
      <c r="AG183" s="2" t="s">
        <v>65</v>
      </c>
      <c r="AH183" s="2"/>
      <c r="AI183" s="1" t="n">
        <f aca="false">SUM(X:X-Z:Z)</f>
        <v>1</v>
      </c>
      <c r="AO183" s="8" t="str">
        <f aca="false">IF(AND($AI183&gt;0,$F183=AO$1),$AI183,"")</f>
        <v/>
      </c>
      <c r="AS183" s="9" t="str">
        <f aca="false">IF(AND($AI183&gt;0,$F183=AS$1),$AI183,"")</f>
        <v/>
      </c>
      <c r="AW183" s="10" t="str">
        <f aca="false">IF(AND($AI183&gt;0,$F183=AW$1),$AI183,"")</f>
        <v/>
      </c>
      <c r="BA183" s="8" t="str">
        <f aca="false">IF(AND($AI183&gt;0,$F183=BA$1),$AI183,"")</f>
        <v/>
      </c>
      <c r="BE183" s="9" t="str">
        <f aca="false">IF(AND($AI183&gt;0,$F183=BE$1),$AI183,"")</f>
        <v/>
      </c>
      <c r="BI183" s="10" t="str">
        <f aca="false">IF(AND($AI183&gt;0,$F183=BI$1),$AI183,"")</f>
        <v/>
      </c>
      <c r="BM183" s="8" t="str">
        <f aca="false">IF(AND($AI183&gt;0,$F183=BM$1),$AI183,"")</f>
        <v/>
      </c>
      <c r="BQ183" s="9" t="str">
        <f aca="false">IF(AND($AI183&gt;0,$F183=BQ$1),$AI183,"")</f>
        <v/>
      </c>
      <c r="BU183" s="10" t="str">
        <f aca="false">IF(AND($AI183&gt;0,$F183=BU$1),$AI183,"")</f>
        <v/>
      </c>
      <c r="BY183" s="8" t="str">
        <f aca="false">IF(AND($AI183&gt;0,$F183=BY$1),$AI183,"")</f>
        <v/>
      </c>
      <c r="CC183" s="9" t="str">
        <f aca="false">IF(AND($AI183&gt;0,$F183=CC$1),$AI183,"")</f>
        <v/>
      </c>
      <c r="CG183" s="10" t="n">
        <f aca="false">IF(AND($AI183&gt;0,$F183=CG$1),$AI183,"")</f>
        <v>1</v>
      </c>
      <c r="CK183" s="8" t="str">
        <f aca="false">IF(AND($AI183&gt;0,$F183=CK$1),$AI183,"")</f>
        <v/>
      </c>
      <c r="CO183" s="9" t="str">
        <f aca="false">IF(AND($AI183&gt;0,$F183=CO$1),$AI183,"")</f>
        <v/>
      </c>
    </row>
    <row r="184" customFormat="false" ht="12.8" hidden="false" customHeight="false" outlineLevel="0" collapsed="false">
      <c r="A184" s="2" t="s">
        <v>999</v>
      </c>
      <c r="B184" s="2" t="s">
        <v>1000</v>
      </c>
      <c r="C184" s="2" t="s">
        <v>774</v>
      </c>
      <c r="D184" s="2" t="s">
        <v>52</v>
      </c>
      <c r="E184" s="2" t="s">
        <v>722</v>
      </c>
      <c r="F184" s="2" t="s">
        <v>45</v>
      </c>
      <c r="G184" s="2" t="s">
        <v>723</v>
      </c>
      <c r="H184" s="2" t="s">
        <v>1001</v>
      </c>
      <c r="I184" s="2" t="s">
        <v>56</v>
      </c>
      <c r="J184" s="2" t="s">
        <v>57</v>
      </c>
      <c r="K184" s="2"/>
      <c r="L184" s="2" t="s">
        <v>58</v>
      </c>
      <c r="M184" s="2" t="s">
        <v>59</v>
      </c>
      <c r="N184" s="2" t="s">
        <v>59</v>
      </c>
      <c r="O184" s="2" t="s">
        <v>1002</v>
      </c>
      <c r="P184" s="2" t="s">
        <v>61</v>
      </c>
      <c r="Q184" s="2" t="s">
        <v>59</v>
      </c>
      <c r="R184" s="2" t="s">
        <v>1001</v>
      </c>
      <c r="S184" s="2" t="s">
        <v>1003</v>
      </c>
      <c r="T184" s="2" t="s">
        <v>1004</v>
      </c>
      <c r="U184" s="2" t="s">
        <v>1005</v>
      </c>
      <c r="V184" s="2"/>
      <c r="W184" s="2"/>
      <c r="X184" s="2" t="s">
        <v>65</v>
      </c>
      <c r="Y184" s="2" t="s">
        <v>65</v>
      </c>
      <c r="Z184" s="2" t="s">
        <v>59</v>
      </c>
      <c r="AA184" s="2" t="s">
        <v>59</v>
      </c>
      <c r="AB184" s="2" t="s">
        <v>59</v>
      </c>
      <c r="AC184" s="2"/>
      <c r="AD184" s="2"/>
      <c r="AE184" s="2" t="s">
        <v>58</v>
      </c>
      <c r="AF184" s="2"/>
      <c r="AG184" s="2" t="s">
        <v>99</v>
      </c>
      <c r="AH184" s="2" t="s">
        <v>66</v>
      </c>
      <c r="AI184" s="1" t="n">
        <f aca="false">SUM(X:X-Z:Z)</f>
        <v>1</v>
      </c>
      <c r="AO184" s="8" t="str">
        <f aca="false">IF(AND($AI184&gt;0,$F184=AO$1),$AI184,"")</f>
        <v/>
      </c>
      <c r="AS184" s="9" t="str">
        <f aca="false">IF(AND($AI184&gt;0,$F184=AS$1),$AI184,"")</f>
        <v/>
      </c>
      <c r="AW184" s="10" t="str">
        <f aca="false">IF(AND($AI184&gt;0,$F184=AW$1),$AI184,"")</f>
        <v/>
      </c>
      <c r="BA184" s="8" t="str">
        <f aca="false">IF(AND($AI184&gt;0,$F184=BA$1),$AI184,"")</f>
        <v/>
      </c>
      <c r="BE184" s="9" t="str">
        <f aca="false">IF(AND($AI184&gt;0,$F184=BE$1),$AI184,"")</f>
        <v/>
      </c>
      <c r="BI184" s="10" t="str">
        <f aca="false">IF(AND($AI184&gt;0,$F184=BI$1),$AI184,"")</f>
        <v/>
      </c>
      <c r="BM184" s="8" t="str">
        <f aca="false">IF(AND($AI184&gt;0,$F184=BM$1),$AI184,"")</f>
        <v/>
      </c>
      <c r="BQ184" s="9" t="str">
        <f aca="false">IF(AND($AI184&gt;0,$F184=BQ$1),$AI184,"")</f>
        <v/>
      </c>
      <c r="BU184" s="10" t="str">
        <f aca="false">IF(AND($AI184&gt;0,$F184=BU$1),$AI184,"")</f>
        <v/>
      </c>
      <c r="BY184" s="8" t="str">
        <f aca="false">IF(AND($AI184&gt;0,$F184=BY$1),$AI184,"")</f>
        <v/>
      </c>
      <c r="CC184" s="9" t="n">
        <f aca="false">IF(AND($AI184&gt;0,$F184=CC$1),$AI184,"")</f>
        <v>1</v>
      </c>
      <c r="CG184" s="10" t="str">
        <f aca="false">IF(AND($AI184&gt;0,$F184=CG$1),$AI184,"")</f>
        <v/>
      </c>
      <c r="CK184" s="8" t="str">
        <f aca="false">IF(AND($AI184&gt;0,$F184=CK$1),$AI184,"")</f>
        <v/>
      </c>
      <c r="CO184" s="9" t="str">
        <f aca="false">IF(AND($AI184&gt;0,$F184=CO$1),$AI184,"")</f>
        <v/>
      </c>
    </row>
    <row r="185" customFormat="false" ht="12.8" hidden="false" customHeight="false" outlineLevel="0" collapsed="false">
      <c r="E185" s="2"/>
      <c r="M185" s="2"/>
      <c r="N185" s="2"/>
      <c r="S185" s="2"/>
      <c r="T185" s="2"/>
      <c r="U185" s="2"/>
      <c r="X185" s="2"/>
      <c r="Y185" s="2"/>
      <c r="Z185" s="2"/>
      <c r="AA185" s="2"/>
      <c r="AB185" s="2"/>
      <c r="AG185" s="2"/>
      <c r="AH185" s="2"/>
      <c r="AI185" s="1" t="n">
        <f aca="false">SUM(X:X-Z:Z)</f>
        <v>0</v>
      </c>
      <c r="AO185" s="8" t="str">
        <f aca="false">IF(AND($AI185&gt;0,$F185=AO$1),$AI185,"")</f>
        <v/>
      </c>
      <c r="AS185" s="9" t="str">
        <f aca="false">IF(AND($AI185&gt;0,$F185=AS$1),$AI185,"")</f>
        <v/>
      </c>
      <c r="AW185" s="10" t="str">
        <f aca="false">IF(AND($AI185&gt;0,$F185=AW$1),$AI185,"")</f>
        <v/>
      </c>
      <c r="BA185" s="8" t="str">
        <f aca="false">IF(AND($AI185&gt;0,$F185=BA$1),$AI185,"")</f>
        <v/>
      </c>
      <c r="BE185" s="9" t="str">
        <f aca="false">IF(AND($AI185&gt;0,$F185=BE$1),$AI185,"")</f>
        <v/>
      </c>
      <c r="BI185" s="10" t="str">
        <f aca="false">IF(AND($AI185&gt;0,$F185=BI$1),$AI185,"")</f>
        <v/>
      </c>
      <c r="BM185" s="8" t="str">
        <f aca="false">IF(AND($AI185&gt;0,$F185=BM$1),$AI185,"")</f>
        <v/>
      </c>
      <c r="BQ185" s="9" t="str">
        <f aca="false">IF(AND($AI185&gt;0,$F185=BQ$1),$AI185,"")</f>
        <v/>
      </c>
      <c r="BU185" s="10" t="str">
        <f aca="false">IF(AND($AI185&gt;0,$F185=BU$1),$AI185,"")</f>
        <v/>
      </c>
      <c r="BY185" s="8" t="str">
        <f aca="false">IF(AND($AI185&gt;0,$F185=BY$1),$AI185,"")</f>
        <v/>
      </c>
      <c r="CC185" s="9" t="str">
        <f aca="false">IF(AND($AI185&gt;0,$F185=CC$1),$AI185,"")</f>
        <v/>
      </c>
      <c r="CG185" s="10" t="str">
        <f aca="false">IF(AND($AI185&gt;0,$F185=CG$1),$AI185,"")</f>
        <v/>
      </c>
      <c r="CK185" s="8" t="str">
        <f aca="false">IF(AND($AI185&gt;0,$F185=CK$1),$AI185,"")</f>
        <v/>
      </c>
      <c r="CO185" s="9" t="str">
        <f aca="false">IF(AND($AI185&gt;0,$F185=CO$1),$AI185,"")</f>
        <v/>
      </c>
    </row>
    <row r="186" customFormat="false" ht="12.8" hidden="false" customHeight="false" outlineLevel="0" collapsed="false">
      <c r="E186" s="2"/>
      <c r="M186" s="2"/>
      <c r="N186" s="2"/>
      <c r="S186" s="2"/>
      <c r="T186" s="2"/>
      <c r="U186" s="2"/>
      <c r="X186" s="2"/>
      <c r="Y186" s="2"/>
      <c r="Z186" s="2"/>
      <c r="AA186" s="2"/>
      <c r="AB186" s="2"/>
      <c r="AG186" s="2"/>
      <c r="AH186" s="2"/>
      <c r="AI186" s="1" t="n">
        <f aca="false">SUM(X:X-Z:Z)</f>
        <v>0</v>
      </c>
      <c r="AO186" s="8" t="str">
        <f aca="false">IF(AND($AI186&gt;0,$F186=AO$1),$AI186,"")</f>
        <v/>
      </c>
      <c r="AS186" s="9" t="str">
        <f aca="false">IF(AND($AI186&gt;0,$F186=AS$1),$AI186,"")</f>
        <v/>
      </c>
      <c r="AW186" s="10" t="str">
        <f aca="false">IF(AND($AI186&gt;0,$F186=AW$1),$AI186,"")</f>
        <v/>
      </c>
      <c r="BA186" s="8" t="str">
        <f aca="false">IF(AND($AI186&gt;0,$F186=BA$1),$AI186,"")</f>
        <v/>
      </c>
      <c r="BE186" s="9" t="str">
        <f aca="false">IF(AND($AI186&gt;0,$F186=BE$1),$AI186,"")</f>
        <v/>
      </c>
      <c r="BI186" s="10" t="str">
        <f aca="false">IF(AND($AI186&gt;0,$F186=BI$1),$AI186,"")</f>
        <v/>
      </c>
      <c r="BM186" s="8" t="str">
        <f aca="false">IF(AND($AI186&gt;0,$F186=BM$1),$AI186,"")</f>
        <v/>
      </c>
      <c r="BQ186" s="9" t="str">
        <f aca="false">IF(AND($AI186&gt;0,$F186=BQ$1),$AI186,"")</f>
        <v/>
      </c>
      <c r="BU186" s="10" t="str">
        <f aca="false">IF(AND($AI186&gt;0,$F186=BU$1),$AI186,"")</f>
        <v/>
      </c>
      <c r="BY186" s="8" t="str">
        <f aca="false">IF(AND($AI186&gt;0,$F186=BY$1),$AI186,"")</f>
        <v/>
      </c>
      <c r="CC186" s="9" t="str">
        <f aca="false">IF(AND($AI186&gt;0,$F186=CC$1),$AI186,"")</f>
        <v/>
      </c>
      <c r="CG186" s="10" t="str">
        <f aca="false">IF(AND($AI186&gt;0,$F186=CG$1),$AI186,"")</f>
        <v/>
      </c>
      <c r="CK186" s="8" t="str">
        <f aca="false">IF(AND($AI186&gt;0,$F186=CK$1),$AI186,"")</f>
        <v/>
      </c>
      <c r="CO186" s="9" t="str">
        <f aca="false">IF(AND($AI186&gt;0,$F186=CO$1),$AI186,"")</f>
        <v/>
      </c>
    </row>
    <row r="187" customFormat="false" ht="12.8" hidden="false" customHeight="false" outlineLevel="0" collapsed="false">
      <c r="E187" s="2"/>
      <c r="M187" s="2"/>
      <c r="N187" s="2"/>
      <c r="S187" s="2"/>
      <c r="T187" s="2"/>
      <c r="U187" s="2"/>
      <c r="X187" s="2"/>
      <c r="Y187" s="2"/>
      <c r="Z187" s="2"/>
      <c r="AA187" s="2"/>
      <c r="AB187" s="2"/>
      <c r="AG187" s="2"/>
      <c r="AH187" s="2"/>
      <c r="AI187" s="1" t="n">
        <f aca="false">SUM(X:X-Z:Z)</f>
        <v>0</v>
      </c>
      <c r="AO187" s="8" t="str">
        <f aca="false">IF(AND($AI187&gt;0,$F187=AO$1),$AI187,"")</f>
        <v/>
      </c>
      <c r="AS187" s="9" t="str">
        <f aca="false">IF(AND($AI187&gt;0,$F187=AS$1),$AI187,"")</f>
        <v/>
      </c>
      <c r="AW187" s="10" t="str">
        <f aca="false">IF(AND($AI187&gt;0,$F187=AW$1),$AI187,"")</f>
        <v/>
      </c>
      <c r="BA187" s="8" t="str">
        <f aca="false">IF(AND($AI187&gt;0,$F187=BA$1),$AI187,"")</f>
        <v/>
      </c>
      <c r="BE187" s="9" t="str">
        <f aca="false">IF(AND($AI187&gt;0,$F187=BE$1),$AI187,"")</f>
        <v/>
      </c>
      <c r="BI187" s="10" t="str">
        <f aca="false">IF(AND($AI187&gt;0,$F187=BI$1),$AI187,"")</f>
        <v/>
      </c>
      <c r="BM187" s="8" t="str">
        <f aca="false">IF(AND($AI187&gt;0,$F187=BM$1),$AI187,"")</f>
        <v/>
      </c>
      <c r="BQ187" s="9" t="str">
        <f aca="false">IF(AND($AI187&gt;0,$F187=BQ$1),$AI187,"")</f>
        <v/>
      </c>
      <c r="BU187" s="10" t="str">
        <f aca="false">IF(AND($AI187&gt;0,$F187=BU$1),$AI187,"")</f>
        <v/>
      </c>
      <c r="BY187" s="8" t="str">
        <f aca="false">IF(AND($AI187&gt;0,$F187=BY$1),$AI187,"")</f>
        <v/>
      </c>
      <c r="CC187" s="9" t="str">
        <f aca="false">IF(AND($AI187&gt;0,$F187=CC$1),$AI187,"")</f>
        <v/>
      </c>
      <c r="CG187" s="10" t="str">
        <f aca="false">IF(AND($AI187&gt;0,$F187=CG$1),$AI187,"")</f>
        <v/>
      </c>
      <c r="CK187" s="8" t="str">
        <f aca="false">IF(AND($AI187&gt;0,$F187=CK$1),$AI187,"")</f>
        <v/>
      </c>
      <c r="CO187" s="9" t="str">
        <f aca="false">IF(AND($AI187&gt;0,$F187=CO$1),$AI187,"")</f>
        <v/>
      </c>
    </row>
    <row r="188" customFormat="false" ht="12.8" hidden="false" customHeight="false" outlineLevel="0" collapsed="false">
      <c r="E188" s="2"/>
      <c r="M188" s="2"/>
      <c r="N188" s="2"/>
      <c r="Q188" s="2"/>
      <c r="S188" s="2"/>
      <c r="T188" s="2"/>
      <c r="U188" s="2"/>
      <c r="X188" s="2"/>
      <c r="Y188" s="2"/>
      <c r="Z188" s="2"/>
      <c r="AA188" s="2"/>
      <c r="AB188" s="2"/>
      <c r="AG188" s="2"/>
      <c r="AI188" s="1" t="n">
        <f aca="false">SUM(X:X-Z:Z)</f>
        <v>0</v>
      </c>
      <c r="AO188" s="8" t="str">
        <f aca="false">IF(AND($AI188&gt;0,$F188=AO$1),$AI188,"")</f>
        <v/>
      </c>
      <c r="AS188" s="9" t="str">
        <f aca="false">IF(AND($AI188&gt;0,$F188=AS$1),$AI188,"")</f>
        <v/>
      </c>
      <c r="AW188" s="10" t="str">
        <f aca="false">IF(AND($AI188&gt;0,$F188=AW$1),$AI188,"")</f>
        <v/>
      </c>
      <c r="BA188" s="8" t="str">
        <f aca="false">IF(AND($AI188&gt;0,$F188=BA$1),$AI188,"")</f>
        <v/>
      </c>
      <c r="BE188" s="9" t="str">
        <f aca="false">IF(AND($AI188&gt;0,$F188=BE$1),$AI188,"")</f>
        <v/>
      </c>
      <c r="BI188" s="10" t="str">
        <f aca="false">IF(AND($AI188&gt;0,$F188=BI$1),$AI188,"")</f>
        <v/>
      </c>
      <c r="BM188" s="8" t="str">
        <f aca="false">IF(AND($AI188&gt;0,$F188=BM$1),$AI188,"")</f>
        <v/>
      </c>
      <c r="BQ188" s="9" t="str">
        <f aca="false">IF(AND($AI188&gt;0,$F188=BQ$1),$AI188,"")</f>
        <v/>
      </c>
      <c r="BU188" s="10" t="str">
        <f aca="false">IF(AND($AI188&gt;0,$F188=BU$1),$AI188,"")</f>
        <v/>
      </c>
      <c r="BY188" s="8" t="str">
        <f aca="false">IF(AND($AI188&gt;0,$F188=BY$1),$AI188,"")</f>
        <v/>
      </c>
      <c r="CC188" s="9" t="str">
        <f aca="false">IF(AND($AI188&gt;0,$F188=CC$1),$AI188,"")</f>
        <v/>
      </c>
      <c r="CG188" s="10" t="str">
        <f aca="false">IF(AND($AI188&gt;0,$F188=CG$1),$AI188,"")</f>
        <v/>
      </c>
      <c r="CK188" s="8" t="str">
        <f aca="false">IF(AND($AI188&gt;0,$F188=CK$1),$AI188,"")</f>
        <v/>
      </c>
      <c r="CO188" s="9" t="str">
        <f aca="false">IF(AND($AI188&gt;0,$F188=CO$1),$AI188,"")</f>
        <v/>
      </c>
    </row>
    <row r="189" customFormat="false" ht="12.8" hidden="false" customHeight="false" outlineLevel="0" collapsed="false">
      <c r="E189" s="2"/>
      <c r="M189" s="2"/>
      <c r="N189" s="2"/>
      <c r="Q189" s="2"/>
      <c r="S189" s="2"/>
      <c r="T189" s="2"/>
      <c r="U189" s="2"/>
      <c r="X189" s="2"/>
      <c r="Y189" s="2"/>
      <c r="Z189" s="2"/>
      <c r="AA189" s="2"/>
      <c r="AB189" s="2"/>
      <c r="AG189" s="2"/>
      <c r="AI189" s="1" t="n">
        <f aca="false">SUM(X:X-Z:Z)</f>
        <v>0</v>
      </c>
      <c r="AO189" s="8" t="str">
        <f aca="false">IF(AND($AI189&gt;0,$F189=AO$1),$AI189,"")</f>
        <v/>
      </c>
      <c r="AS189" s="9" t="str">
        <f aca="false">IF(AND($AI189&gt;0,$F189=AS$1),$AI189,"")</f>
        <v/>
      </c>
      <c r="AW189" s="10" t="str">
        <f aca="false">IF(AND($AI189&gt;0,$F189=AW$1),$AI189,"")</f>
        <v/>
      </c>
      <c r="BA189" s="8" t="str">
        <f aca="false">IF(AND($AI189&gt;0,$F189=BA$1),$AI189,"")</f>
        <v/>
      </c>
      <c r="BE189" s="9" t="str">
        <f aca="false">IF(AND($AI189&gt;0,$F189=BE$1),$AI189,"")</f>
        <v/>
      </c>
      <c r="BI189" s="10" t="str">
        <f aca="false">IF(AND($AI189&gt;0,$F189=BI$1),$AI189,"")</f>
        <v/>
      </c>
      <c r="BM189" s="8" t="str">
        <f aca="false">IF(AND($AI189&gt;0,$F189=BM$1),$AI189,"")</f>
        <v/>
      </c>
      <c r="BQ189" s="9" t="str">
        <f aca="false">IF(AND($AI189&gt;0,$F189=BQ$1),$AI189,"")</f>
        <v/>
      </c>
      <c r="BU189" s="10" t="str">
        <f aca="false">IF(AND($AI189&gt;0,$F189=BU$1),$AI189,"")</f>
        <v/>
      </c>
      <c r="BY189" s="8" t="str">
        <f aca="false">IF(AND($AI189&gt;0,$F189=BY$1),$AI189,"")</f>
        <v/>
      </c>
      <c r="CC189" s="9" t="str">
        <f aca="false">IF(AND($AI189&gt;0,$F189=CC$1),$AI189,"")</f>
        <v/>
      </c>
      <c r="CG189" s="10" t="str">
        <f aca="false">IF(AND($AI189&gt;0,$F189=CG$1),$AI189,"")</f>
        <v/>
      </c>
      <c r="CK189" s="8" t="str">
        <f aca="false">IF(AND($AI189&gt;0,$F189=CK$1),$AI189,"")</f>
        <v/>
      </c>
      <c r="CO189" s="9" t="str">
        <f aca="false">IF(AND($AI189&gt;0,$F189=CO$1),$AI189,"")</f>
        <v/>
      </c>
    </row>
    <row r="190" customFormat="false" ht="12.8" hidden="false" customHeight="false" outlineLevel="0" collapsed="false">
      <c r="E190" s="2"/>
      <c r="M190" s="2"/>
      <c r="N190" s="2"/>
      <c r="Q190" s="2"/>
      <c r="S190" s="2"/>
      <c r="T190" s="2"/>
      <c r="U190" s="2"/>
      <c r="X190" s="2"/>
      <c r="Y190" s="2"/>
      <c r="Z190" s="2"/>
      <c r="AA190" s="2"/>
      <c r="AB190" s="2"/>
      <c r="AG190" s="2"/>
      <c r="AH190" s="2"/>
      <c r="AI190" s="1" t="n">
        <f aca="false">SUM(X:X-Z:Z)</f>
        <v>0</v>
      </c>
      <c r="AO190" s="8" t="str">
        <f aca="false">IF(AND($AI190&gt;0,$F190=AO$1),$AI190,"")</f>
        <v/>
      </c>
      <c r="AS190" s="9" t="str">
        <f aca="false">IF(AND($AI190&gt;0,$F190=AS$1),$AI190,"")</f>
        <v/>
      </c>
      <c r="AW190" s="10" t="str">
        <f aca="false">IF(AND($AI190&gt;0,$F190=AW$1),$AI190,"")</f>
        <v/>
      </c>
      <c r="BA190" s="8" t="str">
        <f aca="false">IF(AND($AI190&gt;0,$F190=BA$1),$AI190,"")</f>
        <v/>
      </c>
      <c r="BE190" s="9" t="str">
        <f aca="false">IF(AND($AI190&gt;0,$F190=BE$1),$AI190,"")</f>
        <v/>
      </c>
      <c r="BI190" s="10" t="str">
        <f aca="false">IF(AND($AI190&gt;0,$F190=BI$1),$AI190,"")</f>
        <v/>
      </c>
      <c r="BM190" s="8" t="str">
        <f aca="false">IF(AND($AI190&gt;0,$F190=BM$1),$AI190,"")</f>
        <v/>
      </c>
      <c r="BQ190" s="9" t="str">
        <f aca="false">IF(AND($AI190&gt;0,$F190=BQ$1),$AI190,"")</f>
        <v/>
      </c>
      <c r="BU190" s="10" t="str">
        <f aca="false">IF(AND($AI190&gt;0,$F190=BU$1),$AI190,"")</f>
        <v/>
      </c>
      <c r="BY190" s="8" t="str">
        <f aca="false">IF(AND($AI190&gt;0,$F190=BY$1),$AI190,"")</f>
        <v/>
      </c>
      <c r="CC190" s="9" t="str">
        <f aca="false">IF(AND($AI190&gt;0,$F190=CC$1),$AI190,"")</f>
        <v/>
      </c>
      <c r="CG190" s="10" t="str">
        <f aca="false">IF(AND($AI190&gt;0,$F190=CG$1),$AI190,"")</f>
        <v/>
      </c>
      <c r="CK190" s="8" t="str">
        <f aca="false">IF(AND($AI190&gt;0,$F190=CK$1),$AI190,"")</f>
        <v/>
      </c>
      <c r="CO190" s="9" t="str">
        <f aca="false">IF(AND($AI190&gt;0,$F190=CO$1),$AI190,"")</f>
        <v/>
      </c>
    </row>
    <row r="191" customFormat="false" ht="12.8" hidden="false" customHeight="false" outlineLevel="0" collapsed="false">
      <c r="E191" s="2"/>
      <c r="M191" s="2"/>
      <c r="N191" s="2"/>
      <c r="S191" s="2"/>
      <c r="T191" s="2"/>
      <c r="U191" s="2"/>
      <c r="X191" s="2"/>
      <c r="Y191" s="2"/>
      <c r="Z191" s="2"/>
      <c r="AA191" s="2"/>
      <c r="AB191" s="2"/>
      <c r="AG191" s="2"/>
      <c r="AH191" s="2"/>
      <c r="AI191" s="1" t="n">
        <f aca="false">SUM(X:X-Z:Z)</f>
        <v>0</v>
      </c>
      <c r="AO191" s="8" t="str">
        <f aca="false">IF(AND($AI191&gt;0,$F191=AO$1),$AI191,"")</f>
        <v/>
      </c>
      <c r="AS191" s="9" t="str">
        <f aca="false">IF(AND($AI191&gt;0,$F191=AS$1),$AI191,"")</f>
        <v/>
      </c>
      <c r="AW191" s="10" t="str">
        <f aca="false">IF(AND($AI191&gt;0,$F191=AW$1),$AI191,"")</f>
        <v/>
      </c>
      <c r="BA191" s="8" t="str">
        <f aca="false">IF(AND($AI191&gt;0,$F191=BA$1),$AI191,"")</f>
        <v/>
      </c>
      <c r="BE191" s="9" t="str">
        <f aca="false">IF(AND($AI191&gt;0,$F191=BE$1),$AI191,"")</f>
        <v/>
      </c>
      <c r="BI191" s="10" t="str">
        <f aca="false">IF(AND($AI191&gt;0,$F191=BI$1),$AI191,"")</f>
        <v/>
      </c>
      <c r="BM191" s="8" t="str">
        <f aca="false">IF(AND($AI191&gt;0,$F191=BM$1),$AI191,"")</f>
        <v/>
      </c>
      <c r="BQ191" s="9" t="str">
        <f aca="false">IF(AND($AI191&gt;0,$F191=BQ$1),$AI191,"")</f>
        <v/>
      </c>
      <c r="BU191" s="10" t="str">
        <f aca="false">IF(AND($AI191&gt;0,$F191=BU$1),$AI191,"")</f>
        <v/>
      </c>
      <c r="BY191" s="8" t="str">
        <f aca="false">IF(AND($AI191&gt;0,$F191=BY$1),$AI191,"")</f>
        <v/>
      </c>
      <c r="CC191" s="9" t="str">
        <f aca="false">IF(AND($AI191&gt;0,$F191=CC$1),$AI191,"")</f>
        <v/>
      </c>
      <c r="CG191" s="10" t="str">
        <f aca="false">IF(AND($AI191&gt;0,$F191=CG$1),$AI191,"")</f>
        <v/>
      </c>
      <c r="CK191" s="8" t="str">
        <f aca="false">IF(AND($AI191&gt;0,$F191=CK$1),$AI191,"")</f>
        <v/>
      </c>
      <c r="CO191" s="9" t="str">
        <f aca="false">IF(AND($AI191&gt;0,$F191=CO$1),$AI191,"")</f>
        <v/>
      </c>
    </row>
    <row r="192" customFormat="false" ht="12.8" hidden="false" customHeight="false" outlineLevel="0" collapsed="false">
      <c r="E192" s="2"/>
      <c r="M192" s="2"/>
      <c r="N192" s="2"/>
      <c r="Q192" s="2"/>
      <c r="S192" s="2"/>
      <c r="T192" s="2"/>
      <c r="U192" s="2"/>
      <c r="X192" s="2"/>
      <c r="Y192" s="2"/>
      <c r="Z192" s="2"/>
      <c r="AA192" s="2"/>
      <c r="AB192" s="2"/>
      <c r="AG192" s="2"/>
      <c r="AH192" s="2"/>
      <c r="AI192" s="1" t="n">
        <f aca="false">SUM(X:X-Z:Z)</f>
        <v>0</v>
      </c>
      <c r="AO192" s="8" t="str">
        <f aca="false">IF(AND($AI192&gt;0,$F192=AO$1),$AI192,"")</f>
        <v/>
      </c>
      <c r="AS192" s="9" t="str">
        <f aca="false">IF(AND($AI192&gt;0,$F192=AS$1),$AI192,"")</f>
        <v/>
      </c>
      <c r="AW192" s="10" t="str">
        <f aca="false">IF(AND($AI192&gt;0,$F192=AW$1),$AI192,"")</f>
        <v/>
      </c>
      <c r="BA192" s="8" t="str">
        <f aca="false">IF(AND($AI192&gt;0,$F192=BA$1),$AI192,"")</f>
        <v/>
      </c>
      <c r="BE192" s="9" t="str">
        <f aca="false">IF(AND($AI192&gt;0,$F192=BE$1),$AI192,"")</f>
        <v/>
      </c>
      <c r="BI192" s="10" t="str">
        <f aca="false">IF(AND($AI192&gt;0,$F192=BI$1),$AI192,"")</f>
        <v/>
      </c>
      <c r="BM192" s="8" t="str">
        <f aca="false">IF(AND($AI192&gt;0,$F192=BM$1),$AI192,"")</f>
        <v/>
      </c>
      <c r="BQ192" s="9" t="str">
        <f aca="false">IF(AND($AI192&gt;0,$F192=BQ$1),$AI192,"")</f>
        <v/>
      </c>
      <c r="BU192" s="10" t="str">
        <f aca="false">IF(AND($AI192&gt;0,$F192=BU$1),$AI192,"")</f>
        <v/>
      </c>
      <c r="BY192" s="8" t="str">
        <f aca="false">IF(AND($AI192&gt;0,$F192=BY$1),$AI192,"")</f>
        <v/>
      </c>
      <c r="CC192" s="9" t="str">
        <f aca="false">IF(AND($AI192&gt;0,$F192=CC$1),$AI192,"")</f>
        <v/>
      </c>
      <c r="CG192" s="10" t="str">
        <f aca="false">IF(AND($AI192&gt;0,$F192=CG$1),$AI192,"")</f>
        <v/>
      </c>
      <c r="CK192" s="8" t="str">
        <f aca="false">IF(AND($AI192&gt;0,$F192=CK$1),$AI192,"")</f>
        <v/>
      </c>
      <c r="CO192" s="9" t="str">
        <f aca="false">IF(AND($AI192&gt;0,$F192=CO$1),$AI192,"")</f>
        <v/>
      </c>
    </row>
    <row r="193" customFormat="false" ht="12.8" hidden="false" customHeight="false" outlineLevel="0" collapsed="false">
      <c r="E193" s="2"/>
      <c r="M193" s="2"/>
      <c r="N193" s="2"/>
      <c r="S193" s="2"/>
      <c r="T193" s="2"/>
      <c r="U193" s="2"/>
      <c r="X193" s="2"/>
      <c r="Y193" s="2"/>
      <c r="Z193" s="2"/>
      <c r="AA193" s="2"/>
      <c r="AB193" s="2"/>
      <c r="AG193" s="2"/>
      <c r="AH193" s="2"/>
      <c r="AI193" s="1" t="n">
        <f aca="false">SUM(X:X-Z:Z)</f>
        <v>0</v>
      </c>
      <c r="AO193" s="8" t="str">
        <f aca="false">IF(AND($AI193&gt;0,$F193=AO$1),$AI193,"")</f>
        <v/>
      </c>
      <c r="AS193" s="9" t="str">
        <f aca="false">IF(AND($AI193&gt;0,$F193=AS$1),$AI193,"")</f>
        <v/>
      </c>
      <c r="AW193" s="10" t="str">
        <f aca="false">IF(AND($AI193&gt;0,$F193=AW$1),$AI193,"")</f>
        <v/>
      </c>
      <c r="BA193" s="8" t="str">
        <f aca="false">IF(AND($AI193&gt;0,$F193=BA$1),$AI193,"")</f>
        <v/>
      </c>
      <c r="BE193" s="9" t="str">
        <f aca="false">IF(AND($AI193&gt;0,$F193=BE$1),$AI193,"")</f>
        <v/>
      </c>
      <c r="BI193" s="10" t="str">
        <f aca="false">IF(AND($AI193&gt;0,$F193=BI$1),$AI193,"")</f>
        <v/>
      </c>
      <c r="BM193" s="8" t="str">
        <f aca="false">IF(AND($AI193&gt;0,$F193=BM$1),$AI193,"")</f>
        <v/>
      </c>
      <c r="BQ193" s="9" t="str">
        <f aca="false">IF(AND($AI193&gt;0,$F193=BQ$1),$AI193,"")</f>
        <v/>
      </c>
      <c r="BU193" s="10" t="str">
        <f aca="false">IF(AND($AI193&gt;0,$F193=BU$1),$AI193,"")</f>
        <v/>
      </c>
      <c r="BY193" s="8" t="str">
        <f aca="false">IF(AND($AI193&gt;0,$F193=BY$1),$AI193,"")</f>
        <v/>
      </c>
      <c r="CC193" s="9" t="str">
        <f aca="false">IF(AND($AI193&gt;0,$F193=CC$1),$AI193,"")</f>
        <v/>
      </c>
      <c r="CG193" s="10" t="str">
        <f aca="false">IF(AND($AI193&gt;0,$F193=CG$1),$AI193,"")</f>
        <v/>
      </c>
      <c r="CK193" s="8" t="str">
        <f aca="false">IF(AND($AI193&gt;0,$F193=CK$1),$AI193,"")</f>
        <v/>
      </c>
      <c r="CO193" s="9" t="str">
        <f aca="false">IF(AND($AI193&gt;0,$F193=CO$1),$AI193,"")</f>
        <v/>
      </c>
    </row>
    <row r="194" customFormat="false" ht="12.8" hidden="false" customHeight="false" outlineLevel="0" collapsed="false">
      <c r="E194" s="2"/>
      <c r="M194" s="2"/>
      <c r="N194" s="2"/>
      <c r="Q194" s="2"/>
      <c r="S194" s="2"/>
      <c r="T194" s="2"/>
      <c r="U194" s="2"/>
      <c r="X194" s="2"/>
      <c r="Y194" s="2"/>
      <c r="Z194" s="2"/>
      <c r="AA194" s="2"/>
      <c r="AB194" s="2"/>
      <c r="AG194" s="2"/>
      <c r="AI194" s="1" t="n">
        <f aca="false">SUM(X:X-Z:Z)</f>
        <v>0</v>
      </c>
      <c r="AO194" s="8" t="str">
        <f aca="false">IF(AND($AI194&gt;0,$F194=AO$1),$AI194,"")</f>
        <v/>
      </c>
      <c r="AS194" s="9" t="str">
        <f aca="false">IF(AND($AI194&gt;0,$F194=AS$1),$AI194,"")</f>
        <v/>
      </c>
      <c r="AW194" s="10" t="str">
        <f aca="false">IF(AND($AI194&gt;0,$F194=AW$1),$AI194,"")</f>
        <v/>
      </c>
      <c r="BA194" s="8" t="str">
        <f aca="false">IF(AND($AI194&gt;0,$F194=BA$1),$AI194,"")</f>
        <v/>
      </c>
      <c r="BE194" s="9" t="str">
        <f aca="false">IF(AND($AI194&gt;0,$F194=BE$1),$AI194,"")</f>
        <v/>
      </c>
      <c r="BI194" s="10" t="str">
        <f aca="false">IF(AND($AI194&gt;0,$F194=BI$1),$AI194,"")</f>
        <v/>
      </c>
      <c r="BM194" s="8" t="str">
        <f aca="false">IF(AND($AI194&gt;0,$F194=BM$1),$AI194,"")</f>
        <v/>
      </c>
      <c r="BQ194" s="9" t="str">
        <f aca="false">IF(AND($AI194&gt;0,$F194=BQ$1),$AI194,"")</f>
        <v/>
      </c>
      <c r="BU194" s="10" t="str">
        <f aca="false">IF(AND($AI194&gt;0,$F194=BU$1),$AI194,"")</f>
        <v/>
      </c>
      <c r="BY194" s="8" t="str">
        <f aca="false">IF(AND($AI194&gt;0,$F194=BY$1),$AI194,"")</f>
        <v/>
      </c>
      <c r="CC194" s="9" t="str">
        <f aca="false">IF(AND($AI194&gt;0,$F194=CC$1),$AI194,"")</f>
        <v/>
      </c>
      <c r="CG194" s="10" t="str">
        <f aca="false">IF(AND($AI194&gt;0,$F194=CG$1),$AI194,"")</f>
        <v/>
      </c>
      <c r="CK194" s="8" t="str">
        <f aca="false">IF(AND($AI194&gt;0,$F194=CK$1),$AI194,"")</f>
        <v/>
      </c>
      <c r="CO194" s="9" t="str">
        <f aca="false">IF(AND($AI194&gt;0,$F194=CO$1),$AI194,"")</f>
        <v/>
      </c>
    </row>
    <row r="195" customFormat="false" ht="12.8" hidden="false" customHeight="false" outlineLevel="0" collapsed="false">
      <c r="E195" s="2"/>
      <c r="M195" s="2"/>
      <c r="N195" s="2"/>
      <c r="S195" s="2"/>
      <c r="T195" s="2"/>
      <c r="U195" s="2"/>
      <c r="X195" s="2"/>
      <c r="Y195" s="2"/>
      <c r="Z195" s="2"/>
      <c r="AA195" s="2"/>
      <c r="AB195" s="2"/>
      <c r="AG195" s="2"/>
      <c r="AH195" s="2"/>
      <c r="AI195" s="1" t="n">
        <f aca="false">SUM(X:X-Z:Z)</f>
        <v>0</v>
      </c>
      <c r="AO195" s="8" t="str">
        <f aca="false">IF(AND($AI195&gt;0,$F195=AO$1),$AI195,"")</f>
        <v/>
      </c>
      <c r="AS195" s="9" t="str">
        <f aca="false">IF(AND($AI195&gt;0,$F195=AS$1),$AI195,"")</f>
        <v/>
      </c>
      <c r="AW195" s="10" t="str">
        <f aca="false">IF(AND($AI195&gt;0,$F195=AW$1),$AI195,"")</f>
        <v/>
      </c>
      <c r="BA195" s="8" t="str">
        <f aca="false">IF(AND($AI195&gt;0,$F195=BA$1),$AI195,"")</f>
        <v/>
      </c>
      <c r="BE195" s="9" t="str">
        <f aca="false">IF(AND($AI195&gt;0,$F195=BE$1),$AI195,"")</f>
        <v/>
      </c>
      <c r="BI195" s="10" t="str">
        <f aca="false">IF(AND($AI195&gt;0,$F195=BI$1),$AI195,"")</f>
        <v/>
      </c>
      <c r="BM195" s="8" t="str">
        <f aca="false">IF(AND($AI195&gt;0,$F195=BM$1),$AI195,"")</f>
        <v/>
      </c>
      <c r="BQ195" s="9" t="str">
        <f aca="false">IF(AND($AI195&gt;0,$F195=BQ$1),$AI195,"")</f>
        <v/>
      </c>
      <c r="BU195" s="10" t="str">
        <f aca="false">IF(AND($AI195&gt;0,$F195=BU$1),$AI195,"")</f>
        <v/>
      </c>
      <c r="BY195" s="8" t="str">
        <f aca="false">IF(AND($AI195&gt;0,$F195=BY$1),$AI195,"")</f>
        <v/>
      </c>
      <c r="CC195" s="9" t="str">
        <f aca="false">IF(AND($AI195&gt;0,$F195=CC$1),$AI195,"")</f>
        <v/>
      </c>
      <c r="CG195" s="10" t="str">
        <f aca="false">IF(AND($AI195&gt;0,$F195=CG$1),$AI195,"")</f>
        <v/>
      </c>
      <c r="CK195" s="8" t="str">
        <f aca="false">IF(AND($AI195&gt;0,$F195=CK$1),$AI195,"")</f>
        <v/>
      </c>
      <c r="CO195" s="9" t="str">
        <f aca="false">IF(AND($AI195&gt;0,$F195=CO$1),$AI195,"")</f>
        <v/>
      </c>
    </row>
    <row r="196" customFormat="false" ht="12.8" hidden="false" customHeight="false" outlineLevel="0" collapsed="false">
      <c r="E196" s="2"/>
      <c r="M196" s="2"/>
      <c r="N196" s="2"/>
      <c r="Q196" s="2"/>
      <c r="S196" s="2"/>
      <c r="T196" s="2"/>
      <c r="U196" s="2"/>
      <c r="X196" s="2"/>
      <c r="Y196" s="2"/>
      <c r="Z196" s="2"/>
      <c r="AA196" s="2"/>
      <c r="AB196" s="2"/>
      <c r="AG196" s="2"/>
      <c r="AH196" s="2"/>
      <c r="AI196" s="1" t="n">
        <f aca="false">SUM(X:X-Z:Z)</f>
        <v>0</v>
      </c>
      <c r="AO196" s="8" t="str">
        <f aca="false">IF(AND($AI196&gt;0,$F196=AO$1),$AI196,"")</f>
        <v/>
      </c>
      <c r="AS196" s="9" t="str">
        <f aca="false">IF(AND($AI196&gt;0,$F196=AS$1),$AI196,"")</f>
        <v/>
      </c>
      <c r="AW196" s="10" t="str">
        <f aca="false">IF(AND($AI196&gt;0,$F196=AW$1),$AI196,"")</f>
        <v/>
      </c>
      <c r="BA196" s="8" t="str">
        <f aca="false">IF(AND($AI196&gt;0,$F196=BA$1),$AI196,"")</f>
        <v/>
      </c>
      <c r="BE196" s="9" t="str">
        <f aca="false">IF(AND($AI196&gt;0,$F196=BE$1),$AI196,"")</f>
        <v/>
      </c>
      <c r="BI196" s="10" t="str">
        <f aca="false">IF(AND($AI196&gt;0,$F196=BI$1),$AI196,"")</f>
        <v/>
      </c>
      <c r="BM196" s="8" t="str">
        <f aca="false">IF(AND($AI196&gt;0,$F196=BM$1),$AI196,"")</f>
        <v/>
      </c>
      <c r="BQ196" s="9" t="str">
        <f aca="false">IF(AND($AI196&gt;0,$F196=BQ$1),$AI196,"")</f>
        <v/>
      </c>
      <c r="BU196" s="10" t="str">
        <f aca="false">IF(AND($AI196&gt;0,$F196=BU$1),$AI196,"")</f>
        <v/>
      </c>
      <c r="BY196" s="8" t="str">
        <f aca="false">IF(AND($AI196&gt;0,$F196=BY$1),$AI196,"")</f>
        <v/>
      </c>
      <c r="CC196" s="9" t="str">
        <f aca="false">IF(AND($AI196&gt;0,$F196=CC$1),$AI196,"")</f>
        <v/>
      </c>
      <c r="CG196" s="10" t="str">
        <f aca="false">IF(AND($AI196&gt;0,$F196=CG$1),$AI196,"")</f>
        <v/>
      </c>
      <c r="CK196" s="8" t="str">
        <f aca="false">IF(AND($AI196&gt;0,$F196=CK$1),$AI196,"")</f>
        <v/>
      </c>
      <c r="CO196" s="9" t="str">
        <f aca="false">IF(AND($AI196&gt;0,$F196=CO$1),$AI196,"")</f>
        <v/>
      </c>
    </row>
    <row r="197" customFormat="false" ht="12.8" hidden="false" customHeight="false" outlineLevel="0" collapsed="false">
      <c r="E197" s="2"/>
      <c r="M197" s="2"/>
      <c r="N197" s="2"/>
      <c r="S197" s="2"/>
      <c r="T197" s="2"/>
      <c r="U197" s="2"/>
      <c r="X197" s="2"/>
      <c r="Y197" s="2"/>
      <c r="Z197" s="2"/>
      <c r="AA197" s="2"/>
      <c r="AB197" s="2"/>
      <c r="AG197" s="2"/>
      <c r="AH197" s="2"/>
      <c r="AI197" s="1" t="n">
        <f aca="false">SUM(X:X-Z:Z)</f>
        <v>0</v>
      </c>
      <c r="AO197" s="8" t="str">
        <f aca="false">IF(AND($AI197&gt;0,$F197=AO$1),$AI197,"")</f>
        <v/>
      </c>
      <c r="AS197" s="9" t="str">
        <f aca="false">IF(AND($AI197&gt;0,$F197=AS$1),$AI197,"")</f>
        <v/>
      </c>
      <c r="AW197" s="10" t="str">
        <f aca="false">IF(AND($AI197&gt;0,$F197=AW$1),$AI197,"")</f>
        <v/>
      </c>
      <c r="BA197" s="8" t="str">
        <f aca="false">IF(AND($AI197&gt;0,$F197=BA$1),$AI197,"")</f>
        <v/>
      </c>
      <c r="BE197" s="9" t="str">
        <f aca="false">IF(AND($AI197&gt;0,$F197=BE$1),$AI197,"")</f>
        <v/>
      </c>
      <c r="BI197" s="10" t="str">
        <f aca="false">IF(AND($AI197&gt;0,$F197=BI$1),$AI197,"")</f>
        <v/>
      </c>
      <c r="BM197" s="8" t="str">
        <f aca="false">IF(AND($AI197&gt;0,$F197=BM$1),$AI197,"")</f>
        <v/>
      </c>
      <c r="BQ197" s="9" t="str">
        <f aca="false">IF(AND($AI197&gt;0,$F197=BQ$1),$AI197,"")</f>
        <v/>
      </c>
      <c r="BU197" s="10" t="str">
        <f aca="false">IF(AND($AI197&gt;0,$F197=BU$1),$AI197,"")</f>
        <v/>
      </c>
      <c r="BY197" s="8" t="str">
        <f aca="false">IF(AND($AI197&gt;0,$F197=BY$1),$AI197,"")</f>
        <v/>
      </c>
      <c r="CC197" s="9" t="str">
        <f aca="false">IF(AND($AI197&gt;0,$F197=CC$1),$AI197,"")</f>
        <v/>
      </c>
      <c r="CG197" s="10" t="str">
        <f aca="false">IF(AND($AI197&gt;0,$F197=CG$1),$AI197,"")</f>
        <v/>
      </c>
      <c r="CK197" s="8" t="str">
        <f aca="false">IF(AND($AI197&gt;0,$F197=CK$1),$AI197,"")</f>
        <v/>
      </c>
      <c r="CO197" s="9" t="str">
        <f aca="false">IF(AND($AI197&gt;0,$F197=CO$1),$AI197,"")</f>
        <v/>
      </c>
    </row>
    <row r="198" customFormat="false" ht="12.8" hidden="false" customHeight="false" outlineLevel="0" collapsed="false">
      <c r="E198" s="2"/>
      <c r="M198" s="2"/>
      <c r="N198" s="2"/>
      <c r="Q198" s="2"/>
      <c r="S198" s="2"/>
      <c r="T198" s="2"/>
      <c r="U198" s="2"/>
      <c r="X198" s="2"/>
      <c r="Y198" s="2"/>
      <c r="Z198" s="2"/>
      <c r="AA198" s="2"/>
      <c r="AB198" s="2"/>
      <c r="AG198" s="2"/>
      <c r="AI198" s="1" t="n">
        <f aca="false">SUM(X:X-Z:Z)</f>
        <v>0</v>
      </c>
      <c r="AO198" s="8" t="str">
        <f aca="false">IF(AND($AI198&gt;0,$F198=AO$1),$AI198,"")</f>
        <v/>
      </c>
      <c r="AS198" s="9" t="str">
        <f aca="false">IF(AND($AI198&gt;0,$F198=AS$1),$AI198,"")</f>
        <v/>
      </c>
      <c r="AW198" s="10" t="str">
        <f aca="false">IF(AND($AI198&gt;0,$F198=AW$1),$AI198,"")</f>
        <v/>
      </c>
      <c r="BA198" s="8" t="str">
        <f aca="false">IF(AND($AI198&gt;0,$F198=BA$1),$AI198,"")</f>
        <v/>
      </c>
      <c r="BE198" s="9" t="str">
        <f aca="false">IF(AND($AI198&gt;0,$F198=BE$1),$AI198,"")</f>
        <v/>
      </c>
      <c r="BI198" s="10" t="str">
        <f aca="false">IF(AND($AI198&gt;0,$F198=BI$1),$AI198,"")</f>
        <v/>
      </c>
      <c r="BM198" s="8" t="str">
        <f aca="false">IF(AND($AI198&gt;0,$F198=BM$1),$AI198,"")</f>
        <v/>
      </c>
      <c r="BQ198" s="9" t="str">
        <f aca="false">IF(AND($AI198&gt;0,$F198=BQ$1),$AI198,"")</f>
        <v/>
      </c>
      <c r="BU198" s="10" t="str">
        <f aca="false">IF(AND($AI198&gt;0,$F198=BU$1),$AI198,"")</f>
        <v/>
      </c>
      <c r="BY198" s="8" t="str">
        <f aca="false">IF(AND($AI198&gt;0,$F198=BY$1),$AI198,"")</f>
        <v/>
      </c>
      <c r="CC198" s="9" t="str">
        <f aca="false">IF(AND($AI198&gt;0,$F198=CC$1),$AI198,"")</f>
        <v/>
      </c>
      <c r="CG198" s="10" t="str">
        <f aca="false">IF(AND($AI198&gt;0,$F198=CG$1),$AI198,"")</f>
        <v/>
      </c>
      <c r="CK198" s="8" t="str">
        <f aca="false">IF(AND($AI198&gt;0,$F198=CK$1),$AI198,"")</f>
        <v/>
      </c>
      <c r="CO198" s="9" t="str">
        <f aca="false">IF(AND($AI198&gt;0,$F198=CO$1),$AI198,"")</f>
        <v/>
      </c>
    </row>
    <row r="199" customFormat="false" ht="12.8" hidden="false" customHeight="false" outlineLevel="0" collapsed="false">
      <c r="E199" s="2"/>
      <c r="M199" s="2"/>
      <c r="N199" s="2"/>
      <c r="S199" s="2"/>
      <c r="T199" s="2"/>
      <c r="U199" s="2"/>
      <c r="X199" s="2"/>
      <c r="Y199" s="2"/>
      <c r="Z199" s="2"/>
      <c r="AA199" s="2"/>
      <c r="AB199" s="2"/>
      <c r="AG199" s="2"/>
      <c r="AH199" s="2"/>
      <c r="AI199" s="1" t="n">
        <f aca="false">SUM(X:X-Z:Z)</f>
        <v>0</v>
      </c>
      <c r="AO199" s="8" t="str">
        <f aca="false">IF(AND($AI199&gt;0,$F199=AO$1),$AI199,"")</f>
        <v/>
      </c>
      <c r="AS199" s="9" t="str">
        <f aca="false">IF(AND($AI199&gt;0,$F199=AS$1),$AI199,"")</f>
        <v/>
      </c>
      <c r="AW199" s="10" t="str">
        <f aca="false">IF(AND($AI199&gt;0,$F199=AW$1),$AI199,"")</f>
        <v/>
      </c>
      <c r="BA199" s="8" t="str">
        <f aca="false">IF(AND($AI199&gt;0,$F199=BA$1),$AI199,"")</f>
        <v/>
      </c>
      <c r="BE199" s="9" t="str">
        <f aca="false">IF(AND($AI199&gt;0,$F199=BE$1),$AI199,"")</f>
        <v/>
      </c>
      <c r="BI199" s="10" t="str">
        <f aca="false">IF(AND($AI199&gt;0,$F199=BI$1),$AI199,"")</f>
        <v/>
      </c>
      <c r="BM199" s="8" t="str">
        <f aca="false">IF(AND($AI199&gt;0,$F199=BM$1),$AI199,"")</f>
        <v/>
      </c>
      <c r="BQ199" s="9" t="str">
        <f aca="false">IF(AND($AI199&gt;0,$F199=BQ$1),$AI199,"")</f>
        <v/>
      </c>
      <c r="BU199" s="10" t="str">
        <f aca="false">IF(AND($AI199&gt;0,$F199=BU$1),$AI199,"")</f>
        <v/>
      </c>
      <c r="BY199" s="8" t="str">
        <f aca="false">IF(AND($AI199&gt;0,$F199=BY$1),$AI199,"")</f>
        <v/>
      </c>
      <c r="CC199" s="9" t="str">
        <f aca="false">IF(AND($AI199&gt;0,$F199=CC$1),$AI199,"")</f>
        <v/>
      </c>
      <c r="CG199" s="10" t="str">
        <f aca="false">IF(AND($AI199&gt;0,$F199=CG$1),$AI199,"")</f>
        <v/>
      </c>
      <c r="CK199" s="8" t="str">
        <f aca="false">IF(AND($AI199&gt;0,$F199=CK$1),$AI199,"")</f>
        <v/>
      </c>
      <c r="CO199" s="9" t="str">
        <f aca="false">IF(AND($AI199&gt;0,$F199=CO$1),$AI199,"")</f>
        <v/>
      </c>
    </row>
    <row r="200" customFormat="false" ht="12.8" hidden="false" customHeight="false" outlineLevel="0" collapsed="false">
      <c r="E200" s="2"/>
      <c r="M200" s="2"/>
      <c r="N200" s="2"/>
      <c r="S200" s="2"/>
      <c r="T200" s="2"/>
      <c r="U200" s="2"/>
      <c r="X200" s="2"/>
      <c r="Y200" s="2"/>
      <c r="Z200" s="2"/>
      <c r="AA200" s="2"/>
      <c r="AB200" s="2"/>
      <c r="AG200" s="2"/>
      <c r="AH200" s="2"/>
      <c r="AI200" s="1" t="n">
        <f aca="false">SUM(X:X-Z:Z)</f>
        <v>0</v>
      </c>
      <c r="AO200" s="8" t="str">
        <f aca="false">IF(AND($AI200&gt;0,$F200=AO$1),$AI200,"")</f>
        <v/>
      </c>
      <c r="AS200" s="9" t="str">
        <f aca="false">IF(AND($AI200&gt;0,$F200=AS$1),$AI200,"")</f>
        <v/>
      </c>
      <c r="AW200" s="10" t="str">
        <f aca="false">IF(AND($AI200&gt;0,$F200=AW$1),$AI200,"")</f>
        <v/>
      </c>
      <c r="BA200" s="8" t="str">
        <f aca="false">IF(AND($AI200&gt;0,$F200=BA$1),$AI200,"")</f>
        <v/>
      </c>
      <c r="BE200" s="9" t="str">
        <f aca="false">IF(AND($AI200&gt;0,$F200=BE$1),$AI200,"")</f>
        <v/>
      </c>
      <c r="BI200" s="10" t="str">
        <f aca="false">IF(AND($AI200&gt;0,$F200=BI$1),$AI200,"")</f>
        <v/>
      </c>
      <c r="BM200" s="8" t="str">
        <f aca="false">IF(AND($AI200&gt;0,$F200=BM$1),$AI200,"")</f>
        <v/>
      </c>
      <c r="BQ200" s="9" t="str">
        <f aca="false">IF(AND($AI200&gt;0,$F200=BQ$1),$AI200,"")</f>
        <v/>
      </c>
      <c r="BU200" s="10" t="str">
        <f aca="false">IF(AND($AI200&gt;0,$F200=BU$1),$AI200,"")</f>
        <v/>
      </c>
      <c r="BY200" s="8" t="str">
        <f aca="false">IF(AND($AI200&gt;0,$F200=BY$1),$AI200,"")</f>
        <v/>
      </c>
      <c r="CC200" s="9" t="str">
        <f aca="false">IF(AND($AI200&gt;0,$F200=CC$1),$AI200,"")</f>
        <v/>
      </c>
      <c r="CG200" s="10" t="str">
        <f aca="false">IF(AND($AI200&gt;0,$F200=CG$1),$AI200,"")</f>
        <v/>
      </c>
      <c r="CK200" s="8" t="str">
        <f aca="false">IF(AND($AI200&gt;0,$F200=CK$1),$AI200,"")</f>
        <v/>
      </c>
      <c r="CO200" s="9" t="str">
        <f aca="false">IF(AND($AI200&gt;0,$F200=CO$1),$AI200,"")</f>
        <v/>
      </c>
    </row>
    <row r="201" customFormat="false" ht="12.8" hidden="false" customHeight="false" outlineLevel="0" collapsed="false">
      <c r="E201" s="2"/>
      <c r="M201" s="2"/>
      <c r="N201" s="2"/>
      <c r="S201" s="2"/>
      <c r="T201" s="2"/>
      <c r="U201" s="2"/>
      <c r="X201" s="2"/>
      <c r="Y201" s="2"/>
      <c r="Z201" s="2"/>
      <c r="AA201" s="2"/>
      <c r="AB201" s="2"/>
      <c r="AG201" s="2"/>
      <c r="AH201" s="2"/>
      <c r="AI201" s="1" t="n">
        <f aca="false">SUM(X:X-Z:Z)</f>
        <v>0</v>
      </c>
      <c r="AO201" s="8" t="str">
        <f aca="false">IF(AND($AI201&gt;0,$F201=AO$1),$AI201,"")</f>
        <v/>
      </c>
      <c r="AS201" s="9" t="str">
        <f aca="false">IF(AND($AI201&gt;0,$F201=AS$1),$AI201,"")</f>
        <v/>
      </c>
      <c r="AW201" s="10" t="str">
        <f aca="false">IF(AND($AI201&gt;0,$F201=AW$1),$AI201,"")</f>
        <v/>
      </c>
      <c r="BA201" s="8" t="str">
        <f aca="false">IF(AND($AI201&gt;0,$F201=BA$1),$AI201,"")</f>
        <v/>
      </c>
      <c r="BE201" s="9" t="str">
        <f aca="false">IF(AND($AI201&gt;0,$F201=BE$1),$AI201,"")</f>
        <v/>
      </c>
      <c r="BI201" s="10" t="str">
        <f aca="false">IF(AND($AI201&gt;0,$F201=BI$1),$AI201,"")</f>
        <v/>
      </c>
      <c r="BM201" s="8" t="str">
        <f aca="false">IF(AND($AI201&gt;0,$F201=BM$1),$AI201,"")</f>
        <v/>
      </c>
      <c r="BQ201" s="9" t="str">
        <f aca="false">IF(AND($AI201&gt;0,$F201=BQ$1),$AI201,"")</f>
        <v/>
      </c>
      <c r="BU201" s="10" t="str">
        <f aca="false">IF(AND($AI201&gt;0,$F201=BU$1),$AI201,"")</f>
        <v/>
      </c>
      <c r="BY201" s="8" t="str">
        <f aca="false">IF(AND($AI201&gt;0,$F201=BY$1),$AI201,"")</f>
        <v/>
      </c>
      <c r="CC201" s="9" t="str">
        <f aca="false">IF(AND($AI201&gt;0,$F201=CC$1),$AI201,"")</f>
        <v/>
      </c>
      <c r="CG201" s="10" t="str">
        <f aca="false">IF(AND($AI201&gt;0,$F201=CG$1),$AI201,"")</f>
        <v/>
      </c>
      <c r="CK201" s="8" t="str">
        <f aca="false">IF(AND($AI201&gt;0,$F201=CK$1),$AI201,"")</f>
        <v/>
      </c>
      <c r="CO201" s="9" t="str">
        <f aca="false">IF(AND($AI201&gt;0,$F201=CO$1),$AI201,"")</f>
        <v/>
      </c>
    </row>
    <row r="202" customFormat="false" ht="12.8" hidden="false" customHeight="false" outlineLevel="0" collapsed="false">
      <c r="E202" s="2"/>
      <c r="M202" s="2"/>
      <c r="N202" s="2"/>
      <c r="S202" s="2"/>
      <c r="T202" s="2"/>
      <c r="U202" s="2"/>
      <c r="X202" s="2"/>
      <c r="Y202" s="2"/>
      <c r="Z202" s="2"/>
      <c r="AA202" s="2"/>
      <c r="AB202" s="2"/>
      <c r="AG202" s="2"/>
      <c r="AH202" s="2"/>
      <c r="AI202" s="1" t="n">
        <f aca="false">SUM(X:X-Z:Z)</f>
        <v>0</v>
      </c>
      <c r="AO202" s="8" t="str">
        <f aca="false">IF(AND($AI202&gt;0,$F202=AO$1),$AI202,"")</f>
        <v/>
      </c>
      <c r="AS202" s="9" t="str">
        <f aca="false">IF(AND($AI202&gt;0,$F202=AS$1),$AI202,"")</f>
        <v/>
      </c>
      <c r="AW202" s="10" t="str">
        <f aca="false">IF(AND($AI202&gt;0,$F202=AW$1),$AI202,"")</f>
        <v/>
      </c>
      <c r="BA202" s="8" t="str">
        <f aca="false">IF(AND($AI202&gt;0,$F202=BA$1),$AI202,"")</f>
        <v/>
      </c>
      <c r="BE202" s="9" t="str">
        <f aca="false">IF(AND($AI202&gt;0,$F202=BE$1),$AI202,"")</f>
        <v/>
      </c>
      <c r="BI202" s="10" t="str">
        <f aca="false">IF(AND($AI202&gt;0,$F202=BI$1),$AI202,"")</f>
        <v/>
      </c>
      <c r="BM202" s="8" t="str">
        <f aca="false">IF(AND($AI202&gt;0,$F202=BM$1),$AI202,"")</f>
        <v/>
      </c>
      <c r="BQ202" s="9" t="str">
        <f aca="false">IF(AND($AI202&gt;0,$F202=BQ$1),$AI202,"")</f>
        <v/>
      </c>
      <c r="BU202" s="10" t="str">
        <f aca="false">IF(AND($AI202&gt;0,$F202=BU$1),$AI202,"")</f>
        <v/>
      </c>
      <c r="BY202" s="8" t="str">
        <f aca="false">IF(AND($AI202&gt;0,$F202=BY$1),$AI202,"")</f>
        <v/>
      </c>
      <c r="CC202" s="9" t="str">
        <f aca="false">IF(AND($AI202&gt;0,$F202=CC$1),$AI202,"")</f>
        <v/>
      </c>
      <c r="CG202" s="10" t="str">
        <f aca="false">IF(AND($AI202&gt;0,$F202=CG$1),$AI202,"")</f>
        <v/>
      </c>
      <c r="CK202" s="8" t="str">
        <f aca="false">IF(AND($AI202&gt;0,$F202=CK$1),$AI202,"")</f>
        <v/>
      </c>
      <c r="CO202" s="9" t="str">
        <f aca="false">IF(AND($AI202&gt;0,$F202=CO$1),$AI202,"")</f>
        <v/>
      </c>
    </row>
    <row r="203" customFormat="false" ht="12.8" hidden="false" customHeight="false" outlineLevel="0" collapsed="false">
      <c r="E203" s="2"/>
      <c r="M203" s="2"/>
      <c r="N203" s="2"/>
      <c r="S203" s="2"/>
      <c r="T203" s="2"/>
      <c r="U203" s="2"/>
      <c r="X203" s="2"/>
      <c r="Y203" s="2"/>
      <c r="Z203" s="2"/>
      <c r="AA203" s="2"/>
      <c r="AB203" s="2"/>
      <c r="AG203" s="2"/>
      <c r="AH203" s="2"/>
      <c r="AI203" s="1" t="n">
        <f aca="false">SUM(X:X-Z:Z)</f>
        <v>0</v>
      </c>
      <c r="AO203" s="8" t="str">
        <f aca="false">IF(AND($AI203&gt;0,$F203=AO$1),$AI203,"")</f>
        <v/>
      </c>
      <c r="AS203" s="9" t="str">
        <f aca="false">IF(AND($AI203&gt;0,$F203=AS$1),$AI203,"")</f>
        <v/>
      </c>
      <c r="AW203" s="10" t="str">
        <f aca="false">IF(AND($AI203&gt;0,$F203=AW$1),$AI203,"")</f>
        <v/>
      </c>
      <c r="BA203" s="8" t="str">
        <f aca="false">IF(AND($AI203&gt;0,$F203=BA$1),$AI203,"")</f>
        <v/>
      </c>
      <c r="BE203" s="9" t="str">
        <f aca="false">IF(AND($AI203&gt;0,$F203=BE$1),$AI203,"")</f>
        <v/>
      </c>
      <c r="BI203" s="10" t="str">
        <f aca="false">IF(AND($AI203&gt;0,$F203=BI$1),$AI203,"")</f>
        <v/>
      </c>
      <c r="BM203" s="8" t="str">
        <f aca="false">IF(AND($AI203&gt;0,$F203=BM$1),$AI203,"")</f>
        <v/>
      </c>
      <c r="BQ203" s="9" t="str">
        <f aca="false">IF(AND($AI203&gt;0,$F203=BQ$1),$AI203,"")</f>
        <v/>
      </c>
      <c r="BU203" s="10" t="str">
        <f aca="false">IF(AND($AI203&gt;0,$F203=BU$1),$AI203,"")</f>
        <v/>
      </c>
      <c r="BY203" s="8" t="str">
        <f aca="false">IF(AND($AI203&gt;0,$F203=BY$1),$AI203,"")</f>
        <v/>
      </c>
      <c r="CC203" s="9" t="str">
        <f aca="false">IF(AND($AI203&gt;0,$F203=CC$1),$AI203,"")</f>
        <v/>
      </c>
      <c r="CG203" s="10" t="str">
        <f aca="false">IF(AND($AI203&gt;0,$F203=CG$1),$AI203,"")</f>
        <v/>
      </c>
      <c r="CK203" s="8" t="str">
        <f aca="false">IF(AND($AI203&gt;0,$F203=CK$1),$AI203,"")</f>
        <v/>
      </c>
      <c r="CO203" s="9" t="str">
        <f aca="false">IF(AND($AI203&gt;0,$F203=CO$1),$AI203,"")</f>
        <v/>
      </c>
    </row>
    <row r="204" customFormat="false" ht="12.8" hidden="false" customHeight="false" outlineLevel="0" collapsed="false">
      <c r="E204" s="2"/>
      <c r="M204" s="2"/>
      <c r="N204" s="2"/>
      <c r="S204" s="2"/>
      <c r="T204" s="2"/>
      <c r="U204" s="2"/>
      <c r="X204" s="2"/>
      <c r="Y204" s="2"/>
      <c r="Z204" s="2"/>
      <c r="AA204" s="2"/>
      <c r="AB204" s="2"/>
      <c r="AG204" s="2"/>
      <c r="AH204" s="2"/>
      <c r="AI204" s="1" t="n">
        <f aca="false">SUM(X:X-Z:Z)</f>
        <v>0</v>
      </c>
      <c r="AO204" s="8" t="str">
        <f aca="false">IF(AND($AI204&gt;0,$F204=AO$1),$AI204,"")</f>
        <v/>
      </c>
      <c r="AS204" s="9" t="str">
        <f aca="false">IF(AND($AI204&gt;0,$F204=AS$1),$AI204,"")</f>
        <v/>
      </c>
      <c r="AW204" s="10" t="str">
        <f aca="false">IF(AND($AI204&gt;0,$F204=AW$1),$AI204,"")</f>
        <v/>
      </c>
      <c r="BA204" s="8" t="str">
        <f aca="false">IF(AND($AI204&gt;0,$F204=BA$1),$AI204,"")</f>
        <v/>
      </c>
      <c r="BE204" s="9" t="str">
        <f aca="false">IF(AND($AI204&gt;0,$F204=BE$1),$AI204,"")</f>
        <v/>
      </c>
      <c r="BI204" s="10" t="str">
        <f aca="false">IF(AND($AI204&gt;0,$F204=BI$1),$AI204,"")</f>
        <v/>
      </c>
      <c r="BM204" s="8" t="str">
        <f aca="false">IF(AND($AI204&gt;0,$F204=BM$1),$AI204,"")</f>
        <v/>
      </c>
      <c r="BQ204" s="9" t="str">
        <f aca="false">IF(AND($AI204&gt;0,$F204=BQ$1),$AI204,"")</f>
        <v/>
      </c>
      <c r="BU204" s="10" t="str">
        <f aca="false">IF(AND($AI204&gt;0,$F204=BU$1),$AI204,"")</f>
        <v/>
      </c>
      <c r="BY204" s="8" t="str">
        <f aca="false">IF(AND($AI204&gt;0,$F204=BY$1),$AI204,"")</f>
        <v/>
      </c>
      <c r="CC204" s="9" t="str">
        <f aca="false">IF(AND($AI204&gt;0,$F204=CC$1),$AI204,"")</f>
        <v/>
      </c>
      <c r="CG204" s="10" t="str">
        <f aca="false">IF(AND($AI204&gt;0,$F204=CG$1),$AI204,"")</f>
        <v/>
      </c>
      <c r="CK204" s="8" t="str">
        <f aca="false">IF(AND($AI204&gt;0,$F204=CK$1),$AI204,"")</f>
        <v/>
      </c>
      <c r="CO204" s="9" t="str">
        <f aca="false">IF(AND($AI204&gt;0,$F204=CO$1),$AI204,"")</f>
        <v/>
      </c>
    </row>
    <row r="205" customFormat="false" ht="12.8" hidden="false" customHeight="false" outlineLevel="0" collapsed="false">
      <c r="E205" s="2"/>
      <c r="M205" s="2"/>
      <c r="N205" s="2"/>
      <c r="S205" s="2"/>
      <c r="T205" s="2"/>
      <c r="U205" s="2"/>
      <c r="X205" s="2"/>
      <c r="Y205" s="2"/>
      <c r="Z205" s="2"/>
      <c r="AA205" s="2"/>
      <c r="AB205" s="2"/>
      <c r="AG205" s="2"/>
      <c r="AH205" s="2"/>
      <c r="AI205" s="1" t="n">
        <f aca="false">SUM(X:X-Z:Z)</f>
        <v>0</v>
      </c>
      <c r="AO205" s="8" t="str">
        <f aca="false">IF(AND($AI205&gt;0,$F205=AO$1),$AI205,"")</f>
        <v/>
      </c>
      <c r="AS205" s="9" t="str">
        <f aca="false">IF(AND($AI205&gt;0,$F205=AS$1),$AI205,"")</f>
        <v/>
      </c>
      <c r="AW205" s="10" t="str">
        <f aca="false">IF(AND($AI205&gt;0,$F205=AW$1),$AI205,"")</f>
        <v/>
      </c>
      <c r="BA205" s="8" t="str">
        <f aca="false">IF(AND($AI205&gt;0,$F205=BA$1),$AI205,"")</f>
        <v/>
      </c>
      <c r="BE205" s="9" t="str">
        <f aca="false">IF(AND($AI205&gt;0,$F205=BE$1),$AI205,"")</f>
        <v/>
      </c>
      <c r="BI205" s="10" t="str">
        <f aca="false">IF(AND($AI205&gt;0,$F205=BI$1),$AI205,"")</f>
        <v/>
      </c>
      <c r="BM205" s="8" t="str">
        <f aca="false">IF(AND($AI205&gt;0,$F205=BM$1),$AI205,"")</f>
        <v/>
      </c>
      <c r="BQ205" s="9" t="str">
        <f aca="false">IF(AND($AI205&gt;0,$F205=BQ$1),$AI205,"")</f>
        <v/>
      </c>
      <c r="BU205" s="10" t="str">
        <f aca="false">IF(AND($AI205&gt;0,$F205=BU$1),$AI205,"")</f>
        <v/>
      </c>
      <c r="BY205" s="8" t="str">
        <f aca="false">IF(AND($AI205&gt;0,$F205=BY$1),$AI205,"")</f>
        <v/>
      </c>
      <c r="CC205" s="9" t="str">
        <f aca="false">IF(AND($AI205&gt;0,$F205=CC$1),$AI205,"")</f>
        <v/>
      </c>
      <c r="CG205" s="10" t="str">
        <f aca="false">IF(AND($AI205&gt;0,$F205=CG$1),$AI205,"")</f>
        <v/>
      </c>
      <c r="CK205" s="8" t="str">
        <f aca="false">IF(AND($AI205&gt;0,$F205=CK$1),$AI205,"")</f>
        <v/>
      </c>
      <c r="CO205" s="9" t="str">
        <f aca="false">IF(AND($AI205&gt;0,$F205=CO$1),$AI205,"")</f>
        <v/>
      </c>
    </row>
    <row r="206" customFormat="false" ht="12.8" hidden="false" customHeight="false" outlineLevel="0" collapsed="false">
      <c r="E206" s="2"/>
      <c r="M206" s="2"/>
      <c r="N206" s="2"/>
      <c r="Q206" s="2"/>
      <c r="S206" s="2"/>
      <c r="T206" s="2"/>
      <c r="U206" s="2"/>
      <c r="X206" s="2"/>
      <c r="Y206" s="2"/>
      <c r="Z206" s="2"/>
      <c r="AA206" s="2"/>
      <c r="AB206" s="2"/>
      <c r="AG206" s="2"/>
      <c r="AH206" s="2"/>
      <c r="AI206" s="1" t="n">
        <f aca="false">SUM(X:X-Z:Z)</f>
        <v>0</v>
      </c>
      <c r="AO206" s="8" t="str">
        <f aca="false">IF(AND($AI206&gt;0,$F206=AO$1),$AI206,"")</f>
        <v/>
      </c>
      <c r="AS206" s="9" t="str">
        <f aca="false">IF(AND($AI206&gt;0,$F206=AS$1),$AI206,"")</f>
        <v/>
      </c>
      <c r="AW206" s="10" t="str">
        <f aca="false">IF(AND($AI206&gt;0,$F206=AW$1),$AI206,"")</f>
        <v/>
      </c>
      <c r="BA206" s="8" t="str">
        <f aca="false">IF(AND($AI206&gt;0,$F206=BA$1),$AI206,"")</f>
        <v/>
      </c>
      <c r="BE206" s="9" t="str">
        <f aca="false">IF(AND($AI206&gt;0,$F206=BE$1),$AI206,"")</f>
        <v/>
      </c>
      <c r="BI206" s="10" t="str">
        <f aca="false">IF(AND($AI206&gt;0,$F206=BI$1),$AI206,"")</f>
        <v/>
      </c>
      <c r="BM206" s="8" t="str">
        <f aca="false">IF(AND($AI206&gt;0,$F206=BM$1),$AI206,"")</f>
        <v/>
      </c>
      <c r="BQ206" s="9" t="str">
        <f aca="false">IF(AND($AI206&gt;0,$F206=BQ$1),$AI206,"")</f>
        <v/>
      </c>
      <c r="BU206" s="10" t="str">
        <f aca="false">IF(AND($AI206&gt;0,$F206=BU$1),$AI206,"")</f>
        <v/>
      </c>
      <c r="BY206" s="8" t="str">
        <f aca="false">IF(AND($AI206&gt;0,$F206=BY$1),$AI206,"")</f>
        <v/>
      </c>
      <c r="CC206" s="9" t="str">
        <f aca="false">IF(AND($AI206&gt;0,$F206=CC$1),$AI206,"")</f>
        <v/>
      </c>
      <c r="CG206" s="10" t="str">
        <f aca="false">IF(AND($AI206&gt;0,$F206=CG$1),$AI206,"")</f>
        <v/>
      </c>
      <c r="CK206" s="8" t="str">
        <f aca="false">IF(AND($AI206&gt;0,$F206=CK$1),$AI206,"")</f>
        <v/>
      </c>
      <c r="CO206" s="9" t="str">
        <f aca="false">IF(AND($AI206&gt;0,$F206=CO$1),$AI206,"")</f>
        <v/>
      </c>
    </row>
    <row r="207" customFormat="false" ht="12.8" hidden="false" customHeight="false" outlineLevel="0" collapsed="false">
      <c r="E207" s="2"/>
      <c r="M207" s="2"/>
      <c r="N207" s="2"/>
      <c r="Q207" s="2"/>
      <c r="S207" s="2"/>
      <c r="T207" s="2"/>
      <c r="U207" s="2"/>
      <c r="X207" s="2"/>
      <c r="Y207" s="2"/>
      <c r="Z207" s="2"/>
      <c r="AA207" s="2"/>
      <c r="AB207" s="2"/>
      <c r="AG207" s="2"/>
      <c r="AI207" s="1" t="n">
        <f aca="false">SUM(X:X-Z:Z)</f>
        <v>0</v>
      </c>
      <c r="AO207" s="8" t="str">
        <f aca="false">IF(AND($AI207&gt;0,$F207=AO$1),$AI207,"")</f>
        <v/>
      </c>
      <c r="AS207" s="9" t="str">
        <f aca="false">IF(AND($AI207&gt;0,$F207=AS$1),$AI207,"")</f>
        <v/>
      </c>
      <c r="AW207" s="10" t="str">
        <f aca="false">IF(AND($AI207&gt;0,$F207=AW$1),$AI207,"")</f>
        <v/>
      </c>
      <c r="BA207" s="8" t="str">
        <f aca="false">IF(AND($AI207&gt;0,$F207=BA$1),$AI207,"")</f>
        <v/>
      </c>
      <c r="BE207" s="9" t="str">
        <f aca="false">IF(AND($AI207&gt;0,$F207=BE$1),$AI207,"")</f>
        <v/>
      </c>
      <c r="BI207" s="10" t="str">
        <f aca="false">IF(AND($AI207&gt;0,$F207=BI$1),$AI207,"")</f>
        <v/>
      </c>
      <c r="BM207" s="8" t="str">
        <f aca="false">IF(AND($AI207&gt;0,$F207=BM$1),$AI207,"")</f>
        <v/>
      </c>
      <c r="BQ207" s="9" t="str">
        <f aca="false">IF(AND($AI207&gt;0,$F207=BQ$1),$AI207,"")</f>
        <v/>
      </c>
      <c r="BU207" s="10" t="str">
        <f aca="false">IF(AND($AI207&gt;0,$F207=BU$1),$AI207,"")</f>
        <v/>
      </c>
      <c r="BY207" s="8" t="str">
        <f aca="false">IF(AND($AI207&gt;0,$F207=BY$1),$AI207,"")</f>
        <v/>
      </c>
      <c r="CC207" s="9" t="str">
        <f aca="false">IF(AND($AI207&gt;0,$F207=CC$1),$AI207,"")</f>
        <v/>
      </c>
      <c r="CG207" s="10" t="str">
        <f aca="false">IF(AND($AI207&gt;0,$F207=CG$1),$AI207,"")</f>
        <v/>
      </c>
      <c r="CK207" s="8" t="str">
        <f aca="false">IF(AND($AI207&gt;0,$F207=CK$1),$AI207,"")</f>
        <v/>
      </c>
      <c r="CO207" s="9" t="str">
        <f aca="false">IF(AND($AI207&gt;0,$F207=CO$1),$AI207,"")</f>
        <v/>
      </c>
    </row>
    <row r="208" customFormat="false" ht="12.8" hidden="false" customHeight="false" outlineLevel="0" collapsed="false">
      <c r="E208" s="2"/>
      <c r="M208" s="2"/>
      <c r="N208" s="2"/>
      <c r="S208" s="2"/>
      <c r="T208" s="2"/>
      <c r="U208" s="2"/>
      <c r="X208" s="2"/>
      <c r="Y208" s="2"/>
      <c r="Z208" s="2"/>
      <c r="AA208" s="2"/>
      <c r="AB208" s="2"/>
      <c r="AG208" s="2"/>
      <c r="AH208" s="2"/>
      <c r="AI208" s="1" t="n">
        <f aca="false">SUM(X:X-Z:Z)</f>
        <v>0</v>
      </c>
      <c r="AO208" s="8" t="str">
        <f aca="false">IF(AND($AI208&gt;0,$F208=AO$1),$AI208,"")</f>
        <v/>
      </c>
      <c r="AS208" s="9" t="str">
        <f aca="false">IF(AND($AI208&gt;0,$F208=AS$1),$AI208,"")</f>
        <v/>
      </c>
      <c r="AW208" s="10" t="str">
        <f aca="false">IF(AND($AI208&gt;0,$F208=AW$1),$AI208,"")</f>
        <v/>
      </c>
      <c r="BA208" s="8" t="str">
        <f aca="false">IF(AND($AI208&gt;0,$F208=BA$1),$AI208,"")</f>
        <v/>
      </c>
      <c r="BE208" s="9" t="str">
        <f aca="false">IF(AND($AI208&gt;0,$F208=BE$1),$AI208,"")</f>
        <v/>
      </c>
      <c r="BI208" s="10" t="str">
        <f aca="false">IF(AND($AI208&gt;0,$F208=BI$1),$AI208,"")</f>
        <v/>
      </c>
      <c r="BM208" s="8" t="str">
        <f aca="false">IF(AND($AI208&gt;0,$F208=BM$1),$AI208,"")</f>
        <v/>
      </c>
      <c r="BQ208" s="9" t="str">
        <f aca="false">IF(AND($AI208&gt;0,$F208=BQ$1),$AI208,"")</f>
        <v/>
      </c>
      <c r="BU208" s="10" t="str">
        <f aca="false">IF(AND($AI208&gt;0,$F208=BU$1),$AI208,"")</f>
        <v/>
      </c>
      <c r="BY208" s="8" t="str">
        <f aca="false">IF(AND($AI208&gt;0,$F208=BY$1),$AI208,"")</f>
        <v/>
      </c>
      <c r="CC208" s="9" t="str">
        <f aca="false">IF(AND($AI208&gt;0,$F208=CC$1),$AI208,"")</f>
        <v/>
      </c>
      <c r="CG208" s="10" t="str">
        <f aca="false">IF(AND($AI208&gt;0,$F208=CG$1),$AI208,"")</f>
        <v/>
      </c>
      <c r="CK208" s="8" t="str">
        <f aca="false">IF(AND($AI208&gt;0,$F208=CK$1),$AI208,"")</f>
        <v/>
      </c>
      <c r="CO208" s="9" t="str">
        <f aca="false">IF(AND($AI208&gt;0,$F208=CO$1),$AI208,"")</f>
        <v/>
      </c>
    </row>
    <row r="209" customFormat="false" ht="12.8" hidden="false" customHeight="false" outlineLevel="0" collapsed="false">
      <c r="E209" s="2"/>
      <c r="M209" s="2"/>
      <c r="N209" s="2"/>
      <c r="S209" s="2"/>
      <c r="T209" s="2"/>
      <c r="U209" s="2"/>
      <c r="X209" s="2"/>
      <c r="Y209" s="2"/>
      <c r="Z209" s="2"/>
      <c r="AA209" s="2"/>
      <c r="AB209" s="2"/>
      <c r="AG209" s="2"/>
      <c r="AH209" s="2"/>
      <c r="AI209" s="1" t="n">
        <f aca="false">SUM(X:X-Z:Z)</f>
        <v>0</v>
      </c>
      <c r="AO209" s="8" t="str">
        <f aca="false">IF(AND($AI209&gt;0,$F209=AO$1),$AI209,"")</f>
        <v/>
      </c>
      <c r="AS209" s="9" t="str">
        <f aca="false">IF(AND($AI209&gt;0,$F209=AS$1),$AI209,"")</f>
        <v/>
      </c>
      <c r="AW209" s="10" t="str">
        <f aca="false">IF(AND($AI209&gt;0,$F209=AW$1),$AI209,"")</f>
        <v/>
      </c>
      <c r="BA209" s="8" t="str">
        <f aca="false">IF(AND($AI209&gt;0,$F209=BA$1),$AI209,"")</f>
        <v/>
      </c>
      <c r="BE209" s="9" t="str">
        <f aca="false">IF(AND($AI209&gt;0,$F209=BE$1),$AI209,"")</f>
        <v/>
      </c>
      <c r="BI209" s="10" t="str">
        <f aca="false">IF(AND($AI209&gt;0,$F209=BI$1),$AI209,"")</f>
        <v/>
      </c>
      <c r="BM209" s="8" t="str">
        <f aca="false">IF(AND($AI209&gt;0,$F209=BM$1),$AI209,"")</f>
        <v/>
      </c>
      <c r="BQ209" s="9" t="str">
        <f aca="false">IF(AND($AI209&gt;0,$F209=BQ$1),$AI209,"")</f>
        <v/>
      </c>
      <c r="BU209" s="10" t="str">
        <f aca="false">IF(AND($AI209&gt;0,$F209=BU$1),$AI209,"")</f>
        <v/>
      </c>
      <c r="BY209" s="8" t="str">
        <f aca="false">IF(AND($AI209&gt;0,$F209=BY$1),$AI209,"")</f>
        <v/>
      </c>
      <c r="CC209" s="9" t="str">
        <f aca="false">IF(AND($AI209&gt;0,$F209=CC$1),$AI209,"")</f>
        <v/>
      </c>
      <c r="CG209" s="10" t="str">
        <f aca="false">IF(AND($AI209&gt;0,$F209=CG$1),$AI209,"")</f>
        <v/>
      </c>
      <c r="CK209" s="8" t="str">
        <f aca="false">IF(AND($AI209&gt;0,$F209=CK$1),$AI209,"")</f>
        <v/>
      </c>
      <c r="CO209" s="9" t="str">
        <f aca="false">IF(AND($AI209&gt;0,$F209=CO$1),$AI209,"")</f>
        <v/>
      </c>
    </row>
    <row r="210" customFormat="false" ht="12.8" hidden="false" customHeight="false" outlineLevel="0" collapsed="false">
      <c r="E210" s="2"/>
      <c r="M210" s="2"/>
      <c r="N210" s="2"/>
      <c r="Q210" s="2"/>
      <c r="S210" s="2"/>
      <c r="T210" s="2"/>
      <c r="U210" s="2"/>
      <c r="X210" s="2"/>
      <c r="Y210" s="2"/>
      <c r="Z210" s="2"/>
      <c r="AA210" s="2"/>
      <c r="AB210" s="2"/>
      <c r="AG210" s="2"/>
      <c r="AI210" s="1" t="n">
        <f aca="false">SUM(X:X-Z:Z)</f>
        <v>0</v>
      </c>
      <c r="AO210" s="8" t="str">
        <f aca="false">IF(AND($AI210&gt;0,$F210=AO$1),$AI210,"")</f>
        <v/>
      </c>
      <c r="AS210" s="9" t="str">
        <f aca="false">IF(AND($AI210&gt;0,$F210=AS$1),$AI210,"")</f>
        <v/>
      </c>
      <c r="AW210" s="10" t="str">
        <f aca="false">IF(AND($AI210&gt;0,$F210=AW$1),$AI210,"")</f>
        <v/>
      </c>
      <c r="BA210" s="8" t="str">
        <f aca="false">IF(AND($AI210&gt;0,$F210=BA$1),$AI210,"")</f>
        <v/>
      </c>
      <c r="BE210" s="9" t="str">
        <f aca="false">IF(AND($AI210&gt;0,$F210=BE$1),$AI210,"")</f>
        <v/>
      </c>
      <c r="BI210" s="10" t="str">
        <f aca="false">IF(AND($AI210&gt;0,$F210=BI$1),$AI210,"")</f>
        <v/>
      </c>
      <c r="BM210" s="8" t="str">
        <f aca="false">IF(AND($AI210&gt;0,$F210=BM$1),$AI210,"")</f>
        <v/>
      </c>
      <c r="BQ210" s="9" t="str">
        <f aca="false">IF(AND($AI210&gt;0,$F210=BQ$1),$AI210,"")</f>
        <v/>
      </c>
      <c r="BU210" s="10" t="str">
        <f aca="false">IF(AND($AI210&gt;0,$F210=BU$1),$AI210,"")</f>
        <v/>
      </c>
      <c r="BY210" s="8" t="str">
        <f aca="false">IF(AND($AI210&gt;0,$F210=BY$1),$AI210,"")</f>
        <v/>
      </c>
      <c r="CC210" s="9" t="str">
        <f aca="false">IF(AND($AI210&gt;0,$F210=CC$1),$AI210,"")</f>
        <v/>
      </c>
      <c r="CG210" s="10" t="str">
        <f aca="false">IF(AND($AI210&gt;0,$F210=CG$1),$AI210,"")</f>
        <v/>
      </c>
      <c r="CK210" s="8" t="str">
        <f aca="false">IF(AND($AI210&gt;0,$F210=CK$1),$AI210,"")</f>
        <v/>
      </c>
      <c r="CO210" s="9" t="str">
        <f aca="false">IF(AND($AI210&gt;0,$F210=CO$1),$AI210,"")</f>
        <v/>
      </c>
    </row>
    <row r="211" customFormat="false" ht="12.8" hidden="false" customHeight="false" outlineLevel="0" collapsed="false">
      <c r="E211" s="2"/>
      <c r="M211" s="2"/>
      <c r="N211" s="2"/>
      <c r="Q211" s="2"/>
      <c r="S211" s="2"/>
      <c r="T211" s="2"/>
      <c r="U211" s="2"/>
      <c r="X211" s="2"/>
      <c r="Y211" s="2"/>
      <c r="Z211" s="2"/>
      <c r="AA211" s="2"/>
      <c r="AB211" s="2"/>
      <c r="AG211" s="2"/>
      <c r="AI211" s="1" t="n">
        <f aca="false">SUM(X:X-Z:Z)</f>
        <v>0</v>
      </c>
      <c r="AO211" s="8" t="str">
        <f aca="false">IF(AND($AI211&gt;0,$F211=AO$1),$AI211,"")</f>
        <v/>
      </c>
      <c r="AS211" s="9" t="str">
        <f aca="false">IF(AND($AI211&gt;0,$F211=AS$1),$AI211,"")</f>
        <v/>
      </c>
      <c r="AW211" s="10" t="str">
        <f aca="false">IF(AND($AI211&gt;0,$F211=AW$1),$AI211,"")</f>
        <v/>
      </c>
      <c r="BA211" s="8" t="str">
        <f aca="false">IF(AND($AI211&gt;0,$F211=BA$1),$AI211,"")</f>
        <v/>
      </c>
      <c r="BE211" s="9" t="str">
        <f aca="false">IF(AND($AI211&gt;0,$F211=BE$1),$AI211,"")</f>
        <v/>
      </c>
      <c r="BI211" s="10" t="str">
        <f aca="false">IF(AND($AI211&gt;0,$F211=BI$1),$AI211,"")</f>
        <v/>
      </c>
      <c r="BM211" s="8" t="str">
        <f aca="false">IF(AND($AI211&gt;0,$F211=BM$1),$AI211,"")</f>
        <v/>
      </c>
      <c r="BQ211" s="9" t="str">
        <f aca="false">IF(AND($AI211&gt;0,$F211=BQ$1),$AI211,"")</f>
        <v/>
      </c>
      <c r="BU211" s="10" t="str">
        <f aca="false">IF(AND($AI211&gt;0,$F211=BU$1),$AI211,"")</f>
        <v/>
      </c>
      <c r="BY211" s="8" t="str">
        <f aca="false">IF(AND($AI211&gt;0,$F211=BY$1),$AI211,"")</f>
        <v/>
      </c>
      <c r="CC211" s="9" t="str">
        <f aca="false">IF(AND($AI211&gt;0,$F211=CC$1),$AI211,"")</f>
        <v/>
      </c>
      <c r="CG211" s="10" t="str">
        <f aca="false">IF(AND($AI211&gt;0,$F211=CG$1),$AI211,"")</f>
        <v/>
      </c>
      <c r="CK211" s="8" t="str">
        <f aca="false">IF(AND($AI211&gt;0,$F211=CK$1),$AI211,"")</f>
        <v/>
      </c>
      <c r="CO211" s="9" t="str">
        <f aca="false">IF(AND($AI211&gt;0,$F211=CO$1),$AI211,"")</f>
        <v/>
      </c>
    </row>
    <row r="212" customFormat="false" ht="12.8" hidden="false" customHeight="false" outlineLevel="0" collapsed="false">
      <c r="E212" s="2"/>
      <c r="M212" s="2"/>
      <c r="N212" s="2"/>
      <c r="S212" s="2"/>
      <c r="T212" s="2"/>
      <c r="U212" s="2"/>
      <c r="X212" s="2"/>
      <c r="Y212" s="2"/>
      <c r="Z212" s="2"/>
      <c r="AA212" s="2"/>
      <c r="AB212" s="2"/>
      <c r="AG212" s="2"/>
      <c r="AH212" s="2"/>
      <c r="AI212" s="1" t="n">
        <f aca="false">SUM(X:X-Z:Z)</f>
        <v>0</v>
      </c>
      <c r="AO212" s="8" t="str">
        <f aca="false">IF(AND($AI212&gt;0,$F212=AO$1),$AI212,"")</f>
        <v/>
      </c>
      <c r="AS212" s="9" t="str">
        <f aca="false">IF(AND($AI212&gt;0,$F212=AS$1),$AI212,"")</f>
        <v/>
      </c>
      <c r="AW212" s="10" t="str">
        <f aca="false">IF(AND($AI212&gt;0,$F212=AW$1),$AI212,"")</f>
        <v/>
      </c>
      <c r="BA212" s="8" t="str">
        <f aca="false">IF(AND($AI212&gt;0,$F212=BA$1),$AI212,"")</f>
        <v/>
      </c>
      <c r="BE212" s="9" t="str">
        <f aca="false">IF(AND($AI212&gt;0,$F212=BE$1),$AI212,"")</f>
        <v/>
      </c>
      <c r="BI212" s="10" t="str">
        <f aca="false">IF(AND($AI212&gt;0,$F212=BI$1),$AI212,"")</f>
        <v/>
      </c>
      <c r="BM212" s="8" t="str">
        <f aca="false">IF(AND($AI212&gt;0,$F212=BM$1),$AI212,"")</f>
        <v/>
      </c>
      <c r="BQ212" s="9" t="str">
        <f aca="false">IF(AND($AI212&gt;0,$F212=BQ$1),$AI212,"")</f>
        <v/>
      </c>
      <c r="BU212" s="10" t="str">
        <f aca="false">IF(AND($AI212&gt;0,$F212=BU$1),$AI212,"")</f>
        <v/>
      </c>
      <c r="BY212" s="8" t="str">
        <f aca="false">IF(AND($AI212&gt;0,$F212=BY$1),$AI212,"")</f>
        <v/>
      </c>
      <c r="CC212" s="9" t="str">
        <f aca="false">IF(AND($AI212&gt;0,$F212=CC$1),$AI212,"")</f>
        <v/>
      </c>
      <c r="CG212" s="10" t="str">
        <f aca="false">IF(AND($AI212&gt;0,$F212=CG$1),$AI212,"")</f>
        <v/>
      </c>
      <c r="CK212" s="8" t="str">
        <f aca="false">IF(AND($AI212&gt;0,$F212=CK$1),$AI212,"")</f>
        <v/>
      </c>
      <c r="CO212" s="9" t="str">
        <f aca="false">IF(AND($AI212&gt;0,$F212=CO$1),$AI212,"")</f>
        <v/>
      </c>
    </row>
    <row r="213" customFormat="false" ht="12.8" hidden="false" customHeight="false" outlineLevel="0" collapsed="false">
      <c r="E213" s="2"/>
      <c r="M213" s="2"/>
      <c r="N213" s="2"/>
      <c r="S213" s="2"/>
      <c r="T213" s="2"/>
      <c r="U213" s="2"/>
      <c r="X213" s="2"/>
      <c r="Y213" s="2"/>
      <c r="Z213" s="2"/>
      <c r="AA213" s="2"/>
      <c r="AB213" s="2"/>
      <c r="AG213" s="2"/>
      <c r="AH213" s="2"/>
      <c r="AI213" s="1" t="n">
        <f aca="false">SUM(X:X-Z:Z)</f>
        <v>0</v>
      </c>
      <c r="AO213" s="8" t="str">
        <f aca="false">IF(AND($AI213&gt;0,$F213=AO$1),$AI213,"")</f>
        <v/>
      </c>
      <c r="AS213" s="9" t="str">
        <f aca="false">IF(AND($AI213&gt;0,$F213=AS$1),$AI213,"")</f>
        <v/>
      </c>
      <c r="AW213" s="10" t="str">
        <f aca="false">IF(AND($AI213&gt;0,$F213=AW$1),$AI213,"")</f>
        <v/>
      </c>
      <c r="BA213" s="8" t="str">
        <f aca="false">IF(AND($AI213&gt;0,$F213=BA$1),$AI213,"")</f>
        <v/>
      </c>
      <c r="BE213" s="9" t="str">
        <f aca="false">IF(AND($AI213&gt;0,$F213=BE$1),$AI213,"")</f>
        <v/>
      </c>
      <c r="BI213" s="10" t="str">
        <f aca="false">IF(AND($AI213&gt;0,$F213=BI$1),$AI213,"")</f>
        <v/>
      </c>
      <c r="BM213" s="8" t="str">
        <f aca="false">IF(AND($AI213&gt;0,$F213=BM$1),$AI213,"")</f>
        <v/>
      </c>
      <c r="BQ213" s="9" t="str">
        <f aca="false">IF(AND($AI213&gt;0,$F213=BQ$1),$AI213,"")</f>
        <v/>
      </c>
      <c r="BU213" s="10" t="str">
        <f aca="false">IF(AND($AI213&gt;0,$F213=BU$1),$AI213,"")</f>
        <v/>
      </c>
      <c r="BY213" s="8" t="str">
        <f aca="false">IF(AND($AI213&gt;0,$F213=BY$1),$AI213,"")</f>
        <v/>
      </c>
      <c r="CC213" s="9" t="str">
        <f aca="false">IF(AND($AI213&gt;0,$F213=CC$1),$AI213,"")</f>
        <v/>
      </c>
      <c r="CG213" s="10" t="str">
        <f aca="false">IF(AND($AI213&gt;0,$F213=CG$1),$AI213,"")</f>
        <v/>
      </c>
      <c r="CK213" s="8" t="str">
        <f aca="false">IF(AND($AI213&gt;0,$F213=CK$1),$AI213,"")</f>
        <v/>
      </c>
      <c r="CO213" s="9" t="str">
        <f aca="false">IF(AND($AI213&gt;0,$F213=CO$1),$AI213,"")</f>
        <v/>
      </c>
    </row>
    <row r="214" customFormat="false" ht="12.8" hidden="false" customHeight="false" outlineLevel="0" collapsed="false">
      <c r="E214" s="2"/>
      <c r="M214" s="2"/>
      <c r="N214" s="2"/>
      <c r="Q214" s="2"/>
      <c r="S214" s="2"/>
      <c r="T214" s="2"/>
      <c r="U214" s="2"/>
      <c r="X214" s="2"/>
      <c r="Y214" s="2"/>
      <c r="Z214" s="2"/>
      <c r="AA214" s="2"/>
      <c r="AB214" s="2"/>
      <c r="AG214" s="2"/>
      <c r="AI214" s="1" t="n">
        <f aca="false">SUM(X:X-Z:Z)</f>
        <v>0</v>
      </c>
      <c r="AO214" s="8" t="str">
        <f aca="false">IF(AND($AI214&gt;0,$F214=AO$1),$AI214,"")</f>
        <v/>
      </c>
      <c r="AS214" s="9" t="str">
        <f aca="false">IF(AND($AI214&gt;0,$F214=AS$1),$AI214,"")</f>
        <v/>
      </c>
      <c r="AW214" s="10" t="str">
        <f aca="false">IF(AND($AI214&gt;0,$F214=AW$1),$AI214,"")</f>
        <v/>
      </c>
      <c r="BA214" s="8" t="str">
        <f aca="false">IF(AND($AI214&gt;0,$F214=BA$1),$AI214,"")</f>
        <v/>
      </c>
      <c r="BE214" s="9" t="str">
        <f aca="false">IF(AND($AI214&gt;0,$F214=BE$1),$AI214,"")</f>
        <v/>
      </c>
      <c r="BI214" s="10" t="str">
        <f aca="false">IF(AND($AI214&gt;0,$F214=BI$1),$AI214,"")</f>
        <v/>
      </c>
      <c r="BM214" s="8" t="str">
        <f aca="false">IF(AND($AI214&gt;0,$F214=BM$1),$AI214,"")</f>
        <v/>
      </c>
      <c r="BQ214" s="9" t="str">
        <f aca="false">IF(AND($AI214&gt;0,$F214=BQ$1),$AI214,"")</f>
        <v/>
      </c>
      <c r="BU214" s="10" t="str">
        <f aca="false">IF(AND($AI214&gt;0,$F214=BU$1),$AI214,"")</f>
        <v/>
      </c>
      <c r="BY214" s="8" t="str">
        <f aca="false">IF(AND($AI214&gt;0,$F214=BY$1),$AI214,"")</f>
        <v/>
      </c>
      <c r="CC214" s="9" t="str">
        <f aca="false">IF(AND($AI214&gt;0,$F214=CC$1),$AI214,"")</f>
        <v/>
      </c>
      <c r="CG214" s="10" t="str">
        <f aca="false">IF(AND($AI214&gt;0,$F214=CG$1),$AI214,"")</f>
        <v/>
      </c>
      <c r="CK214" s="8" t="str">
        <f aca="false">IF(AND($AI214&gt;0,$F214=CK$1),$AI214,"")</f>
        <v/>
      </c>
      <c r="CO214" s="9" t="str">
        <f aca="false">IF(AND($AI214&gt;0,$F214=CO$1),$AI214,"")</f>
        <v/>
      </c>
    </row>
    <row r="215" customFormat="false" ht="12.8" hidden="false" customHeight="false" outlineLevel="0" collapsed="false">
      <c r="E215" s="2"/>
      <c r="M215" s="2"/>
      <c r="N215" s="2"/>
      <c r="S215" s="2"/>
      <c r="T215" s="2"/>
      <c r="U215" s="2"/>
      <c r="X215" s="2"/>
      <c r="Y215" s="2"/>
      <c r="Z215" s="2"/>
      <c r="AA215" s="2"/>
      <c r="AB215" s="2"/>
      <c r="AG215" s="2"/>
      <c r="AH215" s="2"/>
      <c r="AI215" s="1" t="n">
        <f aca="false">SUM(X:X-Z:Z)</f>
        <v>0</v>
      </c>
      <c r="AO215" s="8" t="str">
        <f aca="false">IF(AND($AI215&gt;0,$F215=AO$1),$AI215,"")</f>
        <v/>
      </c>
      <c r="AS215" s="9" t="str">
        <f aca="false">IF(AND($AI215&gt;0,$F215=AS$1),$AI215,"")</f>
        <v/>
      </c>
      <c r="AW215" s="10" t="str">
        <f aca="false">IF(AND($AI215&gt;0,$F215=AW$1),$AI215,"")</f>
        <v/>
      </c>
      <c r="BA215" s="8" t="str">
        <f aca="false">IF(AND($AI215&gt;0,$F215=BA$1),$AI215,"")</f>
        <v/>
      </c>
      <c r="BE215" s="9" t="str">
        <f aca="false">IF(AND($AI215&gt;0,$F215=BE$1),$AI215,"")</f>
        <v/>
      </c>
      <c r="BI215" s="10" t="str">
        <f aca="false">IF(AND($AI215&gt;0,$F215=BI$1),$AI215,"")</f>
        <v/>
      </c>
      <c r="BM215" s="8" t="str">
        <f aca="false">IF(AND($AI215&gt;0,$F215=BM$1),$AI215,"")</f>
        <v/>
      </c>
      <c r="BQ215" s="9" t="str">
        <f aca="false">IF(AND($AI215&gt;0,$F215=BQ$1),$AI215,"")</f>
        <v/>
      </c>
      <c r="BU215" s="10" t="str">
        <f aca="false">IF(AND($AI215&gt;0,$F215=BU$1),$AI215,"")</f>
        <v/>
      </c>
      <c r="BY215" s="8" t="str">
        <f aca="false">IF(AND($AI215&gt;0,$F215=BY$1),$AI215,"")</f>
        <v/>
      </c>
      <c r="CC215" s="9" t="str">
        <f aca="false">IF(AND($AI215&gt;0,$F215=CC$1),$AI215,"")</f>
        <v/>
      </c>
      <c r="CG215" s="10" t="str">
        <f aca="false">IF(AND($AI215&gt;0,$F215=CG$1),$AI215,"")</f>
        <v/>
      </c>
      <c r="CK215" s="8" t="str">
        <f aca="false">IF(AND($AI215&gt;0,$F215=CK$1),$AI215,"")</f>
        <v/>
      </c>
      <c r="CO215" s="9" t="str">
        <f aca="false">IF(AND($AI215&gt;0,$F215=CO$1),$AI215,"")</f>
        <v/>
      </c>
    </row>
    <row r="216" customFormat="false" ht="12.8" hidden="false" customHeight="false" outlineLevel="0" collapsed="false">
      <c r="E216" s="2"/>
      <c r="M216" s="2"/>
      <c r="N216" s="2"/>
      <c r="S216" s="2"/>
      <c r="T216" s="2"/>
      <c r="U216" s="2"/>
      <c r="X216" s="2"/>
      <c r="Y216" s="2"/>
      <c r="Z216" s="2"/>
      <c r="AA216" s="2"/>
      <c r="AB216" s="2"/>
      <c r="AG216" s="2"/>
      <c r="AH216" s="2"/>
      <c r="AI216" s="1" t="n">
        <f aca="false">SUM(X:X-Z:Z)</f>
        <v>0</v>
      </c>
      <c r="AO216" s="8" t="str">
        <f aca="false">IF(AND($AI216&gt;0,$F216=AO$1),$AI216,"")</f>
        <v/>
      </c>
      <c r="AS216" s="9" t="str">
        <f aca="false">IF(AND($AI216&gt;0,$F216=AS$1),$AI216,"")</f>
        <v/>
      </c>
      <c r="AW216" s="10" t="str">
        <f aca="false">IF(AND($AI216&gt;0,$F216=AW$1),$AI216,"")</f>
        <v/>
      </c>
      <c r="BA216" s="8" t="str">
        <f aca="false">IF(AND($AI216&gt;0,$F216=BA$1),$AI216,"")</f>
        <v/>
      </c>
      <c r="BE216" s="9" t="str">
        <f aca="false">IF(AND($AI216&gt;0,$F216=BE$1),$AI216,"")</f>
        <v/>
      </c>
      <c r="BI216" s="10" t="str">
        <f aca="false">IF(AND($AI216&gt;0,$F216=BI$1),$AI216,"")</f>
        <v/>
      </c>
      <c r="BM216" s="8" t="str">
        <f aca="false">IF(AND($AI216&gt;0,$F216=BM$1),$AI216,"")</f>
        <v/>
      </c>
      <c r="BQ216" s="9" t="str">
        <f aca="false">IF(AND($AI216&gt;0,$F216=BQ$1),$AI216,"")</f>
        <v/>
      </c>
      <c r="BU216" s="10" t="str">
        <f aca="false">IF(AND($AI216&gt;0,$F216=BU$1),$AI216,"")</f>
        <v/>
      </c>
      <c r="BY216" s="8" t="str">
        <f aca="false">IF(AND($AI216&gt;0,$F216=BY$1),$AI216,"")</f>
        <v/>
      </c>
      <c r="CC216" s="9" t="str">
        <f aca="false">IF(AND($AI216&gt;0,$F216=CC$1),$AI216,"")</f>
        <v/>
      </c>
      <c r="CG216" s="10" t="str">
        <f aca="false">IF(AND($AI216&gt;0,$F216=CG$1),$AI216,"")</f>
        <v/>
      </c>
      <c r="CK216" s="8" t="str">
        <f aca="false">IF(AND($AI216&gt;0,$F216=CK$1),$AI216,"")</f>
        <v/>
      </c>
      <c r="CO216" s="9" t="str">
        <f aca="false">IF(AND($AI216&gt;0,$F216=CO$1),$AI216,"")</f>
        <v/>
      </c>
    </row>
    <row r="217" customFormat="false" ht="12.8" hidden="false" customHeight="false" outlineLevel="0" collapsed="false">
      <c r="E217" s="2"/>
      <c r="M217" s="2"/>
      <c r="N217" s="2"/>
      <c r="S217" s="2"/>
      <c r="T217" s="2"/>
      <c r="U217" s="2"/>
      <c r="X217" s="2"/>
      <c r="Y217" s="2"/>
      <c r="Z217" s="2"/>
      <c r="AA217" s="2"/>
      <c r="AB217" s="2"/>
      <c r="AG217" s="2"/>
      <c r="AH217" s="2"/>
      <c r="AI217" s="1" t="n">
        <f aca="false">SUM(X:X-Z:Z)</f>
        <v>0</v>
      </c>
      <c r="AO217" s="8" t="str">
        <f aca="false">IF(AND($AI217&gt;0,$F217=AO$1),$AI217,"")</f>
        <v/>
      </c>
      <c r="AS217" s="9" t="str">
        <f aca="false">IF(AND($AI217&gt;0,$F217=AS$1),$AI217,"")</f>
        <v/>
      </c>
      <c r="AW217" s="10" t="str">
        <f aca="false">IF(AND($AI217&gt;0,$F217=AW$1),$AI217,"")</f>
        <v/>
      </c>
      <c r="BA217" s="8" t="str">
        <f aca="false">IF(AND($AI217&gt;0,$F217=BA$1),$AI217,"")</f>
        <v/>
      </c>
      <c r="BE217" s="9" t="str">
        <f aca="false">IF(AND($AI217&gt;0,$F217=BE$1),$AI217,"")</f>
        <v/>
      </c>
      <c r="BI217" s="10" t="str">
        <f aca="false">IF(AND($AI217&gt;0,$F217=BI$1),$AI217,"")</f>
        <v/>
      </c>
      <c r="BM217" s="8" t="str">
        <f aca="false">IF(AND($AI217&gt;0,$F217=BM$1),$AI217,"")</f>
        <v/>
      </c>
      <c r="BQ217" s="9" t="str">
        <f aca="false">IF(AND($AI217&gt;0,$F217=BQ$1),$AI217,"")</f>
        <v/>
      </c>
      <c r="BU217" s="10" t="str">
        <f aca="false">IF(AND($AI217&gt;0,$F217=BU$1),$AI217,"")</f>
        <v/>
      </c>
      <c r="BY217" s="8" t="str">
        <f aca="false">IF(AND($AI217&gt;0,$F217=BY$1),$AI217,"")</f>
        <v/>
      </c>
      <c r="CC217" s="9" t="str">
        <f aca="false">IF(AND($AI217&gt;0,$F217=CC$1),$AI217,"")</f>
        <v/>
      </c>
      <c r="CG217" s="10" t="str">
        <f aca="false">IF(AND($AI217&gt;0,$F217=CG$1),$AI217,"")</f>
        <v/>
      </c>
      <c r="CK217" s="8" t="str">
        <f aca="false">IF(AND($AI217&gt;0,$F217=CK$1),$AI217,"")</f>
        <v/>
      </c>
      <c r="CO217" s="9" t="str">
        <f aca="false">IF(AND($AI217&gt;0,$F217=CO$1),$AI217,"")</f>
        <v/>
      </c>
    </row>
    <row r="218" customFormat="false" ht="12.8" hidden="false" customHeight="false" outlineLevel="0" collapsed="false">
      <c r="E218" s="2"/>
      <c r="M218" s="2"/>
      <c r="N218" s="2"/>
      <c r="S218" s="2"/>
      <c r="T218" s="2"/>
      <c r="U218" s="2"/>
      <c r="X218" s="2"/>
      <c r="Y218" s="2"/>
      <c r="Z218" s="2"/>
      <c r="AA218" s="2"/>
      <c r="AB218" s="2"/>
      <c r="AG218" s="2"/>
      <c r="AH218" s="2"/>
      <c r="AI218" s="1" t="n">
        <f aca="false">SUM(X:X-Z:Z)</f>
        <v>0</v>
      </c>
      <c r="AO218" s="8" t="str">
        <f aca="false">IF(AND($AI218&gt;0,$F218=AO$1),$AI218,"")</f>
        <v/>
      </c>
      <c r="AS218" s="9" t="str">
        <f aca="false">IF(AND($AI218&gt;0,$F218=AS$1),$AI218,"")</f>
        <v/>
      </c>
      <c r="AW218" s="10" t="str">
        <f aca="false">IF(AND($AI218&gt;0,$F218=AW$1),$AI218,"")</f>
        <v/>
      </c>
      <c r="BA218" s="8" t="str">
        <f aca="false">IF(AND($AI218&gt;0,$F218=BA$1),$AI218,"")</f>
        <v/>
      </c>
      <c r="BE218" s="9" t="str">
        <f aca="false">IF(AND($AI218&gt;0,$F218=BE$1),$AI218,"")</f>
        <v/>
      </c>
      <c r="BI218" s="10" t="str">
        <f aca="false">IF(AND($AI218&gt;0,$F218=BI$1),$AI218,"")</f>
        <v/>
      </c>
      <c r="BM218" s="8" t="str">
        <f aca="false">IF(AND($AI218&gt;0,$F218=BM$1),$AI218,"")</f>
        <v/>
      </c>
      <c r="BQ218" s="9" t="str">
        <f aca="false">IF(AND($AI218&gt;0,$F218=BQ$1),$AI218,"")</f>
        <v/>
      </c>
      <c r="BU218" s="10" t="str">
        <f aca="false">IF(AND($AI218&gt;0,$F218=BU$1),$AI218,"")</f>
        <v/>
      </c>
      <c r="BY218" s="8" t="str">
        <f aca="false">IF(AND($AI218&gt;0,$F218=BY$1),$AI218,"")</f>
        <v/>
      </c>
      <c r="CC218" s="9" t="str">
        <f aca="false">IF(AND($AI218&gt;0,$F218=CC$1),$AI218,"")</f>
        <v/>
      </c>
      <c r="CG218" s="10" t="str">
        <f aca="false">IF(AND($AI218&gt;0,$F218=CG$1),$AI218,"")</f>
        <v/>
      </c>
      <c r="CK218" s="8" t="str">
        <f aca="false">IF(AND($AI218&gt;0,$F218=CK$1),$AI218,"")</f>
        <v/>
      </c>
      <c r="CO218" s="9" t="str">
        <f aca="false">IF(AND($AI218&gt;0,$F218=CO$1),$AI218,"")</f>
        <v/>
      </c>
    </row>
    <row r="219" customFormat="false" ht="12.8" hidden="false" customHeight="false" outlineLevel="0" collapsed="false">
      <c r="E219" s="2"/>
      <c r="M219" s="2"/>
      <c r="N219" s="2"/>
      <c r="S219" s="2"/>
      <c r="T219" s="2"/>
      <c r="U219" s="2"/>
      <c r="X219" s="2"/>
      <c r="Y219" s="2"/>
      <c r="Z219" s="2"/>
      <c r="AA219" s="2"/>
      <c r="AB219" s="2"/>
      <c r="AG219" s="2"/>
      <c r="AH219" s="2"/>
      <c r="AI219" s="1" t="n">
        <f aca="false">SUM(X:X-Z:Z)</f>
        <v>0</v>
      </c>
      <c r="AO219" s="8" t="str">
        <f aca="false">IF(AND($AI219&gt;0,$F219=AO$1),$AI219,"")</f>
        <v/>
      </c>
      <c r="AS219" s="9" t="str">
        <f aca="false">IF(AND($AI219&gt;0,$F219=AS$1),$AI219,"")</f>
        <v/>
      </c>
      <c r="AW219" s="10" t="str">
        <f aca="false">IF(AND($AI219&gt;0,$F219=AW$1),$AI219,"")</f>
        <v/>
      </c>
      <c r="BA219" s="8" t="str">
        <f aca="false">IF(AND($AI219&gt;0,$F219=BA$1),$AI219,"")</f>
        <v/>
      </c>
      <c r="BE219" s="9" t="str">
        <f aca="false">IF(AND($AI219&gt;0,$F219=BE$1),$AI219,"")</f>
        <v/>
      </c>
      <c r="BI219" s="10" t="str">
        <f aca="false">IF(AND($AI219&gt;0,$F219=BI$1),$AI219,"")</f>
        <v/>
      </c>
      <c r="BM219" s="8" t="str">
        <f aca="false">IF(AND($AI219&gt;0,$F219=BM$1),$AI219,"")</f>
        <v/>
      </c>
      <c r="BQ219" s="9" t="str">
        <f aca="false">IF(AND($AI219&gt;0,$F219=BQ$1),$AI219,"")</f>
        <v/>
      </c>
      <c r="BU219" s="10" t="str">
        <f aca="false">IF(AND($AI219&gt;0,$F219=BU$1),$AI219,"")</f>
        <v/>
      </c>
      <c r="BY219" s="8" t="str">
        <f aca="false">IF(AND($AI219&gt;0,$F219=BY$1),$AI219,"")</f>
        <v/>
      </c>
      <c r="CC219" s="9" t="str">
        <f aca="false">IF(AND($AI219&gt;0,$F219=CC$1),$AI219,"")</f>
        <v/>
      </c>
      <c r="CG219" s="10" t="str">
        <f aca="false">IF(AND($AI219&gt;0,$F219=CG$1),$AI219,"")</f>
        <v/>
      </c>
      <c r="CK219" s="8" t="str">
        <f aca="false">IF(AND($AI219&gt;0,$F219=CK$1),$AI219,"")</f>
        <v/>
      </c>
      <c r="CO219" s="9" t="str">
        <f aca="false">IF(AND($AI219&gt;0,$F219=CO$1),$AI219,"")</f>
        <v/>
      </c>
    </row>
    <row r="220" customFormat="false" ht="12.8" hidden="false" customHeight="false" outlineLevel="0" collapsed="false">
      <c r="E220" s="2"/>
      <c r="M220" s="2"/>
      <c r="N220" s="2"/>
      <c r="Q220" s="2"/>
      <c r="S220" s="2"/>
      <c r="T220" s="2"/>
      <c r="U220" s="2"/>
      <c r="X220" s="2"/>
      <c r="Y220" s="2"/>
      <c r="Z220" s="2"/>
      <c r="AA220" s="2"/>
      <c r="AB220" s="2"/>
      <c r="AG220" s="2"/>
      <c r="AI220" s="1" t="n">
        <f aca="false">SUM(X:X-Z:Z)</f>
        <v>0</v>
      </c>
      <c r="AO220" s="8" t="str">
        <f aca="false">IF(AND($AI220&gt;0,$F220=AO$1),$AI220,"")</f>
        <v/>
      </c>
      <c r="AS220" s="9" t="str">
        <f aca="false">IF(AND($AI220&gt;0,$F220=AS$1),$AI220,"")</f>
        <v/>
      </c>
      <c r="AW220" s="10" t="str">
        <f aca="false">IF(AND($AI220&gt;0,$F220=AW$1),$AI220,"")</f>
        <v/>
      </c>
      <c r="BA220" s="8" t="str">
        <f aca="false">IF(AND($AI220&gt;0,$F220=BA$1),$AI220,"")</f>
        <v/>
      </c>
      <c r="BE220" s="9" t="str">
        <f aca="false">IF(AND($AI220&gt;0,$F220=BE$1),$AI220,"")</f>
        <v/>
      </c>
      <c r="BI220" s="10" t="str">
        <f aca="false">IF(AND($AI220&gt;0,$F220=BI$1),$AI220,"")</f>
        <v/>
      </c>
      <c r="BM220" s="8" t="str">
        <f aca="false">IF(AND($AI220&gt;0,$F220=BM$1),$AI220,"")</f>
        <v/>
      </c>
      <c r="BQ220" s="9" t="str">
        <f aca="false">IF(AND($AI220&gt;0,$F220=BQ$1),$AI220,"")</f>
        <v/>
      </c>
      <c r="BU220" s="10" t="str">
        <f aca="false">IF(AND($AI220&gt;0,$F220=BU$1),$AI220,"")</f>
        <v/>
      </c>
      <c r="BY220" s="8" t="str">
        <f aca="false">IF(AND($AI220&gt;0,$F220=BY$1),$AI220,"")</f>
        <v/>
      </c>
      <c r="CC220" s="9" t="str">
        <f aca="false">IF(AND($AI220&gt;0,$F220=CC$1),$AI220,"")</f>
        <v/>
      </c>
      <c r="CG220" s="10" t="str">
        <f aca="false">IF(AND($AI220&gt;0,$F220=CG$1),$AI220,"")</f>
        <v/>
      </c>
      <c r="CK220" s="8" t="str">
        <f aca="false">IF(AND($AI220&gt;0,$F220=CK$1),$AI220,"")</f>
        <v/>
      </c>
      <c r="CO220" s="9" t="str">
        <f aca="false">IF(AND($AI220&gt;0,$F220=CO$1),$AI220,"")</f>
        <v/>
      </c>
    </row>
    <row r="221" customFormat="false" ht="12.8" hidden="false" customHeight="false" outlineLevel="0" collapsed="false">
      <c r="E221" s="2"/>
      <c r="M221" s="2"/>
      <c r="N221" s="2"/>
      <c r="Q221" s="2"/>
      <c r="S221" s="2"/>
      <c r="T221" s="2"/>
      <c r="U221" s="2"/>
      <c r="X221" s="2"/>
      <c r="Y221" s="2"/>
      <c r="Z221" s="2"/>
      <c r="AA221" s="2"/>
      <c r="AB221" s="2"/>
      <c r="AG221" s="2"/>
      <c r="AI221" s="1" t="n">
        <f aca="false">SUM(X:X-Z:Z)</f>
        <v>0</v>
      </c>
      <c r="AO221" s="8" t="str">
        <f aca="false">IF(AND($AI221&gt;0,$F221=AO$1),$AI221,"")</f>
        <v/>
      </c>
      <c r="AS221" s="9" t="str">
        <f aca="false">IF(AND($AI221&gt;0,$F221=AS$1),$AI221,"")</f>
        <v/>
      </c>
      <c r="AW221" s="10" t="str">
        <f aca="false">IF(AND($AI221&gt;0,$F221=AW$1),$AI221,"")</f>
        <v/>
      </c>
      <c r="BA221" s="8" t="str">
        <f aca="false">IF(AND($AI221&gt;0,$F221=BA$1),$AI221,"")</f>
        <v/>
      </c>
      <c r="BE221" s="9" t="str">
        <f aca="false">IF(AND($AI221&gt;0,$F221=BE$1),$AI221,"")</f>
        <v/>
      </c>
      <c r="BI221" s="10" t="str">
        <f aca="false">IF(AND($AI221&gt;0,$F221=BI$1),$AI221,"")</f>
        <v/>
      </c>
      <c r="BM221" s="8" t="str">
        <f aca="false">IF(AND($AI221&gt;0,$F221=BM$1),$AI221,"")</f>
        <v/>
      </c>
      <c r="BQ221" s="9" t="str">
        <f aca="false">IF(AND($AI221&gt;0,$F221=BQ$1),$AI221,"")</f>
        <v/>
      </c>
      <c r="BU221" s="10" t="str">
        <f aca="false">IF(AND($AI221&gt;0,$F221=BU$1),$AI221,"")</f>
        <v/>
      </c>
      <c r="BY221" s="8" t="str">
        <f aca="false">IF(AND($AI221&gt;0,$F221=BY$1),$AI221,"")</f>
        <v/>
      </c>
      <c r="CC221" s="9" t="str">
        <f aca="false">IF(AND($AI221&gt;0,$F221=CC$1),$AI221,"")</f>
        <v/>
      </c>
      <c r="CG221" s="10" t="str">
        <f aca="false">IF(AND($AI221&gt;0,$F221=CG$1),$AI221,"")</f>
        <v/>
      </c>
      <c r="CK221" s="8" t="str">
        <f aca="false">IF(AND($AI221&gt;0,$F221=CK$1),$AI221,"")</f>
        <v/>
      </c>
      <c r="CO221" s="9" t="str">
        <f aca="false">IF(AND($AI221&gt;0,$F221=CO$1),$AI221,"")</f>
        <v/>
      </c>
    </row>
    <row r="222" customFormat="false" ht="12.8" hidden="false" customHeight="false" outlineLevel="0" collapsed="false">
      <c r="E222" s="2"/>
      <c r="M222" s="2"/>
      <c r="N222" s="2"/>
      <c r="S222" s="2"/>
      <c r="T222" s="2"/>
      <c r="U222" s="2"/>
      <c r="X222" s="2"/>
      <c r="Y222" s="2"/>
      <c r="Z222" s="2"/>
      <c r="AA222" s="2"/>
      <c r="AB222" s="2"/>
      <c r="AG222" s="2"/>
      <c r="AH222" s="2"/>
      <c r="AI222" s="1" t="n">
        <f aca="false">SUM(X:X-Z:Z)</f>
        <v>0</v>
      </c>
      <c r="AO222" s="8" t="str">
        <f aca="false">IF(AND($AI222&gt;0,$F222=AO$1),$AI222,"")</f>
        <v/>
      </c>
      <c r="AS222" s="9" t="str">
        <f aca="false">IF(AND($AI222&gt;0,$F222=AS$1),$AI222,"")</f>
        <v/>
      </c>
      <c r="AW222" s="10" t="str">
        <f aca="false">IF(AND($AI222&gt;0,$F222=AW$1),$AI222,"")</f>
        <v/>
      </c>
      <c r="BA222" s="8" t="str">
        <f aca="false">IF(AND($AI222&gt;0,$F222=BA$1),$AI222,"")</f>
        <v/>
      </c>
      <c r="BE222" s="9" t="str">
        <f aca="false">IF(AND($AI222&gt;0,$F222=BE$1),$AI222,"")</f>
        <v/>
      </c>
      <c r="BI222" s="10" t="str">
        <f aca="false">IF(AND($AI222&gt;0,$F222=BI$1),$AI222,"")</f>
        <v/>
      </c>
      <c r="BM222" s="8" t="str">
        <f aca="false">IF(AND($AI222&gt;0,$F222=BM$1),$AI222,"")</f>
        <v/>
      </c>
      <c r="BQ222" s="9" t="str">
        <f aca="false">IF(AND($AI222&gt;0,$F222=BQ$1),$AI222,"")</f>
        <v/>
      </c>
      <c r="BU222" s="10" t="str">
        <f aca="false">IF(AND($AI222&gt;0,$F222=BU$1),$AI222,"")</f>
        <v/>
      </c>
      <c r="BY222" s="8" t="str">
        <f aca="false">IF(AND($AI222&gt;0,$F222=BY$1),$AI222,"")</f>
        <v/>
      </c>
      <c r="CC222" s="9" t="str">
        <f aca="false">IF(AND($AI222&gt;0,$F222=CC$1),$AI222,"")</f>
        <v/>
      </c>
      <c r="CG222" s="10" t="str">
        <f aca="false">IF(AND($AI222&gt;0,$F222=CG$1),$AI222,"")</f>
        <v/>
      </c>
      <c r="CK222" s="8" t="str">
        <f aca="false">IF(AND($AI222&gt;0,$F222=CK$1),$AI222,"")</f>
        <v/>
      </c>
      <c r="CO222" s="9" t="str">
        <f aca="false">IF(AND($AI222&gt;0,$F222=CO$1),$AI222,"")</f>
        <v/>
      </c>
    </row>
    <row r="223" customFormat="false" ht="12.8" hidden="false" customHeight="false" outlineLevel="0" collapsed="false">
      <c r="E223" s="2"/>
      <c r="M223" s="2"/>
      <c r="N223" s="2"/>
      <c r="S223" s="2"/>
      <c r="T223" s="2"/>
      <c r="U223" s="2"/>
      <c r="X223" s="2"/>
      <c r="Y223" s="2"/>
      <c r="Z223" s="2"/>
      <c r="AA223" s="2"/>
      <c r="AB223" s="2"/>
      <c r="AG223" s="2"/>
      <c r="AH223" s="2"/>
      <c r="AI223" s="1" t="n">
        <f aca="false">SUM(X:X-Z:Z)</f>
        <v>0</v>
      </c>
      <c r="AO223" s="8" t="str">
        <f aca="false">IF(AND($AI223&gt;0,$F223=AO$1),$AI223,"")</f>
        <v/>
      </c>
      <c r="AS223" s="9" t="str">
        <f aca="false">IF(AND($AI223&gt;0,$F223=AS$1),$AI223,"")</f>
        <v/>
      </c>
      <c r="AW223" s="10" t="str">
        <f aca="false">IF(AND($AI223&gt;0,$F223=AW$1),$AI223,"")</f>
        <v/>
      </c>
      <c r="BA223" s="8" t="str">
        <f aca="false">IF(AND($AI223&gt;0,$F223=BA$1),$AI223,"")</f>
        <v/>
      </c>
      <c r="BE223" s="9" t="str">
        <f aca="false">IF(AND($AI223&gt;0,$F223=BE$1),$AI223,"")</f>
        <v/>
      </c>
      <c r="BI223" s="10" t="str">
        <f aca="false">IF(AND($AI223&gt;0,$F223=BI$1),$AI223,"")</f>
        <v/>
      </c>
      <c r="BM223" s="8" t="str">
        <f aca="false">IF(AND($AI223&gt;0,$F223=BM$1),$AI223,"")</f>
        <v/>
      </c>
      <c r="BQ223" s="9" t="str">
        <f aca="false">IF(AND($AI223&gt;0,$F223=BQ$1),$AI223,"")</f>
        <v/>
      </c>
      <c r="BU223" s="10" t="str">
        <f aca="false">IF(AND($AI223&gt;0,$F223=BU$1),$AI223,"")</f>
        <v/>
      </c>
      <c r="BY223" s="8" t="str">
        <f aca="false">IF(AND($AI223&gt;0,$F223=BY$1),$AI223,"")</f>
        <v/>
      </c>
      <c r="CC223" s="9" t="str">
        <f aca="false">IF(AND($AI223&gt;0,$F223=CC$1),$AI223,"")</f>
        <v/>
      </c>
      <c r="CG223" s="10" t="str">
        <f aca="false">IF(AND($AI223&gt;0,$F223=CG$1),$AI223,"")</f>
        <v/>
      </c>
      <c r="CK223" s="8" t="str">
        <f aca="false">IF(AND($AI223&gt;0,$F223=CK$1),$AI223,"")</f>
        <v/>
      </c>
      <c r="CO223" s="9" t="str">
        <f aca="false">IF(AND($AI223&gt;0,$F223=CO$1),$AI223,"")</f>
        <v/>
      </c>
    </row>
    <row r="224" customFormat="false" ht="12.8" hidden="false" customHeight="false" outlineLevel="0" collapsed="false">
      <c r="E224" s="2"/>
      <c r="M224" s="2"/>
      <c r="N224" s="2"/>
      <c r="S224" s="2"/>
      <c r="T224" s="2"/>
      <c r="U224" s="2"/>
      <c r="X224" s="2"/>
      <c r="Y224" s="2"/>
      <c r="Z224" s="2"/>
      <c r="AA224" s="2"/>
      <c r="AB224" s="2"/>
      <c r="AG224" s="2"/>
      <c r="AH224" s="2"/>
      <c r="AI224" s="1" t="n">
        <f aca="false">SUM(X:X-Z:Z)</f>
        <v>0</v>
      </c>
      <c r="AO224" s="8" t="str">
        <f aca="false">IF(AND($AI224&gt;0,$F224=AO$1),$AI224,"")</f>
        <v/>
      </c>
      <c r="AS224" s="9" t="str">
        <f aca="false">IF(AND($AI224&gt;0,$F224=AS$1),$AI224,"")</f>
        <v/>
      </c>
      <c r="AW224" s="10" t="str">
        <f aca="false">IF(AND($AI224&gt;0,$F224=AW$1),$AI224,"")</f>
        <v/>
      </c>
      <c r="BA224" s="8" t="str">
        <f aca="false">IF(AND($AI224&gt;0,$F224=BA$1),$AI224,"")</f>
        <v/>
      </c>
      <c r="BE224" s="9" t="str">
        <f aca="false">IF(AND($AI224&gt;0,$F224=BE$1),$AI224,"")</f>
        <v/>
      </c>
      <c r="BI224" s="10" t="str">
        <f aca="false">IF(AND($AI224&gt;0,$F224=BI$1),$AI224,"")</f>
        <v/>
      </c>
      <c r="BM224" s="8" t="str">
        <f aca="false">IF(AND($AI224&gt;0,$F224=BM$1),$AI224,"")</f>
        <v/>
      </c>
      <c r="BQ224" s="9" t="str">
        <f aca="false">IF(AND($AI224&gt;0,$F224=BQ$1),$AI224,"")</f>
        <v/>
      </c>
      <c r="BU224" s="10" t="str">
        <f aca="false">IF(AND($AI224&gt;0,$F224=BU$1),$AI224,"")</f>
        <v/>
      </c>
      <c r="BY224" s="8" t="str">
        <f aca="false">IF(AND($AI224&gt;0,$F224=BY$1),$AI224,"")</f>
        <v/>
      </c>
      <c r="CC224" s="9" t="str">
        <f aca="false">IF(AND($AI224&gt;0,$F224=CC$1),$AI224,"")</f>
        <v/>
      </c>
      <c r="CG224" s="10" t="str">
        <f aca="false">IF(AND($AI224&gt;0,$F224=CG$1),$AI224,"")</f>
        <v/>
      </c>
      <c r="CK224" s="8" t="str">
        <f aca="false">IF(AND($AI224&gt;0,$F224=CK$1),$AI224,"")</f>
        <v/>
      </c>
      <c r="CO224" s="9" t="str">
        <f aca="false">IF(AND($AI224&gt;0,$F224=CO$1),$AI224,"")</f>
        <v/>
      </c>
    </row>
    <row r="225" customFormat="false" ht="12.8" hidden="false" customHeight="false" outlineLevel="0" collapsed="false">
      <c r="E225" s="2"/>
      <c r="M225" s="2"/>
      <c r="N225" s="2"/>
      <c r="S225" s="2"/>
      <c r="T225" s="2"/>
      <c r="U225" s="2"/>
      <c r="X225" s="2"/>
      <c r="Y225" s="2"/>
      <c r="Z225" s="2"/>
      <c r="AA225" s="2"/>
      <c r="AB225" s="2"/>
      <c r="AG225" s="2"/>
      <c r="AH225" s="2"/>
      <c r="AI225" s="1" t="n">
        <f aca="false">SUM(X:X-Z:Z)</f>
        <v>0</v>
      </c>
      <c r="AO225" s="8" t="str">
        <f aca="false">IF(AND($AI225&gt;0,$F225=AO$1),$AI225,"")</f>
        <v/>
      </c>
      <c r="AS225" s="9" t="str">
        <f aca="false">IF(AND($AI225&gt;0,$F225=AS$1),$AI225,"")</f>
        <v/>
      </c>
      <c r="AW225" s="10" t="str">
        <f aca="false">IF(AND($AI225&gt;0,$F225=AW$1),$AI225,"")</f>
        <v/>
      </c>
      <c r="BA225" s="8" t="str">
        <f aca="false">IF(AND($AI225&gt;0,$F225=BA$1),$AI225,"")</f>
        <v/>
      </c>
      <c r="BE225" s="9" t="str">
        <f aca="false">IF(AND($AI225&gt;0,$F225=BE$1),$AI225,"")</f>
        <v/>
      </c>
      <c r="BI225" s="10" t="str">
        <f aca="false">IF(AND($AI225&gt;0,$F225=BI$1),$AI225,"")</f>
        <v/>
      </c>
      <c r="BM225" s="8" t="str">
        <f aca="false">IF(AND($AI225&gt;0,$F225=BM$1),$AI225,"")</f>
        <v/>
      </c>
      <c r="BQ225" s="9" t="str">
        <f aca="false">IF(AND($AI225&gt;0,$F225=BQ$1),$AI225,"")</f>
        <v/>
      </c>
      <c r="BU225" s="10" t="str">
        <f aca="false">IF(AND($AI225&gt;0,$F225=BU$1),$AI225,"")</f>
        <v/>
      </c>
      <c r="BY225" s="8" t="str">
        <f aca="false">IF(AND($AI225&gt;0,$F225=BY$1),$AI225,"")</f>
        <v/>
      </c>
      <c r="CC225" s="9" t="str">
        <f aca="false">IF(AND($AI225&gt;0,$F225=CC$1),$AI225,"")</f>
        <v/>
      </c>
      <c r="CG225" s="10" t="str">
        <f aca="false">IF(AND($AI225&gt;0,$F225=CG$1),$AI225,"")</f>
        <v/>
      </c>
      <c r="CK225" s="8" t="str">
        <f aca="false">IF(AND($AI225&gt;0,$F225=CK$1),$AI225,"")</f>
        <v/>
      </c>
      <c r="CO225" s="9" t="str">
        <f aca="false">IF(AND($AI225&gt;0,$F225=CO$1),$AI225,"")</f>
        <v/>
      </c>
    </row>
    <row r="226" customFormat="false" ht="12.8" hidden="false" customHeight="false" outlineLevel="0" collapsed="false">
      <c r="E226" s="2"/>
      <c r="M226" s="2"/>
      <c r="N226" s="2"/>
      <c r="Q226" s="2"/>
      <c r="S226" s="2"/>
      <c r="T226" s="2"/>
      <c r="U226" s="2"/>
      <c r="X226" s="2"/>
      <c r="Y226" s="2"/>
      <c r="Z226" s="2"/>
      <c r="AA226" s="2"/>
      <c r="AB226" s="2"/>
      <c r="AG226" s="2"/>
      <c r="AI226" s="1" t="n">
        <f aca="false">SUM(X:X-Z:Z)</f>
        <v>0</v>
      </c>
      <c r="AO226" s="8" t="str">
        <f aca="false">IF(AND($AI226&gt;0,$F226=AO$1),$AI226,"")</f>
        <v/>
      </c>
      <c r="AS226" s="9" t="str">
        <f aca="false">IF(AND($AI226&gt;0,$F226=AS$1),$AI226,"")</f>
        <v/>
      </c>
      <c r="AW226" s="10" t="str">
        <f aca="false">IF(AND($AI226&gt;0,$F226=AW$1),$AI226,"")</f>
        <v/>
      </c>
      <c r="BA226" s="8" t="str">
        <f aca="false">IF(AND($AI226&gt;0,$F226=BA$1),$AI226,"")</f>
        <v/>
      </c>
      <c r="BE226" s="9" t="str">
        <f aca="false">IF(AND($AI226&gt;0,$F226=BE$1),$AI226,"")</f>
        <v/>
      </c>
      <c r="BI226" s="10" t="str">
        <f aca="false">IF(AND($AI226&gt;0,$F226=BI$1),$AI226,"")</f>
        <v/>
      </c>
      <c r="BM226" s="8" t="str">
        <f aca="false">IF(AND($AI226&gt;0,$F226=BM$1),$AI226,"")</f>
        <v/>
      </c>
      <c r="BQ226" s="9" t="str">
        <f aca="false">IF(AND($AI226&gt;0,$F226=BQ$1),$AI226,"")</f>
        <v/>
      </c>
      <c r="BU226" s="10" t="str">
        <f aca="false">IF(AND($AI226&gt;0,$F226=BU$1),$AI226,"")</f>
        <v/>
      </c>
      <c r="BY226" s="8" t="str">
        <f aca="false">IF(AND($AI226&gt;0,$F226=BY$1),$AI226,"")</f>
        <v/>
      </c>
      <c r="CC226" s="9" t="str">
        <f aca="false">IF(AND($AI226&gt;0,$F226=CC$1),$AI226,"")</f>
        <v/>
      </c>
      <c r="CG226" s="10" t="str">
        <f aca="false">IF(AND($AI226&gt;0,$F226=CG$1),$AI226,"")</f>
        <v/>
      </c>
      <c r="CK226" s="8" t="str">
        <f aca="false">IF(AND($AI226&gt;0,$F226=CK$1),$AI226,"")</f>
        <v/>
      </c>
      <c r="CO226" s="9" t="str">
        <f aca="false">IF(AND($AI226&gt;0,$F226=CO$1),$AI226,"")</f>
        <v/>
      </c>
    </row>
    <row r="227" customFormat="false" ht="12.8" hidden="false" customHeight="false" outlineLevel="0" collapsed="false">
      <c r="E227" s="2"/>
      <c r="M227" s="2"/>
      <c r="N227" s="2"/>
      <c r="S227" s="2"/>
      <c r="T227" s="2"/>
      <c r="U227" s="2"/>
      <c r="X227" s="2"/>
      <c r="Y227" s="2"/>
      <c r="Z227" s="2"/>
      <c r="AA227" s="2"/>
      <c r="AB227" s="2"/>
      <c r="AG227" s="2"/>
      <c r="AH227" s="2"/>
      <c r="AI227" s="1" t="n">
        <f aca="false">SUM(X:X-Z:Z)</f>
        <v>0</v>
      </c>
      <c r="AO227" s="8" t="str">
        <f aca="false">IF(AND($AI227&gt;0,$F227=AO$1),$AI227,"")</f>
        <v/>
      </c>
      <c r="AS227" s="9" t="str">
        <f aca="false">IF(AND($AI227&gt;0,$F227=AS$1),$AI227,"")</f>
        <v/>
      </c>
      <c r="AW227" s="10" t="str">
        <f aca="false">IF(AND($AI227&gt;0,$F227=AW$1),$AI227,"")</f>
        <v/>
      </c>
      <c r="BA227" s="8" t="str">
        <f aca="false">IF(AND($AI227&gt;0,$F227=BA$1),$AI227,"")</f>
        <v/>
      </c>
      <c r="BE227" s="9" t="str">
        <f aca="false">IF(AND($AI227&gt;0,$F227=BE$1),$AI227,"")</f>
        <v/>
      </c>
      <c r="BI227" s="10" t="str">
        <f aca="false">IF(AND($AI227&gt;0,$F227=BI$1),$AI227,"")</f>
        <v/>
      </c>
      <c r="BM227" s="8" t="str">
        <f aca="false">IF(AND($AI227&gt;0,$F227=BM$1),$AI227,"")</f>
        <v/>
      </c>
      <c r="BQ227" s="9" t="str">
        <f aca="false">IF(AND($AI227&gt;0,$F227=BQ$1),$AI227,"")</f>
        <v/>
      </c>
      <c r="BU227" s="10" t="str">
        <f aca="false">IF(AND($AI227&gt;0,$F227=BU$1),$AI227,"")</f>
        <v/>
      </c>
      <c r="BY227" s="8" t="str">
        <f aca="false">IF(AND($AI227&gt;0,$F227=BY$1),$AI227,"")</f>
        <v/>
      </c>
      <c r="CC227" s="9" t="str">
        <f aca="false">IF(AND($AI227&gt;0,$F227=CC$1),$AI227,"")</f>
        <v/>
      </c>
      <c r="CG227" s="10" t="str">
        <f aca="false">IF(AND($AI227&gt;0,$F227=CG$1),$AI227,"")</f>
        <v/>
      </c>
      <c r="CK227" s="8" t="str">
        <f aca="false">IF(AND($AI227&gt;0,$F227=CK$1),$AI227,"")</f>
        <v/>
      </c>
      <c r="CO227" s="9" t="str">
        <f aca="false">IF(AND($AI227&gt;0,$F227=CO$1),$AI227,"")</f>
        <v/>
      </c>
    </row>
    <row r="228" customFormat="false" ht="12.8" hidden="false" customHeight="false" outlineLevel="0" collapsed="false">
      <c r="E228" s="2"/>
      <c r="M228" s="2"/>
      <c r="N228" s="2"/>
      <c r="S228" s="2"/>
      <c r="T228" s="2"/>
      <c r="U228" s="2"/>
      <c r="X228" s="2"/>
      <c r="Y228" s="2"/>
      <c r="Z228" s="2"/>
      <c r="AA228" s="2"/>
      <c r="AB228" s="2"/>
      <c r="AG228" s="2"/>
      <c r="AH228" s="2"/>
      <c r="AI228" s="1" t="n">
        <f aca="false">SUM(X:X-Z:Z)</f>
        <v>0</v>
      </c>
      <c r="AO228" s="8" t="str">
        <f aca="false">IF(AND($AI228&gt;0,$F228=AO$1),$AI228,"")</f>
        <v/>
      </c>
      <c r="AS228" s="9" t="str">
        <f aca="false">IF(AND($AI228&gt;0,$F228=AS$1),$AI228,"")</f>
        <v/>
      </c>
      <c r="AW228" s="10" t="str">
        <f aca="false">IF(AND($AI228&gt;0,$F228=AW$1),$AI228,"")</f>
        <v/>
      </c>
      <c r="BA228" s="8" t="str">
        <f aca="false">IF(AND($AI228&gt;0,$F228=BA$1),$AI228,"")</f>
        <v/>
      </c>
      <c r="BE228" s="9" t="str">
        <f aca="false">IF(AND($AI228&gt;0,$F228=BE$1),$AI228,"")</f>
        <v/>
      </c>
      <c r="BI228" s="10" t="str">
        <f aca="false">IF(AND($AI228&gt;0,$F228=BI$1),$AI228,"")</f>
        <v/>
      </c>
      <c r="BM228" s="8" t="str">
        <f aca="false">IF(AND($AI228&gt;0,$F228=BM$1),$AI228,"")</f>
        <v/>
      </c>
      <c r="BQ228" s="9" t="str">
        <f aca="false">IF(AND($AI228&gt;0,$F228=BQ$1),$AI228,"")</f>
        <v/>
      </c>
      <c r="BU228" s="10" t="str">
        <f aca="false">IF(AND($AI228&gt;0,$F228=BU$1),$AI228,"")</f>
        <v/>
      </c>
      <c r="BY228" s="8" t="str">
        <f aca="false">IF(AND($AI228&gt;0,$F228=BY$1),$AI228,"")</f>
        <v/>
      </c>
      <c r="CC228" s="9" t="str">
        <f aca="false">IF(AND($AI228&gt;0,$F228=CC$1),$AI228,"")</f>
        <v/>
      </c>
      <c r="CG228" s="10" t="str">
        <f aca="false">IF(AND($AI228&gt;0,$F228=CG$1),$AI228,"")</f>
        <v/>
      </c>
      <c r="CK228" s="8" t="str">
        <f aca="false">IF(AND($AI228&gt;0,$F228=CK$1),$AI228,"")</f>
        <v/>
      </c>
      <c r="CO228" s="9" t="str">
        <f aca="false">IF(AND($AI228&gt;0,$F228=CO$1),$AI228,"")</f>
        <v/>
      </c>
    </row>
    <row r="229" customFormat="false" ht="12.8" hidden="false" customHeight="false" outlineLevel="0" collapsed="false">
      <c r="E229" s="2"/>
      <c r="M229" s="2"/>
      <c r="N229" s="2"/>
      <c r="S229" s="2"/>
      <c r="T229" s="2"/>
      <c r="U229" s="2"/>
      <c r="X229" s="2"/>
      <c r="Y229" s="2"/>
      <c r="Z229" s="2"/>
      <c r="AA229" s="2"/>
      <c r="AB229" s="2"/>
      <c r="AG229" s="2"/>
      <c r="AH229" s="2"/>
      <c r="AI229" s="1" t="n">
        <f aca="false">SUM(X:X-Z:Z)</f>
        <v>0</v>
      </c>
      <c r="AO229" s="8" t="str">
        <f aca="false">IF(AND($AI229&gt;0,$F229=AO$1),$AI229,"")</f>
        <v/>
      </c>
      <c r="AS229" s="9" t="str">
        <f aca="false">IF(AND($AI229&gt;0,$F229=AS$1),$AI229,"")</f>
        <v/>
      </c>
      <c r="AW229" s="10" t="str">
        <f aca="false">IF(AND($AI229&gt;0,$F229=AW$1),$AI229,"")</f>
        <v/>
      </c>
      <c r="BA229" s="8" t="str">
        <f aca="false">IF(AND($AI229&gt;0,$F229=BA$1),$AI229,"")</f>
        <v/>
      </c>
      <c r="BE229" s="9" t="str">
        <f aca="false">IF(AND($AI229&gt;0,$F229=BE$1),$AI229,"")</f>
        <v/>
      </c>
      <c r="BI229" s="10" t="str">
        <f aca="false">IF(AND($AI229&gt;0,$F229=BI$1),$AI229,"")</f>
        <v/>
      </c>
      <c r="BM229" s="8" t="str">
        <f aca="false">IF(AND($AI229&gt;0,$F229=BM$1),$AI229,"")</f>
        <v/>
      </c>
      <c r="BQ229" s="9" t="str">
        <f aca="false">IF(AND($AI229&gt;0,$F229=BQ$1),$AI229,"")</f>
        <v/>
      </c>
      <c r="BU229" s="10" t="str">
        <f aca="false">IF(AND($AI229&gt;0,$F229=BU$1),$AI229,"")</f>
        <v/>
      </c>
      <c r="BY229" s="8" t="str">
        <f aca="false">IF(AND($AI229&gt;0,$F229=BY$1),$AI229,"")</f>
        <v/>
      </c>
      <c r="CC229" s="9" t="str">
        <f aca="false">IF(AND($AI229&gt;0,$F229=CC$1),$AI229,"")</f>
        <v/>
      </c>
      <c r="CG229" s="10" t="str">
        <f aca="false">IF(AND($AI229&gt;0,$F229=CG$1),$AI229,"")</f>
        <v/>
      </c>
      <c r="CK229" s="8" t="str">
        <f aca="false">IF(AND($AI229&gt;0,$F229=CK$1),$AI229,"")</f>
        <v/>
      </c>
      <c r="CO229" s="9" t="str">
        <f aca="false">IF(AND($AI229&gt;0,$F229=CO$1),$AI229,"")</f>
        <v/>
      </c>
    </row>
    <row r="230" customFormat="false" ht="12.8" hidden="false" customHeight="false" outlineLevel="0" collapsed="false">
      <c r="E230" s="2"/>
      <c r="M230" s="2"/>
      <c r="N230" s="2"/>
      <c r="S230" s="2"/>
      <c r="T230" s="2"/>
      <c r="U230" s="2"/>
      <c r="X230" s="2"/>
      <c r="Y230" s="2"/>
      <c r="Z230" s="2"/>
      <c r="AA230" s="2"/>
      <c r="AB230" s="2"/>
      <c r="AG230" s="2"/>
      <c r="AH230" s="2"/>
      <c r="AI230" s="1" t="n">
        <f aca="false">SUM(X:X-Z:Z)</f>
        <v>0</v>
      </c>
      <c r="AO230" s="8" t="str">
        <f aca="false">IF(AND($AI230&gt;0,$F230=AO$1),$AI230,"")</f>
        <v/>
      </c>
      <c r="AS230" s="9" t="str">
        <f aca="false">IF(AND($AI230&gt;0,$F230=AS$1),$AI230,"")</f>
        <v/>
      </c>
      <c r="AW230" s="10" t="str">
        <f aca="false">IF(AND($AI230&gt;0,$F230=AW$1),$AI230,"")</f>
        <v/>
      </c>
      <c r="BA230" s="8" t="str">
        <f aca="false">IF(AND($AI230&gt;0,$F230=BA$1),$AI230,"")</f>
        <v/>
      </c>
      <c r="BE230" s="9" t="str">
        <f aca="false">IF(AND($AI230&gt;0,$F230=BE$1),$AI230,"")</f>
        <v/>
      </c>
      <c r="BI230" s="10" t="str">
        <f aca="false">IF(AND($AI230&gt;0,$F230=BI$1),$AI230,"")</f>
        <v/>
      </c>
      <c r="BM230" s="8" t="str">
        <f aca="false">IF(AND($AI230&gt;0,$F230=BM$1),$AI230,"")</f>
        <v/>
      </c>
      <c r="BQ230" s="9" t="str">
        <f aca="false">IF(AND($AI230&gt;0,$F230=BQ$1),$AI230,"")</f>
        <v/>
      </c>
      <c r="BU230" s="10" t="str">
        <f aca="false">IF(AND($AI230&gt;0,$F230=BU$1),$AI230,"")</f>
        <v/>
      </c>
      <c r="BY230" s="8" t="str">
        <f aca="false">IF(AND($AI230&gt;0,$F230=BY$1),$AI230,"")</f>
        <v/>
      </c>
      <c r="CC230" s="9" t="str">
        <f aca="false">IF(AND($AI230&gt;0,$F230=CC$1),$AI230,"")</f>
        <v/>
      </c>
      <c r="CG230" s="10" t="str">
        <f aca="false">IF(AND($AI230&gt;0,$F230=CG$1),$AI230,"")</f>
        <v/>
      </c>
      <c r="CK230" s="8" t="str">
        <f aca="false">IF(AND($AI230&gt;0,$F230=CK$1),$AI230,"")</f>
        <v/>
      </c>
      <c r="CO230" s="9" t="str">
        <f aca="false">IF(AND($AI230&gt;0,$F230=CO$1),$AI230,"")</f>
        <v/>
      </c>
    </row>
    <row r="231" customFormat="false" ht="12.8" hidden="false" customHeight="false" outlineLevel="0" collapsed="false">
      <c r="E231" s="2"/>
      <c r="M231" s="2"/>
      <c r="N231" s="2"/>
      <c r="Q231" s="2"/>
      <c r="S231" s="2"/>
      <c r="T231" s="2"/>
      <c r="U231" s="2"/>
      <c r="X231" s="2"/>
      <c r="Y231" s="2"/>
      <c r="Z231" s="2"/>
      <c r="AA231" s="2"/>
      <c r="AB231" s="2"/>
      <c r="AG231" s="2"/>
      <c r="AI231" s="1" t="n">
        <f aca="false">SUM(X:X-Z:Z)</f>
        <v>0</v>
      </c>
      <c r="AO231" s="8" t="str">
        <f aca="false">IF(AND($AI231&gt;0,$F231=AO$1),$AI231,"")</f>
        <v/>
      </c>
      <c r="AS231" s="9" t="str">
        <f aca="false">IF(AND($AI231&gt;0,$F231=AS$1),$AI231,"")</f>
        <v/>
      </c>
      <c r="AW231" s="10" t="str">
        <f aca="false">IF(AND($AI231&gt;0,$F231=AW$1),$AI231,"")</f>
        <v/>
      </c>
      <c r="BA231" s="8" t="str">
        <f aca="false">IF(AND($AI231&gt;0,$F231=BA$1),$AI231,"")</f>
        <v/>
      </c>
      <c r="BE231" s="9" t="str">
        <f aca="false">IF(AND($AI231&gt;0,$F231=BE$1),$AI231,"")</f>
        <v/>
      </c>
      <c r="BI231" s="10" t="str">
        <f aca="false">IF(AND($AI231&gt;0,$F231=BI$1),$AI231,"")</f>
        <v/>
      </c>
      <c r="BM231" s="8" t="str">
        <f aca="false">IF(AND($AI231&gt;0,$F231=BM$1),$AI231,"")</f>
        <v/>
      </c>
      <c r="BQ231" s="9" t="str">
        <f aca="false">IF(AND($AI231&gt;0,$F231=BQ$1),$AI231,"")</f>
        <v/>
      </c>
      <c r="BU231" s="10" t="str">
        <f aca="false">IF(AND($AI231&gt;0,$F231=BU$1),$AI231,"")</f>
        <v/>
      </c>
      <c r="BY231" s="8" t="str">
        <f aca="false">IF(AND($AI231&gt;0,$F231=BY$1),$AI231,"")</f>
        <v/>
      </c>
      <c r="CC231" s="9" t="str">
        <f aca="false">IF(AND($AI231&gt;0,$F231=CC$1),$AI231,"")</f>
        <v/>
      </c>
      <c r="CG231" s="10" t="str">
        <f aca="false">IF(AND($AI231&gt;0,$F231=CG$1),$AI231,"")</f>
        <v/>
      </c>
      <c r="CK231" s="8" t="str">
        <f aca="false">IF(AND($AI231&gt;0,$F231=CK$1),$AI231,"")</f>
        <v/>
      </c>
      <c r="CO231" s="9" t="str">
        <f aca="false">IF(AND($AI231&gt;0,$F231=CO$1),$AI231,"")</f>
        <v/>
      </c>
    </row>
    <row r="232" customFormat="false" ht="12.8" hidden="false" customHeight="false" outlineLevel="0" collapsed="false">
      <c r="E232" s="2"/>
      <c r="M232" s="2"/>
      <c r="N232" s="2"/>
      <c r="S232" s="2"/>
      <c r="T232" s="2"/>
      <c r="U232" s="2"/>
      <c r="X232" s="2"/>
      <c r="Y232" s="2"/>
      <c r="Z232" s="2"/>
      <c r="AA232" s="2"/>
      <c r="AB232" s="2"/>
      <c r="AG232" s="2"/>
      <c r="AH232" s="2"/>
      <c r="AI232" s="1" t="n">
        <f aca="false">SUM(X:X-Z:Z)</f>
        <v>0</v>
      </c>
      <c r="AO232" s="8" t="str">
        <f aca="false">IF(AND($AI232&gt;0,$F232=AO$1),$AI232,"")</f>
        <v/>
      </c>
      <c r="AS232" s="9" t="str">
        <f aca="false">IF(AND($AI232&gt;0,$F232=AS$1),$AI232,"")</f>
        <v/>
      </c>
      <c r="AW232" s="10" t="str">
        <f aca="false">IF(AND($AI232&gt;0,$F232=AW$1),$AI232,"")</f>
        <v/>
      </c>
      <c r="BA232" s="8" t="str">
        <f aca="false">IF(AND($AI232&gt;0,$F232=BA$1),$AI232,"")</f>
        <v/>
      </c>
      <c r="BE232" s="9" t="str">
        <f aca="false">IF(AND($AI232&gt;0,$F232=BE$1),$AI232,"")</f>
        <v/>
      </c>
      <c r="BI232" s="10" t="str">
        <f aca="false">IF(AND($AI232&gt;0,$F232=BI$1),$AI232,"")</f>
        <v/>
      </c>
      <c r="BM232" s="8" t="str">
        <f aca="false">IF(AND($AI232&gt;0,$F232=BM$1),$AI232,"")</f>
        <v/>
      </c>
      <c r="BQ232" s="9" t="str">
        <f aca="false">IF(AND($AI232&gt;0,$F232=BQ$1),$AI232,"")</f>
        <v/>
      </c>
      <c r="BU232" s="10" t="str">
        <f aca="false">IF(AND($AI232&gt;0,$F232=BU$1),$AI232,"")</f>
        <v/>
      </c>
      <c r="BY232" s="8" t="str">
        <f aca="false">IF(AND($AI232&gt;0,$F232=BY$1),$AI232,"")</f>
        <v/>
      </c>
      <c r="CC232" s="9" t="str">
        <f aca="false">IF(AND($AI232&gt;0,$F232=CC$1),$AI232,"")</f>
        <v/>
      </c>
      <c r="CG232" s="10" t="str">
        <f aca="false">IF(AND($AI232&gt;0,$F232=CG$1),$AI232,"")</f>
        <v/>
      </c>
      <c r="CK232" s="8" t="str">
        <f aca="false">IF(AND($AI232&gt;0,$F232=CK$1),$AI232,"")</f>
        <v/>
      </c>
      <c r="CO232" s="9" t="str">
        <f aca="false">IF(AND($AI232&gt;0,$F232=CO$1),$AI232,"")</f>
        <v/>
      </c>
    </row>
    <row r="233" customFormat="false" ht="12.8" hidden="false" customHeight="false" outlineLevel="0" collapsed="false">
      <c r="E233" s="2"/>
      <c r="M233" s="2"/>
      <c r="N233" s="2"/>
      <c r="S233" s="2"/>
      <c r="T233" s="2"/>
      <c r="U233" s="2"/>
      <c r="X233" s="2"/>
      <c r="Y233" s="2"/>
      <c r="Z233" s="2"/>
      <c r="AA233" s="2"/>
      <c r="AB233" s="2"/>
      <c r="AG233" s="2"/>
      <c r="AH233" s="2"/>
      <c r="AI233" s="1" t="n">
        <f aca="false">SUM(X:X-Z:Z)</f>
        <v>0</v>
      </c>
      <c r="AO233" s="8" t="str">
        <f aca="false">IF(AND($AI233&gt;0,$F233=AO$1),$AI233,"")</f>
        <v/>
      </c>
      <c r="AS233" s="9" t="str">
        <f aca="false">IF(AND($AI233&gt;0,$F233=AS$1),$AI233,"")</f>
        <v/>
      </c>
      <c r="AW233" s="10" t="str">
        <f aca="false">IF(AND($AI233&gt;0,$F233=AW$1),$AI233,"")</f>
        <v/>
      </c>
      <c r="BA233" s="8" t="str">
        <f aca="false">IF(AND($AI233&gt;0,$F233=BA$1),$AI233,"")</f>
        <v/>
      </c>
      <c r="BE233" s="9" t="str">
        <f aca="false">IF(AND($AI233&gt;0,$F233=BE$1),$AI233,"")</f>
        <v/>
      </c>
      <c r="BI233" s="10" t="str">
        <f aca="false">IF(AND($AI233&gt;0,$F233=BI$1),$AI233,"")</f>
        <v/>
      </c>
      <c r="BM233" s="8" t="str">
        <f aca="false">IF(AND($AI233&gt;0,$F233=BM$1),$AI233,"")</f>
        <v/>
      </c>
      <c r="BQ233" s="9" t="str">
        <f aca="false">IF(AND($AI233&gt;0,$F233=BQ$1),$AI233,"")</f>
        <v/>
      </c>
      <c r="BU233" s="10" t="str">
        <f aca="false">IF(AND($AI233&gt;0,$F233=BU$1),$AI233,"")</f>
        <v/>
      </c>
      <c r="BY233" s="8" t="str">
        <f aca="false">IF(AND($AI233&gt;0,$F233=BY$1),$AI233,"")</f>
        <v/>
      </c>
      <c r="CC233" s="9" t="str">
        <f aca="false">IF(AND($AI233&gt;0,$F233=CC$1),$AI233,"")</f>
        <v/>
      </c>
      <c r="CG233" s="10" t="str">
        <f aca="false">IF(AND($AI233&gt;0,$F233=CG$1),$AI233,"")</f>
        <v/>
      </c>
      <c r="CK233" s="8" t="str">
        <f aca="false">IF(AND($AI233&gt;0,$F233=CK$1),$AI233,"")</f>
        <v/>
      </c>
      <c r="CO233" s="9" t="str">
        <f aca="false">IF(AND($AI233&gt;0,$F233=CO$1),$AI233,"")</f>
        <v/>
      </c>
    </row>
    <row r="234" customFormat="false" ht="12.8" hidden="false" customHeight="false" outlineLevel="0" collapsed="false">
      <c r="E234" s="2"/>
      <c r="M234" s="2"/>
      <c r="N234" s="2"/>
      <c r="Q234" s="2"/>
      <c r="S234" s="2"/>
      <c r="T234" s="2"/>
      <c r="U234" s="2"/>
      <c r="X234" s="2"/>
      <c r="Y234" s="2"/>
      <c r="Z234" s="2"/>
      <c r="AA234" s="2"/>
      <c r="AB234" s="2"/>
      <c r="AG234" s="2"/>
      <c r="AI234" s="1" t="n">
        <f aca="false">SUM(X:X-Z:Z)</f>
        <v>0</v>
      </c>
      <c r="AO234" s="8" t="str">
        <f aca="false">IF(AND($AI234&gt;0,$F234=AO$1),$AI234,"")</f>
        <v/>
      </c>
      <c r="AS234" s="9" t="str">
        <f aca="false">IF(AND($AI234&gt;0,$F234=AS$1),$AI234,"")</f>
        <v/>
      </c>
      <c r="AW234" s="10" t="str">
        <f aca="false">IF(AND($AI234&gt;0,$F234=AW$1),$AI234,"")</f>
        <v/>
      </c>
      <c r="BA234" s="8" t="str">
        <f aca="false">IF(AND($AI234&gt;0,$F234=BA$1),$AI234,"")</f>
        <v/>
      </c>
      <c r="BE234" s="9" t="str">
        <f aca="false">IF(AND($AI234&gt;0,$F234=BE$1),$AI234,"")</f>
        <v/>
      </c>
      <c r="BI234" s="10" t="str">
        <f aca="false">IF(AND($AI234&gt;0,$F234=BI$1),$AI234,"")</f>
        <v/>
      </c>
      <c r="BM234" s="8" t="str">
        <f aca="false">IF(AND($AI234&gt;0,$F234=BM$1),$AI234,"")</f>
        <v/>
      </c>
      <c r="BQ234" s="9" t="str">
        <f aca="false">IF(AND($AI234&gt;0,$F234=BQ$1),$AI234,"")</f>
        <v/>
      </c>
      <c r="BU234" s="10" t="str">
        <f aca="false">IF(AND($AI234&gt;0,$F234=BU$1),$AI234,"")</f>
        <v/>
      </c>
      <c r="BY234" s="8" t="str">
        <f aca="false">IF(AND($AI234&gt;0,$F234=BY$1),$AI234,"")</f>
        <v/>
      </c>
      <c r="CC234" s="9" t="str">
        <f aca="false">IF(AND($AI234&gt;0,$F234=CC$1),$AI234,"")</f>
        <v/>
      </c>
      <c r="CG234" s="10" t="str">
        <f aca="false">IF(AND($AI234&gt;0,$F234=CG$1),$AI234,"")</f>
        <v/>
      </c>
      <c r="CK234" s="8" t="str">
        <f aca="false">IF(AND($AI234&gt;0,$F234=CK$1),$AI234,"")</f>
        <v/>
      </c>
      <c r="CO234" s="9" t="str">
        <f aca="false">IF(AND($AI234&gt;0,$F234=CO$1),$AI234,"")</f>
        <v/>
      </c>
    </row>
    <row r="235" customFormat="false" ht="12.8" hidden="false" customHeight="false" outlineLevel="0" collapsed="false">
      <c r="E235" s="2"/>
      <c r="M235" s="2"/>
      <c r="N235" s="2"/>
      <c r="S235" s="2"/>
      <c r="T235" s="2"/>
      <c r="U235" s="2"/>
      <c r="X235" s="2"/>
      <c r="Y235" s="2"/>
      <c r="Z235" s="2"/>
      <c r="AA235" s="2"/>
      <c r="AB235" s="2"/>
      <c r="AG235" s="2"/>
      <c r="AH235" s="2"/>
      <c r="AI235" s="1" t="n">
        <f aca="false">SUM(X:X-Z:Z)</f>
        <v>0</v>
      </c>
      <c r="AO235" s="8" t="str">
        <f aca="false">IF(AND($AI235&gt;0,$F235=AO$1),$AI235,"")</f>
        <v/>
      </c>
      <c r="AS235" s="9" t="str">
        <f aca="false">IF(AND($AI235&gt;0,$F235=AS$1),$AI235,"")</f>
        <v/>
      </c>
      <c r="AW235" s="10" t="str">
        <f aca="false">IF(AND($AI235&gt;0,$F235=AW$1),$AI235,"")</f>
        <v/>
      </c>
      <c r="BA235" s="8" t="str">
        <f aca="false">IF(AND($AI235&gt;0,$F235=BA$1),$AI235,"")</f>
        <v/>
      </c>
      <c r="BE235" s="9" t="str">
        <f aca="false">IF(AND($AI235&gt;0,$F235=BE$1),$AI235,"")</f>
        <v/>
      </c>
      <c r="BI235" s="10" t="str">
        <f aca="false">IF(AND($AI235&gt;0,$F235=BI$1),$AI235,"")</f>
        <v/>
      </c>
      <c r="BM235" s="8" t="str">
        <f aca="false">IF(AND($AI235&gt;0,$F235=BM$1),$AI235,"")</f>
        <v/>
      </c>
      <c r="BQ235" s="9" t="str">
        <f aca="false">IF(AND($AI235&gt;0,$F235=BQ$1),$AI235,"")</f>
        <v/>
      </c>
      <c r="BU235" s="10" t="str">
        <f aca="false">IF(AND($AI235&gt;0,$F235=BU$1),$AI235,"")</f>
        <v/>
      </c>
      <c r="BY235" s="8" t="str">
        <f aca="false">IF(AND($AI235&gt;0,$F235=BY$1),$AI235,"")</f>
        <v/>
      </c>
      <c r="CC235" s="9" t="str">
        <f aca="false">IF(AND($AI235&gt;0,$F235=CC$1),$AI235,"")</f>
        <v/>
      </c>
      <c r="CG235" s="10" t="str">
        <f aca="false">IF(AND($AI235&gt;0,$F235=CG$1),$AI235,"")</f>
        <v/>
      </c>
      <c r="CK235" s="8" t="str">
        <f aca="false">IF(AND($AI235&gt;0,$F235=CK$1),$AI235,"")</f>
        <v/>
      </c>
      <c r="CO235" s="9" t="str">
        <f aca="false">IF(AND($AI235&gt;0,$F235=CO$1),$AI235,"")</f>
        <v/>
      </c>
    </row>
    <row r="236" customFormat="false" ht="12.8" hidden="false" customHeight="false" outlineLevel="0" collapsed="false">
      <c r="E236" s="2"/>
      <c r="M236" s="2"/>
      <c r="N236" s="2"/>
      <c r="Q236" s="2"/>
      <c r="S236" s="2"/>
      <c r="T236" s="2"/>
      <c r="U236" s="2"/>
      <c r="X236" s="2"/>
      <c r="Y236" s="2"/>
      <c r="Z236" s="2"/>
      <c r="AA236" s="2"/>
      <c r="AB236" s="2"/>
      <c r="AG236" s="2"/>
      <c r="AI236" s="1" t="n">
        <f aca="false">SUM(X:X-Z:Z)</f>
        <v>0</v>
      </c>
      <c r="AO236" s="8" t="str">
        <f aca="false">IF(AND($AI236&gt;0,$F236=AO$1),$AI236,"")</f>
        <v/>
      </c>
      <c r="AS236" s="9" t="str">
        <f aca="false">IF(AND($AI236&gt;0,$F236=AS$1),$AI236,"")</f>
        <v/>
      </c>
      <c r="AW236" s="10" t="str">
        <f aca="false">IF(AND($AI236&gt;0,$F236=AW$1),$AI236,"")</f>
        <v/>
      </c>
      <c r="BA236" s="8" t="str">
        <f aca="false">IF(AND($AI236&gt;0,$F236=BA$1),$AI236,"")</f>
        <v/>
      </c>
      <c r="BE236" s="9" t="str">
        <f aca="false">IF(AND($AI236&gt;0,$F236=BE$1),$AI236,"")</f>
        <v/>
      </c>
      <c r="BI236" s="10" t="str">
        <f aca="false">IF(AND($AI236&gt;0,$F236=BI$1),$AI236,"")</f>
        <v/>
      </c>
      <c r="BM236" s="8" t="str">
        <f aca="false">IF(AND($AI236&gt;0,$F236=BM$1),$AI236,"")</f>
        <v/>
      </c>
      <c r="BQ236" s="9" t="str">
        <f aca="false">IF(AND($AI236&gt;0,$F236=BQ$1),$AI236,"")</f>
        <v/>
      </c>
      <c r="BU236" s="10" t="str">
        <f aca="false">IF(AND($AI236&gt;0,$F236=BU$1),$AI236,"")</f>
        <v/>
      </c>
      <c r="BY236" s="8" t="str">
        <f aca="false">IF(AND($AI236&gt;0,$F236=BY$1),$AI236,"")</f>
        <v/>
      </c>
      <c r="CC236" s="9" t="str">
        <f aca="false">IF(AND($AI236&gt;0,$F236=CC$1),$AI236,"")</f>
        <v/>
      </c>
      <c r="CG236" s="10" t="str">
        <f aca="false">IF(AND($AI236&gt;0,$F236=CG$1),$AI236,"")</f>
        <v/>
      </c>
      <c r="CK236" s="8" t="str">
        <f aca="false">IF(AND($AI236&gt;0,$F236=CK$1),$AI236,"")</f>
        <v/>
      </c>
      <c r="CO236" s="9" t="str">
        <f aca="false">IF(AND($AI236&gt;0,$F236=CO$1),$AI236,"")</f>
        <v/>
      </c>
    </row>
    <row r="237" customFormat="false" ht="12.8" hidden="false" customHeight="false" outlineLevel="0" collapsed="false">
      <c r="E237" s="2"/>
      <c r="M237" s="2"/>
      <c r="N237" s="2"/>
      <c r="S237" s="2"/>
      <c r="T237" s="2"/>
      <c r="U237" s="2"/>
      <c r="X237" s="2"/>
      <c r="Y237" s="2"/>
      <c r="Z237" s="2"/>
      <c r="AA237" s="2"/>
      <c r="AB237" s="2"/>
      <c r="AG237" s="2"/>
      <c r="AH237" s="2"/>
      <c r="AI237" s="1" t="n">
        <f aca="false">SUM(X:X-Z:Z)</f>
        <v>0</v>
      </c>
      <c r="AO237" s="8" t="str">
        <f aca="false">IF(AND($AI237&gt;0,$F237=AO$1),$AI237,"")</f>
        <v/>
      </c>
      <c r="AS237" s="9" t="str">
        <f aca="false">IF(AND($AI237&gt;0,$F237=AS$1),$AI237,"")</f>
        <v/>
      </c>
      <c r="AW237" s="10" t="str">
        <f aca="false">IF(AND($AI237&gt;0,$F237=AW$1),$AI237,"")</f>
        <v/>
      </c>
      <c r="BA237" s="8" t="str">
        <f aca="false">IF(AND($AI237&gt;0,$F237=BA$1),$AI237,"")</f>
        <v/>
      </c>
      <c r="BE237" s="9" t="str">
        <f aca="false">IF(AND($AI237&gt;0,$F237=BE$1),$AI237,"")</f>
        <v/>
      </c>
      <c r="BI237" s="10" t="str">
        <f aca="false">IF(AND($AI237&gt;0,$F237=BI$1),$AI237,"")</f>
        <v/>
      </c>
      <c r="BM237" s="8" t="str">
        <f aca="false">IF(AND($AI237&gt;0,$F237=BM$1),$AI237,"")</f>
        <v/>
      </c>
      <c r="BQ237" s="9" t="str">
        <f aca="false">IF(AND($AI237&gt;0,$F237=BQ$1),$AI237,"")</f>
        <v/>
      </c>
      <c r="BU237" s="10" t="str">
        <f aca="false">IF(AND($AI237&gt;0,$F237=BU$1),$AI237,"")</f>
        <v/>
      </c>
      <c r="BY237" s="8" t="str">
        <f aca="false">IF(AND($AI237&gt;0,$F237=BY$1),$AI237,"")</f>
        <v/>
      </c>
      <c r="CC237" s="9" t="str">
        <f aca="false">IF(AND($AI237&gt;0,$F237=CC$1),$AI237,"")</f>
        <v/>
      </c>
      <c r="CG237" s="10" t="str">
        <f aca="false">IF(AND($AI237&gt;0,$F237=CG$1),$AI237,"")</f>
        <v/>
      </c>
      <c r="CK237" s="8" t="str">
        <f aca="false">IF(AND($AI237&gt;0,$F237=CK$1),$AI237,"")</f>
        <v/>
      </c>
      <c r="CO237" s="9" t="str">
        <f aca="false">IF(AND($AI237&gt;0,$F237=CO$1),$AI237,"")</f>
        <v/>
      </c>
    </row>
    <row r="238" customFormat="false" ht="12.8" hidden="false" customHeight="false" outlineLevel="0" collapsed="false">
      <c r="E238" s="2"/>
      <c r="M238" s="2"/>
      <c r="N238" s="2"/>
      <c r="Q238" s="2"/>
      <c r="S238" s="2"/>
      <c r="T238" s="2"/>
      <c r="U238" s="2"/>
      <c r="X238" s="2"/>
      <c r="Y238" s="2"/>
      <c r="Z238" s="2"/>
      <c r="AA238" s="2"/>
      <c r="AB238" s="2"/>
      <c r="AG238" s="2"/>
      <c r="AH238" s="2"/>
      <c r="AI238" s="1" t="n">
        <f aca="false">SUM(X:X-Z:Z)</f>
        <v>0</v>
      </c>
      <c r="AO238" s="8" t="str">
        <f aca="false">IF(AND($AI238&gt;0,$F238=AO$1),$AI238,"")</f>
        <v/>
      </c>
      <c r="AS238" s="9" t="str">
        <f aca="false">IF(AND($AI238&gt;0,$F238=AS$1),$AI238,"")</f>
        <v/>
      </c>
      <c r="AW238" s="10" t="str">
        <f aca="false">IF(AND($AI238&gt;0,$F238=AW$1),$AI238,"")</f>
        <v/>
      </c>
      <c r="BA238" s="8" t="str">
        <f aca="false">IF(AND($AI238&gt;0,$F238=BA$1),$AI238,"")</f>
        <v/>
      </c>
      <c r="BE238" s="9" t="str">
        <f aca="false">IF(AND($AI238&gt;0,$F238=BE$1),$AI238,"")</f>
        <v/>
      </c>
      <c r="BI238" s="10" t="str">
        <f aca="false">IF(AND($AI238&gt;0,$F238=BI$1),$AI238,"")</f>
        <v/>
      </c>
      <c r="BM238" s="8" t="str">
        <f aca="false">IF(AND($AI238&gt;0,$F238=BM$1),$AI238,"")</f>
        <v/>
      </c>
      <c r="BQ238" s="9" t="str">
        <f aca="false">IF(AND($AI238&gt;0,$F238=BQ$1),$AI238,"")</f>
        <v/>
      </c>
      <c r="BU238" s="10" t="str">
        <f aca="false">IF(AND($AI238&gt;0,$F238=BU$1),$AI238,"")</f>
        <v/>
      </c>
      <c r="BY238" s="8" t="str">
        <f aca="false">IF(AND($AI238&gt;0,$F238=BY$1),$AI238,"")</f>
        <v/>
      </c>
      <c r="CC238" s="9" t="str">
        <f aca="false">IF(AND($AI238&gt;0,$F238=CC$1),$AI238,"")</f>
        <v/>
      </c>
      <c r="CG238" s="10" t="str">
        <f aca="false">IF(AND($AI238&gt;0,$F238=CG$1),$AI238,"")</f>
        <v/>
      </c>
      <c r="CK238" s="8" t="str">
        <f aca="false">IF(AND($AI238&gt;0,$F238=CK$1),$AI238,"")</f>
        <v/>
      </c>
      <c r="CO238" s="9" t="str">
        <f aca="false">IF(AND($AI238&gt;0,$F238=CO$1),$AI238,"")</f>
        <v/>
      </c>
    </row>
    <row r="239" customFormat="false" ht="12.8" hidden="false" customHeight="false" outlineLevel="0" collapsed="false">
      <c r="E239" s="2"/>
      <c r="M239" s="2"/>
      <c r="N239" s="2"/>
      <c r="Q239" s="2"/>
      <c r="S239" s="2"/>
      <c r="T239" s="2"/>
      <c r="U239" s="2"/>
      <c r="X239" s="2"/>
      <c r="Y239" s="2"/>
      <c r="Z239" s="2"/>
      <c r="AA239" s="2"/>
      <c r="AB239" s="2"/>
      <c r="AG239" s="2"/>
      <c r="AH239" s="2"/>
      <c r="AI239" s="1" t="n">
        <f aca="false">SUM(X:X-Z:Z)</f>
        <v>0</v>
      </c>
      <c r="AO239" s="8" t="str">
        <f aca="false">IF(AND($AI239&gt;0,$F239=AO$1),$AI239,"")</f>
        <v/>
      </c>
      <c r="AS239" s="9" t="str">
        <f aca="false">IF(AND($AI239&gt;0,$F239=AS$1),$AI239,"")</f>
        <v/>
      </c>
      <c r="AW239" s="10" t="str">
        <f aca="false">IF(AND($AI239&gt;0,$F239=AW$1),$AI239,"")</f>
        <v/>
      </c>
      <c r="BA239" s="8" t="str">
        <f aca="false">IF(AND($AI239&gt;0,$F239=BA$1),$AI239,"")</f>
        <v/>
      </c>
      <c r="BE239" s="9" t="str">
        <f aca="false">IF(AND($AI239&gt;0,$F239=BE$1),$AI239,"")</f>
        <v/>
      </c>
      <c r="BI239" s="10" t="str">
        <f aca="false">IF(AND($AI239&gt;0,$F239=BI$1),$AI239,"")</f>
        <v/>
      </c>
      <c r="BM239" s="8" t="str">
        <f aca="false">IF(AND($AI239&gt;0,$F239=BM$1),$AI239,"")</f>
        <v/>
      </c>
      <c r="BQ239" s="9" t="str">
        <f aca="false">IF(AND($AI239&gt;0,$F239=BQ$1),$AI239,"")</f>
        <v/>
      </c>
      <c r="BU239" s="10" t="str">
        <f aca="false">IF(AND($AI239&gt;0,$F239=BU$1),$AI239,"")</f>
        <v/>
      </c>
      <c r="BY239" s="8" t="str">
        <f aca="false">IF(AND($AI239&gt;0,$F239=BY$1),$AI239,"")</f>
        <v/>
      </c>
      <c r="CC239" s="9" t="str">
        <f aca="false">IF(AND($AI239&gt;0,$F239=CC$1),$AI239,"")</f>
        <v/>
      </c>
      <c r="CG239" s="10" t="str">
        <f aca="false">IF(AND($AI239&gt;0,$F239=CG$1),$AI239,"")</f>
        <v/>
      </c>
      <c r="CK239" s="8" t="str">
        <f aca="false">IF(AND($AI239&gt;0,$F239=CK$1),$AI239,"")</f>
        <v/>
      </c>
      <c r="CO239" s="9" t="str">
        <f aca="false">IF(AND($AI239&gt;0,$F239=CO$1),$AI239,"")</f>
        <v/>
      </c>
    </row>
    <row r="240" customFormat="false" ht="12.8" hidden="false" customHeight="false" outlineLevel="0" collapsed="false">
      <c r="E240" s="2"/>
      <c r="M240" s="2"/>
      <c r="N240" s="2"/>
      <c r="Q240" s="2"/>
      <c r="S240" s="2"/>
      <c r="T240" s="2"/>
      <c r="U240" s="2"/>
      <c r="X240" s="2"/>
      <c r="Y240" s="2"/>
      <c r="Z240" s="2"/>
      <c r="AA240" s="2"/>
      <c r="AB240" s="2"/>
      <c r="AG240" s="2"/>
      <c r="AI240" s="1" t="n">
        <f aca="false">SUM(X:X-Z:Z)</f>
        <v>0</v>
      </c>
      <c r="AO240" s="8" t="str">
        <f aca="false">IF(AND($AI240&gt;0,$F240=AO$1),$AI240,"")</f>
        <v/>
      </c>
      <c r="AS240" s="9" t="str">
        <f aca="false">IF(AND($AI240&gt;0,$F240=AS$1),$AI240,"")</f>
        <v/>
      </c>
      <c r="AW240" s="10" t="str">
        <f aca="false">IF(AND($AI240&gt;0,$F240=AW$1),$AI240,"")</f>
        <v/>
      </c>
      <c r="BA240" s="8" t="str">
        <f aca="false">IF(AND($AI240&gt;0,$F240=BA$1),$AI240,"")</f>
        <v/>
      </c>
      <c r="BE240" s="9" t="str">
        <f aca="false">IF(AND($AI240&gt;0,$F240=BE$1),$AI240,"")</f>
        <v/>
      </c>
      <c r="BI240" s="10" t="str">
        <f aca="false">IF(AND($AI240&gt;0,$F240=BI$1),$AI240,"")</f>
        <v/>
      </c>
      <c r="BM240" s="8" t="str">
        <f aca="false">IF(AND($AI240&gt;0,$F240=BM$1),$AI240,"")</f>
        <v/>
      </c>
      <c r="BQ240" s="9" t="str">
        <f aca="false">IF(AND($AI240&gt;0,$F240=BQ$1),$AI240,"")</f>
        <v/>
      </c>
      <c r="BU240" s="10" t="str">
        <f aca="false">IF(AND($AI240&gt;0,$F240=BU$1),$AI240,"")</f>
        <v/>
      </c>
      <c r="BY240" s="8" t="str">
        <f aca="false">IF(AND($AI240&gt;0,$F240=BY$1),$AI240,"")</f>
        <v/>
      </c>
      <c r="CC240" s="9" t="str">
        <f aca="false">IF(AND($AI240&gt;0,$F240=CC$1),$AI240,"")</f>
        <v/>
      </c>
      <c r="CG240" s="10" t="str">
        <f aca="false">IF(AND($AI240&gt;0,$F240=CG$1),$AI240,"")</f>
        <v/>
      </c>
      <c r="CK240" s="8" t="str">
        <f aca="false">IF(AND($AI240&gt;0,$F240=CK$1),$AI240,"")</f>
        <v/>
      </c>
      <c r="CO240" s="9" t="str">
        <f aca="false">IF(AND($AI240&gt;0,$F240=CO$1),$AI240,"")</f>
        <v/>
      </c>
    </row>
    <row r="241" customFormat="false" ht="12.8" hidden="false" customHeight="false" outlineLevel="0" collapsed="false">
      <c r="E241" s="2"/>
      <c r="M241" s="2"/>
      <c r="N241" s="2"/>
      <c r="Q241" s="2"/>
      <c r="S241" s="2"/>
      <c r="T241" s="2"/>
      <c r="U241" s="2"/>
      <c r="X241" s="2"/>
      <c r="Y241" s="2"/>
      <c r="Z241" s="2"/>
      <c r="AA241" s="2"/>
      <c r="AB241" s="2"/>
      <c r="AG241" s="2"/>
      <c r="AH241" s="2"/>
      <c r="AI241" s="1" t="n">
        <f aca="false">SUM(X:X-Z:Z)</f>
        <v>0</v>
      </c>
      <c r="AO241" s="8" t="str">
        <f aca="false">IF(AND($AI241&gt;0,$F241=AO$1),$AI241,"")</f>
        <v/>
      </c>
      <c r="AS241" s="9" t="str">
        <f aca="false">IF(AND($AI241&gt;0,$F241=AS$1),$AI241,"")</f>
        <v/>
      </c>
      <c r="AW241" s="10" t="str">
        <f aca="false">IF(AND($AI241&gt;0,$F241=AW$1),$AI241,"")</f>
        <v/>
      </c>
      <c r="BA241" s="8" t="str">
        <f aca="false">IF(AND($AI241&gt;0,$F241=BA$1),$AI241,"")</f>
        <v/>
      </c>
      <c r="BE241" s="9" t="str">
        <f aca="false">IF(AND($AI241&gt;0,$F241=BE$1),$AI241,"")</f>
        <v/>
      </c>
      <c r="BI241" s="10" t="str">
        <f aca="false">IF(AND($AI241&gt;0,$F241=BI$1),$AI241,"")</f>
        <v/>
      </c>
      <c r="BM241" s="8" t="str">
        <f aca="false">IF(AND($AI241&gt;0,$F241=BM$1),$AI241,"")</f>
        <v/>
      </c>
      <c r="BQ241" s="9" t="str">
        <f aca="false">IF(AND($AI241&gt;0,$F241=BQ$1),$AI241,"")</f>
        <v/>
      </c>
      <c r="BU241" s="10" t="str">
        <f aca="false">IF(AND($AI241&gt;0,$F241=BU$1),$AI241,"")</f>
        <v/>
      </c>
      <c r="BY241" s="8" t="str">
        <f aca="false">IF(AND($AI241&gt;0,$F241=BY$1),$AI241,"")</f>
        <v/>
      </c>
      <c r="CC241" s="9" t="str">
        <f aca="false">IF(AND($AI241&gt;0,$F241=CC$1),$AI241,"")</f>
        <v/>
      </c>
      <c r="CG241" s="10" t="str">
        <f aca="false">IF(AND($AI241&gt;0,$F241=CG$1),$AI241,"")</f>
        <v/>
      </c>
      <c r="CK241" s="8" t="str">
        <f aca="false">IF(AND($AI241&gt;0,$F241=CK$1),$AI241,"")</f>
        <v/>
      </c>
      <c r="CO241" s="9" t="str">
        <f aca="false">IF(AND($AI241&gt;0,$F241=CO$1),$AI241,"")</f>
        <v/>
      </c>
    </row>
    <row r="242" customFormat="false" ht="12.8" hidden="false" customHeight="false" outlineLevel="0" collapsed="false">
      <c r="E242" s="2"/>
      <c r="M242" s="2"/>
      <c r="N242" s="2"/>
      <c r="Q242" s="2"/>
      <c r="S242" s="2"/>
      <c r="T242" s="2"/>
      <c r="U242" s="2"/>
      <c r="X242" s="2"/>
      <c r="Y242" s="2"/>
      <c r="Z242" s="2"/>
      <c r="AA242" s="2"/>
      <c r="AB242" s="2"/>
      <c r="AG242" s="2"/>
      <c r="AH242" s="2"/>
      <c r="AI242" s="1" t="n">
        <f aca="false">SUM(X:X-Z:Z)</f>
        <v>0</v>
      </c>
      <c r="AO242" s="8" t="str">
        <f aca="false">IF(AND($AI242&gt;0,$F242=AO$1),$AI242,"")</f>
        <v/>
      </c>
      <c r="AS242" s="9" t="str">
        <f aca="false">IF(AND($AI242&gt;0,$F242=AS$1),$AI242,"")</f>
        <v/>
      </c>
      <c r="AW242" s="10" t="str">
        <f aca="false">IF(AND($AI242&gt;0,$F242=AW$1),$AI242,"")</f>
        <v/>
      </c>
      <c r="BA242" s="8" t="str">
        <f aca="false">IF(AND($AI242&gt;0,$F242=BA$1),$AI242,"")</f>
        <v/>
      </c>
      <c r="BE242" s="9" t="str">
        <f aca="false">IF(AND($AI242&gt;0,$F242=BE$1),$AI242,"")</f>
        <v/>
      </c>
      <c r="BI242" s="10" t="str">
        <f aca="false">IF(AND($AI242&gt;0,$F242=BI$1),$AI242,"")</f>
        <v/>
      </c>
      <c r="BM242" s="8" t="str">
        <f aca="false">IF(AND($AI242&gt;0,$F242=BM$1),$AI242,"")</f>
        <v/>
      </c>
      <c r="BQ242" s="9" t="str">
        <f aca="false">IF(AND($AI242&gt;0,$F242=BQ$1),$AI242,"")</f>
        <v/>
      </c>
      <c r="BU242" s="10" t="str">
        <f aca="false">IF(AND($AI242&gt;0,$F242=BU$1),$AI242,"")</f>
        <v/>
      </c>
      <c r="BY242" s="8" t="str">
        <f aca="false">IF(AND($AI242&gt;0,$F242=BY$1),$AI242,"")</f>
        <v/>
      </c>
      <c r="CC242" s="9" t="str">
        <f aca="false">IF(AND($AI242&gt;0,$F242=CC$1),$AI242,"")</f>
        <v/>
      </c>
      <c r="CG242" s="10" t="str">
        <f aca="false">IF(AND($AI242&gt;0,$F242=CG$1),$AI242,"")</f>
        <v/>
      </c>
      <c r="CK242" s="8" t="str">
        <f aca="false">IF(AND($AI242&gt;0,$F242=CK$1),$AI242,"")</f>
        <v/>
      </c>
      <c r="CO242" s="9" t="str">
        <f aca="false">IF(AND($AI242&gt;0,$F242=CO$1),$AI242,"")</f>
        <v/>
      </c>
    </row>
    <row r="243" customFormat="false" ht="12.8" hidden="false" customHeight="false" outlineLevel="0" collapsed="false">
      <c r="E243" s="2"/>
      <c r="M243" s="2"/>
      <c r="N243" s="2"/>
      <c r="Q243" s="2"/>
      <c r="S243" s="2"/>
      <c r="T243" s="2"/>
      <c r="U243" s="2"/>
      <c r="X243" s="2"/>
      <c r="Y243" s="2"/>
      <c r="Z243" s="2"/>
      <c r="AA243" s="2"/>
      <c r="AB243" s="2"/>
      <c r="AG243" s="2"/>
      <c r="AH243" s="2"/>
      <c r="AI243" s="1" t="n">
        <f aca="false">SUM(X:X-Z:Z)</f>
        <v>0</v>
      </c>
      <c r="AO243" s="8" t="str">
        <f aca="false">IF(AND($AI243&gt;0,$F243=AO$1),$AI243,"")</f>
        <v/>
      </c>
      <c r="AS243" s="9" t="str">
        <f aca="false">IF(AND($AI243&gt;0,$F243=AS$1),$AI243,"")</f>
        <v/>
      </c>
      <c r="AW243" s="10" t="str">
        <f aca="false">IF(AND($AI243&gt;0,$F243=AW$1),$AI243,"")</f>
        <v/>
      </c>
      <c r="BA243" s="8" t="str">
        <f aca="false">IF(AND($AI243&gt;0,$F243=BA$1),$AI243,"")</f>
        <v/>
      </c>
      <c r="BE243" s="9" t="str">
        <f aca="false">IF(AND($AI243&gt;0,$F243=BE$1),$AI243,"")</f>
        <v/>
      </c>
      <c r="BI243" s="10" t="str">
        <f aca="false">IF(AND($AI243&gt;0,$F243=BI$1),$AI243,"")</f>
        <v/>
      </c>
      <c r="BM243" s="8" t="str">
        <f aca="false">IF(AND($AI243&gt;0,$F243=BM$1),$AI243,"")</f>
        <v/>
      </c>
      <c r="BQ243" s="9" t="str">
        <f aca="false">IF(AND($AI243&gt;0,$F243=BQ$1),$AI243,"")</f>
        <v/>
      </c>
      <c r="BU243" s="10" t="str">
        <f aca="false">IF(AND($AI243&gt;0,$F243=BU$1),$AI243,"")</f>
        <v/>
      </c>
      <c r="BY243" s="8" t="str">
        <f aca="false">IF(AND($AI243&gt;0,$F243=BY$1),$AI243,"")</f>
        <v/>
      </c>
      <c r="CC243" s="9" t="str">
        <f aca="false">IF(AND($AI243&gt;0,$F243=CC$1),$AI243,"")</f>
        <v/>
      </c>
      <c r="CG243" s="10" t="str">
        <f aca="false">IF(AND($AI243&gt;0,$F243=CG$1),$AI243,"")</f>
        <v/>
      </c>
      <c r="CK243" s="8" t="str">
        <f aca="false">IF(AND($AI243&gt;0,$F243=CK$1),$AI243,"")</f>
        <v/>
      </c>
      <c r="CO243" s="9" t="str">
        <f aca="false">IF(AND($AI243&gt;0,$F243=CO$1),$AI243,"")</f>
        <v/>
      </c>
    </row>
    <row r="244" customFormat="false" ht="12.8" hidden="false" customHeight="false" outlineLevel="0" collapsed="false">
      <c r="E244" s="2"/>
      <c r="M244" s="2"/>
      <c r="N244" s="2"/>
      <c r="Q244" s="2"/>
      <c r="S244" s="2"/>
      <c r="T244" s="2"/>
      <c r="U244" s="2"/>
      <c r="X244" s="2"/>
      <c r="Y244" s="2"/>
      <c r="Z244" s="2"/>
      <c r="AA244" s="2"/>
      <c r="AB244" s="2"/>
      <c r="AG244" s="2"/>
      <c r="AH244" s="2"/>
      <c r="AI244" s="1" t="n">
        <f aca="false">SUM(X:X-Z:Z)</f>
        <v>0</v>
      </c>
      <c r="AO244" s="8" t="str">
        <f aca="false">IF(AND($AI244&gt;0,$F244=AO$1),$AI244,"")</f>
        <v/>
      </c>
      <c r="AS244" s="9" t="str">
        <f aca="false">IF(AND($AI244&gt;0,$F244=AS$1),$AI244,"")</f>
        <v/>
      </c>
      <c r="AW244" s="10" t="str">
        <f aca="false">IF(AND($AI244&gt;0,$F244=AW$1),$AI244,"")</f>
        <v/>
      </c>
      <c r="BA244" s="8" t="str">
        <f aca="false">IF(AND($AI244&gt;0,$F244=BA$1),$AI244,"")</f>
        <v/>
      </c>
      <c r="BE244" s="9" t="str">
        <f aca="false">IF(AND($AI244&gt;0,$F244=BE$1),$AI244,"")</f>
        <v/>
      </c>
      <c r="BI244" s="10" t="str">
        <f aca="false">IF(AND($AI244&gt;0,$F244=BI$1),$AI244,"")</f>
        <v/>
      </c>
      <c r="BM244" s="8" t="str">
        <f aca="false">IF(AND($AI244&gt;0,$F244=BM$1),$AI244,"")</f>
        <v/>
      </c>
      <c r="BQ244" s="9" t="str">
        <f aca="false">IF(AND($AI244&gt;0,$F244=BQ$1),$AI244,"")</f>
        <v/>
      </c>
      <c r="BU244" s="10" t="str">
        <f aca="false">IF(AND($AI244&gt;0,$F244=BU$1),$AI244,"")</f>
        <v/>
      </c>
      <c r="BY244" s="8" t="str">
        <f aca="false">IF(AND($AI244&gt;0,$F244=BY$1),$AI244,"")</f>
        <v/>
      </c>
      <c r="CC244" s="9" t="str">
        <f aca="false">IF(AND($AI244&gt;0,$F244=CC$1),$AI244,"")</f>
        <v/>
      </c>
      <c r="CG244" s="10" t="str">
        <f aca="false">IF(AND($AI244&gt;0,$F244=CG$1),$AI244,"")</f>
        <v/>
      </c>
      <c r="CK244" s="8" t="str">
        <f aca="false">IF(AND($AI244&gt;0,$F244=CK$1),$AI244,"")</f>
        <v/>
      </c>
      <c r="CO244" s="9" t="str">
        <f aca="false">IF(AND($AI244&gt;0,$F244=CO$1),$AI244,"")</f>
        <v/>
      </c>
    </row>
    <row r="245" customFormat="false" ht="12.8" hidden="false" customHeight="false" outlineLevel="0" collapsed="false">
      <c r="E245" s="2"/>
      <c r="M245" s="2"/>
      <c r="N245" s="2"/>
      <c r="Q245" s="2"/>
      <c r="S245" s="2"/>
      <c r="T245" s="2"/>
      <c r="U245" s="2"/>
      <c r="X245" s="2"/>
      <c r="Y245" s="2"/>
      <c r="Z245" s="2"/>
      <c r="AA245" s="2"/>
      <c r="AB245" s="2"/>
      <c r="AG245" s="2"/>
      <c r="AH245" s="2"/>
      <c r="AI245" s="1" t="n">
        <f aca="false">SUM(X:X-Z:Z)</f>
        <v>0</v>
      </c>
      <c r="AO245" s="8" t="str">
        <f aca="false">IF(AND($AI245&gt;0,$F245=AO$1),$AI245,"")</f>
        <v/>
      </c>
      <c r="AS245" s="9" t="str">
        <f aca="false">IF(AND($AI245&gt;0,$F245=AS$1),$AI245,"")</f>
        <v/>
      </c>
      <c r="AW245" s="10" t="str">
        <f aca="false">IF(AND($AI245&gt;0,$F245=AW$1),$AI245,"")</f>
        <v/>
      </c>
      <c r="BA245" s="8" t="str">
        <f aca="false">IF(AND($AI245&gt;0,$F245=BA$1),$AI245,"")</f>
        <v/>
      </c>
      <c r="BE245" s="9" t="str">
        <f aca="false">IF(AND($AI245&gt;0,$F245=BE$1),$AI245,"")</f>
        <v/>
      </c>
      <c r="BI245" s="10" t="str">
        <f aca="false">IF(AND($AI245&gt;0,$F245=BI$1),$AI245,"")</f>
        <v/>
      </c>
      <c r="BM245" s="8" t="str">
        <f aca="false">IF(AND($AI245&gt;0,$F245=BM$1),$AI245,"")</f>
        <v/>
      </c>
      <c r="BQ245" s="9" t="str">
        <f aca="false">IF(AND($AI245&gt;0,$F245=BQ$1),$AI245,"")</f>
        <v/>
      </c>
      <c r="BU245" s="10" t="str">
        <f aca="false">IF(AND($AI245&gt;0,$F245=BU$1),$AI245,"")</f>
        <v/>
      </c>
      <c r="BY245" s="8" t="str">
        <f aca="false">IF(AND($AI245&gt;0,$F245=BY$1),$AI245,"")</f>
        <v/>
      </c>
      <c r="CC245" s="9" t="str">
        <f aca="false">IF(AND($AI245&gt;0,$F245=CC$1),$AI245,"")</f>
        <v/>
      </c>
      <c r="CG245" s="10" t="str">
        <f aca="false">IF(AND($AI245&gt;0,$F245=CG$1),$AI245,"")</f>
        <v/>
      </c>
      <c r="CK245" s="8" t="str">
        <f aca="false">IF(AND($AI245&gt;0,$F245=CK$1),$AI245,"")</f>
        <v/>
      </c>
      <c r="CO245" s="9" t="str">
        <f aca="false">IF(AND($AI245&gt;0,$F245=CO$1),$AI245,"")</f>
        <v/>
      </c>
    </row>
    <row r="246" customFormat="false" ht="12.8" hidden="false" customHeight="false" outlineLevel="0" collapsed="false">
      <c r="E246" s="2"/>
      <c r="M246" s="2"/>
      <c r="N246" s="2"/>
      <c r="Q246" s="2"/>
      <c r="S246" s="2"/>
      <c r="T246" s="2"/>
      <c r="U246" s="2"/>
      <c r="X246" s="2"/>
      <c r="Y246" s="2"/>
      <c r="Z246" s="2"/>
      <c r="AA246" s="2"/>
      <c r="AB246" s="2"/>
      <c r="AG246" s="2"/>
      <c r="AH246" s="2"/>
      <c r="AI246" s="1" t="n">
        <f aca="false">SUM(X:X-Z:Z)</f>
        <v>0</v>
      </c>
      <c r="AO246" s="8" t="str">
        <f aca="false">IF(AND($AI246&gt;0,$F246=AO$1),$AI246,"")</f>
        <v/>
      </c>
      <c r="AS246" s="9" t="str">
        <f aca="false">IF(AND($AI246&gt;0,$F246=AS$1),$AI246,"")</f>
        <v/>
      </c>
      <c r="AW246" s="10" t="str">
        <f aca="false">IF(AND($AI246&gt;0,$F246=AW$1),$AI246,"")</f>
        <v/>
      </c>
      <c r="BA246" s="8" t="str">
        <f aca="false">IF(AND($AI246&gt;0,$F246=BA$1),$AI246,"")</f>
        <v/>
      </c>
      <c r="BE246" s="9" t="str">
        <f aca="false">IF(AND($AI246&gt;0,$F246=BE$1),$AI246,"")</f>
        <v/>
      </c>
      <c r="BI246" s="10" t="str">
        <f aca="false">IF(AND($AI246&gt;0,$F246=BI$1),$AI246,"")</f>
        <v/>
      </c>
      <c r="BM246" s="8" t="str">
        <f aca="false">IF(AND($AI246&gt;0,$F246=BM$1),$AI246,"")</f>
        <v/>
      </c>
      <c r="BQ246" s="9" t="str">
        <f aca="false">IF(AND($AI246&gt;0,$F246=BQ$1),$AI246,"")</f>
        <v/>
      </c>
      <c r="BU246" s="10" t="str">
        <f aca="false">IF(AND($AI246&gt;0,$F246=BU$1),$AI246,"")</f>
        <v/>
      </c>
      <c r="BY246" s="8" t="str">
        <f aca="false">IF(AND($AI246&gt;0,$F246=BY$1),$AI246,"")</f>
        <v/>
      </c>
      <c r="CC246" s="9" t="str">
        <f aca="false">IF(AND($AI246&gt;0,$F246=CC$1),$AI246,"")</f>
        <v/>
      </c>
      <c r="CG246" s="10" t="str">
        <f aca="false">IF(AND($AI246&gt;0,$F246=CG$1),$AI246,"")</f>
        <v/>
      </c>
      <c r="CK246" s="8" t="str">
        <f aca="false">IF(AND($AI246&gt;0,$F246=CK$1),$AI246,"")</f>
        <v/>
      </c>
      <c r="CO246" s="9" t="str">
        <f aca="false">IF(AND($AI246&gt;0,$F246=CO$1),$AI246,"")</f>
        <v/>
      </c>
    </row>
    <row r="247" customFormat="false" ht="12.8" hidden="false" customHeight="false" outlineLevel="0" collapsed="false">
      <c r="E247" s="2"/>
      <c r="M247" s="2"/>
      <c r="N247" s="2"/>
      <c r="S247" s="2"/>
      <c r="T247" s="2"/>
      <c r="U247" s="2"/>
      <c r="X247" s="2"/>
      <c r="Y247" s="2"/>
      <c r="Z247" s="2"/>
      <c r="AA247" s="2"/>
      <c r="AB247" s="2"/>
      <c r="AG247" s="2"/>
      <c r="AH247" s="2"/>
      <c r="AI247" s="1" t="n">
        <f aca="false">SUM(X:X-Z:Z)</f>
        <v>0</v>
      </c>
      <c r="AO247" s="8" t="str">
        <f aca="false">IF(AND($AI247&gt;0,$F247=AO$1),$AI247,"")</f>
        <v/>
      </c>
      <c r="AS247" s="9" t="str">
        <f aca="false">IF(AND($AI247&gt;0,$F247=AS$1),$AI247,"")</f>
        <v/>
      </c>
      <c r="AW247" s="10" t="str">
        <f aca="false">IF(AND($AI247&gt;0,$F247=AW$1),$AI247,"")</f>
        <v/>
      </c>
      <c r="BA247" s="8" t="str">
        <f aca="false">IF(AND($AI247&gt;0,$F247=BA$1),$AI247,"")</f>
        <v/>
      </c>
      <c r="BE247" s="9" t="str">
        <f aca="false">IF(AND($AI247&gt;0,$F247=BE$1),$AI247,"")</f>
        <v/>
      </c>
      <c r="BI247" s="10" t="str">
        <f aca="false">IF(AND($AI247&gt;0,$F247=BI$1),$AI247,"")</f>
        <v/>
      </c>
      <c r="BM247" s="8" t="str">
        <f aca="false">IF(AND($AI247&gt;0,$F247=BM$1),$AI247,"")</f>
        <v/>
      </c>
      <c r="BQ247" s="9" t="str">
        <f aca="false">IF(AND($AI247&gt;0,$F247=BQ$1),$AI247,"")</f>
        <v/>
      </c>
      <c r="BU247" s="10" t="str">
        <f aca="false">IF(AND($AI247&gt;0,$F247=BU$1),$AI247,"")</f>
        <v/>
      </c>
      <c r="BY247" s="8" t="str">
        <f aca="false">IF(AND($AI247&gt;0,$F247=BY$1),$AI247,"")</f>
        <v/>
      </c>
      <c r="CC247" s="9" t="str">
        <f aca="false">IF(AND($AI247&gt;0,$F247=CC$1),$AI247,"")</f>
        <v/>
      </c>
      <c r="CG247" s="10" t="str">
        <f aca="false">IF(AND($AI247&gt;0,$F247=CG$1),$AI247,"")</f>
        <v/>
      </c>
      <c r="CK247" s="8" t="str">
        <f aca="false">IF(AND($AI247&gt;0,$F247=CK$1),$AI247,"")</f>
        <v/>
      </c>
      <c r="CO247" s="9" t="str">
        <f aca="false">IF(AND($AI247&gt;0,$F247=CO$1),$AI247,"")</f>
        <v/>
      </c>
    </row>
    <row r="248" customFormat="false" ht="12.8" hidden="false" customHeight="false" outlineLevel="0" collapsed="false">
      <c r="E248" s="2"/>
      <c r="M248" s="2"/>
      <c r="N248" s="2"/>
      <c r="Q248" s="2"/>
      <c r="S248" s="2"/>
      <c r="T248" s="2"/>
      <c r="U248" s="2"/>
      <c r="X248" s="2"/>
      <c r="Y248" s="2"/>
      <c r="Z248" s="2"/>
      <c r="AA248" s="2"/>
      <c r="AB248" s="2"/>
      <c r="AG248" s="2"/>
      <c r="AH248" s="2"/>
      <c r="AI248" s="1" t="n">
        <f aca="false">SUM(X:X-Z:Z)</f>
        <v>0</v>
      </c>
      <c r="AO248" s="8" t="str">
        <f aca="false">IF(AND($AI248&gt;0,$F248=AO$1),$AI248,"")</f>
        <v/>
      </c>
      <c r="AS248" s="9" t="str">
        <f aca="false">IF(AND($AI248&gt;0,$F248=AS$1),$AI248,"")</f>
        <v/>
      </c>
      <c r="AW248" s="10" t="str">
        <f aca="false">IF(AND($AI248&gt;0,$F248=AW$1),$AI248,"")</f>
        <v/>
      </c>
      <c r="BA248" s="8" t="str">
        <f aca="false">IF(AND($AI248&gt;0,$F248=BA$1),$AI248,"")</f>
        <v/>
      </c>
      <c r="BE248" s="9" t="str">
        <f aca="false">IF(AND($AI248&gt;0,$F248=BE$1),$AI248,"")</f>
        <v/>
      </c>
      <c r="BI248" s="10" t="str">
        <f aca="false">IF(AND($AI248&gt;0,$F248=BI$1),$AI248,"")</f>
        <v/>
      </c>
      <c r="BM248" s="8" t="str">
        <f aca="false">IF(AND($AI248&gt;0,$F248=BM$1),$AI248,"")</f>
        <v/>
      </c>
      <c r="BQ248" s="9" t="str">
        <f aca="false">IF(AND($AI248&gt;0,$F248=BQ$1),$AI248,"")</f>
        <v/>
      </c>
      <c r="BU248" s="10" t="str">
        <f aca="false">IF(AND($AI248&gt;0,$F248=BU$1),$AI248,"")</f>
        <v/>
      </c>
      <c r="BY248" s="8" t="str">
        <f aca="false">IF(AND($AI248&gt;0,$F248=BY$1),$AI248,"")</f>
        <v/>
      </c>
      <c r="CC248" s="9" t="str">
        <f aca="false">IF(AND($AI248&gt;0,$F248=CC$1),$AI248,"")</f>
        <v/>
      </c>
      <c r="CG248" s="10" t="str">
        <f aca="false">IF(AND($AI248&gt;0,$F248=CG$1),$AI248,"")</f>
        <v/>
      </c>
      <c r="CK248" s="8" t="str">
        <f aca="false">IF(AND($AI248&gt;0,$F248=CK$1),$AI248,"")</f>
        <v/>
      </c>
      <c r="CO248" s="9" t="str">
        <f aca="false">IF(AND($AI248&gt;0,$F248=CO$1),$AI248,"")</f>
        <v/>
      </c>
    </row>
    <row r="249" customFormat="false" ht="12.8" hidden="false" customHeight="false" outlineLevel="0" collapsed="false">
      <c r="E249" s="2"/>
      <c r="M249" s="2"/>
      <c r="N249" s="2"/>
      <c r="S249" s="2"/>
      <c r="T249" s="2"/>
      <c r="U249" s="2"/>
      <c r="X249" s="2"/>
      <c r="Y249" s="2"/>
      <c r="Z249" s="2"/>
      <c r="AA249" s="2"/>
      <c r="AB249" s="2"/>
      <c r="AG249" s="2"/>
      <c r="AH249" s="2"/>
      <c r="AI249" s="1" t="n">
        <f aca="false">SUM(X:X-Z:Z)</f>
        <v>0</v>
      </c>
      <c r="AO249" s="8" t="str">
        <f aca="false">IF(AND($AI249&gt;0,$F249=AO$1),$AI249,"")</f>
        <v/>
      </c>
      <c r="AS249" s="9" t="str">
        <f aca="false">IF(AND($AI249&gt;0,$F249=AS$1),$AI249,"")</f>
        <v/>
      </c>
      <c r="AW249" s="10" t="str">
        <f aca="false">IF(AND($AI249&gt;0,$F249=AW$1),$AI249,"")</f>
        <v/>
      </c>
      <c r="BA249" s="8" t="str">
        <f aca="false">IF(AND($AI249&gt;0,$F249=BA$1),$AI249,"")</f>
        <v/>
      </c>
      <c r="BE249" s="9" t="str">
        <f aca="false">IF(AND($AI249&gt;0,$F249=BE$1),$AI249,"")</f>
        <v/>
      </c>
      <c r="BI249" s="10" t="str">
        <f aca="false">IF(AND($AI249&gt;0,$F249=BI$1),$AI249,"")</f>
        <v/>
      </c>
      <c r="BM249" s="8" t="str">
        <f aca="false">IF(AND($AI249&gt;0,$F249=BM$1),$AI249,"")</f>
        <v/>
      </c>
      <c r="BQ249" s="9" t="str">
        <f aca="false">IF(AND($AI249&gt;0,$F249=BQ$1),$AI249,"")</f>
        <v/>
      </c>
      <c r="BU249" s="10" t="str">
        <f aca="false">IF(AND($AI249&gt;0,$F249=BU$1),$AI249,"")</f>
        <v/>
      </c>
      <c r="BY249" s="8" t="str">
        <f aca="false">IF(AND($AI249&gt;0,$F249=BY$1),$AI249,"")</f>
        <v/>
      </c>
      <c r="CC249" s="9" t="str">
        <f aca="false">IF(AND($AI249&gt;0,$F249=CC$1),$AI249,"")</f>
        <v/>
      </c>
      <c r="CG249" s="10" t="str">
        <f aca="false">IF(AND($AI249&gt;0,$F249=CG$1),$AI249,"")</f>
        <v/>
      </c>
      <c r="CK249" s="8" t="str">
        <f aca="false">IF(AND($AI249&gt;0,$F249=CK$1),$AI249,"")</f>
        <v/>
      </c>
      <c r="CO249" s="9" t="str">
        <f aca="false">IF(AND($AI249&gt;0,$F249=CO$1),$AI249,"")</f>
        <v/>
      </c>
    </row>
    <row r="250" customFormat="false" ht="12.8" hidden="false" customHeight="false" outlineLevel="0" collapsed="false">
      <c r="E250" s="2"/>
      <c r="M250" s="2"/>
      <c r="N250" s="2"/>
      <c r="S250" s="2"/>
      <c r="T250" s="2"/>
      <c r="U250" s="2"/>
      <c r="X250" s="2"/>
      <c r="Y250" s="2"/>
      <c r="Z250" s="2"/>
      <c r="AA250" s="2"/>
      <c r="AB250" s="2"/>
      <c r="AG250" s="2"/>
      <c r="AH250" s="2"/>
      <c r="AI250" s="1" t="n">
        <f aca="false">SUM(X:X-Z:Z)</f>
        <v>0</v>
      </c>
      <c r="AO250" s="8" t="str">
        <f aca="false">IF(AND($AI250&gt;0,$F250=AO$1),$AI250,"")</f>
        <v/>
      </c>
      <c r="AS250" s="9" t="str">
        <f aca="false">IF(AND($AI250&gt;0,$F250=AS$1),$AI250,"")</f>
        <v/>
      </c>
      <c r="AW250" s="10" t="str">
        <f aca="false">IF(AND($AI250&gt;0,$F250=AW$1),$AI250,"")</f>
        <v/>
      </c>
      <c r="BA250" s="8" t="str">
        <f aca="false">IF(AND($AI250&gt;0,$F250=BA$1),$AI250,"")</f>
        <v/>
      </c>
      <c r="BE250" s="9" t="str">
        <f aca="false">IF(AND($AI250&gt;0,$F250=BE$1),$AI250,"")</f>
        <v/>
      </c>
      <c r="BI250" s="10" t="str">
        <f aca="false">IF(AND($AI250&gt;0,$F250=BI$1),$AI250,"")</f>
        <v/>
      </c>
      <c r="BM250" s="8" t="str">
        <f aca="false">IF(AND($AI250&gt;0,$F250=BM$1),$AI250,"")</f>
        <v/>
      </c>
      <c r="BQ250" s="9" t="str">
        <f aca="false">IF(AND($AI250&gt;0,$F250=BQ$1),$AI250,"")</f>
        <v/>
      </c>
      <c r="BU250" s="10" t="str">
        <f aca="false">IF(AND($AI250&gt;0,$F250=BU$1),$AI250,"")</f>
        <v/>
      </c>
      <c r="BY250" s="8" t="str">
        <f aca="false">IF(AND($AI250&gt;0,$F250=BY$1),$AI250,"")</f>
        <v/>
      </c>
      <c r="CC250" s="9" t="str">
        <f aca="false">IF(AND($AI250&gt;0,$F250=CC$1),$AI250,"")</f>
        <v/>
      </c>
      <c r="CG250" s="10" t="str">
        <f aca="false">IF(AND($AI250&gt;0,$F250=CG$1),$AI250,"")</f>
        <v/>
      </c>
      <c r="CK250" s="8" t="str">
        <f aca="false">IF(AND($AI250&gt;0,$F250=CK$1),$AI250,"")</f>
        <v/>
      </c>
      <c r="CO250" s="9" t="str">
        <f aca="false">IF(AND($AI250&gt;0,$F250=CO$1),$AI250,"")</f>
        <v/>
      </c>
    </row>
    <row r="251" customFormat="false" ht="12.8" hidden="false" customHeight="false" outlineLevel="0" collapsed="false">
      <c r="E251" s="2"/>
      <c r="M251" s="2"/>
      <c r="N251" s="2"/>
      <c r="Q251" s="2"/>
      <c r="S251" s="2"/>
      <c r="T251" s="2"/>
      <c r="U251" s="2"/>
      <c r="X251" s="2"/>
      <c r="Y251" s="2"/>
      <c r="Z251" s="2"/>
      <c r="AA251" s="2"/>
      <c r="AB251" s="2"/>
      <c r="AG251" s="2"/>
      <c r="AH251" s="2"/>
      <c r="AI251" s="1" t="n">
        <f aca="false">SUM(X:X-Z:Z)</f>
        <v>0</v>
      </c>
      <c r="AO251" s="8" t="str">
        <f aca="false">IF(AND($AI251&gt;0,$F251=AO$1),$AI251,"")</f>
        <v/>
      </c>
      <c r="AS251" s="9" t="str">
        <f aca="false">IF(AND($AI251&gt;0,$F251=AS$1),$AI251,"")</f>
        <v/>
      </c>
      <c r="AW251" s="10" t="str">
        <f aca="false">IF(AND($AI251&gt;0,$F251=AW$1),$AI251,"")</f>
        <v/>
      </c>
      <c r="BA251" s="8" t="str">
        <f aca="false">IF(AND($AI251&gt;0,$F251=BA$1),$AI251,"")</f>
        <v/>
      </c>
      <c r="BE251" s="9" t="str">
        <f aca="false">IF(AND($AI251&gt;0,$F251=BE$1),$AI251,"")</f>
        <v/>
      </c>
      <c r="BI251" s="10" t="str">
        <f aca="false">IF(AND($AI251&gt;0,$F251=BI$1),$AI251,"")</f>
        <v/>
      </c>
      <c r="BM251" s="8" t="str">
        <f aca="false">IF(AND($AI251&gt;0,$F251=BM$1),$AI251,"")</f>
        <v/>
      </c>
      <c r="BQ251" s="9" t="str">
        <f aca="false">IF(AND($AI251&gt;0,$F251=BQ$1),$AI251,"")</f>
        <v/>
      </c>
      <c r="BU251" s="10" t="str">
        <f aca="false">IF(AND($AI251&gt;0,$F251=BU$1),$AI251,"")</f>
        <v/>
      </c>
      <c r="BY251" s="8" t="str">
        <f aca="false">IF(AND($AI251&gt;0,$F251=BY$1),$AI251,"")</f>
        <v/>
      </c>
      <c r="CC251" s="9" t="str">
        <f aca="false">IF(AND($AI251&gt;0,$F251=CC$1),$AI251,"")</f>
        <v/>
      </c>
      <c r="CG251" s="10" t="str">
        <f aca="false">IF(AND($AI251&gt;0,$F251=CG$1),$AI251,"")</f>
        <v/>
      </c>
      <c r="CK251" s="8" t="str">
        <f aca="false">IF(AND($AI251&gt;0,$F251=CK$1),$AI251,"")</f>
        <v/>
      </c>
      <c r="CO251" s="9" t="str">
        <f aca="false">IF(AND($AI251&gt;0,$F251=CO$1),$AI251,"")</f>
        <v/>
      </c>
    </row>
    <row r="252" customFormat="false" ht="12.8" hidden="false" customHeight="false" outlineLevel="0" collapsed="false">
      <c r="E252" s="2"/>
      <c r="M252" s="2"/>
      <c r="N252" s="2"/>
      <c r="S252" s="2"/>
      <c r="T252" s="2"/>
      <c r="U252" s="2"/>
      <c r="X252" s="2"/>
      <c r="Y252" s="2"/>
      <c r="Z252" s="2"/>
      <c r="AA252" s="2"/>
      <c r="AB252" s="2"/>
      <c r="AG252" s="2"/>
      <c r="AH252" s="2"/>
      <c r="AI252" s="1" t="n">
        <f aca="false">SUM(X:X-Z:Z)</f>
        <v>0</v>
      </c>
      <c r="AO252" s="8" t="str">
        <f aca="false">IF(AND($AI252&gt;0,$F252=AO$1),$AI252,"")</f>
        <v/>
      </c>
      <c r="AS252" s="9" t="str">
        <f aca="false">IF(AND($AI252&gt;0,$F252=AS$1),$AI252,"")</f>
        <v/>
      </c>
      <c r="AW252" s="10" t="str">
        <f aca="false">IF(AND($AI252&gt;0,$F252=AW$1),$AI252,"")</f>
        <v/>
      </c>
      <c r="BA252" s="8" t="str">
        <f aca="false">IF(AND($AI252&gt;0,$F252=BA$1),$AI252,"")</f>
        <v/>
      </c>
      <c r="BE252" s="9" t="str">
        <f aca="false">IF(AND($AI252&gt;0,$F252=BE$1),$AI252,"")</f>
        <v/>
      </c>
      <c r="BI252" s="10" t="str">
        <f aca="false">IF(AND($AI252&gt;0,$F252=BI$1),$AI252,"")</f>
        <v/>
      </c>
      <c r="BM252" s="8" t="str">
        <f aca="false">IF(AND($AI252&gt;0,$F252=BM$1),$AI252,"")</f>
        <v/>
      </c>
      <c r="BQ252" s="9" t="str">
        <f aca="false">IF(AND($AI252&gt;0,$F252=BQ$1),$AI252,"")</f>
        <v/>
      </c>
      <c r="BU252" s="10" t="str">
        <f aca="false">IF(AND($AI252&gt;0,$F252=BU$1),$AI252,"")</f>
        <v/>
      </c>
      <c r="BY252" s="8" t="str">
        <f aca="false">IF(AND($AI252&gt;0,$F252=BY$1),$AI252,"")</f>
        <v/>
      </c>
      <c r="CC252" s="9" t="str">
        <f aca="false">IF(AND($AI252&gt;0,$F252=CC$1),$AI252,"")</f>
        <v/>
      </c>
      <c r="CG252" s="10" t="str">
        <f aca="false">IF(AND($AI252&gt;0,$F252=CG$1),$AI252,"")</f>
        <v/>
      </c>
      <c r="CK252" s="8" t="str">
        <f aca="false">IF(AND($AI252&gt;0,$F252=CK$1),$AI252,"")</f>
        <v/>
      </c>
      <c r="CO252" s="9" t="str">
        <f aca="false">IF(AND($AI252&gt;0,$F252=CO$1),$AI252,"")</f>
        <v/>
      </c>
    </row>
    <row r="253" customFormat="false" ht="12.8" hidden="false" customHeight="false" outlineLevel="0" collapsed="false">
      <c r="E253" s="2"/>
      <c r="M253" s="2"/>
      <c r="N253" s="2"/>
      <c r="S253" s="2"/>
      <c r="T253" s="2"/>
      <c r="U253" s="2"/>
      <c r="X253" s="2"/>
      <c r="Y253" s="2"/>
      <c r="Z253" s="2"/>
      <c r="AA253" s="2"/>
      <c r="AB253" s="2"/>
      <c r="AG253" s="2"/>
      <c r="AH253" s="2"/>
      <c r="AI253" s="1" t="n">
        <f aca="false">SUM(X:X-Z:Z)</f>
        <v>0</v>
      </c>
      <c r="AO253" s="8" t="str">
        <f aca="false">IF(AND($AI253&gt;0,$F253=AO$1),$AI253,"")</f>
        <v/>
      </c>
      <c r="AS253" s="9" t="str">
        <f aca="false">IF(AND($AI253&gt;0,$F253=AS$1),$AI253,"")</f>
        <v/>
      </c>
      <c r="AW253" s="10" t="str">
        <f aca="false">IF(AND($AI253&gt;0,$F253=AW$1),$AI253,"")</f>
        <v/>
      </c>
      <c r="BA253" s="8" t="str">
        <f aca="false">IF(AND($AI253&gt;0,$F253=BA$1),$AI253,"")</f>
        <v/>
      </c>
      <c r="BE253" s="9" t="str">
        <f aca="false">IF(AND($AI253&gt;0,$F253=BE$1),$AI253,"")</f>
        <v/>
      </c>
      <c r="BI253" s="10" t="str">
        <f aca="false">IF(AND($AI253&gt;0,$F253=BI$1),$AI253,"")</f>
        <v/>
      </c>
      <c r="BM253" s="8" t="str">
        <f aca="false">IF(AND($AI253&gt;0,$F253=BM$1),$AI253,"")</f>
        <v/>
      </c>
      <c r="BQ253" s="9" t="str">
        <f aca="false">IF(AND($AI253&gt;0,$F253=BQ$1),$AI253,"")</f>
        <v/>
      </c>
      <c r="BU253" s="10" t="str">
        <f aca="false">IF(AND($AI253&gt;0,$F253=BU$1),$AI253,"")</f>
        <v/>
      </c>
      <c r="BY253" s="8" t="str">
        <f aca="false">IF(AND($AI253&gt;0,$F253=BY$1),$AI253,"")</f>
        <v/>
      </c>
      <c r="CC253" s="9" t="str">
        <f aca="false">IF(AND($AI253&gt;0,$F253=CC$1),$AI253,"")</f>
        <v/>
      </c>
      <c r="CG253" s="10" t="str">
        <f aca="false">IF(AND($AI253&gt;0,$F253=CG$1),$AI253,"")</f>
        <v/>
      </c>
      <c r="CK253" s="8" t="str">
        <f aca="false">IF(AND($AI253&gt;0,$F253=CK$1),$AI253,"")</f>
        <v/>
      </c>
      <c r="CO253" s="9" t="str">
        <f aca="false">IF(AND($AI253&gt;0,$F253=CO$1),$AI253,"")</f>
        <v/>
      </c>
    </row>
    <row r="254" customFormat="false" ht="12.8" hidden="false" customHeight="false" outlineLevel="0" collapsed="false">
      <c r="E254" s="2"/>
      <c r="M254" s="2"/>
      <c r="N254" s="2"/>
      <c r="S254" s="2"/>
      <c r="T254" s="2"/>
      <c r="U254" s="2"/>
      <c r="X254" s="2"/>
      <c r="Y254" s="2"/>
      <c r="Z254" s="2"/>
      <c r="AA254" s="2"/>
      <c r="AB254" s="2"/>
      <c r="AG254" s="2"/>
      <c r="AH254" s="2"/>
      <c r="AI254" s="1" t="n">
        <f aca="false">SUM(X:X-Z:Z)</f>
        <v>0</v>
      </c>
      <c r="AO254" s="8" t="str">
        <f aca="false">IF(AND($AI254&gt;0,$F254=AO$1),$AI254,"")</f>
        <v/>
      </c>
      <c r="AS254" s="9" t="str">
        <f aca="false">IF(AND($AI254&gt;0,$F254=AS$1),$AI254,"")</f>
        <v/>
      </c>
      <c r="AW254" s="10" t="str">
        <f aca="false">IF(AND($AI254&gt;0,$F254=AW$1),$AI254,"")</f>
        <v/>
      </c>
      <c r="BA254" s="8" t="str">
        <f aca="false">IF(AND($AI254&gt;0,$F254=BA$1),$AI254,"")</f>
        <v/>
      </c>
      <c r="BE254" s="9" t="str">
        <f aca="false">IF(AND($AI254&gt;0,$F254=BE$1),$AI254,"")</f>
        <v/>
      </c>
      <c r="BI254" s="10" t="str">
        <f aca="false">IF(AND($AI254&gt;0,$F254=BI$1),$AI254,"")</f>
        <v/>
      </c>
      <c r="BM254" s="8" t="str">
        <f aca="false">IF(AND($AI254&gt;0,$F254=BM$1),$AI254,"")</f>
        <v/>
      </c>
      <c r="BQ254" s="9" t="str">
        <f aca="false">IF(AND($AI254&gt;0,$F254=BQ$1),$AI254,"")</f>
        <v/>
      </c>
      <c r="BU254" s="10" t="str">
        <f aca="false">IF(AND($AI254&gt;0,$F254=BU$1),$AI254,"")</f>
        <v/>
      </c>
      <c r="BY254" s="8" t="str">
        <f aca="false">IF(AND($AI254&gt;0,$F254=BY$1),$AI254,"")</f>
        <v/>
      </c>
      <c r="CC254" s="9" t="str">
        <f aca="false">IF(AND($AI254&gt;0,$F254=CC$1),$AI254,"")</f>
        <v/>
      </c>
      <c r="CG254" s="10" t="str">
        <f aca="false">IF(AND($AI254&gt;0,$F254=CG$1),$AI254,"")</f>
        <v/>
      </c>
      <c r="CK254" s="8" t="str">
        <f aca="false">IF(AND($AI254&gt;0,$F254=CK$1),$AI254,"")</f>
        <v/>
      </c>
      <c r="CO254" s="9" t="str">
        <f aca="false">IF(AND($AI254&gt;0,$F254=CO$1),$AI254,"")</f>
        <v/>
      </c>
    </row>
    <row r="255" customFormat="false" ht="12.8" hidden="false" customHeight="false" outlineLevel="0" collapsed="false">
      <c r="E255" s="2"/>
      <c r="M255" s="2"/>
      <c r="N255" s="2"/>
      <c r="Q255" s="2"/>
      <c r="S255" s="2"/>
      <c r="T255" s="2"/>
      <c r="U255" s="2"/>
      <c r="X255" s="2"/>
      <c r="Y255" s="2"/>
      <c r="Z255" s="2"/>
      <c r="AA255" s="2"/>
      <c r="AB255" s="2"/>
      <c r="AG255" s="2"/>
      <c r="AI255" s="1" t="n">
        <f aca="false">SUM(X:X-Z:Z)</f>
        <v>0</v>
      </c>
      <c r="AO255" s="8" t="str">
        <f aca="false">IF(AND($AI255&gt;0,$F255=AO$1),$AI255,"")</f>
        <v/>
      </c>
      <c r="AS255" s="9" t="str">
        <f aca="false">IF(AND($AI255&gt;0,$F255=AS$1),$AI255,"")</f>
        <v/>
      </c>
      <c r="AW255" s="10" t="str">
        <f aca="false">IF(AND($AI255&gt;0,$F255=AW$1),$AI255,"")</f>
        <v/>
      </c>
      <c r="BA255" s="8" t="str">
        <f aca="false">IF(AND($AI255&gt;0,$F255=BA$1),$AI255,"")</f>
        <v/>
      </c>
      <c r="BE255" s="9" t="str">
        <f aca="false">IF(AND($AI255&gt;0,$F255=BE$1),$AI255,"")</f>
        <v/>
      </c>
      <c r="BI255" s="10" t="str">
        <f aca="false">IF(AND($AI255&gt;0,$F255=BI$1),$AI255,"")</f>
        <v/>
      </c>
      <c r="BM255" s="8" t="str">
        <f aca="false">IF(AND($AI255&gt;0,$F255=BM$1),$AI255,"")</f>
        <v/>
      </c>
      <c r="BQ255" s="9" t="str">
        <f aca="false">IF(AND($AI255&gt;0,$F255=BQ$1),$AI255,"")</f>
        <v/>
      </c>
      <c r="BU255" s="10" t="str">
        <f aca="false">IF(AND($AI255&gt;0,$F255=BU$1),$AI255,"")</f>
        <v/>
      </c>
      <c r="BY255" s="8" t="str">
        <f aca="false">IF(AND($AI255&gt;0,$F255=BY$1),$AI255,"")</f>
        <v/>
      </c>
      <c r="CC255" s="9" t="str">
        <f aca="false">IF(AND($AI255&gt;0,$F255=CC$1),$AI255,"")</f>
        <v/>
      </c>
      <c r="CG255" s="10" t="str">
        <f aca="false">IF(AND($AI255&gt;0,$F255=CG$1),$AI255,"")</f>
        <v/>
      </c>
      <c r="CK255" s="8" t="str">
        <f aca="false">IF(AND($AI255&gt;0,$F255=CK$1),$AI255,"")</f>
        <v/>
      </c>
      <c r="CO255" s="9" t="str">
        <f aca="false">IF(AND($AI255&gt;0,$F255=CO$1),$AI255,"")</f>
        <v/>
      </c>
    </row>
    <row r="256" customFormat="false" ht="12.8" hidden="false" customHeight="false" outlineLevel="0" collapsed="false">
      <c r="E256" s="2"/>
      <c r="M256" s="2"/>
      <c r="N256" s="2"/>
      <c r="S256" s="2"/>
      <c r="T256" s="2"/>
      <c r="U256" s="2"/>
      <c r="X256" s="2"/>
      <c r="Y256" s="2"/>
      <c r="Z256" s="2"/>
      <c r="AA256" s="2"/>
      <c r="AB256" s="2"/>
      <c r="AG256" s="2"/>
      <c r="AH256" s="2"/>
      <c r="AI256" s="1" t="n">
        <f aca="false">SUM(X:X-Z:Z)</f>
        <v>0</v>
      </c>
      <c r="AO256" s="8" t="str">
        <f aca="false">IF(AND($AI256&gt;0,$F256=AO$1),$AI256,"")</f>
        <v/>
      </c>
      <c r="AS256" s="9" t="str">
        <f aca="false">IF(AND($AI256&gt;0,$F256=AS$1),$AI256,"")</f>
        <v/>
      </c>
      <c r="AW256" s="10" t="str">
        <f aca="false">IF(AND($AI256&gt;0,$F256=AW$1),$AI256,"")</f>
        <v/>
      </c>
      <c r="BA256" s="8" t="str">
        <f aca="false">IF(AND($AI256&gt;0,$F256=BA$1),$AI256,"")</f>
        <v/>
      </c>
      <c r="BE256" s="9" t="str">
        <f aca="false">IF(AND($AI256&gt;0,$F256=BE$1),$AI256,"")</f>
        <v/>
      </c>
      <c r="BI256" s="10" t="str">
        <f aca="false">IF(AND($AI256&gt;0,$F256=BI$1),$AI256,"")</f>
        <v/>
      </c>
      <c r="BM256" s="8" t="str">
        <f aca="false">IF(AND($AI256&gt;0,$F256=BM$1),$AI256,"")</f>
        <v/>
      </c>
      <c r="BQ256" s="9" t="str">
        <f aca="false">IF(AND($AI256&gt;0,$F256=BQ$1),$AI256,"")</f>
        <v/>
      </c>
      <c r="BU256" s="10" t="str">
        <f aca="false">IF(AND($AI256&gt;0,$F256=BU$1),$AI256,"")</f>
        <v/>
      </c>
      <c r="BY256" s="8" t="str">
        <f aca="false">IF(AND($AI256&gt;0,$F256=BY$1),$AI256,"")</f>
        <v/>
      </c>
      <c r="CC256" s="9" t="str">
        <f aca="false">IF(AND($AI256&gt;0,$F256=CC$1),$AI256,"")</f>
        <v/>
      </c>
      <c r="CG256" s="10" t="str">
        <f aca="false">IF(AND($AI256&gt;0,$F256=CG$1),$AI256,"")</f>
        <v/>
      </c>
      <c r="CK256" s="8" t="str">
        <f aca="false">IF(AND($AI256&gt;0,$F256=CK$1),$AI256,"")</f>
        <v/>
      </c>
      <c r="CO256" s="9" t="str">
        <f aca="false">IF(AND($AI256&gt;0,$F256=CO$1),$AI256,"")</f>
        <v/>
      </c>
    </row>
    <row r="257" customFormat="false" ht="12.8" hidden="false" customHeight="false" outlineLevel="0" collapsed="false">
      <c r="E257" s="2"/>
      <c r="M257" s="2"/>
      <c r="N257" s="2"/>
      <c r="S257" s="2"/>
      <c r="T257" s="2"/>
      <c r="U257" s="2"/>
      <c r="X257" s="2"/>
      <c r="Y257" s="2"/>
      <c r="Z257" s="2"/>
      <c r="AA257" s="2"/>
      <c r="AB257" s="2"/>
      <c r="AG257" s="2"/>
      <c r="AH257" s="2"/>
      <c r="AI257" s="1" t="n">
        <f aca="false">SUM(X:X-Z:Z)</f>
        <v>0</v>
      </c>
      <c r="AO257" s="8" t="str">
        <f aca="false">IF(AND($AI257&gt;0,$F257=AO$1),$AI257,"")</f>
        <v/>
      </c>
      <c r="AS257" s="9" t="str">
        <f aca="false">IF(AND($AI257&gt;0,$F257=AS$1),$AI257,"")</f>
        <v/>
      </c>
      <c r="AW257" s="10" t="str">
        <f aca="false">IF(AND($AI257&gt;0,$F257=AW$1),$AI257,"")</f>
        <v/>
      </c>
      <c r="BA257" s="8" t="str">
        <f aca="false">IF(AND($AI257&gt;0,$F257=BA$1),$AI257,"")</f>
        <v/>
      </c>
      <c r="BE257" s="9" t="str">
        <f aca="false">IF(AND($AI257&gt;0,$F257=BE$1),$AI257,"")</f>
        <v/>
      </c>
      <c r="BI257" s="10" t="str">
        <f aca="false">IF(AND($AI257&gt;0,$F257=BI$1),$AI257,"")</f>
        <v/>
      </c>
      <c r="BM257" s="8" t="str">
        <f aca="false">IF(AND($AI257&gt;0,$F257=BM$1),$AI257,"")</f>
        <v/>
      </c>
      <c r="BQ257" s="9" t="str">
        <f aca="false">IF(AND($AI257&gt;0,$F257=BQ$1),$AI257,"")</f>
        <v/>
      </c>
      <c r="BU257" s="10" t="str">
        <f aca="false">IF(AND($AI257&gt;0,$F257=BU$1),$AI257,"")</f>
        <v/>
      </c>
      <c r="BY257" s="8" t="str">
        <f aca="false">IF(AND($AI257&gt;0,$F257=BY$1),$AI257,"")</f>
        <v/>
      </c>
      <c r="CC257" s="9" t="str">
        <f aca="false">IF(AND($AI257&gt;0,$F257=CC$1),$AI257,"")</f>
        <v/>
      </c>
      <c r="CG257" s="10" t="str">
        <f aca="false">IF(AND($AI257&gt;0,$F257=CG$1),$AI257,"")</f>
        <v/>
      </c>
      <c r="CK257" s="8" t="str">
        <f aca="false">IF(AND($AI257&gt;0,$F257=CK$1),$AI257,"")</f>
        <v/>
      </c>
      <c r="CO257" s="9" t="str">
        <f aca="false">IF(AND($AI257&gt;0,$F257=CO$1),$AI257,"")</f>
        <v/>
      </c>
    </row>
    <row r="258" customFormat="false" ht="12.8" hidden="false" customHeight="false" outlineLevel="0" collapsed="false">
      <c r="E258" s="2"/>
      <c r="M258" s="2"/>
      <c r="N258" s="2"/>
      <c r="Q258" s="2"/>
      <c r="S258" s="2"/>
      <c r="T258" s="2"/>
      <c r="U258" s="2"/>
      <c r="X258" s="2"/>
      <c r="Y258" s="2"/>
      <c r="Z258" s="2"/>
      <c r="AA258" s="2"/>
      <c r="AB258" s="2"/>
      <c r="AG258" s="2"/>
      <c r="AI258" s="1" t="n">
        <f aca="false">SUM(X:X-Z:Z)</f>
        <v>0</v>
      </c>
      <c r="AO258" s="8" t="str">
        <f aca="false">IF(AND($AI258&gt;0,$F258=AO$1),$AI258,"")</f>
        <v/>
      </c>
      <c r="AS258" s="9" t="str">
        <f aca="false">IF(AND($AI258&gt;0,$F258=AS$1),$AI258,"")</f>
        <v/>
      </c>
      <c r="AW258" s="10" t="str">
        <f aca="false">IF(AND($AI258&gt;0,$F258=AW$1),$AI258,"")</f>
        <v/>
      </c>
      <c r="BA258" s="8" t="str">
        <f aca="false">IF(AND($AI258&gt;0,$F258=BA$1),$AI258,"")</f>
        <v/>
      </c>
      <c r="BE258" s="9" t="str">
        <f aca="false">IF(AND($AI258&gt;0,$F258=BE$1),$AI258,"")</f>
        <v/>
      </c>
      <c r="BI258" s="10" t="str">
        <f aca="false">IF(AND($AI258&gt;0,$F258=BI$1),$AI258,"")</f>
        <v/>
      </c>
      <c r="BM258" s="8" t="str">
        <f aca="false">IF(AND($AI258&gt;0,$F258=BM$1),$AI258,"")</f>
        <v/>
      </c>
      <c r="BQ258" s="9" t="str">
        <f aca="false">IF(AND($AI258&gt;0,$F258=BQ$1),$AI258,"")</f>
        <v/>
      </c>
      <c r="BU258" s="10" t="str">
        <f aca="false">IF(AND($AI258&gt;0,$F258=BU$1),$AI258,"")</f>
        <v/>
      </c>
      <c r="BY258" s="8" t="str">
        <f aca="false">IF(AND($AI258&gt;0,$F258=BY$1),$AI258,"")</f>
        <v/>
      </c>
      <c r="CC258" s="9" t="str">
        <f aca="false">IF(AND($AI258&gt;0,$F258=CC$1),$AI258,"")</f>
        <v/>
      </c>
      <c r="CG258" s="10" t="str">
        <f aca="false">IF(AND($AI258&gt;0,$F258=CG$1),$AI258,"")</f>
        <v/>
      </c>
      <c r="CK258" s="8" t="str">
        <f aca="false">IF(AND($AI258&gt;0,$F258=CK$1),$AI258,"")</f>
        <v/>
      </c>
      <c r="CO258" s="9" t="str">
        <f aca="false">IF(AND($AI258&gt;0,$F258=CO$1),$AI258,"")</f>
        <v/>
      </c>
    </row>
    <row r="259" customFormat="false" ht="12.8" hidden="false" customHeight="false" outlineLevel="0" collapsed="false">
      <c r="E259" s="2"/>
      <c r="M259" s="2"/>
      <c r="N259" s="2"/>
      <c r="S259" s="2"/>
      <c r="T259" s="2"/>
      <c r="U259" s="2"/>
      <c r="X259" s="2"/>
      <c r="Y259" s="2"/>
      <c r="Z259" s="2"/>
      <c r="AA259" s="2"/>
      <c r="AB259" s="2"/>
      <c r="AG259" s="2"/>
      <c r="AH259" s="2"/>
      <c r="AI259" s="1" t="n">
        <f aca="false">SUM(X:X-Z:Z)</f>
        <v>0</v>
      </c>
      <c r="AO259" s="8" t="str">
        <f aca="false">IF(AND($AI259&gt;0,$F259=AO$1),$AI259,"")</f>
        <v/>
      </c>
      <c r="AS259" s="9" t="str">
        <f aca="false">IF(AND($AI259&gt;0,$F259=AS$1),$AI259,"")</f>
        <v/>
      </c>
      <c r="AW259" s="10" t="str">
        <f aca="false">IF(AND($AI259&gt;0,$F259=AW$1),$AI259,"")</f>
        <v/>
      </c>
      <c r="BA259" s="8" t="str">
        <f aca="false">IF(AND($AI259&gt;0,$F259=BA$1),$AI259,"")</f>
        <v/>
      </c>
      <c r="BE259" s="9" t="str">
        <f aca="false">IF(AND($AI259&gt;0,$F259=BE$1),$AI259,"")</f>
        <v/>
      </c>
      <c r="BI259" s="10" t="str">
        <f aca="false">IF(AND($AI259&gt;0,$F259=BI$1),$AI259,"")</f>
        <v/>
      </c>
      <c r="BM259" s="8" t="str">
        <f aca="false">IF(AND($AI259&gt;0,$F259=BM$1),$AI259,"")</f>
        <v/>
      </c>
      <c r="BQ259" s="9" t="str">
        <f aca="false">IF(AND($AI259&gt;0,$F259=BQ$1),$AI259,"")</f>
        <v/>
      </c>
      <c r="BU259" s="10" t="str">
        <f aca="false">IF(AND($AI259&gt;0,$F259=BU$1),$AI259,"")</f>
        <v/>
      </c>
      <c r="BY259" s="8" t="str">
        <f aca="false">IF(AND($AI259&gt;0,$F259=BY$1),$AI259,"")</f>
        <v/>
      </c>
      <c r="CC259" s="9" t="str">
        <f aca="false">IF(AND($AI259&gt;0,$F259=CC$1),$AI259,"")</f>
        <v/>
      </c>
      <c r="CG259" s="10" t="str">
        <f aca="false">IF(AND($AI259&gt;0,$F259=CG$1),$AI259,"")</f>
        <v/>
      </c>
      <c r="CK259" s="8" t="str">
        <f aca="false">IF(AND($AI259&gt;0,$F259=CK$1),$AI259,"")</f>
        <v/>
      </c>
      <c r="CO259" s="9" t="str">
        <f aca="false">IF(AND($AI259&gt;0,$F259=CO$1),$AI259,"")</f>
        <v/>
      </c>
    </row>
    <row r="260" customFormat="false" ht="12.8" hidden="false" customHeight="false" outlineLevel="0" collapsed="false">
      <c r="E260" s="2"/>
      <c r="M260" s="2"/>
      <c r="N260" s="2"/>
      <c r="S260" s="2"/>
      <c r="T260" s="2"/>
      <c r="U260" s="2"/>
      <c r="X260" s="2"/>
      <c r="Y260" s="2"/>
      <c r="Z260" s="2"/>
      <c r="AA260" s="2"/>
      <c r="AB260" s="2"/>
      <c r="AG260" s="2"/>
      <c r="AH260" s="2"/>
      <c r="AI260" s="1" t="n">
        <f aca="false">SUM(X:X-Z:Z)</f>
        <v>0</v>
      </c>
      <c r="AO260" s="8" t="str">
        <f aca="false">IF(AND($AI260&gt;0,$F260=AO$1),$AI260,"")</f>
        <v/>
      </c>
      <c r="AS260" s="9" t="str">
        <f aca="false">IF(AND($AI260&gt;0,$F260=AS$1),$AI260,"")</f>
        <v/>
      </c>
      <c r="AW260" s="10" t="str">
        <f aca="false">IF(AND($AI260&gt;0,$F260=AW$1),$AI260,"")</f>
        <v/>
      </c>
      <c r="BA260" s="8" t="str">
        <f aca="false">IF(AND($AI260&gt;0,$F260=BA$1),$AI260,"")</f>
        <v/>
      </c>
      <c r="BE260" s="9" t="str">
        <f aca="false">IF(AND($AI260&gt;0,$F260=BE$1),$AI260,"")</f>
        <v/>
      </c>
      <c r="BI260" s="10" t="str">
        <f aca="false">IF(AND($AI260&gt;0,$F260=BI$1),$AI260,"")</f>
        <v/>
      </c>
      <c r="BM260" s="8" t="str">
        <f aca="false">IF(AND($AI260&gt;0,$F260=BM$1),$AI260,"")</f>
        <v/>
      </c>
      <c r="BQ260" s="9" t="str">
        <f aca="false">IF(AND($AI260&gt;0,$F260=BQ$1),$AI260,"")</f>
        <v/>
      </c>
      <c r="BU260" s="10" t="str">
        <f aca="false">IF(AND($AI260&gt;0,$F260=BU$1),$AI260,"")</f>
        <v/>
      </c>
      <c r="BY260" s="8" t="str">
        <f aca="false">IF(AND($AI260&gt;0,$F260=BY$1),$AI260,"")</f>
        <v/>
      </c>
      <c r="CC260" s="9" t="str">
        <f aca="false">IF(AND($AI260&gt;0,$F260=CC$1),$AI260,"")</f>
        <v/>
      </c>
      <c r="CG260" s="10" t="str">
        <f aca="false">IF(AND($AI260&gt;0,$F260=CG$1),$AI260,"")</f>
        <v/>
      </c>
      <c r="CK260" s="8" t="str">
        <f aca="false">IF(AND($AI260&gt;0,$F260=CK$1),$AI260,"")</f>
        <v/>
      </c>
      <c r="CO260" s="9" t="str">
        <f aca="false">IF(AND($AI260&gt;0,$F260=CO$1),$AI260,"")</f>
        <v/>
      </c>
    </row>
    <row r="261" customFormat="false" ht="12.8" hidden="false" customHeight="false" outlineLevel="0" collapsed="false">
      <c r="E261" s="2"/>
      <c r="M261" s="2"/>
      <c r="N261" s="2"/>
      <c r="Q261" s="2"/>
      <c r="S261" s="2"/>
      <c r="T261" s="2"/>
      <c r="U261" s="2"/>
      <c r="X261" s="2"/>
      <c r="Y261" s="2"/>
      <c r="Z261" s="2"/>
      <c r="AA261" s="2"/>
      <c r="AB261" s="2"/>
      <c r="AG261" s="2"/>
      <c r="AI261" s="1" t="n">
        <f aca="false">SUM(X:X-Z:Z)</f>
        <v>0</v>
      </c>
      <c r="AO261" s="8" t="str">
        <f aca="false">IF(AND($AI261&gt;0,$F261=AO$1),$AI261,"")</f>
        <v/>
      </c>
      <c r="AS261" s="9" t="str">
        <f aca="false">IF(AND($AI261&gt;0,$F261=AS$1),$AI261,"")</f>
        <v/>
      </c>
      <c r="AW261" s="10" t="str">
        <f aca="false">IF(AND($AI261&gt;0,$F261=AW$1),$AI261,"")</f>
        <v/>
      </c>
      <c r="BA261" s="8" t="str">
        <f aca="false">IF(AND($AI261&gt;0,$F261=BA$1),$AI261,"")</f>
        <v/>
      </c>
      <c r="BE261" s="9" t="str">
        <f aca="false">IF(AND($AI261&gt;0,$F261=BE$1),$AI261,"")</f>
        <v/>
      </c>
      <c r="BI261" s="10" t="str">
        <f aca="false">IF(AND($AI261&gt;0,$F261=BI$1),$AI261,"")</f>
        <v/>
      </c>
      <c r="BM261" s="8" t="str">
        <f aca="false">IF(AND($AI261&gt;0,$F261=BM$1),$AI261,"")</f>
        <v/>
      </c>
      <c r="BQ261" s="9" t="str">
        <f aca="false">IF(AND($AI261&gt;0,$F261=BQ$1),$AI261,"")</f>
        <v/>
      </c>
      <c r="BU261" s="10" t="str">
        <f aca="false">IF(AND($AI261&gt;0,$F261=BU$1),$AI261,"")</f>
        <v/>
      </c>
      <c r="BY261" s="8" t="str">
        <f aca="false">IF(AND($AI261&gt;0,$F261=BY$1),$AI261,"")</f>
        <v/>
      </c>
      <c r="CC261" s="9" t="str">
        <f aca="false">IF(AND($AI261&gt;0,$F261=CC$1),$AI261,"")</f>
        <v/>
      </c>
      <c r="CG261" s="10" t="str">
        <f aca="false">IF(AND($AI261&gt;0,$F261=CG$1),$AI261,"")</f>
        <v/>
      </c>
      <c r="CK261" s="8" t="str">
        <f aca="false">IF(AND($AI261&gt;0,$F261=CK$1),$AI261,"")</f>
        <v/>
      </c>
      <c r="CO261" s="9" t="str">
        <f aca="false">IF(AND($AI261&gt;0,$F261=CO$1),$AI261,"")</f>
        <v/>
      </c>
    </row>
    <row r="262" customFormat="false" ht="12.8" hidden="false" customHeight="false" outlineLevel="0" collapsed="false">
      <c r="E262" s="2"/>
      <c r="M262" s="2"/>
      <c r="N262" s="2"/>
      <c r="S262" s="2"/>
      <c r="T262" s="2"/>
      <c r="U262" s="2"/>
      <c r="X262" s="2"/>
      <c r="Y262" s="2"/>
      <c r="Z262" s="2"/>
      <c r="AA262" s="2"/>
      <c r="AB262" s="2"/>
      <c r="AG262" s="2"/>
      <c r="AH262" s="2"/>
      <c r="AI262" s="1" t="n">
        <f aca="false">SUM(X:X-Z:Z)</f>
        <v>0</v>
      </c>
      <c r="AO262" s="8" t="str">
        <f aca="false">IF(AND($AI262&gt;0,$F262=AO$1),$AI262,"")</f>
        <v/>
      </c>
      <c r="AS262" s="9" t="str">
        <f aca="false">IF(AND($AI262&gt;0,$F262=AS$1),$AI262,"")</f>
        <v/>
      </c>
      <c r="AW262" s="10" t="str">
        <f aca="false">IF(AND($AI262&gt;0,$F262=AW$1),$AI262,"")</f>
        <v/>
      </c>
      <c r="BA262" s="8" t="str">
        <f aca="false">IF(AND($AI262&gt;0,$F262=BA$1),$AI262,"")</f>
        <v/>
      </c>
      <c r="BE262" s="9" t="str">
        <f aca="false">IF(AND($AI262&gt;0,$F262=BE$1),$AI262,"")</f>
        <v/>
      </c>
      <c r="BI262" s="10" t="str">
        <f aca="false">IF(AND($AI262&gt;0,$F262=BI$1),$AI262,"")</f>
        <v/>
      </c>
      <c r="BM262" s="8" t="str">
        <f aca="false">IF(AND($AI262&gt;0,$F262=BM$1),$AI262,"")</f>
        <v/>
      </c>
      <c r="BQ262" s="9" t="str">
        <f aca="false">IF(AND($AI262&gt;0,$F262=BQ$1),$AI262,"")</f>
        <v/>
      </c>
      <c r="BU262" s="10" t="str">
        <f aca="false">IF(AND($AI262&gt;0,$F262=BU$1),$AI262,"")</f>
        <v/>
      </c>
      <c r="BY262" s="8" t="str">
        <f aca="false">IF(AND($AI262&gt;0,$F262=BY$1),$AI262,"")</f>
        <v/>
      </c>
      <c r="CC262" s="9" t="str">
        <f aca="false">IF(AND($AI262&gt;0,$F262=CC$1),$AI262,"")</f>
        <v/>
      </c>
      <c r="CG262" s="10" t="str">
        <f aca="false">IF(AND($AI262&gt;0,$F262=CG$1),$AI262,"")</f>
        <v/>
      </c>
      <c r="CK262" s="8" t="str">
        <f aca="false">IF(AND($AI262&gt;0,$F262=CK$1),$AI262,"")</f>
        <v/>
      </c>
      <c r="CO262" s="9" t="str">
        <f aca="false">IF(AND($AI262&gt;0,$F262=CO$1),$AI262,"")</f>
        <v/>
      </c>
    </row>
    <row r="263" customFormat="false" ht="12.8" hidden="false" customHeight="false" outlineLevel="0" collapsed="false">
      <c r="E263" s="2"/>
      <c r="M263" s="2"/>
      <c r="N263" s="2"/>
      <c r="S263" s="2"/>
      <c r="T263" s="2"/>
      <c r="U263" s="2"/>
      <c r="X263" s="2"/>
      <c r="Y263" s="2"/>
      <c r="Z263" s="2"/>
      <c r="AA263" s="2"/>
      <c r="AB263" s="2"/>
      <c r="AG263" s="2"/>
      <c r="AH263" s="2"/>
      <c r="AI263" s="1" t="n">
        <f aca="false">SUM(X:X-Z:Z)</f>
        <v>0</v>
      </c>
      <c r="AO263" s="8" t="str">
        <f aca="false">IF(AND($AI263&gt;0,$F263=AO$1),$AI263,"")</f>
        <v/>
      </c>
      <c r="AS263" s="9" t="str">
        <f aca="false">IF(AND($AI263&gt;0,$F263=AS$1),$AI263,"")</f>
        <v/>
      </c>
      <c r="AW263" s="10" t="str">
        <f aca="false">IF(AND($AI263&gt;0,$F263=AW$1),$AI263,"")</f>
        <v/>
      </c>
      <c r="BA263" s="8" t="str">
        <f aca="false">IF(AND($AI263&gt;0,$F263=BA$1),$AI263,"")</f>
        <v/>
      </c>
      <c r="BE263" s="9" t="str">
        <f aca="false">IF(AND($AI263&gt;0,$F263=BE$1),$AI263,"")</f>
        <v/>
      </c>
      <c r="BI263" s="10" t="str">
        <f aca="false">IF(AND($AI263&gt;0,$F263=BI$1),$AI263,"")</f>
        <v/>
      </c>
      <c r="BM263" s="8" t="str">
        <f aca="false">IF(AND($AI263&gt;0,$F263=BM$1),$AI263,"")</f>
        <v/>
      </c>
      <c r="BQ263" s="9" t="str">
        <f aca="false">IF(AND($AI263&gt;0,$F263=BQ$1),$AI263,"")</f>
        <v/>
      </c>
      <c r="BU263" s="10" t="str">
        <f aca="false">IF(AND($AI263&gt;0,$F263=BU$1),$AI263,"")</f>
        <v/>
      </c>
      <c r="BY263" s="8" t="str">
        <f aca="false">IF(AND($AI263&gt;0,$F263=BY$1),$AI263,"")</f>
        <v/>
      </c>
      <c r="CC263" s="9" t="str">
        <f aca="false">IF(AND($AI263&gt;0,$F263=CC$1),$AI263,"")</f>
        <v/>
      </c>
      <c r="CG263" s="10" t="str">
        <f aca="false">IF(AND($AI263&gt;0,$F263=CG$1),$AI263,"")</f>
        <v/>
      </c>
      <c r="CK263" s="8" t="str">
        <f aca="false">IF(AND($AI263&gt;0,$F263=CK$1),$AI263,"")</f>
        <v/>
      </c>
      <c r="CO263" s="9" t="str">
        <f aca="false">IF(AND($AI263&gt;0,$F263=CO$1),$AI263,"")</f>
        <v/>
      </c>
    </row>
    <row r="264" customFormat="false" ht="12.8" hidden="false" customHeight="false" outlineLevel="0" collapsed="false">
      <c r="E264" s="2"/>
      <c r="M264" s="2"/>
      <c r="N264" s="2"/>
      <c r="S264" s="2"/>
      <c r="T264" s="2"/>
      <c r="U264" s="2"/>
      <c r="X264" s="2"/>
      <c r="Y264" s="2"/>
      <c r="Z264" s="2"/>
      <c r="AA264" s="2"/>
      <c r="AB264" s="2"/>
      <c r="AG264" s="2"/>
      <c r="AH264" s="2"/>
      <c r="AI264" s="1" t="n">
        <f aca="false">SUM(X:X-Z:Z)</f>
        <v>0</v>
      </c>
      <c r="AO264" s="8" t="str">
        <f aca="false">IF(AND($AI264&gt;0,$F264=AO$1),$AI264,"")</f>
        <v/>
      </c>
      <c r="AS264" s="9" t="str">
        <f aca="false">IF(AND($AI264&gt;0,$F264=AS$1),$AI264,"")</f>
        <v/>
      </c>
      <c r="AW264" s="10" t="str">
        <f aca="false">IF(AND($AI264&gt;0,$F264=AW$1),$AI264,"")</f>
        <v/>
      </c>
      <c r="BA264" s="8" t="str">
        <f aca="false">IF(AND($AI264&gt;0,$F264=BA$1),$AI264,"")</f>
        <v/>
      </c>
      <c r="BE264" s="9" t="str">
        <f aca="false">IF(AND($AI264&gt;0,$F264=BE$1),$AI264,"")</f>
        <v/>
      </c>
      <c r="BI264" s="10" t="str">
        <f aca="false">IF(AND($AI264&gt;0,$F264=BI$1),$AI264,"")</f>
        <v/>
      </c>
      <c r="BM264" s="8" t="str">
        <f aca="false">IF(AND($AI264&gt;0,$F264=BM$1),$AI264,"")</f>
        <v/>
      </c>
      <c r="BQ264" s="9" t="str">
        <f aca="false">IF(AND($AI264&gt;0,$F264=BQ$1),$AI264,"")</f>
        <v/>
      </c>
      <c r="BU264" s="10" t="str">
        <f aca="false">IF(AND($AI264&gt;0,$F264=BU$1),$AI264,"")</f>
        <v/>
      </c>
      <c r="BY264" s="8" t="str">
        <f aca="false">IF(AND($AI264&gt;0,$F264=BY$1),$AI264,"")</f>
        <v/>
      </c>
      <c r="CC264" s="9" t="str">
        <f aca="false">IF(AND($AI264&gt;0,$F264=CC$1),$AI264,"")</f>
        <v/>
      </c>
      <c r="CG264" s="10" t="str">
        <f aca="false">IF(AND($AI264&gt;0,$F264=CG$1),$AI264,"")</f>
        <v/>
      </c>
      <c r="CK264" s="8" t="str">
        <f aca="false">IF(AND($AI264&gt;0,$F264=CK$1),$AI264,"")</f>
        <v/>
      </c>
      <c r="CO264" s="9" t="str">
        <f aca="false">IF(AND($AI264&gt;0,$F264=CO$1),$AI264,"")</f>
        <v/>
      </c>
    </row>
    <row r="265" customFormat="false" ht="12.8" hidden="false" customHeight="false" outlineLevel="0" collapsed="false">
      <c r="E265" s="2"/>
      <c r="M265" s="2"/>
      <c r="N265" s="2"/>
      <c r="S265" s="2"/>
      <c r="T265" s="2"/>
      <c r="U265" s="2"/>
      <c r="X265" s="2"/>
      <c r="Y265" s="2"/>
      <c r="Z265" s="2"/>
      <c r="AA265" s="2"/>
      <c r="AB265" s="2"/>
      <c r="AG265" s="2"/>
      <c r="AH265" s="2"/>
      <c r="AI265" s="1" t="n">
        <f aca="false">SUM(X:X-Z:Z)</f>
        <v>0</v>
      </c>
      <c r="AO265" s="8" t="str">
        <f aca="false">IF(AND($AI265&gt;0,$F265=AO$1),$AI265,"")</f>
        <v/>
      </c>
      <c r="AS265" s="9" t="str">
        <f aca="false">IF(AND($AI265&gt;0,$F265=AS$1),$AI265,"")</f>
        <v/>
      </c>
      <c r="AW265" s="10" t="str">
        <f aca="false">IF(AND($AI265&gt;0,$F265=AW$1),$AI265,"")</f>
        <v/>
      </c>
      <c r="BA265" s="8" t="str">
        <f aca="false">IF(AND($AI265&gt;0,$F265=BA$1),$AI265,"")</f>
        <v/>
      </c>
      <c r="BE265" s="9" t="str">
        <f aca="false">IF(AND($AI265&gt;0,$F265=BE$1),$AI265,"")</f>
        <v/>
      </c>
      <c r="BI265" s="10" t="str">
        <f aca="false">IF(AND($AI265&gt;0,$F265=BI$1),$AI265,"")</f>
        <v/>
      </c>
      <c r="BM265" s="8" t="str">
        <f aca="false">IF(AND($AI265&gt;0,$F265=BM$1),$AI265,"")</f>
        <v/>
      </c>
      <c r="BQ265" s="9" t="str">
        <f aca="false">IF(AND($AI265&gt;0,$F265=BQ$1),$AI265,"")</f>
        <v/>
      </c>
      <c r="BU265" s="10" t="str">
        <f aca="false">IF(AND($AI265&gt;0,$F265=BU$1),$AI265,"")</f>
        <v/>
      </c>
      <c r="BY265" s="8" t="str">
        <f aca="false">IF(AND($AI265&gt;0,$F265=BY$1),$AI265,"")</f>
        <v/>
      </c>
      <c r="CC265" s="9" t="str">
        <f aca="false">IF(AND($AI265&gt;0,$F265=CC$1),$AI265,"")</f>
        <v/>
      </c>
      <c r="CG265" s="10" t="str">
        <f aca="false">IF(AND($AI265&gt;0,$F265=CG$1),$AI265,"")</f>
        <v/>
      </c>
      <c r="CK265" s="8" t="str">
        <f aca="false">IF(AND($AI265&gt;0,$F265=CK$1),$AI265,"")</f>
        <v/>
      </c>
      <c r="CO265" s="9" t="str">
        <f aca="false">IF(AND($AI265&gt;0,$F265=CO$1),$AI265,"")</f>
        <v/>
      </c>
    </row>
    <row r="266" customFormat="false" ht="12.8" hidden="false" customHeight="false" outlineLevel="0" collapsed="false">
      <c r="E266" s="2"/>
      <c r="M266" s="2"/>
      <c r="N266" s="2"/>
      <c r="S266" s="2"/>
      <c r="T266" s="2"/>
      <c r="U266" s="2"/>
      <c r="X266" s="2"/>
      <c r="Y266" s="2"/>
      <c r="Z266" s="2"/>
      <c r="AA266" s="2"/>
      <c r="AB266" s="2"/>
      <c r="AG266" s="2"/>
      <c r="AH266" s="2"/>
      <c r="AI266" s="1" t="n">
        <f aca="false">SUM(X:X-Z:Z)</f>
        <v>0</v>
      </c>
      <c r="AO266" s="8" t="str">
        <f aca="false">IF(AND($AI266&gt;0,$F266=AO$1),$AI266,"")</f>
        <v/>
      </c>
      <c r="AS266" s="9" t="str">
        <f aca="false">IF(AND($AI266&gt;0,$F266=AS$1),$AI266,"")</f>
        <v/>
      </c>
      <c r="AW266" s="10" t="str">
        <f aca="false">IF(AND($AI266&gt;0,$F266=AW$1),$AI266,"")</f>
        <v/>
      </c>
      <c r="BA266" s="8" t="str">
        <f aca="false">IF(AND($AI266&gt;0,$F266=BA$1),$AI266,"")</f>
        <v/>
      </c>
      <c r="BE266" s="9" t="str">
        <f aca="false">IF(AND($AI266&gt;0,$F266=BE$1),$AI266,"")</f>
        <v/>
      </c>
      <c r="BI266" s="10" t="str">
        <f aca="false">IF(AND($AI266&gt;0,$F266=BI$1),$AI266,"")</f>
        <v/>
      </c>
      <c r="BM266" s="8" t="str">
        <f aca="false">IF(AND($AI266&gt;0,$F266=BM$1),$AI266,"")</f>
        <v/>
      </c>
      <c r="BQ266" s="9" t="str">
        <f aca="false">IF(AND($AI266&gt;0,$F266=BQ$1),$AI266,"")</f>
        <v/>
      </c>
      <c r="BU266" s="10" t="str">
        <f aca="false">IF(AND($AI266&gt;0,$F266=BU$1),$AI266,"")</f>
        <v/>
      </c>
      <c r="BY266" s="8" t="str">
        <f aca="false">IF(AND($AI266&gt;0,$F266=BY$1),$AI266,"")</f>
        <v/>
      </c>
      <c r="CC266" s="9" t="str">
        <f aca="false">IF(AND($AI266&gt;0,$F266=CC$1),$AI266,"")</f>
        <v/>
      </c>
      <c r="CG266" s="10" t="str">
        <f aca="false">IF(AND($AI266&gt;0,$F266=CG$1),$AI266,"")</f>
        <v/>
      </c>
      <c r="CK266" s="8" t="str">
        <f aca="false">IF(AND($AI266&gt;0,$F266=CK$1),$AI266,"")</f>
        <v/>
      </c>
      <c r="CO266" s="9" t="str">
        <f aca="false">IF(AND($AI266&gt;0,$F266=CO$1),$AI266,"")</f>
        <v/>
      </c>
    </row>
    <row r="267" customFormat="false" ht="12.8" hidden="false" customHeight="false" outlineLevel="0" collapsed="false">
      <c r="E267" s="2"/>
      <c r="M267" s="2"/>
      <c r="N267" s="2"/>
      <c r="S267" s="2"/>
      <c r="T267" s="2"/>
      <c r="U267" s="2"/>
      <c r="X267" s="2"/>
      <c r="Y267" s="2"/>
      <c r="Z267" s="2"/>
      <c r="AA267" s="2"/>
      <c r="AB267" s="2"/>
      <c r="AG267" s="2"/>
      <c r="AH267" s="2"/>
      <c r="AI267" s="1" t="n">
        <f aca="false">SUM(X:X-Z:Z)</f>
        <v>0</v>
      </c>
      <c r="AO267" s="8" t="str">
        <f aca="false">IF(AND($AI267&gt;0,$F267=AO$1),$AI267,"")</f>
        <v/>
      </c>
      <c r="AS267" s="9" t="str">
        <f aca="false">IF(AND($AI267&gt;0,$F267=AS$1),$AI267,"")</f>
        <v/>
      </c>
      <c r="AW267" s="10" t="str">
        <f aca="false">IF(AND($AI267&gt;0,$F267=AW$1),$AI267,"")</f>
        <v/>
      </c>
      <c r="BA267" s="8" t="str">
        <f aca="false">IF(AND($AI267&gt;0,$F267=BA$1),$AI267,"")</f>
        <v/>
      </c>
      <c r="BE267" s="9" t="str">
        <f aca="false">IF(AND($AI267&gt;0,$F267=BE$1),$AI267,"")</f>
        <v/>
      </c>
      <c r="BI267" s="10" t="str">
        <f aca="false">IF(AND($AI267&gt;0,$F267=BI$1),$AI267,"")</f>
        <v/>
      </c>
      <c r="BM267" s="8" t="str">
        <f aca="false">IF(AND($AI267&gt;0,$F267=BM$1),$AI267,"")</f>
        <v/>
      </c>
      <c r="BQ267" s="9" t="str">
        <f aca="false">IF(AND($AI267&gt;0,$F267=BQ$1),$AI267,"")</f>
        <v/>
      </c>
      <c r="BU267" s="10" t="str">
        <f aca="false">IF(AND($AI267&gt;0,$F267=BU$1),$AI267,"")</f>
        <v/>
      </c>
      <c r="BY267" s="8" t="str">
        <f aca="false">IF(AND($AI267&gt;0,$F267=BY$1),$AI267,"")</f>
        <v/>
      </c>
      <c r="CC267" s="9" t="str">
        <f aca="false">IF(AND($AI267&gt;0,$F267=CC$1),$AI267,"")</f>
        <v/>
      </c>
      <c r="CG267" s="10" t="str">
        <f aca="false">IF(AND($AI267&gt;0,$F267=CG$1),$AI267,"")</f>
        <v/>
      </c>
      <c r="CK267" s="8" t="str">
        <f aca="false">IF(AND($AI267&gt;0,$F267=CK$1),$AI267,"")</f>
        <v/>
      </c>
      <c r="CO267" s="9" t="str">
        <f aca="false">IF(AND($AI267&gt;0,$F267=CO$1),$AI267,"")</f>
        <v/>
      </c>
    </row>
    <row r="268" customFormat="false" ht="12.8" hidden="false" customHeight="false" outlineLevel="0" collapsed="false">
      <c r="E268" s="2"/>
      <c r="M268" s="2"/>
      <c r="N268" s="2"/>
      <c r="Q268" s="2"/>
      <c r="S268" s="2"/>
      <c r="T268" s="2"/>
      <c r="U268" s="2"/>
      <c r="X268" s="2"/>
      <c r="Y268" s="2"/>
      <c r="Z268" s="2"/>
      <c r="AA268" s="2"/>
      <c r="AB268" s="2"/>
      <c r="AG268" s="2"/>
      <c r="AI268" s="1" t="n">
        <f aca="false">SUM(X:X-Z:Z)</f>
        <v>0</v>
      </c>
      <c r="AO268" s="8" t="str">
        <f aca="false">IF(AND($AI268&gt;0,$F268=AO$1),$AI268,"")</f>
        <v/>
      </c>
      <c r="AS268" s="9" t="str">
        <f aca="false">IF(AND($AI268&gt;0,$F268=AS$1),$AI268,"")</f>
        <v/>
      </c>
      <c r="AW268" s="10" t="str">
        <f aca="false">IF(AND($AI268&gt;0,$F268=AW$1),$AI268,"")</f>
        <v/>
      </c>
      <c r="BA268" s="8" t="str">
        <f aca="false">IF(AND($AI268&gt;0,$F268=BA$1),$AI268,"")</f>
        <v/>
      </c>
      <c r="BE268" s="9" t="str">
        <f aca="false">IF(AND($AI268&gt;0,$F268=BE$1),$AI268,"")</f>
        <v/>
      </c>
      <c r="BI268" s="10" t="str">
        <f aca="false">IF(AND($AI268&gt;0,$F268=BI$1),$AI268,"")</f>
        <v/>
      </c>
      <c r="BM268" s="8" t="str">
        <f aca="false">IF(AND($AI268&gt;0,$F268=BM$1),$AI268,"")</f>
        <v/>
      </c>
      <c r="BQ268" s="9" t="str">
        <f aca="false">IF(AND($AI268&gt;0,$F268=BQ$1),$AI268,"")</f>
        <v/>
      </c>
      <c r="BU268" s="10" t="str">
        <f aca="false">IF(AND($AI268&gt;0,$F268=BU$1),$AI268,"")</f>
        <v/>
      </c>
      <c r="BY268" s="8" t="str">
        <f aca="false">IF(AND($AI268&gt;0,$F268=BY$1),$AI268,"")</f>
        <v/>
      </c>
      <c r="CC268" s="9" t="str">
        <f aca="false">IF(AND($AI268&gt;0,$F268=CC$1),$AI268,"")</f>
        <v/>
      </c>
      <c r="CG268" s="10" t="str">
        <f aca="false">IF(AND($AI268&gt;0,$F268=CG$1),$AI268,"")</f>
        <v/>
      </c>
      <c r="CK268" s="8" t="str">
        <f aca="false">IF(AND($AI268&gt;0,$F268=CK$1),$AI268,"")</f>
        <v/>
      </c>
      <c r="CO268" s="9" t="str">
        <f aca="false">IF(AND($AI268&gt;0,$F268=CO$1),$AI268,"")</f>
        <v/>
      </c>
    </row>
    <row r="269" customFormat="false" ht="12.8" hidden="false" customHeight="false" outlineLevel="0" collapsed="false">
      <c r="E269" s="2"/>
      <c r="M269" s="2"/>
      <c r="N269" s="2"/>
      <c r="S269" s="2"/>
      <c r="T269" s="2"/>
      <c r="U269" s="2"/>
      <c r="X269" s="2"/>
      <c r="Y269" s="2"/>
      <c r="Z269" s="2"/>
      <c r="AA269" s="2"/>
      <c r="AB269" s="2"/>
      <c r="AG269" s="2"/>
      <c r="AH269" s="2"/>
      <c r="AI269" s="1" t="n">
        <f aca="false">SUM(X:X-Z:Z)</f>
        <v>0</v>
      </c>
      <c r="AO269" s="8" t="str">
        <f aca="false">IF(AND($AI269&gt;0,$F269=AO$1),$AI269,"")</f>
        <v/>
      </c>
      <c r="AS269" s="9" t="str">
        <f aca="false">IF(AND($AI269&gt;0,$F269=AS$1),$AI269,"")</f>
        <v/>
      </c>
      <c r="AW269" s="10" t="str">
        <f aca="false">IF(AND($AI269&gt;0,$F269=AW$1),$AI269,"")</f>
        <v/>
      </c>
      <c r="BA269" s="8" t="str">
        <f aca="false">IF(AND($AI269&gt;0,$F269=BA$1),$AI269,"")</f>
        <v/>
      </c>
      <c r="BE269" s="9" t="str">
        <f aca="false">IF(AND($AI269&gt;0,$F269=BE$1),$AI269,"")</f>
        <v/>
      </c>
      <c r="BI269" s="10" t="str">
        <f aca="false">IF(AND($AI269&gt;0,$F269=BI$1),$AI269,"")</f>
        <v/>
      </c>
      <c r="BM269" s="8" t="str">
        <f aca="false">IF(AND($AI269&gt;0,$F269=BM$1),$AI269,"")</f>
        <v/>
      </c>
      <c r="BQ269" s="9" t="str">
        <f aca="false">IF(AND($AI269&gt;0,$F269=BQ$1),$AI269,"")</f>
        <v/>
      </c>
      <c r="BU269" s="10" t="str">
        <f aca="false">IF(AND($AI269&gt;0,$F269=BU$1),$AI269,"")</f>
        <v/>
      </c>
      <c r="BY269" s="8" t="str">
        <f aca="false">IF(AND($AI269&gt;0,$F269=BY$1),$AI269,"")</f>
        <v/>
      </c>
      <c r="CC269" s="9" t="str">
        <f aca="false">IF(AND($AI269&gt;0,$F269=CC$1),$AI269,"")</f>
        <v/>
      </c>
      <c r="CG269" s="10" t="str">
        <f aca="false">IF(AND($AI269&gt;0,$F269=CG$1),$AI269,"")</f>
        <v/>
      </c>
      <c r="CK269" s="8" t="str">
        <f aca="false">IF(AND($AI269&gt;0,$F269=CK$1),$AI269,"")</f>
        <v/>
      </c>
      <c r="CO269" s="9" t="str">
        <f aca="false">IF(AND($AI269&gt;0,$F269=CO$1),$AI269,"")</f>
        <v/>
      </c>
    </row>
    <row r="270" customFormat="false" ht="12.8" hidden="false" customHeight="false" outlineLevel="0" collapsed="false">
      <c r="E270" s="2"/>
      <c r="M270" s="2"/>
      <c r="N270" s="2"/>
      <c r="Q270" s="2"/>
      <c r="S270" s="2"/>
      <c r="T270" s="2"/>
      <c r="U270" s="2"/>
      <c r="X270" s="2"/>
      <c r="Y270" s="2"/>
      <c r="Z270" s="2"/>
      <c r="AA270" s="2"/>
      <c r="AB270" s="2"/>
      <c r="AG270" s="2"/>
      <c r="AI270" s="1" t="n">
        <f aca="false">SUM(X:X-Z:Z)</f>
        <v>0</v>
      </c>
      <c r="AO270" s="8" t="str">
        <f aca="false">IF(AND($AI270&gt;0,$F270=AO$1),$AI270,"")</f>
        <v/>
      </c>
      <c r="AS270" s="9" t="str">
        <f aca="false">IF(AND($AI270&gt;0,$F270=AS$1),$AI270,"")</f>
        <v/>
      </c>
      <c r="AW270" s="10" t="str">
        <f aca="false">IF(AND($AI270&gt;0,$F270=AW$1),$AI270,"")</f>
        <v/>
      </c>
      <c r="BA270" s="8" t="str">
        <f aca="false">IF(AND($AI270&gt;0,$F270=BA$1),$AI270,"")</f>
        <v/>
      </c>
      <c r="BE270" s="9" t="str">
        <f aca="false">IF(AND($AI270&gt;0,$F270=BE$1),$AI270,"")</f>
        <v/>
      </c>
      <c r="BI270" s="10" t="str">
        <f aca="false">IF(AND($AI270&gt;0,$F270=BI$1),$AI270,"")</f>
        <v/>
      </c>
      <c r="BM270" s="8" t="str">
        <f aca="false">IF(AND($AI270&gt;0,$F270=BM$1),$AI270,"")</f>
        <v/>
      </c>
      <c r="BQ270" s="9" t="str">
        <f aca="false">IF(AND($AI270&gt;0,$F270=BQ$1),$AI270,"")</f>
        <v/>
      </c>
      <c r="BU270" s="10" t="str">
        <f aca="false">IF(AND($AI270&gt;0,$F270=BU$1),$AI270,"")</f>
        <v/>
      </c>
      <c r="BY270" s="8" t="str">
        <f aca="false">IF(AND($AI270&gt;0,$F270=BY$1),$AI270,"")</f>
        <v/>
      </c>
      <c r="CC270" s="9" t="str">
        <f aca="false">IF(AND($AI270&gt;0,$F270=CC$1),$AI270,"")</f>
        <v/>
      </c>
      <c r="CG270" s="10" t="str">
        <f aca="false">IF(AND($AI270&gt;0,$F270=CG$1),$AI270,"")</f>
        <v/>
      </c>
      <c r="CK270" s="8" t="str">
        <f aca="false">IF(AND($AI270&gt;0,$F270=CK$1),$AI270,"")</f>
        <v/>
      </c>
      <c r="CO270" s="9" t="str">
        <f aca="false">IF(AND($AI270&gt;0,$F270=CO$1),$AI270,"")</f>
        <v/>
      </c>
    </row>
    <row r="271" customFormat="false" ht="12.8" hidden="false" customHeight="false" outlineLevel="0" collapsed="false">
      <c r="E271" s="2"/>
      <c r="M271" s="2"/>
      <c r="N271" s="2"/>
      <c r="Q271" s="2"/>
      <c r="S271" s="2"/>
      <c r="T271" s="2"/>
      <c r="U271" s="2"/>
      <c r="X271" s="2"/>
      <c r="Y271" s="2"/>
      <c r="Z271" s="2"/>
      <c r="AA271" s="2"/>
      <c r="AB271" s="2"/>
      <c r="AG271" s="2"/>
      <c r="AI271" s="1" t="n">
        <f aca="false">SUM(X:X-Z:Z)</f>
        <v>0</v>
      </c>
      <c r="AO271" s="8" t="str">
        <f aca="false">IF(AND($AI271&gt;0,$F271=AO$1),$AI271,"")</f>
        <v/>
      </c>
      <c r="AS271" s="9" t="str">
        <f aca="false">IF(AND($AI271&gt;0,$F271=AS$1),$AI271,"")</f>
        <v/>
      </c>
      <c r="AW271" s="10" t="str">
        <f aca="false">IF(AND($AI271&gt;0,$F271=AW$1),$AI271,"")</f>
        <v/>
      </c>
      <c r="BA271" s="8" t="str">
        <f aca="false">IF(AND($AI271&gt;0,$F271=BA$1),$AI271,"")</f>
        <v/>
      </c>
      <c r="BE271" s="9" t="str">
        <f aca="false">IF(AND($AI271&gt;0,$F271=BE$1),$AI271,"")</f>
        <v/>
      </c>
      <c r="BI271" s="10" t="str">
        <f aca="false">IF(AND($AI271&gt;0,$F271=BI$1),$AI271,"")</f>
        <v/>
      </c>
      <c r="BM271" s="8" t="str">
        <f aca="false">IF(AND($AI271&gt;0,$F271=BM$1),$AI271,"")</f>
        <v/>
      </c>
      <c r="BQ271" s="9" t="str">
        <f aca="false">IF(AND($AI271&gt;0,$F271=BQ$1),$AI271,"")</f>
        <v/>
      </c>
      <c r="BU271" s="10" t="str">
        <f aca="false">IF(AND($AI271&gt;0,$F271=BU$1),$AI271,"")</f>
        <v/>
      </c>
      <c r="BY271" s="8" t="str">
        <f aca="false">IF(AND($AI271&gt;0,$F271=BY$1),$AI271,"")</f>
        <v/>
      </c>
      <c r="CC271" s="9" t="str">
        <f aca="false">IF(AND($AI271&gt;0,$F271=CC$1),$AI271,"")</f>
        <v/>
      </c>
      <c r="CG271" s="10" t="str">
        <f aca="false">IF(AND($AI271&gt;0,$F271=CG$1),$AI271,"")</f>
        <v/>
      </c>
      <c r="CK271" s="8" t="str">
        <f aca="false">IF(AND($AI271&gt;0,$F271=CK$1),$AI271,"")</f>
        <v/>
      </c>
      <c r="CO271" s="9" t="str">
        <f aca="false">IF(AND($AI271&gt;0,$F271=CO$1),$AI271,"")</f>
        <v/>
      </c>
    </row>
    <row r="272" customFormat="false" ht="12.8" hidden="false" customHeight="false" outlineLevel="0" collapsed="false">
      <c r="E272" s="2"/>
      <c r="M272" s="2"/>
      <c r="N272" s="2"/>
      <c r="S272" s="2"/>
      <c r="T272" s="2"/>
      <c r="U272" s="2"/>
      <c r="X272" s="2"/>
      <c r="Y272" s="2"/>
      <c r="Z272" s="2"/>
      <c r="AA272" s="2"/>
      <c r="AB272" s="2"/>
      <c r="AG272" s="2"/>
      <c r="AH272" s="2"/>
      <c r="AI272" s="1" t="n">
        <f aca="false">SUM(X:X-Z:Z)</f>
        <v>0</v>
      </c>
      <c r="AO272" s="8" t="str">
        <f aca="false">IF(AND($AI272&gt;0,$F272=AO$1),$AI272,"")</f>
        <v/>
      </c>
      <c r="AS272" s="9" t="str">
        <f aca="false">IF(AND($AI272&gt;0,$F272=AS$1),$AI272,"")</f>
        <v/>
      </c>
      <c r="AW272" s="10" t="str">
        <f aca="false">IF(AND($AI272&gt;0,$F272=AW$1),$AI272,"")</f>
        <v/>
      </c>
      <c r="BA272" s="8" t="str">
        <f aca="false">IF(AND($AI272&gt;0,$F272=BA$1),$AI272,"")</f>
        <v/>
      </c>
      <c r="BE272" s="9" t="str">
        <f aca="false">IF(AND($AI272&gt;0,$F272=BE$1),$AI272,"")</f>
        <v/>
      </c>
      <c r="BI272" s="10" t="str">
        <f aca="false">IF(AND($AI272&gt;0,$F272=BI$1),$AI272,"")</f>
        <v/>
      </c>
      <c r="BM272" s="8" t="str">
        <f aca="false">IF(AND($AI272&gt;0,$F272=BM$1),$AI272,"")</f>
        <v/>
      </c>
      <c r="BQ272" s="9" t="str">
        <f aca="false">IF(AND($AI272&gt;0,$F272=BQ$1),$AI272,"")</f>
        <v/>
      </c>
      <c r="BU272" s="10" t="str">
        <f aca="false">IF(AND($AI272&gt;0,$F272=BU$1),$AI272,"")</f>
        <v/>
      </c>
      <c r="BY272" s="8" t="str">
        <f aca="false">IF(AND($AI272&gt;0,$F272=BY$1),$AI272,"")</f>
        <v/>
      </c>
      <c r="CC272" s="9" t="str">
        <f aca="false">IF(AND($AI272&gt;0,$F272=CC$1),$AI272,"")</f>
        <v/>
      </c>
      <c r="CG272" s="10" t="str">
        <f aca="false">IF(AND($AI272&gt;0,$F272=CG$1),$AI272,"")</f>
        <v/>
      </c>
      <c r="CK272" s="8" t="str">
        <f aca="false">IF(AND($AI272&gt;0,$F272=CK$1),$AI272,"")</f>
        <v/>
      </c>
      <c r="CO272" s="9" t="str">
        <f aca="false">IF(AND($AI272&gt;0,$F272=CO$1),$AI272,"")</f>
        <v/>
      </c>
    </row>
    <row r="273" customFormat="false" ht="12.8" hidden="false" customHeight="false" outlineLevel="0" collapsed="false">
      <c r="E273" s="2"/>
      <c r="M273" s="2"/>
      <c r="N273" s="2"/>
      <c r="S273" s="2"/>
      <c r="T273" s="2"/>
      <c r="U273" s="2"/>
      <c r="X273" s="2"/>
      <c r="Y273" s="2"/>
      <c r="Z273" s="2"/>
      <c r="AA273" s="2"/>
      <c r="AB273" s="2"/>
      <c r="AG273" s="2"/>
      <c r="AH273" s="2"/>
      <c r="AI273" s="1" t="n">
        <f aca="false">SUM(X:X-Z:Z)</f>
        <v>0</v>
      </c>
      <c r="AO273" s="8" t="str">
        <f aca="false">IF(AND($AI273&gt;0,$F273=AO$1),$AI273,"")</f>
        <v/>
      </c>
      <c r="AS273" s="9" t="str">
        <f aca="false">IF(AND($AI273&gt;0,$F273=AS$1),$AI273,"")</f>
        <v/>
      </c>
      <c r="AW273" s="10" t="str">
        <f aca="false">IF(AND($AI273&gt;0,$F273=AW$1),$AI273,"")</f>
        <v/>
      </c>
      <c r="BA273" s="8" t="str">
        <f aca="false">IF(AND($AI273&gt;0,$F273=BA$1),$AI273,"")</f>
        <v/>
      </c>
      <c r="BE273" s="9" t="str">
        <f aca="false">IF(AND($AI273&gt;0,$F273=BE$1),$AI273,"")</f>
        <v/>
      </c>
      <c r="BI273" s="10" t="str">
        <f aca="false">IF(AND($AI273&gt;0,$F273=BI$1),$AI273,"")</f>
        <v/>
      </c>
      <c r="BM273" s="8" t="str">
        <f aca="false">IF(AND($AI273&gt;0,$F273=BM$1),$AI273,"")</f>
        <v/>
      </c>
      <c r="BQ273" s="9" t="str">
        <f aca="false">IF(AND($AI273&gt;0,$F273=BQ$1),$AI273,"")</f>
        <v/>
      </c>
      <c r="BU273" s="10" t="str">
        <f aca="false">IF(AND($AI273&gt;0,$F273=BU$1),$AI273,"")</f>
        <v/>
      </c>
      <c r="BY273" s="8" t="str">
        <f aca="false">IF(AND($AI273&gt;0,$F273=BY$1),$AI273,"")</f>
        <v/>
      </c>
      <c r="CC273" s="9" t="str">
        <f aca="false">IF(AND($AI273&gt;0,$F273=CC$1),$AI273,"")</f>
        <v/>
      </c>
      <c r="CG273" s="10" t="str">
        <f aca="false">IF(AND($AI273&gt;0,$F273=CG$1),$AI273,"")</f>
        <v/>
      </c>
      <c r="CK273" s="8" t="str">
        <f aca="false">IF(AND($AI273&gt;0,$F273=CK$1),$AI273,"")</f>
        <v/>
      </c>
      <c r="CO273" s="9" t="str">
        <f aca="false">IF(AND($AI273&gt;0,$F273=CO$1),$AI273,"")</f>
        <v/>
      </c>
    </row>
    <row r="274" customFormat="false" ht="12.8" hidden="false" customHeight="false" outlineLevel="0" collapsed="false">
      <c r="E274" s="2"/>
      <c r="M274" s="2"/>
      <c r="N274" s="2"/>
      <c r="S274" s="2"/>
      <c r="T274" s="2"/>
      <c r="U274" s="2"/>
      <c r="X274" s="2"/>
      <c r="Y274" s="2"/>
      <c r="Z274" s="2"/>
      <c r="AA274" s="2"/>
      <c r="AB274" s="2"/>
      <c r="AG274" s="2"/>
      <c r="AH274" s="2"/>
      <c r="AI274" s="1" t="n">
        <f aca="false">SUM(X:X-Z:Z)</f>
        <v>0</v>
      </c>
      <c r="AO274" s="8" t="str">
        <f aca="false">IF(AND($AI274&gt;0,$F274=AO$1),$AI274,"")</f>
        <v/>
      </c>
      <c r="AS274" s="9" t="str">
        <f aca="false">IF(AND($AI274&gt;0,$F274=AS$1),$AI274,"")</f>
        <v/>
      </c>
      <c r="AW274" s="10" t="str">
        <f aca="false">IF(AND($AI274&gt;0,$F274=AW$1),$AI274,"")</f>
        <v/>
      </c>
      <c r="BA274" s="8" t="str">
        <f aca="false">IF(AND($AI274&gt;0,$F274=BA$1),$AI274,"")</f>
        <v/>
      </c>
      <c r="BE274" s="9" t="str">
        <f aca="false">IF(AND($AI274&gt;0,$F274=BE$1),$AI274,"")</f>
        <v/>
      </c>
      <c r="BI274" s="10" t="str">
        <f aca="false">IF(AND($AI274&gt;0,$F274=BI$1),$AI274,"")</f>
        <v/>
      </c>
      <c r="BM274" s="8" t="str">
        <f aca="false">IF(AND($AI274&gt;0,$F274=BM$1),$AI274,"")</f>
        <v/>
      </c>
      <c r="BQ274" s="9" t="str">
        <f aca="false">IF(AND($AI274&gt;0,$F274=BQ$1),$AI274,"")</f>
        <v/>
      </c>
      <c r="BU274" s="10" t="str">
        <f aca="false">IF(AND($AI274&gt;0,$F274=BU$1),$AI274,"")</f>
        <v/>
      </c>
      <c r="BY274" s="8" t="str">
        <f aca="false">IF(AND($AI274&gt;0,$F274=BY$1),$AI274,"")</f>
        <v/>
      </c>
      <c r="CC274" s="9" t="str">
        <f aca="false">IF(AND($AI274&gt;0,$F274=CC$1),$AI274,"")</f>
        <v/>
      </c>
      <c r="CG274" s="10" t="str">
        <f aca="false">IF(AND($AI274&gt;0,$F274=CG$1),$AI274,"")</f>
        <v/>
      </c>
      <c r="CK274" s="8" t="str">
        <f aca="false">IF(AND($AI274&gt;0,$F274=CK$1),$AI274,"")</f>
        <v/>
      </c>
      <c r="CO274" s="9" t="str">
        <f aca="false">IF(AND($AI274&gt;0,$F274=CO$1),$AI274,"")</f>
        <v/>
      </c>
    </row>
    <row r="275" customFormat="false" ht="12.8" hidden="false" customHeight="false" outlineLevel="0" collapsed="false">
      <c r="E275" s="2"/>
      <c r="M275" s="2"/>
      <c r="N275" s="2"/>
      <c r="S275" s="2"/>
      <c r="T275" s="2"/>
      <c r="U275" s="2"/>
      <c r="X275" s="2"/>
      <c r="Y275" s="2"/>
      <c r="Z275" s="2"/>
      <c r="AA275" s="2"/>
      <c r="AB275" s="2"/>
      <c r="AG275" s="2"/>
      <c r="AH275" s="2"/>
      <c r="AI275" s="1" t="n">
        <f aca="false">SUM(X:X-Z:Z)</f>
        <v>0</v>
      </c>
      <c r="AO275" s="8" t="str">
        <f aca="false">IF(AND($AI275&gt;0,$F275=AO$1),$AI275,"")</f>
        <v/>
      </c>
      <c r="AS275" s="9" t="str">
        <f aca="false">IF(AND($AI275&gt;0,$F275=AS$1),$AI275,"")</f>
        <v/>
      </c>
      <c r="AW275" s="10" t="str">
        <f aca="false">IF(AND($AI275&gt;0,$F275=AW$1),$AI275,"")</f>
        <v/>
      </c>
      <c r="BA275" s="8" t="str">
        <f aca="false">IF(AND($AI275&gt;0,$F275=BA$1),$AI275,"")</f>
        <v/>
      </c>
      <c r="BE275" s="9" t="str">
        <f aca="false">IF(AND($AI275&gt;0,$F275=BE$1),$AI275,"")</f>
        <v/>
      </c>
      <c r="BI275" s="10" t="str">
        <f aca="false">IF(AND($AI275&gt;0,$F275=BI$1),$AI275,"")</f>
        <v/>
      </c>
      <c r="BM275" s="8" t="str">
        <f aca="false">IF(AND($AI275&gt;0,$F275=BM$1),$AI275,"")</f>
        <v/>
      </c>
      <c r="BQ275" s="9" t="str">
        <f aca="false">IF(AND($AI275&gt;0,$F275=BQ$1),$AI275,"")</f>
        <v/>
      </c>
      <c r="BU275" s="10" t="str">
        <f aca="false">IF(AND($AI275&gt;0,$F275=BU$1),$AI275,"")</f>
        <v/>
      </c>
      <c r="BY275" s="8" t="str">
        <f aca="false">IF(AND($AI275&gt;0,$F275=BY$1),$AI275,"")</f>
        <v/>
      </c>
      <c r="CC275" s="9" t="str">
        <f aca="false">IF(AND($AI275&gt;0,$F275=CC$1),$AI275,"")</f>
        <v/>
      </c>
      <c r="CG275" s="10" t="str">
        <f aca="false">IF(AND($AI275&gt;0,$F275=CG$1),$AI275,"")</f>
        <v/>
      </c>
      <c r="CK275" s="8" t="str">
        <f aca="false">IF(AND($AI275&gt;0,$F275=CK$1),$AI275,"")</f>
        <v/>
      </c>
      <c r="CO275" s="9" t="str">
        <f aca="false">IF(AND($AI275&gt;0,$F275=CO$1),$AI275,"")</f>
        <v/>
      </c>
    </row>
    <row r="276" customFormat="false" ht="12.8" hidden="false" customHeight="false" outlineLevel="0" collapsed="false">
      <c r="E276" s="2"/>
      <c r="M276" s="2"/>
      <c r="N276" s="2"/>
      <c r="S276" s="2"/>
      <c r="T276" s="2"/>
      <c r="U276" s="2"/>
      <c r="X276" s="2"/>
      <c r="Y276" s="2"/>
      <c r="Z276" s="2"/>
      <c r="AA276" s="2"/>
      <c r="AB276" s="2"/>
      <c r="AG276" s="2"/>
      <c r="AH276" s="2"/>
      <c r="AI276" s="1" t="n">
        <f aca="false">SUM(X:X-Z:Z)</f>
        <v>0</v>
      </c>
      <c r="AO276" s="8" t="str">
        <f aca="false">IF(AND($AI276&gt;0,$F276=AO$1),$AI276,"")</f>
        <v/>
      </c>
      <c r="AS276" s="9" t="str">
        <f aca="false">IF(AND($AI276&gt;0,$F276=AS$1),$AI276,"")</f>
        <v/>
      </c>
      <c r="AW276" s="10" t="str">
        <f aca="false">IF(AND($AI276&gt;0,$F276=AW$1),$AI276,"")</f>
        <v/>
      </c>
      <c r="BA276" s="8" t="str">
        <f aca="false">IF(AND($AI276&gt;0,$F276=BA$1),$AI276,"")</f>
        <v/>
      </c>
      <c r="BE276" s="9" t="str">
        <f aca="false">IF(AND($AI276&gt;0,$F276=BE$1),$AI276,"")</f>
        <v/>
      </c>
      <c r="BI276" s="10" t="str">
        <f aca="false">IF(AND($AI276&gt;0,$F276=BI$1),$AI276,"")</f>
        <v/>
      </c>
      <c r="BM276" s="8" t="str">
        <f aca="false">IF(AND($AI276&gt;0,$F276=BM$1),$AI276,"")</f>
        <v/>
      </c>
      <c r="BQ276" s="9" t="str">
        <f aca="false">IF(AND($AI276&gt;0,$F276=BQ$1),$AI276,"")</f>
        <v/>
      </c>
      <c r="BU276" s="10" t="str">
        <f aca="false">IF(AND($AI276&gt;0,$F276=BU$1),$AI276,"")</f>
        <v/>
      </c>
      <c r="BY276" s="8" t="str">
        <f aca="false">IF(AND($AI276&gt;0,$F276=BY$1),$AI276,"")</f>
        <v/>
      </c>
      <c r="CC276" s="9" t="str">
        <f aca="false">IF(AND($AI276&gt;0,$F276=CC$1),$AI276,"")</f>
        <v/>
      </c>
      <c r="CG276" s="10" t="str">
        <f aca="false">IF(AND($AI276&gt;0,$F276=CG$1),$AI276,"")</f>
        <v/>
      </c>
      <c r="CK276" s="8" t="str">
        <f aca="false">IF(AND($AI276&gt;0,$F276=CK$1),$AI276,"")</f>
        <v/>
      </c>
      <c r="CO276" s="9" t="str">
        <f aca="false">IF(AND($AI276&gt;0,$F276=CO$1),$AI276,"")</f>
        <v/>
      </c>
    </row>
    <row r="277" customFormat="false" ht="12.8" hidden="false" customHeight="false" outlineLevel="0" collapsed="false">
      <c r="E277" s="2"/>
      <c r="M277" s="2"/>
      <c r="N277" s="2"/>
      <c r="Q277" s="2"/>
      <c r="S277" s="2"/>
      <c r="T277" s="2"/>
      <c r="U277" s="2"/>
      <c r="X277" s="2"/>
      <c r="Y277" s="2"/>
      <c r="Z277" s="2"/>
      <c r="AA277" s="2"/>
      <c r="AB277" s="2"/>
      <c r="AG277" s="2"/>
      <c r="AI277" s="1" t="n">
        <f aca="false">SUM(X:X-Z:Z)</f>
        <v>0</v>
      </c>
      <c r="AO277" s="8" t="str">
        <f aca="false">IF(AND($AI277&gt;0,$F277=AO$1),$AI277,"")</f>
        <v/>
      </c>
      <c r="AS277" s="9" t="str">
        <f aca="false">IF(AND($AI277&gt;0,$F277=AS$1),$AI277,"")</f>
        <v/>
      </c>
      <c r="AW277" s="10" t="str">
        <f aca="false">IF(AND($AI277&gt;0,$F277=AW$1),$AI277,"")</f>
        <v/>
      </c>
      <c r="BA277" s="8" t="str">
        <f aca="false">IF(AND($AI277&gt;0,$F277=BA$1),$AI277,"")</f>
        <v/>
      </c>
      <c r="BE277" s="9" t="str">
        <f aca="false">IF(AND($AI277&gt;0,$F277=BE$1),$AI277,"")</f>
        <v/>
      </c>
      <c r="BI277" s="10" t="str">
        <f aca="false">IF(AND($AI277&gt;0,$F277=BI$1),$AI277,"")</f>
        <v/>
      </c>
      <c r="BM277" s="8" t="str">
        <f aca="false">IF(AND($AI277&gt;0,$F277=BM$1),$AI277,"")</f>
        <v/>
      </c>
      <c r="BQ277" s="9" t="str">
        <f aca="false">IF(AND($AI277&gt;0,$F277=BQ$1),$AI277,"")</f>
        <v/>
      </c>
      <c r="BU277" s="10" t="str">
        <f aca="false">IF(AND($AI277&gt;0,$F277=BU$1),$AI277,"")</f>
        <v/>
      </c>
      <c r="BY277" s="8" t="str">
        <f aca="false">IF(AND($AI277&gt;0,$F277=BY$1),$AI277,"")</f>
        <v/>
      </c>
      <c r="CC277" s="9" t="str">
        <f aca="false">IF(AND($AI277&gt;0,$F277=CC$1),$AI277,"")</f>
        <v/>
      </c>
      <c r="CG277" s="10" t="str">
        <f aca="false">IF(AND($AI277&gt;0,$F277=CG$1),$AI277,"")</f>
        <v/>
      </c>
      <c r="CK277" s="8" t="str">
        <f aca="false">IF(AND($AI277&gt;0,$F277=CK$1),$AI277,"")</f>
        <v/>
      </c>
      <c r="CO277" s="9" t="str">
        <f aca="false">IF(AND($AI277&gt;0,$F277=CO$1),$AI277,"")</f>
        <v/>
      </c>
    </row>
    <row r="278" customFormat="false" ht="12.8" hidden="false" customHeight="false" outlineLevel="0" collapsed="false">
      <c r="E278" s="2"/>
      <c r="M278" s="2"/>
      <c r="N278" s="2"/>
      <c r="S278" s="2"/>
      <c r="T278" s="2"/>
      <c r="U278" s="2"/>
      <c r="X278" s="2"/>
      <c r="Y278" s="2"/>
      <c r="Z278" s="2"/>
      <c r="AA278" s="2"/>
      <c r="AB278" s="2"/>
      <c r="AG278" s="2"/>
      <c r="AH278" s="2"/>
      <c r="AI278" s="1" t="n">
        <f aca="false">SUM(X:X-Z:Z)</f>
        <v>0</v>
      </c>
      <c r="AO278" s="8" t="str">
        <f aca="false">IF(AND($AI278&gt;0,$F278=AO$1),$AI278,"")</f>
        <v/>
      </c>
      <c r="AS278" s="9" t="str">
        <f aca="false">IF(AND($AI278&gt;0,$F278=AS$1),$AI278,"")</f>
        <v/>
      </c>
      <c r="AW278" s="10" t="str">
        <f aca="false">IF(AND($AI278&gt;0,$F278=AW$1),$AI278,"")</f>
        <v/>
      </c>
      <c r="BA278" s="8" t="str">
        <f aca="false">IF(AND($AI278&gt;0,$F278=BA$1),$AI278,"")</f>
        <v/>
      </c>
      <c r="BE278" s="9" t="str">
        <f aca="false">IF(AND($AI278&gt;0,$F278=BE$1),$AI278,"")</f>
        <v/>
      </c>
      <c r="BI278" s="10" t="str">
        <f aca="false">IF(AND($AI278&gt;0,$F278=BI$1),$AI278,"")</f>
        <v/>
      </c>
      <c r="BM278" s="8" t="str">
        <f aca="false">IF(AND($AI278&gt;0,$F278=BM$1),$AI278,"")</f>
        <v/>
      </c>
      <c r="BQ278" s="9" t="str">
        <f aca="false">IF(AND($AI278&gt;0,$F278=BQ$1),$AI278,"")</f>
        <v/>
      </c>
      <c r="BU278" s="10" t="str">
        <f aca="false">IF(AND($AI278&gt;0,$F278=BU$1),$AI278,"")</f>
        <v/>
      </c>
      <c r="BY278" s="8" t="str">
        <f aca="false">IF(AND($AI278&gt;0,$F278=BY$1),$AI278,"")</f>
        <v/>
      </c>
      <c r="CC278" s="9" t="str">
        <f aca="false">IF(AND($AI278&gt;0,$F278=CC$1),$AI278,"")</f>
        <v/>
      </c>
      <c r="CG278" s="10" t="str">
        <f aca="false">IF(AND($AI278&gt;0,$F278=CG$1),$AI278,"")</f>
        <v/>
      </c>
      <c r="CK278" s="8" t="str">
        <f aca="false">IF(AND($AI278&gt;0,$F278=CK$1),$AI278,"")</f>
        <v/>
      </c>
      <c r="CO278" s="9" t="str">
        <f aca="false">IF(AND($AI278&gt;0,$F278=CO$1),$AI278,"")</f>
        <v/>
      </c>
    </row>
    <row r="279" customFormat="false" ht="12.8" hidden="false" customHeight="false" outlineLevel="0" collapsed="false">
      <c r="E279" s="2"/>
      <c r="M279" s="2"/>
      <c r="N279" s="2"/>
      <c r="S279" s="2"/>
      <c r="T279" s="2"/>
      <c r="U279" s="2"/>
      <c r="X279" s="2"/>
      <c r="Y279" s="2"/>
      <c r="Z279" s="2"/>
      <c r="AA279" s="2"/>
      <c r="AB279" s="2"/>
      <c r="AG279" s="2"/>
      <c r="AH279" s="2"/>
      <c r="AI279" s="1" t="n">
        <f aca="false">SUM(X:X-Z:Z)</f>
        <v>0</v>
      </c>
      <c r="AO279" s="8" t="str">
        <f aca="false">IF(AND($AI279&gt;0,$F279=AO$1),$AI279,"")</f>
        <v/>
      </c>
      <c r="AS279" s="9" t="str">
        <f aca="false">IF(AND($AI279&gt;0,$F279=AS$1),$AI279,"")</f>
        <v/>
      </c>
      <c r="AW279" s="10" t="str">
        <f aca="false">IF(AND($AI279&gt;0,$F279=AW$1),$AI279,"")</f>
        <v/>
      </c>
      <c r="BA279" s="8" t="str">
        <f aca="false">IF(AND($AI279&gt;0,$F279=BA$1),$AI279,"")</f>
        <v/>
      </c>
      <c r="BE279" s="9" t="str">
        <f aca="false">IF(AND($AI279&gt;0,$F279=BE$1),$AI279,"")</f>
        <v/>
      </c>
      <c r="BI279" s="10" t="str">
        <f aca="false">IF(AND($AI279&gt;0,$F279=BI$1),$AI279,"")</f>
        <v/>
      </c>
      <c r="BM279" s="8" t="str">
        <f aca="false">IF(AND($AI279&gt;0,$F279=BM$1),$AI279,"")</f>
        <v/>
      </c>
      <c r="BQ279" s="9" t="str">
        <f aca="false">IF(AND($AI279&gt;0,$F279=BQ$1),$AI279,"")</f>
        <v/>
      </c>
      <c r="BU279" s="10" t="str">
        <f aca="false">IF(AND($AI279&gt;0,$F279=BU$1),$AI279,"")</f>
        <v/>
      </c>
      <c r="BY279" s="8" t="str">
        <f aca="false">IF(AND($AI279&gt;0,$F279=BY$1),$AI279,"")</f>
        <v/>
      </c>
      <c r="CC279" s="9" t="str">
        <f aca="false">IF(AND($AI279&gt;0,$F279=CC$1),$AI279,"")</f>
        <v/>
      </c>
      <c r="CG279" s="10" t="str">
        <f aca="false">IF(AND($AI279&gt;0,$F279=CG$1),$AI279,"")</f>
        <v/>
      </c>
      <c r="CK279" s="8" t="str">
        <f aca="false">IF(AND($AI279&gt;0,$F279=CK$1),$AI279,"")</f>
        <v/>
      </c>
      <c r="CO279" s="9" t="str">
        <f aca="false">IF(AND($AI279&gt;0,$F279=CO$1),$AI279,"")</f>
        <v/>
      </c>
    </row>
    <row r="280" customFormat="false" ht="12.8" hidden="false" customHeight="false" outlineLevel="0" collapsed="false">
      <c r="E280" s="2"/>
      <c r="M280" s="2"/>
      <c r="N280" s="2"/>
      <c r="S280" s="2"/>
      <c r="T280" s="2"/>
      <c r="U280" s="2"/>
      <c r="X280" s="2"/>
      <c r="Y280" s="2"/>
      <c r="Z280" s="2"/>
      <c r="AA280" s="2"/>
      <c r="AB280" s="2"/>
      <c r="AG280" s="2"/>
      <c r="AH280" s="2"/>
      <c r="AI280" s="1" t="n">
        <f aca="false">SUM(X:X-Z:Z)</f>
        <v>0</v>
      </c>
      <c r="AO280" s="8" t="str">
        <f aca="false">IF(AND($AI280&gt;0,$F280=AO$1),$AI280,"")</f>
        <v/>
      </c>
      <c r="AS280" s="9" t="str">
        <f aca="false">IF(AND($AI280&gt;0,$F280=AS$1),$AI280,"")</f>
        <v/>
      </c>
      <c r="AW280" s="10" t="str">
        <f aca="false">IF(AND($AI280&gt;0,$F280=AW$1),$AI280,"")</f>
        <v/>
      </c>
      <c r="BA280" s="8" t="str">
        <f aca="false">IF(AND($AI280&gt;0,$F280=BA$1),$AI280,"")</f>
        <v/>
      </c>
      <c r="BE280" s="9" t="str">
        <f aca="false">IF(AND($AI280&gt;0,$F280=BE$1),$AI280,"")</f>
        <v/>
      </c>
      <c r="BI280" s="10" t="str">
        <f aca="false">IF(AND($AI280&gt;0,$F280=BI$1),$AI280,"")</f>
        <v/>
      </c>
      <c r="BM280" s="8" t="str">
        <f aca="false">IF(AND($AI280&gt;0,$F280=BM$1),$AI280,"")</f>
        <v/>
      </c>
      <c r="BQ280" s="9" t="str">
        <f aca="false">IF(AND($AI280&gt;0,$F280=BQ$1),$AI280,"")</f>
        <v/>
      </c>
      <c r="BU280" s="10" t="str">
        <f aca="false">IF(AND($AI280&gt;0,$F280=BU$1),$AI280,"")</f>
        <v/>
      </c>
      <c r="BY280" s="8" t="str">
        <f aca="false">IF(AND($AI280&gt;0,$F280=BY$1),$AI280,"")</f>
        <v/>
      </c>
      <c r="CC280" s="9" t="str">
        <f aca="false">IF(AND($AI280&gt;0,$F280=CC$1),$AI280,"")</f>
        <v/>
      </c>
      <c r="CG280" s="10" t="str">
        <f aca="false">IF(AND($AI280&gt;0,$F280=CG$1),$AI280,"")</f>
        <v/>
      </c>
      <c r="CK280" s="8" t="str">
        <f aca="false">IF(AND($AI280&gt;0,$F280=CK$1),$AI280,"")</f>
        <v/>
      </c>
      <c r="CO280" s="9" t="str">
        <f aca="false">IF(AND($AI280&gt;0,$F280=CO$1),$AI280,"")</f>
        <v/>
      </c>
    </row>
    <row r="281" customFormat="false" ht="12.8" hidden="false" customHeight="false" outlineLevel="0" collapsed="false">
      <c r="E281" s="2"/>
      <c r="M281" s="2"/>
      <c r="N281" s="2"/>
      <c r="Q281" s="2"/>
      <c r="S281" s="2"/>
      <c r="T281" s="2"/>
      <c r="U281" s="2"/>
      <c r="X281" s="2"/>
      <c r="Y281" s="2"/>
      <c r="Z281" s="2"/>
      <c r="AA281" s="2"/>
      <c r="AB281" s="2"/>
      <c r="AG281" s="2"/>
      <c r="AI281" s="1" t="n">
        <f aca="false">SUM(X:X-Z:Z)</f>
        <v>0</v>
      </c>
      <c r="AO281" s="8" t="str">
        <f aca="false">IF(AND($AI281&gt;0,$F281=AO$1),$AI281,"")</f>
        <v/>
      </c>
      <c r="AS281" s="9" t="str">
        <f aca="false">IF(AND($AI281&gt;0,$F281=AS$1),$AI281,"")</f>
        <v/>
      </c>
      <c r="AW281" s="10" t="str">
        <f aca="false">IF(AND($AI281&gt;0,$F281=AW$1),$AI281,"")</f>
        <v/>
      </c>
      <c r="BA281" s="8" t="str">
        <f aca="false">IF(AND($AI281&gt;0,$F281=BA$1),$AI281,"")</f>
        <v/>
      </c>
      <c r="BE281" s="9" t="str">
        <f aca="false">IF(AND($AI281&gt;0,$F281=BE$1),$AI281,"")</f>
        <v/>
      </c>
      <c r="BI281" s="10" t="str">
        <f aca="false">IF(AND($AI281&gt;0,$F281=BI$1),$AI281,"")</f>
        <v/>
      </c>
      <c r="BM281" s="8" t="str">
        <f aca="false">IF(AND($AI281&gt;0,$F281=BM$1),$AI281,"")</f>
        <v/>
      </c>
      <c r="BQ281" s="9" t="str">
        <f aca="false">IF(AND($AI281&gt;0,$F281=BQ$1),$AI281,"")</f>
        <v/>
      </c>
      <c r="BU281" s="10" t="str">
        <f aca="false">IF(AND($AI281&gt;0,$F281=BU$1),$AI281,"")</f>
        <v/>
      </c>
      <c r="BY281" s="8" t="str">
        <f aca="false">IF(AND($AI281&gt;0,$F281=BY$1),$AI281,"")</f>
        <v/>
      </c>
      <c r="CC281" s="9" t="str">
        <f aca="false">IF(AND($AI281&gt;0,$F281=CC$1),$AI281,"")</f>
        <v/>
      </c>
      <c r="CG281" s="10" t="str">
        <f aca="false">IF(AND($AI281&gt;0,$F281=CG$1),$AI281,"")</f>
        <v/>
      </c>
      <c r="CK281" s="8" t="str">
        <f aca="false">IF(AND($AI281&gt;0,$F281=CK$1),$AI281,"")</f>
        <v/>
      </c>
      <c r="CO281" s="9" t="str">
        <f aca="false">IF(AND($AI281&gt;0,$F281=CO$1),$AI281,"")</f>
        <v/>
      </c>
    </row>
    <row r="282" customFormat="false" ht="12.8" hidden="false" customHeight="false" outlineLevel="0" collapsed="false">
      <c r="E282" s="2"/>
      <c r="M282" s="2"/>
      <c r="N282" s="2"/>
      <c r="S282" s="2"/>
      <c r="T282" s="2"/>
      <c r="U282" s="2"/>
      <c r="X282" s="2"/>
      <c r="Y282" s="2"/>
      <c r="Z282" s="2"/>
      <c r="AA282" s="2"/>
      <c r="AB282" s="2"/>
      <c r="AG282" s="2"/>
      <c r="AH282" s="2"/>
      <c r="AI282" s="1" t="n">
        <f aca="false">SUM(X:X-Z:Z)</f>
        <v>0</v>
      </c>
      <c r="AO282" s="8" t="str">
        <f aca="false">IF(AND($AI282&gt;0,$F282=AO$1),$AI282,"")</f>
        <v/>
      </c>
      <c r="AS282" s="9" t="str">
        <f aca="false">IF(AND($AI282&gt;0,$F282=AS$1),$AI282,"")</f>
        <v/>
      </c>
      <c r="AW282" s="10" t="str">
        <f aca="false">IF(AND($AI282&gt;0,$F282=AW$1),$AI282,"")</f>
        <v/>
      </c>
      <c r="BA282" s="8" t="str">
        <f aca="false">IF(AND($AI282&gt;0,$F282=BA$1),$AI282,"")</f>
        <v/>
      </c>
      <c r="BE282" s="9" t="str">
        <f aca="false">IF(AND($AI282&gt;0,$F282=BE$1),$AI282,"")</f>
        <v/>
      </c>
      <c r="BI282" s="10" t="str">
        <f aca="false">IF(AND($AI282&gt;0,$F282=BI$1),$AI282,"")</f>
        <v/>
      </c>
      <c r="BM282" s="8" t="str">
        <f aca="false">IF(AND($AI282&gt;0,$F282=BM$1),$AI282,"")</f>
        <v/>
      </c>
      <c r="BQ282" s="9" t="str">
        <f aca="false">IF(AND($AI282&gt;0,$F282=BQ$1),$AI282,"")</f>
        <v/>
      </c>
      <c r="BU282" s="10" t="str">
        <f aca="false">IF(AND($AI282&gt;0,$F282=BU$1),$AI282,"")</f>
        <v/>
      </c>
      <c r="BY282" s="8" t="str">
        <f aca="false">IF(AND($AI282&gt;0,$F282=BY$1),$AI282,"")</f>
        <v/>
      </c>
      <c r="CC282" s="9" t="str">
        <f aca="false">IF(AND($AI282&gt;0,$F282=CC$1),$AI282,"")</f>
        <v/>
      </c>
      <c r="CG282" s="10" t="str">
        <f aca="false">IF(AND($AI282&gt;0,$F282=CG$1),$AI282,"")</f>
        <v/>
      </c>
      <c r="CK282" s="8" t="str">
        <f aca="false">IF(AND($AI282&gt;0,$F282=CK$1),$AI282,"")</f>
        <v/>
      </c>
      <c r="CO282" s="9" t="str">
        <f aca="false">IF(AND($AI282&gt;0,$F282=CO$1),$AI282,"")</f>
        <v/>
      </c>
    </row>
    <row r="283" customFormat="false" ht="12.8" hidden="false" customHeight="false" outlineLevel="0" collapsed="false">
      <c r="E283" s="2"/>
      <c r="M283" s="2"/>
      <c r="N283" s="2"/>
      <c r="Q283" s="2"/>
      <c r="S283" s="2"/>
      <c r="T283" s="2"/>
      <c r="U283" s="2"/>
      <c r="X283" s="2"/>
      <c r="Y283" s="2"/>
      <c r="Z283" s="2"/>
      <c r="AA283" s="2"/>
      <c r="AB283" s="2"/>
      <c r="AG283" s="2"/>
      <c r="AH283" s="2"/>
      <c r="AI283" s="1" t="n">
        <f aca="false">SUM(X:X-Z:Z)</f>
        <v>0</v>
      </c>
      <c r="AO283" s="8" t="str">
        <f aca="false">IF(AND($AI283&gt;0,$F283=AO$1),$AI283,"")</f>
        <v/>
      </c>
      <c r="AS283" s="9" t="str">
        <f aca="false">IF(AND($AI283&gt;0,$F283=AS$1),$AI283,"")</f>
        <v/>
      </c>
      <c r="AW283" s="10" t="str">
        <f aca="false">IF(AND($AI283&gt;0,$F283=AW$1),$AI283,"")</f>
        <v/>
      </c>
      <c r="BA283" s="8" t="str">
        <f aca="false">IF(AND($AI283&gt;0,$F283=BA$1),$AI283,"")</f>
        <v/>
      </c>
      <c r="BE283" s="9" t="str">
        <f aca="false">IF(AND($AI283&gt;0,$F283=BE$1),$AI283,"")</f>
        <v/>
      </c>
      <c r="BI283" s="10" t="str">
        <f aca="false">IF(AND($AI283&gt;0,$F283=BI$1),$AI283,"")</f>
        <v/>
      </c>
      <c r="BM283" s="8" t="str">
        <f aca="false">IF(AND($AI283&gt;0,$F283=BM$1),$AI283,"")</f>
        <v/>
      </c>
      <c r="BQ283" s="9" t="str">
        <f aca="false">IF(AND($AI283&gt;0,$F283=BQ$1),$AI283,"")</f>
        <v/>
      </c>
      <c r="BU283" s="10" t="str">
        <f aca="false">IF(AND($AI283&gt;0,$F283=BU$1),$AI283,"")</f>
        <v/>
      </c>
      <c r="BY283" s="8" t="str">
        <f aca="false">IF(AND($AI283&gt;0,$F283=BY$1),$AI283,"")</f>
        <v/>
      </c>
      <c r="CC283" s="9" t="str">
        <f aca="false">IF(AND($AI283&gt;0,$F283=CC$1),$AI283,"")</f>
        <v/>
      </c>
      <c r="CG283" s="10" t="str">
        <f aca="false">IF(AND($AI283&gt;0,$F283=CG$1),$AI283,"")</f>
        <v/>
      </c>
      <c r="CK283" s="8" t="str">
        <f aca="false">IF(AND($AI283&gt;0,$F283=CK$1),$AI283,"")</f>
        <v/>
      </c>
      <c r="CO283" s="9" t="str">
        <f aca="false">IF(AND($AI283&gt;0,$F283=CO$1),$AI283,"")</f>
        <v/>
      </c>
    </row>
    <row r="284" customFormat="false" ht="12.8" hidden="false" customHeight="false" outlineLevel="0" collapsed="false">
      <c r="E284" s="2"/>
      <c r="M284" s="2"/>
      <c r="N284" s="2"/>
      <c r="Q284" s="2"/>
      <c r="S284" s="2"/>
      <c r="T284" s="2"/>
      <c r="U284" s="2"/>
      <c r="X284" s="2"/>
      <c r="Y284" s="2"/>
      <c r="Z284" s="2"/>
      <c r="AA284" s="2"/>
      <c r="AB284" s="2"/>
      <c r="AG284" s="2"/>
      <c r="AH284" s="2"/>
      <c r="AI284" s="1" t="n">
        <f aca="false">SUM(X:X-Z:Z)</f>
        <v>0</v>
      </c>
      <c r="AO284" s="8" t="str">
        <f aca="false">IF(AND($AI284&gt;0,$F284=AO$1),$AI284,"")</f>
        <v/>
      </c>
      <c r="AS284" s="9" t="str">
        <f aca="false">IF(AND($AI284&gt;0,$F284=AS$1),$AI284,"")</f>
        <v/>
      </c>
      <c r="AW284" s="10" t="str">
        <f aca="false">IF(AND($AI284&gt;0,$F284=AW$1),$AI284,"")</f>
        <v/>
      </c>
      <c r="BA284" s="8" t="str">
        <f aca="false">IF(AND($AI284&gt;0,$F284=BA$1),$AI284,"")</f>
        <v/>
      </c>
      <c r="BE284" s="9" t="str">
        <f aca="false">IF(AND($AI284&gt;0,$F284=BE$1),$AI284,"")</f>
        <v/>
      </c>
      <c r="BI284" s="10" t="str">
        <f aca="false">IF(AND($AI284&gt;0,$F284=BI$1),$AI284,"")</f>
        <v/>
      </c>
      <c r="BM284" s="8" t="str">
        <f aca="false">IF(AND($AI284&gt;0,$F284=BM$1),$AI284,"")</f>
        <v/>
      </c>
      <c r="BQ284" s="9" t="str">
        <f aca="false">IF(AND($AI284&gt;0,$F284=BQ$1),$AI284,"")</f>
        <v/>
      </c>
      <c r="BU284" s="10" t="str">
        <f aca="false">IF(AND($AI284&gt;0,$F284=BU$1),$AI284,"")</f>
        <v/>
      </c>
      <c r="BY284" s="8" t="str">
        <f aca="false">IF(AND($AI284&gt;0,$F284=BY$1),$AI284,"")</f>
        <v/>
      </c>
      <c r="CC284" s="9" t="str">
        <f aca="false">IF(AND($AI284&gt;0,$F284=CC$1),$AI284,"")</f>
        <v/>
      </c>
      <c r="CG284" s="10" t="str">
        <f aca="false">IF(AND($AI284&gt;0,$F284=CG$1),$AI284,"")</f>
        <v/>
      </c>
      <c r="CK284" s="8" t="str">
        <f aca="false">IF(AND($AI284&gt;0,$F284=CK$1),$AI284,"")</f>
        <v/>
      </c>
      <c r="CO284" s="9" t="str">
        <f aca="false">IF(AND($AI284&gt;0,$F284=CO$1),$AI284,"")</f>
        <v/>
      </c>
    </row>
    <row r="285" customFormat="false" ht="12.8" hidden="false" customHeight="false" outlineLevel="0" collapsed="false">
      <c r="E285" s="2"/>
      <c r="M285" s="2"/>
      <c r="N285" s="2"/>
      <c r="Q285" s="2"/>
      <c r="S285" s="2"/>
      <c r="T285" s="2"/>
      <c r="U285" s="2"/>
      <c r="X285" s="2"/>
      <c r="Y285" s="2"/>
      <c r="Z285" s="2"/>
      <c r="AA285" s="2"/>
      <c r="AB285" s="2"/>
      <c r="AG285" s="2"/>
      <c r="AH285" s="2"/>
      <c r="AI285" s="1" t="n">
        <f aca="false">SUM(X:X-Z:Z)</f>
        <v>0</v>
      </c>
      <c r="AO285" s="8" t="str">
        <f aca="false">IF(AND($AI285&gt;0,$F285=AO$1),$AI285,"")</f>
        <v/>
      </c>
      <c r="AS285" s="9" t="str">
        <f aca="false">IF(AND($AI285&gt;0,$F285=AS$1),$AI285,"")</f>
        <v/>
      </c>
      <c r="AW285" s="10" t="str">
        <f aca="false">IF(AND($AI285&gt;0,$F285=AW$1),$AI285,"")</f>
        <v/>
      </c>
      <c r="BA285" s="8" t="str">
        <f aca="false">IF(AND($AI285&gt;0,$F285=BA$1),$AI285,"")</f>
        <v/>
      </c>
      <c r="BE285" s="9" t="str">
        <f aca="false">IF(AND($AI285&gt;0,$F285=BE$1),$AI285,"")</f>
        <v/>
      </c>
      <c r="BI285" s="10" t="str">
        <f aca="false">IF(AND($AI285&gt;0,$F285=BI$1),$AI285,"")</f>
        <v/>
      </c>
      <c r="BM285" s="8" t="str">
        <f aca="false">IF(AND($AI285&gt;0,$F285=BM$1),$AI285,"")</f>
        <v/>
      </c>
      <c r="BQ285" s="9" t="str">
        <f aca="false">IF(AND($AI285&gt;0,$F285=BQ$1),$AI285,"")</f>
        <v/>
      </c>
      <c r="BU285" s="10" t="str">
        <f aca="false">IF(AND($AI285&gt;0,$F285=BU$1),$AI285,"")</f>
        <v/>
      </c>
      <c r="BY285" s="8" t="str">
        <f aca="false">IF(AND($AI285&gt;0,$F285=BY$1),$AI285,"")</f>
        <v/>
      </c>
      <c r="CC285" s="9" t="str">
        <f aca="false">IF(AND($AI285&gt;0,$F285=CC$1),$AI285,"")</f>
        <v/>
      </c>
      <c r="CG285" s="10" t="str">
        <f aca="false">IF(AND($AI285&gt;0,$F285=CG$1),$AI285,"")</f>
        <v/>
      </c>
      <c r="CK285" s="8" t="str">
        <f aca="false">IF(AND($AI285&gt;0,$F285=CK$1),$AI285,"")</f>
        <v/>
      </c>
      <c r="CO285" s="9" t="str">
        <f aca="false">IF(AND($AI285&gt;0,$F285=CO$1),$AI285,"")</f>
        <v/>
      </c>
    </row>
    <row r="286" customFormat="false" ht="12.8" hidden="false" customHeight="false" outlineLevel="0" collapsed="false">
      <c r="E286" s="2"/>
      <c r="M286" s="2"/>
      <c r="N286" s="2"/>
      <c r="Q286" s="2"/>
      <c r="S286" s="2"/>
      <c r="T286" s="2"/>
      <c r="U286" s="2"/>
      <c r="X286" s="2"/>
      <c r="Y286" s="2"/>
      <c r="Z286" s="2"/>
      <c r="AA286" s="2"/>
      <c r="AB286" s="2"/>
      <c r="AG286" s="2"/>
      <c r="AH286" s="2"/>
      <c r="AI286" s="1" t="n">
        <f aca="false">SUM(X:X-Z:Z)</f>
        <v>0</v>
      </c>
      <c r="AO286" s="8" t="str">
        <f aca="false">IF(AND($AI286&gt;0,$F286=AO$1),$AI286,"")</f>
        <v/>
      </c>
      <c r="AS286" s="9" t="str">
        <f aca="false">IF(AND($AI286&gt;0,$F286=AS$1),$AI286,"")</f>
        <v/>
      </c>
      <c r="AW286" s="10" t="str">
        <f aca="false">IF(AND($AI286&gt;0,$F286=AW$1),$AI286,"")</f>
        <v/>
      </c>
      <c r="BA286" s="8" t="str">
        <f aca="false">IF(AND($AI286&gt;0,$F286=BA$1),$AI286,"")</f>
        <v/>
      </c>
      <c r="BE286" s="9" t="str">
        <f aca="false">IF(AND($AI286&gt;0,$F286=BE$1),$AI286,"")</f>
        <v/>
      </c>
      <c r="BI286" s="10" t="str">
        <f aca="false">IF(AND($AI286&gt;0,$F286=BI$1),$AI286,"")</f>
        <v/>
      </c>
      <c r="BM286" s="8" t="str">
        <f aca="false">IF(AND($AI286&gt;0,$F286=BM$1),$AI286,"")</f>
        <v/>
      </c>
      <c r="BQ286" s="9" t="str">
        <f aca="false">IF(AND($AI286&gt;0,$F286=BQ$1),$AI286,"")</f>
        <v/>
      </c>
      <c r="BU286" s="10" t="str">
        <f aca="false">IF(AND($AI286&gt;0,$F286=BU$1),$AI286,"")</f>
        <v/>
      </c>
      <c r="BY286" s="8" t="str">
        <f aca="false">IF(AND($AI286&gt;0,$F286=BY$1),$AI286,"")</f>
        <v/>
      </c>
      <c r="CC286" s="9" t="str">
        <f aca="false">IF(AND($AI286&gt;0,$F286=CC$1),$AI286,"")</f>
        <v/>
      </c>
      <c r="CG286" s="10" t="str">
        <f aca="false">IF(AND($AI286&gt;0,$F286=CG$1),$AI286,"")</f>
        <v/>
      </c>
      <c r="CK286" s="8" t="str">
        <f aca="false">IF(AND($AI286&gt;0,$F286=CK$1),$AI286,"")</f>
        <v/>
      </c>
      <c r="CO286" s="9" t="str">
        <f aca="false">IF(AND($AI286&gt;0,$F286=CO$1),$AI286,"")</f>
        <v/>
      </c>
    </row>
    <row r="287" customFormat="false" ht="12.8" hidden="false" customHeight="false" outlineLevel="0" collapsed="false">
      <c r="E287" s="2"/>
      <c r="M287" s="2"/>
      <c r="N287" s="2"/>
      <c r="Q287" s="2"/>
      <c r="S287" s="2"/>
      <c r="T287" s="2"/>
      <c r="U287" s="2"/>
      <c r="X287" s="2"/>
      <c r="Y287" s="2"/>
      <c r="Z287" s="2"/>
      <c r="AA287" s="2"/>
      <c r="AB287" s="2"/>
      <c r="AG287" s="2"/>
      <c r="AH287" s="2"/>
      <c r="AI287" s="1" t="n">
        <f aca="false">SUM(X:X-Z:Z)</f>
        <v>0</v>
      </c>
      <c r="AO287" s="8" t="str">
        <f aca="false">IF(AND($AI287&gt;0,$F287=AO$1),$AI287,"")</f>
        <v/>
      </c>
      <c r="AS287" s="9" t="str">
        <f aca="false">IF(AND($AI287&gt;0,$F287=AS$1),$AI287,"")</f>
        <v/>
      </c>
      <c r="AW287" s="10" t="str">
        <f aca="false">IF(AND($AI287&gt;0,$F287=AW$1),$AI287,"")</f>
        <v/>
      </c>
      <c r="BA287" s="8" t="str">
        <f aca="false">IF(AND($AI287&gt;0,$F287=BA$1),$AI287,"")</f>
        <v/>
      </c>
      <c r="BE287" s="9" t="str">
        <f aca="false">IF(AND($AI287&gt;0,$F287=BE$1),$AI287,"")</f>
        <v/>
      </c>
      <c r="BI287" s="10" t="str">
        <f aca="false">IF(AND($AI287&gt;0,$F287=BI$1),$AI287,"")</f>
        <v/>
      </c>
      <c r="BM287" s="8" t="str">
        <f aca="false">IF(AND($AI287&gt;0,$F287=BM$1),$AI287,"")</f>
        <v/>
      </c>
      <c r="BQ287" s="9" t="str">
        <f aca="false">IF(AND($AI287&gt;0,$F287=BQ$1),$AI287,"")</f>
        <v/>
      </c>
      <c r="BU287" s="10" t="str">
        <f aca="false">IF(AND($AI287&gt;0,$F287=BU$1),$AI287,"")</f>
        <v/>
      </c>
      <c r="BY287" s="8" t="str">
        <f aca="false">IF(AND($AI287&gt;0,$F287=BY$1),$AI287,"")</f>
        <v/>
      </c>
      <c r="CC287" s="9" t="str">
        <f aca="false">IF(AND($AI287&gt;0,$F287=CC$1),$AI287,"")</f>
        <v/>
      </c>
      <c r="CG287" s="10" t="str">
        <f aca="false">IF(AND($AI287&gt;0,$F287=CG$1),$AI287,"")</f>
        <v/>
      </c>
      <c r="CK287" s="8" t="str">
        <f aca="false">IF(AND($AI287&gt;0,$F287=CK$1),$AI287,"")</f>
        <v/>
      </c>
      <c r="CO287" s="9" t="str">
        <f aca="false">IF(AND($AI287&gt;0,$F287=CO$1),$AI287,"")</f>
        <v/>
      </c>
    </row>
    <row r="288" customFormat="false" ht="12.8" hidden="false" customHeight="false" outlineLevel="0" collapsed="false">
      <c r="E288" s="2"/>
      <c r="M288" s="2"/>
      <c r="N288" s="2"/>
      <c r="Q288" s="2"/>
      <c r="S288" s="2"/>
      <c r="T288" s="2"/>
      <c r="U288" s="2"/>
      <c r="X288" s="2"/>
      <c r="Y288" s="2"/>
      <c r="Z288" s="2"/>
      <c r="AA288" s="2"/>
      <c r="AB288" s="2"/>
      <c r="AG288" s="2"/>
      <c r="AH288" s="2"/>
      <c r="AI288" s="1" t="n">
        <f aca="false">SUM(X:X-Z:Z)</f>
        <v>0</v>
      </c>
      <c r="AO288" s="8" t="str">
        <f aca="false">IF(AND($AI288&gt;0,$F288=AO$1),$AI288,"")</f>
        <v/>
      </c>
      <c r="AS288" s="9" t="str">
        <f aca="false">IF(AND($AI288&gt;0,$F288=AS$1),$AI288,"")</f>
        <v/>
      </c>
      <c r="AW288" s="10" t="str">
        <f aca="false">IF(AND($AI288&gt;0,$F288=AW$1),$AI288,"")</f>
        <v/>
      </c>
      <c r="BA288" s="8" t="str">
        <f aca="false">IF(AND($AI288&gt;0,$F288=BA$1),$AI288,"")</f>
        <v/>
      </c>
      <c r="BE288" s="9" t="str">
        <f aca="false">IF(AND($AI288&gt;0,$F288=BE$1),$AI288,"")</f>
        <v/>
      </c>
      <c r="BI288" s="10" t="str">
        <f aca="false">IF(AND($AI288&gt;0,$F288=BI$1),$AI288,"")</f>
        <v/>
      </c>
      <c r="BM288" s="8" t="str">
        <f aca="false">IF(AND($AI288&gt;0,$F288=BM$1),$AI288,"")</f>
        <v/>
      </c>
      <c r="BQ288" s="9" t="str">
        <f aca="false">IF(AND($AI288&gt;0,$F288=BQ$1),$AI288,"")</f>
        <v/>
      </c>
      <c r="BU288" s="10" t="str">
        <f aca="false">IF(AND($AI288&gt;0,$F288=BU$1),$AI288,"")</f>
        <v/>
      </c>
      <c r="BY288" s="8" t="str">
        <f aca="false">IF(AND($AI288&gt;0,$F288=BY$1),$AI288,"")</f>
        <v/>
      </c>
      <c r="CC288" s="9" t="str">
        <f aca="false">IF(AND($AI288&gt;0,$F288=CC$1),$AI288,"")</f>
        <v/>
      </c>
      <c r="CG288" s="10" t="str">
        <f aca="false">IF(AND($AI288&gt;0,$F288=CG$1),$AI288,"")</f>
        <v/>
      </c>
      <c r="CK288" s="8" t="str">
        <f aca="false">IF(AND($AI288&gt;0,$F288=CK$1),$AI288,"")</f>
        <v/>
      </c>
      <c r="CO288" s="9" t="str">
        <f aca="false">IF(AND($AI288&gt;0,$F288=CO$1),$AI288,"")</f>
        <v/>
      </c>
    </row>
    <row r="289" customFormat="false" ht="12.8" hidden="false" customHeight="false" outlineLevel="0" collapsed="false">
      <c r="E289" s="2"/>
      <c r="M289" s="2"/>
      <c r="N289" s="2"/>
      <c r="S289" s="2"/>
      <c r="T289" s="2"/>
      <c r="U289" s="2"/>
      <c r="X289" s="2"/>
      <c r="Y289" s="2"/>
      <c r="Z289" s="2"/>
      <c r="AA289" s="2"/>
      <c r="AB289" s="2"/>
      <c r="AG289" s="2"/>
      <c r="AH289" s="2"/>
      <c r="AI289" s="1" t="n">
        <f aca="false">SUM(X:X-Z:Z)</f>
        <v>0</v>
      </c>
      <c r="AO289" s="8" t="str">
        <f aca="false">IF(AND($AI289&gt;0,$F289=AO$1),$AI289,"")</f>
        <v/>
      </c>
      <c r="AS289" s="9" t="str">
        <f aca="false">IF(AND($AI289&gt;0,$F289=AS$1),$AI289,"")</f>
        <v/>
      </c>
      <c r="AW289" s="10" t="str">
        <f aca="false">IF(AND($AI289&gt;0,$F289=AW$1),$AI289,"")</f>
        <v/>
      </c>
      <c r="BA289" s="8" t="str">
        <f aca="false">IF(AND($AI289&gt;0,$F289=BA$1),$AI289,"")</f>
        <v/>
      </c>
      <c r="BE289" s="9" t="str">
        <f aca="false">IF(AND($AI289&gt;0,$F289=BE$1),$AI289,"")</f>
        <v/>
      </c>
      <c r="BI289" s="10" t="str">
        <f aca="false">IF(AND($AI289&gt;0,$F289=BI$1),$AI289,"")</f>
        <v/>
      </c>
      <c r="BM289" s="8" t="str">
        <f aca="false">IF(AND($AI289&gt;0,$F289=BM$1),$AI289,"")</f>
        <v/>
      </c>
      <c r="BQ289" s="9" t="str">
        <f aca="false">IF(AND($AI289&gt;0,$F289=BQ$1),$AI289,"")</f>
        <v/>
      </c>
      <c r="BU289" s="10" t="str">
        <f aca="false">IF(AND($AI289&gt;0,$F289=BU$1),$AI289,"")</f>
        <v/>
      </c>
      <c r="BY289" s="8" t="str">
        <f aca="false">IF(AND($AI289&gt;0,$F289=BY$1),$AI289,"")</f>
        <v/>
      </c>
      <c r="CC289" s="9" t="str">
        <f aca="false">IF(AND($AI289&gt;0,$F289=CC$1),$AI289,"")</f>
        <v/>
      </c>
      <c r="CG289" s="10" t="str">
        <f aca="false">IF(AND($AI289&gt;0,$F289=CG$1),$AI289,"")</f>
        <v/>
      </c>
      <c r="CK289" s="8" t="str">
        <f aca="false">IF(AND($AI289&gt;0,$F289=CK$1),$AI289,"")</f>
        <v/>
      </c>
      <c r="CO289" s="9" t="str">
        <f aca="false">IF(AND($AI289&gt;0,$F289=CO$1),$AI289,"")</f>
        <v/>
      </c>
    </row>
    <row r="290" customFormat="false" ht="12.8" hidden="false" customHeight="false" outlineLevel="0" collapsed="false">
      <c r="E290" s="2"/>
      <c r="M290" s="2"/>
      <c r="N290" s="2"/>
      <c r="S290" s="2"/>
      <c r="T290" s="2"/>
      <c r="U290" s="2"/>
      <c r="X290" s="2"/>
      <c r="Y290" s="2"/>
      <c r="Z290" s="2"/>
      <c r="AA290" s="2"/>
      <c r="AB290" s="2"/>
      <c r="AG290" s="2"/>
      <c r="AH290" s="2"/>
      <c r="AI290" s="1" t="n">
        <f aca="false">SUM(X:X-Z:Z)</f>
        <v>0</v>
      </c>
      <c r="AO290" s="8" t="str">
        <f aca="false">IF(AND($AI290&gt;0,$F290=AO$1),$AI290,"")</f>
        <v/>
      </c>
      <c r="AS290" s="9" t="str">
        <f aca="false">IF(AND($AI290&gt;0,$F290=AS$1),$AI290,"")</f>
        <v/>
      </c>
      <c r="AW290" s="10" t="str">
        <f aca="false">IF(AND($AI290&gt;0,$F290=AW$1),$AI290,"")</f>
        <v/>
      </c>
      <c r="BA290" s="8" t="str">
        <f aca="false">IF(AND($AI290&gt;0,$F290=BA$1),$AI290,"")</f>
        <v/>
      </c>
      <c r="BE290" s="9" t="str">
        <f aca="false">IF(AND($AI290&gt;0,$F290=BE$1),$AI290,"")</f>
        <v/>
      </c>
      <c r="BI290" s="10" t="str">
        <f aca="false">IF(AND($AI290&gt;0,$F290=BI$1),$AI290,"")</f>
        <v/>
      </c>
      <c r="BM290" s="8" t="str">
        <f aca="false">IF(AND($AI290&gt;0,$F290=BM$1),$AI290,"")</f>
        <v/>
      </c>
      <c r="BQ290" s="9" t="str">
        <f aca="false">IF(AND($AI290&gt;0,$F290=BQ$1),$AI290,"")</f>
        <v/>
      </c>
      <c r="BU290" s="10" t="str">
        <f aca="false">IF(AND($AI290&gt;0,$F290=BU$1),$AI290,"")</f>
        <v/>
      </c>
      <c r="BY290" s="8" t="str">
        <f aca="false">IF(AND($AI290&gt;0,$F290=BY$1),$AI290,"")</f>
        <v/>
      </c>
      <c r="CC290" s="9" t="str">
        <f aca="false">IF(AND($AI290&gt;0,$F290=CC$1),$AI290,"")</f>
        <v/>
      </c>
      <c r="CG290" s="10" t="str">
        <f aca="false">IF(AND($AI290&gt;0,$F290=CG$1),$AI290,"")</f>
        <v/>
      </c>
      <c r="CK290" s="8" t="str">
        <f aca="false">IF(AND($AI290&gt;0,$F290=CK$1),$AI290,"")</f>
        <v/>
      </c>
      <c r="CO290" s="9" t="str">
        <f aca="false">IF(AND($AI290&gt;0,$F290=CO$1),$AI290,"")</f>
        <v/>
      </c>
    </row>
    <row r="291" customFormat="false" ht="12.8" hidden="false" customHeight="false" outlineLevel="0" collapsed="false">
      <c r="E291" s="2"/>
      <c r="M291" s="2"/>
      <c r="N291" s="2"/>
      <c r="S291" s="2"/>
      <c r="T291" s="2"/>
      <c r="U291" s="2"/>
      <c r="X291" s="2"/>
      <c r="Y291" s="2"/>
      <c r="Z291" s="2"/>
      <c r="AA291" s="2"/>
      <c r="AB291" s="2"/>
      <c r="AG291" s="2"/>
      <c r="AH291" s="2"/>
      <c r="AI291" s="1" t="n">
        <f aca="false">SUM(X:X-Z:Z)</f>
        <v>0</v>
      </c>
      <c r="AO291" s="8" t="str">
        <f aca="false">IF(AND($AI291&gt;0,$F291=AO$1),$AI291,"")</f>
        <v/>
      </c>
      <c r="AS291" s="9" t="str">
        <f aca="false">IF(AND($AI291&gt;0,$F291=AS$1),$AI291,"")</f>
        <v/>
      </c>
      <c r="AW291" s="10" t="str">
        <f aca="false">IF(AND($AI291&gt;0,$F291=AW$1),$AI291,"")</f>
        <v/>
      </c>
      <c r="BA291" s="8" t="str">
        <f aca="false">IF(AND($AI291&gt;0,$F291=BA$1),$AI291,"")</f>
        <v/>
      </c>
      <c r="BE291" s="9" t="str">
        <f aca="false">IF(AND($AI291&gt;0,$F291=BE$1),$AI291,"")</f>
        <v/>
      </c>
      <c r="BI291" s="10" t="str">
        <f aca="false">IF(AND($AI291&gt;0,$F291=BI$1),$AI291,"")</f>
        <v/>
      </c>
      <c r="BM291" s="8" t="str">
        <f aca="false">IF(AND($AI291&gt;0,$F291=BM$1),$AI291,"")</f>
        <v/>
      </c>
      <c r="BQ291" s="9" t="str">
        <f aca="false">IF(AND($AI291&gt;0,$F291=BQ$1),$AI291,"")</f>
        <v/>
      </c>
      <c r="BU291" s="10" t="str">
        <f aca="false">IF(AND($AI291&gt;0,$F291=BU$1),$AI291,"")</f>
        <v/>
      </c>
      <c r="BY291" s="8" t="str">
        <f aca="false">IF(AND($AI291&gt;0,$F291=BY$1),$AI291,"")</f>
        <v/>
      </c>
      <c r="CC291" s="9" t="str">
        <f aca="false">IF(AND($AI291&gt;0,$F291=CC$1),$AI291,"")</f>
        <v/>
      </c>
      <c r="CG291" s="10" t="str">
        <f aca="false">IF(AND($AI291&gt;0,$F291=CG$1),$AI291,"")</f>
        <v/>
      </c>
      <c r="CK291" s="8" t="str">
        <f aca="false">IF(AND($AI291&gt;0,$F291=CK$1),$AI291,"")</f>
        <v/>
      </c>
      <c r="CO291" s="9" t="str">
        <f aca="false">IF(AND($AI291&gt;0,$F291=CO$1),$AI291,"")</f>
        <v/>
      </c>
    </row>
    <row r="292" customFormat="false" ht="12.8" hidden="false" customHeight="false" outlineLevel="0" collapsed="false">
      <c r="E292" s="2"/>
      <c r="M292" s="2"/>
      <c r="N292" s="2"/>
      <c r="S292" s="2"/>
      <c r="T292" s="2"/>
      <c r="U292" s="2"/>
      <c r="X292" s="2"/>
      <c r="Y292" s="2"/>
      <c r="Z292" s="2"/>
      <c r="AA292" s="2"/>
      <c r="AB292" s="2"/>
      <c r="AG292" s="2"/>
      <c r="AH292" s="2"/>
      <c r="AI292" s="1" t="n">
        <f aca="false">SUM(X:X-Z:Z)</f>
        <v>0</v>
      </c>
      <c r="AO292" s="8" t="str">
        <f aca="false">IF(AND($AI292&gt;0,$F292=AO$1),$AI292,"")</f>
        <v/>
      </c>
      <c r="AS292" s="9" t="str">
        <f aca="false">IF(AND($AI292&gt;0,$F292=AS$1),$AI292,"")</f>
        <v/>
      </c>
      <c r="AW292" s="10" t="str">
        <f aca="false">IF(AND($AI292&gt;0,$F292=AW$1),$AI292,"")</f>
        <v/>
      </c>
      <c r="BA292" s="8" t="str">
        <f aca="false">IF(AND($AI292&gt;0,$F292=BA$1),$AI292,"")</f>
        <v/>
      </c>
      <c r="BE292" s="9" t="str">
        <f aca="false">IF(AND($AI292&gt;0,$F292=BE$1),$AI292,"")</f>
        <v/>
      </c>
      <c r="BI292" s="10" t="str">
        <f aca="false">IF(AND($AI292&gt;0,$F292=BI$1),$AI292,"")</f>
        <v/>
      </c>
      <c r="BM292" s="8" t="str">
        <f aca="false">IF(AND($AI292&gt;0,$F292=BM$1),$AI292,"")</f>
        <v/>
      </c>
      <c r="BQ292" s="9" t="str">
        <f aca="false">IF(AND($AI292&gt;0,$F292=BQ$1),$AI292,"")</f>
        <v/>
      </c>
      <c r="BU292" s="10" t="str">
        <f aca="false">IF(AND($AI292&gt;0,$F292=BU$1),$AI292,"")</f>
        <v/>
      </c>
      <c r="BY292" s="8" t="str">
        <f aca="false">IF(AND($AI292&gt;0,$F292=BY$1),$AI292,"")</f>
        <v/>
      </c>
      <c r="CC292" s="9" t="str">
        <f aca="false">IF(AND($AI292&gt;0,$F292=CC$1),$AI292,"")</f>
        <v/>
      </c>
      <c r="CG292" s="10" t="str">
        <f aca="false">IF(AND($AI292&gt;0,$F292=CG$1),$AI292,"")</f>
        <v/>
      </c>
      <c r="CK292" s="8" t="str">
        <f aca="false">IF(AND($AI292&gt;0,$F292=CK$1),$AI292,"")</f>
        <v/>
      </c>
      <c r="CO292" s="9" t="str">
        <f aca="false">IF(AND($AI292&gt;0,$F292=CO$1),$AI292,"")</f>
        <v/>
      </c>
    </row>
    <row r="293" customFormat="false" ht="12.8" hidden="false" customHeight="false" outlineLevel="0" collapsed="false">
      <c r="E293" s="2"/>
      <c r="M293" s="2"/>
      <c r="N293" s="2"/>
      <c r="S293" s="2"/>
      <c r="T293" s="2"/>
      <c r="U293" s="2"/>
      <c r="X293" s="2"/>
      <c r="Y293" s="2"/>
      <c r="Z293" s="2"/>
      <c r="AA293" s="2"/>
      <c r="AB293" s="2"/>
      <c r="AG293" s="2"/>
      <c r="AH293" s="2"/>
      <c r="AI293" s="1" t="n">
        <f aca="false">SUM(X:X-Z:Z)</f>
        <v>0</v>
      </c>
      <c r="AO293" s="8" t="str">
        <f aca="false">IF(AND($AI293&gt;0,$F293=AO$1),$AI293,"")</f>
        <v/>
      </c>
      <c r="AS293" s="9" t="str">
        <f aca="false">IF(AND($AI293&gt;0,$F293=AS$1),$AI293,"")</f>
        <v/>
      </c>
      <c r="AW293" s="10" t="str">
        <f aca="false">IF(AND($AI293&gt;0,$F293=AW$1),$AI293,"")</f>
        <v/>
      </c>
      <c r="BA293" s="8" t="str">
        <f aca="false">IF(AND($AI293&gt;0,$F293=BA$1),$AI293,"")</f>
        <v/>
      </c>
      <c r="BE293" s="9" t="str">
        <f aca="false">IF(AND($AI293&gt;0,$F293=BE$1),$AI293,"")</f>
        <v/>
      </c>
      <c r="BI293" s="10" t="str">
        <f aca="false">IF(AND($AI293&gt;0,$F293=BI$1),$AI293,"")</f>
        <v/>
      </c>
      <c r="BM293" s="8" t="str">
        <f aca="false">IF(AND($AI293&gt;0,$F293=BM$1),$AI293,"")</f>
        <v/>
      </c>
      <c r="BQ293" s="9" t="str">
        <f aca="false">IF(AND($AI293&gt;0,$F293=BQ$1),$AI293,"")</f>
        <v/>
      </c>
      <c r="BU293" s="10" t="str">
        <f aca="false">IF(AND($AI293&gt;0,$F293=BU$1),$AI293,"")</f>
        <v/>
      </c>
      <c r="BY293" s="8" t="str">
        <f aca="false">IF(AND($AI293&gt;0,$F293=BY$1),$AI293,"")</f>
        <v/>
      </c>
      <c r="CC293" s="9" t="str">
        <f aca="false">IF(AND($AI293&gt;0,$F293=CC$1),$AI293,"")</f>
        <v/>
      </c>
      <c r="CG293" s="10" t="str">
        <f aca="false">IF(AND($AI293&gt;0,$F293=CG$1),$AI293,"")</f>
        <v/>
      </c>
      <c r="CK293" s="8" t="str">
        <f aca="false">IF(AND($AI293&gt;0,$F293=CK$1),$AI293,"")</f>
        <v/>
      </c>
      <c r="CO293" s="9" t="str">
        <f aca="false">IF(AND($AI293&gt;0,$F293=CO$1),$AI293,"")</f>
        <v/>
      </c>
    </row>
    <row r="294" customFormat="false" ht="12.8" hidden="false" customHeight="false" outlineLevel="0" collapsed="false">
      <c r="E294" s="2"/>
      <c r="M294" s="2"/>
      <c r="N294" s="2"/>
      <c r="S294" s="2"/>
      <c r="T294" s="2"/>
      <c r="U294" s="2"/>
      <c r="X294" s="2"/>
      <c r="Y294" s="2"/>
      <c r="Z294" s="2"/>
      <c r="AA294" s="2"/>
      <c r="AB294" s="2"/>
      <c r="AG294" s="2"/>
      <c r="AH294" s="2"/>
      <c r="AI294" s="1" t="n">
        <f aca="false">SUM(X:X-Z:Z)</f>
        <v>0</v>
      </c>
      <c r="AO294" s="8" t="str">
        <f aca="false">IF(AND($AI294&gt;0,$F294=AO$1),$AI294,"")</f>
        <v/>
      </c>
      <c r="AS294" s="9" t="str">
        <f aca="false">IF(AND($AI294&gt;0,$F294=AS$1),$AI294,"")</f>
        <v/>
      </c>
      <c r="AW294" s="10" t="str">
        <f aca="false">IF(AND($AI294&gt;0,$F294=AW$1),$AI294,"")</f>
        <v/>
      </c>
      <c r="BA294" s="8" t="str">
        <f aca="false">IF(AND($AI294&gt;0,$F294=BA$1),$AI294,"")</f>
        <v/>
      </c>
      <c r="BE294" s="9" t="str">
        <f aca="false">IF(AND($AI294&gt;0,$F294=BE$1),$AI294,"")</f>
        <v/>
      </c>
      <c r="BI294" s="10" t="str">
        <f aca="false">IF(AND($AI294&gt;0,$F294=BI$1),$AI294,"")</f>
        <v/>
      </c>
      <c r="BM294" s="8" t="str">
        <f aca="false">IF(AND($AI294&gt;0,$F294=BM$1),$AI294,"")</f>
        <v/>
      </c>
      <c r="BQ294" s="9" t="str">
        <f aca="false">IF(AND($AI294&gt;0,$F294=BQ$1),$AI294,"")</f>
        <v/>
      </c>
      <c r="BU294" s="10" t="str">
        <f aca="false">IF(AND($AI294&gt;0,$F294=BU$1),$AI294,"")</f>
        <v/>
      </c>
      <c r="BY294" s="8" t="str">
        <f aca="false">IF(AND($AI294&gt;0,$F294=BY$1),$AI294,"")</f>
        <v/>
      </c>
      <c r="CC294" s="9" t="str">
        <f aca="false">IF(AND($AI294&gt;0,$F294=CC$1),$AI294,"")</f>
        <v/>
      </c>
      <c r="CG294" s="10" t="str">
        <f aca="false">IF(AND($AI294&gt;0,$F294=CG$1),$AI294,"")</f>
        <v/>
      </c>
      <c r="CK294" s="8" t="str">
        <f aca="false">IF(AND($AI294&gt;0,$F294=CK$1),$AI294,"")</f>
        <v/>
      </c>
      <c r="CO294" s="9" t="str">
        <f aca="false">IF(AND($AI294&gt;0,$F294=CO$1),$AI294,"")</f>
        <v/>
      </c>
    </row>
    <row r="295" customFormat="false" ht="12.8" hidden="false" customHeight="false" outlineLevel="0" collapsed="false">
      <c r="E295" s="2"/>
      <c r="M295" s="2"/>
      <c r="N295" s="2"/>
      <c r="S295" s="2"/>
      <c r="T295" s="2"/>
      <c r="U295" s="2"/>
      <c r="X295" s="2"/>
      <c r="Y295" s="2"/>
      <c r="Z295" s="2"/>
      <c r="AA295" s="2"/>
      <c r="AB295" s="2"/>
      <c r="AG295" s="2"/>
      <c r="AH295" s="2"/>
      <c r="AI295" s="1" t="n">
        <f aca="false">SUM(X:X-Z:Z)</f>
        <v>0</v>
      </c>
      <c r="AO295" s="8" t="str">
        <f aca="false">IF(AND($AI295&gt;0,$F295=AO$1),$AI295,"")</f>
        <v/>
      </c>
      <c r="AS295" s="9" t="str">
        <f aca="false">IF(AND($AI295&gt;0,$F295=AS$1),$AI295,"")</f>
        <v/>
      </c>
      <c r="AW295" s="10" t="str">
        <f aca="false">IF(AND($AI295&gt;0,$F295=AW$1),$AI295,"")</f>
        <v/>
      </c>
      <c r="BA295" s="8" t="str">
        <f aca="false">IF(AND($AI295&gt;0,$F295=BA$1),$AI295,"")</f>
        <v/>
      </c>
      <c r="BE295" s="9" t="str">
        <f aca="false">IF(AND($AI295&gt;0,$F295=BE$1),$AI295,"")</f>
        <v/>
      </c>
      <c r="BI295" s="10" t="str">
        <f aca="false">IF(AND($AI295&gt;0,$F295=BI$1),$AI295,"")</f>
        <v/>
      </c>
      <c r="BM295" s="8" t="str">
        <f aca="false">IF(AND($AI295&gt;0,$F295=BM$1),$AI295,"")</f>
        <v/>
      </c>
      <c r="BQ295" s="9" t="str">
        <f aca="false">IF(AND($AI295&gt;0,$F295=BQ$1),$AI295,"")</f>
        <v/>
      </c>
      <c r="BU295" s="10" t="str">
        <f aca="false">IF(AND($AI295&gt;0,$F295=BU$1),$AI295,"")</f>
        <v/>
      </c>
      <c r="BY295" s="8" t="str">
        <f aca="false">IF(AND($AI295&gt;0,$F295=BY$1),$AI295,"")</f>
        <v/>
      </c>
      <c r="CC295" s="9" t="str">
        <f aca="false">IF(AND($AI295&gt;0,$F295=CC$1),$AI295,"")</f>
        <v/>
      </c>
      <c r="CG295" s="10" t="str">
        <f aca="false">IF(AND($AI295&gt;0,$F295=CG$1),$AI295,"")</f>
        <v/>
      </c>
      <c r="CK295" s="8" t="str">
        <f aca="false">IF(AND($AI295&gt;0,$F295=CK$1),$AI295,"")</f>
        <v/>
      </c>
      <c r="CO295" s="9" t="str">
        <f aca="false">IF(AND($AI295&gt;0,$F295=CO$1),$AI295,"")</f>
        <v/>
      </c>
    </row>
    <row r="296" customFormat="false" ht="12.8" hidden="false" customHeight="false" outlineLevel="0" collapsed="false">
      <c r="E296" s="2"/>
      <c r="M296" s="2"/>
      <c r="N296" s="2"/>
      <c r="S296" s="2"/>
      <c r="T296" s="2"/>
      <c r="U296" s="2"/>
      <c r="X296" s="2"/>
      <c r="Y296" s="2"/>
      <c r="Z296" s="2"/>
      <c r="AA296" s="2"/>
      <c r="AB296" s="2"/>
      <c r="AG296" s="2"/>
      <c r="AH296" s="2"/>
      <c r="AI296" s="1" t="n">
        <f aca="false">SUM(X:X-Z:Z)</f>
        <v>0</v>
      </c>
      <c r="AO296" s="8" t="str">
        <f aca="false">IF(AND($AI296&gt;0,$F296=AO$1),$AI296,"")</f>
        <v/>
      </c>
      <c r="AS296" s="9" t="str">
        <f aca="false">IF(AND($AI296&gt;0,$F296=AS$1),$AI296,"")</f>
        <v/>
      </c>
      <c r="AW296" s="10" t="str">
        <f aca="false">IF(AND($AI296&gt;0,$F296=AW$1),$AI296,"")</f>
        <v/>
      </c>
      <c r="BA296" s="8" t="str">
        <f aca="false">IF(AND($AI296&gt;0,$F296=BA$1),$AI296,"")</f>
        <v/>
      </c>
      <c r="BE296" s="9" t="str">
        <f aca="false">IF(AND($AI296&gt;0,$F296=BE$1),$AI296,"")</f>
        <v/>
      </c>
      <c r="BI296" s="10" t="str">
        <f aca="false">IF(AND($AI296&gt;0,$F296=BI$1),$AI296,"")</f>
        <v/>
      </c>
      <c r="BM296" s="8" t="str">
        <f aca="false">IF(AND($AI296&gt;0,$F296=BM$1),$AI296,"")</f>
        <v/>
      </c>
      <c r="BQ296" s="9" t="str">
        <f aca="false">IF(AND($AI296&gt;0,$F296=BQ$1),$AI296,"")</f>
        <v/>
      </c>
      <c r="BU296" s="10" t="str">
        <f aca="false">IF(AND($AI296&gt;0,$F296=BU$1),$AI296,"")</f>
        <v/>
      </c>
      <c r="BY296" s="8" t="str">
        <f aca="false">IF(AND($AI296&gt;0,$F296=BY$1),$AI296,"")</f>
        <v/>
      </c>
      <c r="CC296" s="9" t="str">
        <f aca="false">IF(AND($AI296&gt;0,$F296=CC$1),$AI296,"")</f>
        <v/>
      </c>
      <c r="CG296" s="10" t="str">
        <f aca="false">IF(AND($AI296&gt;0,$F296=CG$1),$AI296,"")</f>
        <v/>
      </c>
      <c r="CK296" s="8" t="str">
        <f aca="false">IF(AND($AI296&gt;0,$F296=CK$1),$AI296,"")</f>
        <v/>
      </c>
      <c r="CO296" s="9" t="str">
        <f aca="false">IF(AND($AI296&gt;0,$F296=CO$1),$AI296,"")</f>
        <v/>
      </c>
    </row>
    <row r="297" customFormat="false" ht="12.8" hidden="false" customHeight="false" outlineLevel="0" collapsed="false">
      <c r="E297" s="2"/>
      <c r="M297" s="2"/>
      <c r="N297" s="2"/>
      <c r="S297" s="2"/>
      <c r="T297" s="2"/>
      <c r="U297" s="2"/>
      <c r="X297" s="2"/>
      <c r="Y297" s="2"/>
      <c r="Z297" s="2"/>
      <c r="AA297" s="2"/>
      <c r="AB297" s="2"/>
      <c r="AG297" s="2"/>
      <c r="AH297" s="2"/>
      <c r="AI297" s="1" t="n">
        <f aca="false">SUM(X:X-Z:Z)</f>
        <v>0</v>
      </c>
      <c r="AO297" s="8" t="str">
        <f aca="false">IF(AND($AI297&gt;0,$F297=AO$1),$AI297,"")</f>
        <v/>
      </c>
      <c r="AS297" s="9" t="str">
        <f aca="false">IF(AND($AI297&gt;0,$F297=AS$1),$AI297,"")</f>
        <v/>
      </c>
      <c r="AW297" s="10" t="str">
        <f aca="false">IF(AND($AI297&gt;0,$F297=AW$1),$AI297,"")</f>
        <v/>
      </c>
      <c r="BA297" s="8" t="str">
        <f aca="false">IF(AND($AI297&gt;0,$F297=BA$1),$AI297,"")</f>
        <v/>
      </c>
      <c r="BE297" s="9" t="str">
        <f aca="false">IF(AND($AI297&gt;0,$F297=BE$1),$AI297,"")</f>
        <v/>
      </c>
      <c r="BI297" s="10" t="str">
        <f aca="false">IF(AND($AI297&gt;0,$F297=BI$1),$AI297,"")</f>
        <v/>
      </c>
      <c r="BM297" s="8" t="str">
        <f aca="false">IF(AND($AI297&gt;0,$F297=BM$1),$AI297,"")</f>
        <v/>
      </c>
      <c r="BQ297" s="9" t="str">
        <f aca="false">IF(AND($AI297&gt;0,$F297=BQ$1),$AI297,"")</f>
        <v/>
      </c>
      <c r="BU297" s="10" t="str">
        <f aca="false">IF(AND($AI297&gt;0,$F297=BU$1),$AI297,"")</f>
        <v/>
      </c>
      <c r="BY297" s="8" t="str">
        <f aca="false">IF(AND($AI297&gt;0,$F297=BY$1),$AI297,"")</f>
        <v/>
      </c>
      <c r="CC297" s="9" t="str">
        <f aca="false">IF(AND($AI297&gt;0,$F297=CC$1),$AI297,"")</f>
        <v/>
      </c>
      <c r="CG297" s="10" t="str">
        <f aca="false">IF(AND($AI297&gt;0,$F297=CG$1),$AI297,"")</f>
        <v/>
      </c>
      <c r="CK297" s="8" t="str">
        <f aca="false">IF(AND($AI297&gt;0,$F297=CK$1),$AI297,"")</f>
        <v/>
      </c>
      <c r="CO297" s="9" t="str">
        <f aca="false">IF(AND($AI297&gt;0,$F297=CO$1),$AI297,"")</f>
        <v/>
      </c>
    </row>
    <row r="298" customFormat="false" ht="12.8" hidden="false" customHeight="false" outlineLevel="0" collapsed="false">
      <c r="E298" s="2"/>
      <c r="M298" s="2"/>
      <c r="N298" s="2"/>
      <c r="S298" s="2"/>
      <c r="T298" s="2"/>
      <c r="U298" s="2"/>
      <c r="X298" s="2"/>
      <c r="Y298" s="2"/>
      <c r="Z298" s="2"/>
      <c r="AA298" s="2"/>
      <c r="AB298" s="2"/>
      <c r="AG298" s="2"/>
      <c r="AH298" s="2"/>
      <c r="AI298" s="1" t="n">
        <f aca="false">SUM(X:X-Z:Z)</f>
        <v>0</v>
      </c>
      <c r="AO298" s="8" t="str">
        <f aca="false">IF(AND($AI298&gt;0,$F298=AO$1),$AI298,"")</f>
        <v/>
      </c>
      <c r="AS298" s="9" t="str">
        <f aca="false">IF(AND($AI298&gt;0,$F298=AS$1),$AI298,"")</f>
        <v/>
      </c>
      <c r="AW298" s="10" t="str">
        <f aca="false">IF(AND($AI298&gt;0,$F298=AW$1),$AI298,"")</f>
        <v/>
      </c>
      <c r="BA298" s="8" t="str">
        <f aca="false">IF(AND($AI298&gt;0,$F298=BA$1),$AI298,"")</f>
        <v/>
      </c>
      <c r="BE298" s="9" t="str">
        <f aca="false">IF(AND($AI298&gt;0,$F298=BE$1),$AI298,"")</f>
        <v/>
      </c>
      <c r="BI298" s="10" t="str">
        <f aca="false">IF(AND($AI298&gt;0,$F298=BI$1),$AI298,"")</f>
        <v/>
      </c>
      <c r="BM298" s="8" t="str">
        <f aca="false">IF(AND($AI298&gt;0,$F298=BM$1),$AI298,"")</f>
        <v/>
      </c>
      <c r="BQ298" s="9" t="str">
        <f aca="false">IF(AND($AI298&gt;0,$F298=BQ$1),$AI298,"")</f>
        <v/>
      </c>
      <c r="BU298" s="10" t="str">
        <f aca="false">IF(AND($AI298&gt;0,$F298=BU$1),$AI298,"")</f>
        <v/>
      </c>
      <c r="BY298" s="8" t="str">
        <f aca="false">IF(AND($AI298&gt;0,$F298=BY$1),$AI298,"")</f>
        <v/>
      </c>
      <c r="CC298" s="9" t="str">
        <f aca="false">IF(AND($AI298&gt;0,$F298=CC$1),$AI298,"")</f>
        <v/>
      </c>
      <c r="CG298" s="10" t="str">
        <f aca="false">IF(AND($AI298&gt;0,$F298=CG$1),$AI298,"")</f>
        <v/>
      </c>
      <c r="CK298" s="8" t="str">
        <f aca="false">IF(AND($AI298&gt;0,$F298=CK$1),$AI298,"")</f>
        <v/>
      </c>
      <c r="CO298" s="9" t="str">
        <f aca="false">IF(AND($AI298&gt;0,$F298=CO$1),$AI298,"")</f>
        <v/>
      </c>
    </row>
    <row r="299" customFormat="false" ht="12.8" hidden="false" customHeight="false" outlineLevel="0" collapsed="false">
      <c r="E299" s="2"/>
      <c r="M299" s="2"/>
      <c r="N299" s="2"/>
      <c r="S299" s="2"/>
      <c r="T299" s="2"/>
      <c r="U299" s="2"/>
      <c r="X299" s="2"/>
      <c r="Y299" s="2"/>
      <c r="Z299" s="2"/>
      <c r="AA299" s="2"/>
      <c r="AB299" s="2"/>
      <c r="AG299" s="2"/>
      <c r="AH299" s="2"/>
      <c r="AI299" s="1" t="n">
        <f aca="false">SUM(X:X-Z:Z)</f>
        <v>0</v>
      </c>
      <c r="AO299" s="8" t="str">
        <f aca="false">IF(AND($AI299&gt;0,$F299=AO$1),$AI299,"")</f>
        <v/>
      </c>
      <c r="AS299" s="9" t="str">
        <f aca="false">IF(AND($AI299&gt;0,$F299=AS$1),$AI299,"")</f>
        <v/>
      </c>
      <c r="AW299" s="10" t="str">
        <f aca="false">IF(AND($AI299&gt;0,$F299=AW$1),$AI299,"")</f>
        <v/>
      </c>
      <c r="BA299" s="8" t="str">
        <f aca="false">IF(AND($AI299&gt;0,$F299=BA$1),$AI299,"")</f>
        <v/>
      </c>
      <c r="BE299" s="9" t="str">
        <f aca="false">IF(AND($AI299&gt;0,$F299=BE$1),$AI299,"")</f>
        <v/>
      </c>
      <c r="BI299" s="10" t="str">
        <f aca="false">IF(AND($AI299&gt;0,$F299=BI$1),$AI299,"")</f>
        <v/>
      </c>
      <c r="BM299" s="8" t="str">
        <f aca="false">IF(AND($AI299&gt;0,$F299=BM$1),$AI299,"")</f>
        <v/>
      </c>
      <c r="BQ299" s="9" t="str">
        <f aca="false">IF(AND($AI299&gt;0,$F299=BQ$1),$AI299,"")</f>
        <v/>
      </c>
      <c r="BU299" s="10" t="str">
        <f aca="false">IF(AND($AI299&gt;0,$F299=BU$1),$AI299,"")</f>
        <v/>
      </c>
      <c r="BY299" s="8" t="str">
        <f aca="false">IF(AND($AI299&gt;0,$F299=BY$1),$AI299,"")</f>
        <v/>
      </c>
      <c r="CC299" s="9" t="str">
        <f aca="false">IF(AND($AI299&gt;0,$F299=CC$1),$AI299,"")</f>
        <v/>
      </c>
      <c r="CG299" s="10" t="str">
        <f aca="false">IF(AND($AI299&gt;0,$F299=CG$1),$AI299,"")</f>
        <v/>
      </c>
      <c r="CK299" s="8" t="str">
        <f aca="false">IF(AND($AI299&gt;0,$F299=CK$1),$AI299,"")</f>
        <v/>
      </c>
      <c r="CO299" s="9" t="str">
        <f aca="false">IF(AND($AI299&gt;0,$F299=CO$1),$AI299,"")</f>
        <v/>
      </c>
    </row>
    <row r="300" customFormat="false" ht="12.8" hidden="false" customHeight="false" outlineLevel="0" collapsed="false">
      <c r="AI300" s="1" t="n">
        <f aca="false">SUM(X:X-Z:Z)</f>
        <v>0</v>
      </c>
      <c r="AO300" s="8" t="str">
        <f aca="false">IF(AND($AI300&gt;0,$F300=AO$1),$AI300,"")</f>
        <v/>
      </c>
      <c r="AS300" s="9" t="str">
        <f aca="false">IF(AND($AI300&gt;0,$F300=AS$1),$AI300,"")</f>
        <v/>
      </c>
      <c r="AW300" s="10" t="str">
        <f aca="false">IF(AND($AI300&gt;0,$F300=AW$1),$AI300,"")</f>
        <v/>
      </c>
      <c r="BA300" s="8" t="str">
        <f aca="false">IF(AND($AI300&gt;0,$F300=BA$1),$AI300,"")</f>
        <v/>
      </c>
      <c r="BE300" s="9" t="str">
        <f aca="false">IF(AND($AI300&gt;0,$F300=BE$1),$AI300,"")</f>
        <v/>
      </c>
      <c r="BI300" s="10" t="str">
        <f aca="false">IF(AND($AI300&gt;0,$F300=BI$1),$AI300,"")</f>
        <v/>
      </c>
      <c r="BM300" s="8" t="str">
        <f aca="false">IF(AND($AI300&gt;0,$F300=BM$1),$AI300,"")</f>
        <v/>
      </c>
      <c r="BQ300" s="9" t="str">
        <f aca="false">IF(AND($AI300&gt;0,$F300=BQ$1),$AI300,"")</f>
        <v/>
      </c>
      <c r="BU300" s="10" t="str">
        <f aca="false">IF(AND($AI300&gt;0,$F300=BU$1),$AI300,"")</f>
        <v/>
      </c>
      <c r="BY300" s="8" t="str">
        <f aca="false">IF(AND($AI300&gt;0,$F300=BY$1),$AI300,"")</f>
        <v/>
      </c>
      <c r="CC300" s="9" t="str">
        <f aca="false">IF(AND($AI300&gt;0,$F300=CC$1),$AI300,"")</f>
        <v/>
      </c>
      <c r="CG300" s="10" t="str">
        <f aca="false">IF(AND($AI300&gt;0,$F300=CG$1),$AI300,"")</f>
        <v/>
      </c>
      <c r="CK300" s="8" t="str">
        <f aca="false">IF(AND($AI300&gt;0,$F300=CK$1),$AI300,"")</f>
        <v/>
      </c>
      <c r="CO300" s="9" t="str">
        <f aca="false">IF(AND($AI300&gt;0,$F300=CO$1),$AI300,"")</f>
        <v/>
      </c>
    </row>
    <row r="301" customFormat="false" ht="12.8" hidden="false" customHeight="false" outlineLevel="0" collapsed="false">
      <c r="AI301" s="1" t="n">
        <f aca="false">SUM(X:X-Z:Z)</f>
        <v>0</v>
      </c>
      <c r="AO301" s="8" t="str">
        <f aca="false">IF(AND($AI301&gt;0,$F301=AO$1),$AI301,"")</f>
        <v/>
      </c>
      <c r="AS301" s="9" t="str">
        <f aca="false">IF(AND($AI301&gt;0,$F301=AS$1),$AI301,"")</f>
        <v/>
      </c>
      <c r="AW301" s="10" t="str">
        <f aca="false">IF(AND($AI301&gt;0,$F301=AW$1),$AI301,"")</f>
        <v/>
      </c>
      <c r="BA301" s="8" t="str">
        <f aca="false">IF(AND($AI301&gt;0,$F301=BA$1),$AI301,"")</f>
        <v/>
      </c>
      <c r="BE301" s="9" t="str">
        <f aca="false">IF(AND($AI301&gt;0,$F301=BE$1),$AI301,"")</f>
        <v/>
      </c>
      <c r="BI301" s="10" t="str">
        <f aca="false">IF(AND($AI301&gt;0,$F301=BI$1),$AI301,"")</f>
        <v/>
      </c>
      <c r="BM301" s="8" t="str">
        <f aca="false">IF(AND($AI301&gt;0,$F301=BM$1),$AI301,"")</f>
        <v/>
      </c>
      <c r="BQ301" s="9" t="str">
        <f aca="false">IF(AND($AI301&gt;0,$F301=BQ$1),$AI301,"")</f>
        <v/>
      </c>
      <c r="BU301" s="10" t="str">
        <f aca="false">IF(AND($AI301&gt;0,$F301=BU$1),$AI301,"")</f>
        <v/>
      </c>
      <c r="BY301" s="8" t="str">
        <f aca="false">IF(AND($AI301&gt;0,$F301=BY$1),$AI301,"")</f>
        <v/>
      </c>
      <c r="CC301" s="9" t="str">
        <f aca="false">IF(AND($AI301&gt;0,$F301=CC$1),$AI301,"")</f>
        <v/>
      </c>
      <c r="CG301" s="10" t="str">
        <f aca="false">IF(AND($AI301&gt;0,$F301=CG$1),$AI301,"")</f>
        <v/>
      </c>
      <c r="CK301" s="8" t="str">
        <f aca="false">IF(AND($AI301&gt;0,$F301=CK$1),$AI301,"")</f>
        <v/>
      </c>
      <c r="CO301" s="9" t="str">
        <f aca="false">IF(AND($AI301&gt;0,$F301=CO$1),$AI301,"")</f>
        <v/>
      </c>
    </row>
    <row r="302" customFormat="false" ht="12.8" hidden="false" customHeight="false" outlineLevel="0" collapsed="false">
      <c r="AI302" s="1" t="n">
        <f aca="false">SUM(X:X-Z:Z)</f>
        <v>0</v>
      </c>
      <c r="AO302" s="8" t="str">
        <f aca="false">IF(AND($AI302&gt;0,$F302=AO$1),$AI302,"")</f>
        <v/>
      </c>
      <c r="AS302" s="9" t="str">
        <f aca="false">IF(AND($AI302&gt;0,$F302=AS$1),$AI302,"")</f>
        <v/>
      </c>
      <c r="AW302" s="10" t="str">
        <f aca="false">IF(AND($AI302&gt;0,$F302=AW$1),$AI302,"")</f>
        <v/>
      </c>
      <c r="BA302" s="8" t="str">
        <f aca="false">IF(AND($AI302&gt;0,$F302=BA$1),$AI302,"")</f>
        <v/>
      </c>
      <c r="BE302" s="9" t="str">
        <f aca="false">IF(AND($AI302&gt;0,$F302=BE$1),$AI302,"")</f>
        <v/>
      </c>
      <c r="BI302" s="10" t="str">
        <f aca="false">IF(AND($AI302&gt;0,$F302=BI$1),$AI302,"")</f>
        <v/>
      </c>
      <c r="BM302" s="8" t="str">
        <f aca="false">IF(AND($AI302&gt;0,$F302=BM$1),$AI302,"")</f>
        <v/>
      </c>
      <c r="BQ302" s="9" t="str">
        <f aca="false">IF(AND($AI302&gt;0,$F302=BQ$1),$AI302,"")</f>
        <v/>
      </c>
      <c r="BU302" s="10" t="str">
        <f aca="false">IF(AND($AI302&gt;0,$F302=BU$1),$AI302,"")</f>
        <v/>
      </c>
      <c r="BY302" s="8" t="str">
        <f aca="false">IF(AND($AI302&gt;0,$F302=BY$1),$AI302,"")</f>
        <v/>
      </c>
      <c r="CC302" s="9" t="str">
        <f aca="false">IF(AND($AI302&gt;0,$F302=CC$1),$AI302,"")</f>
        <v/>
      </c>
      <c r="CG302" s="10" t="str">
        <f aca="false">IF(AND($AI302&gt;0,$F302=CG$1),$AI302,"")</f>
        <v/>
      </c>
      <c r="CK302" s="8" t="str">
        <f aca="false">IF(AND($AI302&gt;0,$F302=CK$1),$AI302,"")</f>
        <v/>
      </c>
      <c r="CO302" s="9" t="str">
        <f aca="false">IF(AND($AI302&gt;0,$F302=CO$1),$AI302,"")</f>
        <v/>
      </c>
    </row>
    <row r="303" customFormat="false" ht="12.8" hidden="false" customHeight="false" outlineLevel="0" collapsed="false">
      <c r="AI303" s="1" t="n">
        <f aca="false">SUM(X:X-Z:Z)</f>
        <v>0</v>
      </c>
      <c r="AO303" s="8" t="str">
        <f aca="false">IF(AND($AI303&gt;0,$F303=AO$1),$AI303,"")</f>
        <v/>
      </c>
      <c r="AS303" s="9" t="str">
        <f aca="false">IF(AND($AI303&gt;0,$F303=AS$1),$AI303,"")</f>
        <v/>
      </c>
      <c r="AW303" s="10" t="str">
        <f aca="false">IF(AND($AI303&gt;0,$F303=AW$1),$AI303,"")</f>
        <v/>
      </c>
      <c r="BA303" s="8" t="str">
        <f aca="false">IF(AND($AI303&gt;0,$F303=BA$1),$AI303,"")</f>
        <v/>
      </c>
      <c r="BE303" s="9" t="str">
        <f aca="false">IF(AND($AI303&gt;0,$F303=BE$1),$AI303,"")</f>
        <v/>
      </c>
      <c r="BI303" s="10" t="str">
        <f aca="false">IF(AND($AI303&gt;0,$F303=BI$1),$AI303,"")</f>
        <v/>
      </c>
      <c r="BM303" s="8" t="str">
        <f aca="false">IF(AND($AI303&gt;0,$F303=BM$1),$AI303,"")</f>
        <v/>
      </c>
      <c r="BQ303" s="9" t="str">
        <f aca="false">IF(AND($AI303&gt;0,$F303=BQ$1),$AI303,"")</f>
        <v/>
      </c>
      <c r="BU303" s="10" t="str">
        <f aca="false">IF(AND($AI303&gt;0,$F303=BU$1),$AI303,"")</f>
        <v/>
      </c>
      <c r="BY303" s="8" t="str">
        <f aca="false">IF(AND($AI303&gt;0,$F303=BY$1),$AI303,"")</f>
        <v/>
      </c>
      <c r="CC303" s="9" t="str">
        <f aca="false">IF(AND($AI303&gt;0,$F303=CC$1),$AI303,"")</f>
        <v/>
      </c>
      <c r="CG303" s="10" t="str">
        <f aca="false">IF(AND($AI303&gt;0,$F303=CG$1),$AI303,"")</f>
        <v/>
      </c>
      <c r="CK303" s="8" t="str">
        <f aca="false">IF(AND($AI303&gt;0,$F303=CK$1),$AI303,"")</f>
        <v/>
      </c>
      <c r="CO303" s="9" t="str">
        <f aca="false">IF(AND($AI303&gt;0,$F303=CO$1),$AI303,"")</f>
        <v/>
      </c>
    </row>
    <row r="304" customFormat="false" ht="12.8" hidden="false" customHeight="false" outlineLevel="0" collapsed="false">
      <c r="AI304" s="1" t="n">
        <f aca="false">SUM(X:X-Z:Z)</f>
        <v>0</v>
      </c>
      <c r="AO304" s="8" t="str">
        <f aca="false">IF(AND($AI304&gt;0,$F304=AO$1),$AI304,"")</f>
        <v/>
      </c>
      <c r="AS304" s="9" t="str">
        <f aca="false">IF(AND($AI304&gt;0,$F304=AS$1),$AI304,"")</f>
        <v/>
      </c>
      <c r="AW304" s="10" t="str">
        <f aca="false">IF(AND($AI304&gt;0,$F304=AW$1),$AI304,"")</f>
        <v/>
      </c>
      <c r="BA304" s="8" t="str">
        <f aca="false">IF(AND($AI304&gt;0,$F304=BA$1),$AI304,"")</f>
        <v/>
      </c>
      <c r="BE304" s="9" t="str">
        <f aca="false">IF(AND($AI304&gt;0,$F304=BE$1),$AI304,"")</f>
        <v/>
      </c>
      <c r="BI304" s="10" t="str">
        <f aca="false">IF(AND($AI304&gt;0,$F304=BI$1),$AI304,"")</f>
        <v/>
      </c>
      <c r="BM304" s="8" t="str">
        <f aca="false">IF(AND($AI304&gt;0,$F304=BM$1),$AI304,"")</f>
        <v/>
      </c>
      <c r="BQ304" s="9" t="str">
        <f aca="false">IF(AND($AI304&gt;0,$F304=BQ$1),$AI304,"")</f>
        <v/>
      </c>
      <c r="BU304" s="10" t="str">
        <f aca="false">IF(AND($AI304&gt;0,$F304=BU$1),$AI304,"")</f>
        <v/>
      </c>
      <c r="BY304" s="8" t="str">
        <f aca="false">IF(AND($AI304&gt;0,$F304=BY$1),$AI304,"")</f>
        <v/>
      </c>
      <c r="CC304" s="9" t="str">
        <f aca="false">IF(AND($AI304&gt;0,$F304=CC$1),$AI304,"")</f>
        <v/>
      </c>
      <c r="CG304" s="10" t="str">
        <f aca="false">IF(AND($AI304&gt;0,$F304=CG$1),$AI304,"")</f>
        <v/>
      </c>
      <c r="CK304" s="8" t="str">
        <f aca="false">IF(AND($AI304&gt;0,$F304=CK$1),$AI304,"")</f>
        <v/>
      </c>
      <c r="CO304" s="9" t="str">
        <f aca="false">IF(AND($AI304&gt;0,$F304=CO$1),$AI304,"")</f>
        <v/>
      </c>
    </row>
    <row r="305" customFormat="false" ht="12.8" hidden="false" customHeight="false" outlineLevel="0" collapsed="false">
      <c r="AI305" s="1" t="n">
        <f aca="false">SUM(X:X-Z:Z)</f>
        <v>0</v>
      </c>
      <c r="AO305" s="8" t="str">
        <f aca="false">IF(AND($AI305&gt;0,$F305=AO$1),$AI305,"")</f>
        <v/>
      </c>
      <c r="AS305" s="9" t="str">
        <f aca="false">IF(AND($AI305&gt;0,$F305=AS$1),$AI305,"")</f>
        <v/>
      </c>
      <c r="AW305" s="10" t="str">
        <f aca="false">IF(AND($AI305&gt;0,$F305=AW$1),$AI305,"")</f>
        <v/>
      </c>
      <c r="BA305" s="8" t="str">
        <f aca="false">IF(AND($AI305&gt;0,$F305=BA$1),$AI305,"")</f>
        <v/>
      </c>
      <c r="BE305" s="9" t="str">
        <f aca="false">IF(AND($AI305&gt;0,$F305=BE$1),$AI305,"")</f>
        <v/>
      </c>
      <c r="BI305" s="10" t="str">
        <f aca="false">IF(AND($AI305&gt;0,$F305=BI$1),$AI305,"")</f>
        <v/>
      </c>
      <c r="BM305" s="8" t="str">
        <f aca="false">IF(AND($AI305&gt;0,$F305=BM$1),$AI305,"")</f>
        <v/>
      </c>
      <c r="BQ305" s="9" t="str">
        <f aca="false">IF(AND($AI305&gt;0,$F305=BQ$1),$AI305,"")</f>
        <v/>
      </c>
      <c r="BU305" s="10" t="str">
        <f aca="false">IF(AND($AI305&gt;0,$F305=BU$1),$AI305,"")</f>
        <v/>
      </c>
      <c r="BY305" s="8" t="str">
        <f aca="false">IF(AND($AI305&gt;0,$F305=BY$1),$AI305,"")</f>
        <v/>
      </c>
      <c r="CC305" s="9" t="str">
        <f aca="false">IF(AND($AI305&gt;0,$F305=CC$1),$AI305,"")</f>
        <v/>
      </c>
      <c r="CG305" s="10" t="str">
        <f aca="false">IF(AND($AI305&gt;0,$F305=CG$1),$AI305,"")</f>
        <v/>
      </c>
      <c r="CK305" s="8" t="str">
        <f aca="false">IF(AND($AI305&gt;0,$F305=CK$1),$AI305,"")</f>
        <v/>
      </c>
      <c r="CO305" s="9" t="str">
        <f aca="false">IF(AND($AI305&gt;0,$F305=CO$1),$AI305,"")</f>
        <v/>
      </c>
    </row>
    <row r="306" customFormat="false" ht="12.8" hidden="false" customHeight="false" outlineLevel="0" collapsed="false">
      <c r="AI306" s="1" t="n">
        <f aca="false">SUM(X:X-Z:Z)</f>
        <v>0</v>
      </c>
      <c r="AO306" s="8" t="str">
        <f aca="false">IF(AND($AI306&gt;0,$F306=AO$1),$AI306,"")</f>
        <v/>
      </c>
      <c r="AS306" s="9" t="str">
        <f aca="false">IF(AND($AI306&gt;0,$F306=AS$1),$AI306,"")</f>
        <v/>
      </c>
      <c r="AW306" s="10" t="str">
        <f aca="false">IF(AND($AI306&gt;0,$F306=AW$1),$AI306,"")</f>
        <v/>
      </c>
      <c r="BA306" s="8" t="str">
        <f aca="false">IF(AND($AI306&gt;0,$F306=BA$1),$AI306,"")</f>
        <v/>
      </c>
      <c r="BE306" s="9" t="str">
        <f aca="false">IF(AND($AI306&gt;0,$F306=BE$1),$AI306,"")</f>
        <v/>
      </c>
      <c r="BI306" s="10" t="str">
        <f aca="false">IF(AND($AI306&gt;0,$F306=BI$1),$AI306,"")</f>
        <v/>
      </c>
      <c r="BM306" s="8" t="str">
        <f aca="false">IF(AND($AI306&gt;0,$F306=BM$1),$AI306,"")</f>
        <v/>
      </c>
      <c r="BQ306" s="9" t="str">
        <f aca="false">IF(AND($AI306&gt;0,$F306=BQ$1),$AI306,"")</f>
        <v/>
      </c>
      <c r="BU306" s="10" t="str">
        <f aca="false">IF(AND($AI306&gt;0,$F306=BU$1),$AI306,"")</f>
        <v/>
      </c>
      <c r="BY306" s="8" t="str">
        <f aca="false">IF(AND($AI306&gt;0,$F306=BY$1),$AI306,"")</f>
        <v/>
      </c>
      <c r="CC306" s="9" t="str">
        <f aca="false">IF(AND($AI306&gt;0,$F306=CC$1),$AI306,"")</f>
        <v/>
      </c>
      <c r="CG306" s="10" t="str">
        <f aca="false">IF(AND($AI306&gt;0,$F306=CG$1),$AI306,"")</f>
        <v/>
      </c>
      <c r="CK306" s="8" t="str">
        <f aca="false">IF(AND($AI306&gt;0,$F306=CK$1),$AI306,"")</f>
        <v/>
      </c>
      <c r="CO306" s="9" t="str">
        <f aca="false">IF(AND($AI306&gt;0,$F306=CO$1),$AI306,"")</f>
        <v/>
      </c>
    </row>
    <row r="307" customFormat="false" ht="12.8" hidden="false" customHeight="false" outlineLevel="0" collapsed="false">
      <c r="AI307" s="1" t="n">
        <f aca="false">SUM(X:X-Z:Z)</f>
        <v>0</v>
      </c>
      <c r="AO307" s="8" t="str">
        <f aca="false">IF(AND($AI307&gt;0,$F307=AO$1),$AI307,"")</f>
        <v/>
      </c>
      <c r="AS307" s="9" t="str">
        <f aca="false">IF(AND($AI307&gt;0,$F307=AS$1),$AI307,"")</f>
        <v/>
      </c>
      <c r="AW307" s="10" t="str">
        <f aca="false">IF(AND($AI307&gt;0,$F307=AW$1),$AI307,"")</f>
        <v/>
      </c>
      <c r="BA307" s="8" t="str">
        <f aca="false">IF(AND($AI307&gt;0,$F307=BA$1),$AI307,"")</f>
        <v/>
      </c>
      <c r="BE307" s="9" t="str">
        <f aca="false">IF(AND($AI307&gt;0,$F307=BE$1),$AI307,"")</f>
        <v/>
      </c>
      <c r="BI307" s="10" t="str">
        <f aca="false">IF(AND($AI307&gt;0,$F307=BI$1),$AI307,"")</f>
        <v/>
      </c>
      <c r="BM307" s="8" t="str">
        <f aca="false">IF(AND($AI307&gt;0,$F307=BM$1),$AI307,"")</f>
        <v/>
      </c>
      <c r="BQ307" s="9" t="str">
        <f aca="false">IF(AND($AI307&gt;0,$F307=BQ$1),$AI307,"")</f>
        <v/>
      </c>
      <c r="BU307" s="10" t="str">
        <f aca="false">IF(AND($AI307&gt;0,$F307=BU$1),$AI307,"")</f>
        <v/>
      </c>
      <c r="BY307" s="8" t="str">
        <f aca="false">IF(AND($AI307&gt;0,$F307=BY$1),$AI307,"")</f>
        <v/>
      </c>
      <c r="CC307" s="9" t="str">
        <f aca="false">IF(AND($AI307&gt;0,$F307=CC$1),$AI307,"")</f>
        <v/>
      </c>
      <c r="CG307" s="10" t="str">
        <f aca="false">IF(AND($AI307&gt;0,$F307=CG$1),$AI307,"")</f>
        <v/>
      </c>
      <c r="CK307" s="8" t="str">
        <f aca="false">IF(AND($AI307&gt;0,$F307=CK$1),$AI307,"")</f>
        <v/>
      </c>
      <c r="CO307" s="9" t="str">
        <f aca="false">IF(AND($AI307&gt;0,$F307=CO$1),$AI307,"")</f>
        <v/>
      </c>
    </row>
    <row r="308" customFormat="false" ht="12.8" hidden="false" customHeight="false" outlineLevel="0" collapsed="false">
      <c r="AI308" s="1" t="n">
        <f aca="false">SUM(X:X-Z:Z)</f>
        <v>0</v>
      </c>
      <c r="AO308" s="8" t="str">
        <f aca="false">IF(AND($AI308&gt;0,$F308=AO$1),$AI308,"")</f>
        <v/>
      </c>
      <c r="AS308" s="9" t="str">
        <f aca="false">IF(AND($AI308&gt;0,$F308=AS$1),$AI308,"")</f>
        <v/>
      </c>
      <c r="AW308" s="10" t="str">
        <f aca="false">IF(AND($AI308&gt;0,$F308=AW$1),$AI308,"")</f>
        <v/>
      </c>
      <c r="BA308" s="8" t="str">
        <f aca="false">IF(AND($AI308&gt;0,$F308=BA$1),$AI308,"")</f>
        <v/>
      </c>
      <c r="BE308" s="9" t="str">
        <f aca="false">IF(AND($AI308&gt;0,$F308=BE$1),$AI308,"")</f>
        <v/>
      </c>
      <c r="BI308" s="10" t="str">
        <f aca="false">IF(AND($AI308&gt;0,$F308=BI$1),$AI308,"")</f>
        <v/>
      </c>
      <c r="BM308" s="8" t="str">
        <f aca="false">IF(AND($AI308&gt;0,$F308=BM$1),$AI308,"")</f>
        <v/>
      </c>
      <c r="BQ308" s="9" t="str">
        <f aca="false">IF(AND($AI308&gt;0,$F308=BQ$1),$AI308,"")</f>
        <v/>
      </c>
      <c r="BU308" s="10" t="str">
        <f aca="false">IF(AND($AI308&gt;0,$F308=BU$1),$AI308,"")</f>
        <v/>
      </c>
      <c r="BY308" s="8" t="str">
        <f aca="false">IF(AND($AI308&gt;0,$F308=BY$1),$AI308,"")</f>
        <v/>
      </c>
      <c r="CC308" s="9" t="str">
        <f aca="false">IF(AND($AI308&gt;0,$F308=CC$1),$AI308,"")</f>
        <v/>
      </c>
      <c r="CG308" s="10" t="str">
        <f aca="false">IF(AND($AI308&gt;0,$F308=CG$1),$AI308,"")</f>
        <v/>
      </c>
      <c r="CK308" s="8" t="str">
        <f aca="false">IF(AND($AI308&gt;0,$F308=CK$1),$AI308,"")</f>
        <v/>
      </c>
      <c r="CO308" s="9" t="str">
        <f aca="false">IF(AND($AI308&gt;0,$F308=CO$1),$AI308,"")</f>
        <v/>
      </c>
    </row>
    <row r="309" customFormat="false" ht="12.8" hidden="false" customHeight="false" outlineLevel="0" collapsed="false">
      <c r="AI309" s="1" t="n">
        <f aca="false">SUM(X:X-Z:Z)</f>
        <v>0</v>
      </c>
      <c r="AO309" s="8" t="str">
        <f aca="false">IF(AND($AI309&gt;0,$F309=AO$1),$AI309,"")</f>
        <v/>
      </c>
      <c r="AS309" s="9" t="str">
        <f aca="false">IF(AND($AI309&gt;0,$F309=AS$1),$AI309,"")</f>
        <v/>
      </c>
      <c r="AW309" s="10" t="str">
        <f aca="false">IF(AND($AI309&gt;0,$F309=AW$1),$AI309,"")</f>
        <v/>
      </c>
      <c r="BA309" s="8" t="str">
        <f aca="false">IF(AND($AI309&gt;0,$F309=BA$1),$AI309,"")</f>
        <v/>
      </c>
      <c r="BE309" s="9" t="str">
        <f aca="false">IF(AND($AI309&gt;0,$F309=BE$1),$AI309,"")</f>
        <v/>
      </c>
      <c r="BI309" s="10" t="str">
        <f aca="false">IF(AND($AI309&gt;0,$F309=BI$1),$AI309,"")</f>
        <v/>
      </c>
      <c r="BM309" s="8" t="str">
        <f aca="false">IF(AND($AI309&gt;0,$F309=BM$1),$AI309,"")</f>
        <v/>
      </c>
      <c r="BQ309" s="9" t="str">
        <f aca="false">IF(AND($AI309&gt;0,$F309=BQ$1),$AI309,"")</f>
        <v/>
      </c>
      <c r="BU309" s="10" t="str">
        <f aca="false">IF(AND($AI309&gt;0,$F309=BU$1),$AI309,"")</f>
        <v/>
      </c>
      <c r="BY309" s="8" t="str">
        <f aca="false">IF(AND($AI309&gt;0,$F309=BY$1),$AI309,"")</f>
        <v/>
      </c>
      <c r="CC309" s="9" t="str">
        <f aca="false">IF(AND($AI309&gt;0,$F309=CC$1),$AI309,"")</f>
        <v/>
      </c>
      <c r="CG309" s="10" t="str">
        <f aca="false">IF(AND($AI309&gt;0,$F309=CG$1),$AI309,"")</f>
        <v/>
      </c>
      <c r="CK309" s="8" t="str">
        <f aca="false">IF(AND($AI309&gt;0,$F309=CK$1),$AI309,"")</f>
        <v/>
      </c>
      <c r="CO309" s="9" t="str">
        <f aca="false">IF(AND($AI309&gt;0,$F309=CO$1),$AI309,"")</f>
        <v/>
      </c>
    </row>
    <row r="310" customFormat="false" ht="12.8" hidden="false" customHeight="false" outlineLevel="0" collapsed="false">
      <c r="AI310" s="1" t="n">
        <f aca="false">SUM(X:X-Z:Z)</f>
        <v>0</v>
      </c>
      <c r="AO310" s="8" t="str">
        <f aca="false">IF(AND($AI310&gt;0,$F310=AO$1),$AI310,"")</f>
        <v/>
      </c>
      <c r="AS310" s="9" t="str">
        <f aca="false">IF(AND($AI310&gt;0,$F310=AS$1),$AI310,"")</f>
        <v/>
      </c>
      <c r="AW310" s="10" t="str">
        <f aca="false">IF(AND($AI310&gt;0,$F310=AW$1),$AI310,"")</f>
        <v/>
      </c>
      <c r="BA310" s="8" t="str">
        <f aca="false">IF(AND($AI310&gt;0,$F310=BA$1),$AI310,"")</f>
        <v/>
      </c>
      <c r="BE310" s="9" t="str">
        <f aca="false">IF(AND($AI310&gt;0,$F310=BE$1),$AI310,"")</f>
        <v/>
      </c>
      <c r="BI310" s="10" t="str">
        <f aca="false">IF(AND($AI310&gt;0,$F310=BI$1),$AI310,"")</f>
        <v/>
      </c>
      <c r="BM310" s="8" t="str">
        <f aca="false">IF(AND($AI310&gt;0,$F310=BM$1),$AI310,"")</f>
        <v/>
      </c>
      <c r="BQ310" s="9" t="str">
        <f aca="false">IF(AND($AI310&gt;0,$F310=BQ$1),$AI310,"")</f>
        <v/>
      </c>
      <c r="BU310" s="10" t="str">
        <f aca="false">IF(AND($AI310&gt;0,$F310=BU$1),$AI310,"")</f>
        <v/>
      </c>
      <c r="BY310" s="8" t="str">
        <f aca="false">IF(AND($AI310&gt;0,$F310=BY$1),$AI310,"")</f>
        <v/>
      </c>
      <c r="CC310" s="9" t="str">
        <f aca="false">IF(AND($AI310&gt;0,$F310=CC$1),$AI310,"")</f>
        <v/>
      </c>
      <c r="CG310" s="10" t="str">
        <f aca="false">IF(AND($AI310&gt;0,$F310=CG$1),$AI310,"")</f>
        <v/>
      </c>
      <c r="CK310" s="8" t="str">
        <f aca="false">IF(AND($AI310&gt;0,$F310=CK$1),$AI310,"")</f>
        <v/>
      </c>
      <c r="CO310" s="9" t="str">
        <f aca="false">IF(AND($AI310&gt;0,$F310=CO$1),$AI310,"")</f>
        <v/>
      </c>
    </row>
    <row r="311" customFormat="false" ht="12.8" hidden="false" customHeight="false" outlineLevel="0" collapsed="false">
      <c r="AI311" s="1" t="n">
        <f aca="false">SUM(X:X-Z:Z)</f>
        <v>0</v>
      </c>
      <c r="AO311" s="8" t="str">
        <f aca="false">IF(AND($AI311&gt;0,$F311=AO$1),$AI311,"")</f>
        <v/>
      </c>
      <c r="AS311" s="9" t="str">
        <f aca="false">IF(AND($AI311&gt;0,$F311=AS$1),$AI311,"")</f>
        <v/>
      </c>
      <c r="AW311" s="10" t="str">
        <f aca="false">IF(AND($AI311&gt;0,$F311=AW$1),$AI311,"")</f>
        <v/>
      </c>
      <c r="BA311" s="8" t="str">
        <f aca="false">IF(AND($AI311&gt;0,$F311=BA$1),$AI311,"")</f>
        <v/>
      </c>
      <c r="BE311" s="9" t="str">
        <f aca="false">IF(AND($AI311&gt;0,$F311=BE$1),$AI311,"")</f>
        <v/>
      </c>
      <c r="BI311" s="10" t="str">
        <f aca="false">IF(AND($AI311&gt;0,$F311=BI$1),$AI311,"")</f>
        <v/>
      </c>
      <c r="BM311" s="8" t="str">
        <f aca="false">IF(AND($AI311&gt;0,$F311=BM$1),$AI311,"")</f>
        <v/>
      </c>
      <c r="BQ311" s="9" t="str">
        <f aca="false">IF(AND($AI311&gt;0,$F311=BQ$1),$AI311,"")</f>
        <v/>
      </c>
      <c r="BU311" s="10" t="str">
        <f aca="false">IF(AND($AI311&gt;0,$F311=BU$1),$AI311,"")</f>
        <v/>
      </c>
      <c r="BY311" s="8" t="str">
        <f aca="false">IF(AND($AI311&gt;0,$F311=BY$1),$AI311,"")</f>
        <v/>
      </c>
      <c r="CC311" s="9" t="str">
        <f aca="false">IF(AND($AI311&gt;0,$F311=CC$1),$AI311,"")</f>
        <v/>
      </c>
      <c r="CG311" s="10" t="str">
        <f aca="false">IF(AND($AI311&gt;0,$F311=CG$1),$AI311,"")</f>
        <v/>
      </c>
      <c r="CK311" s="8" t="str">
        <f aca="false">IF(AND($AI311&gt;0,$F311=CK$1),$AI311,"")</f>
        <v/>
      </c>
      <c r="CO311" s="9" t="str">
        <f aca="false">IF(AND($AI311&gt;0,$F311=CO$1),$AI311,"")</f>
        <v/>
      </c>
    </row>
    <row r="312" customFormat="false" ht="12.8" hidden="false" customHeight="false" outlineLevel="0" collapsed="false">
      <c r="AI312" s="1" t="n">
        <f aca="false">SUM(X:X-Z:Z)</f>
        <v>0</v>
      </c>
      <c r="AO312" s="8" t="str">
        <f aca="false">IF(AND($AI312&gt;0,$F312=AO$1),$AI312,"")</f>
        <v/>
      </c>
      <c r="AS312" s="9" t="str">
        <f aca="false">IF(AND($AI312&gt;0,$F312=AS$1),$AI312,"")</f>
        <v/>
      </c>
      <c r="AW312" s="10" t="str">
        <f aca="false">IF(AND($AI312&gt;0,$F312=AW$1),$AI312,"")</f>
        <v/>
      </c>
      <c r="BA312" s="8" t="str">
        <f aca="false">IF(AND($AI312&gt;0,$F312=BA$1),$AI312,"")</f>
        <v/>
      </c>
      <c r="BE312" s="9" t="str">
        <f aca="false">IF(AND($AI312&gt;0,$F312=BE$1),$AI312,"")</f>
        <v/>
      </c>
      <c r="BI312" s="10" t="str">
        <f aca="false">IF(AND($AI312&gt;0,$F312=BI$1),$AI312,"")</f>
        <v/>
      </c>
      <c r="BM312" s="8" t="str">
        <f aca="false">IF(AND($AI312&gt;0,$F312=BM$1),$AI312,"")</f>
        <v/>
      </c>
      <c r="BQ312" s="9" t="str">
        <f aca="false">IF(AND($AI312&gt;0,$F312=BQ$1),$AI312,"")</f>
        <v/>
      </c>
      <c r="BU312" s="10" t="str">
        <f aca="false">IF(AND($AI312&gt;0,$F312=BU$1),$AI312,"")</f>
        <v/>
      </c>
      <c r="BY312" s="8" t="str">
        <f aca="false">IF(AND($AI312&gt;0,$F312=BY$1),$AI312,"")</f>
        <v/>
      </c>
      <c r="CC312" s="9" t="str">
        <f aca="false">IF(AND($AI312&gt;0,$F312=CC$1),$AI312,"")</f>
        <v/>
      </c>
      <c r="CG312" s="10" t="str">
        <f aca="false">IF(AND($AI312&gt;0,$F312=CG$1),$AI312,"")</f>
        <v/>
      </c>
      <c r="CK312" s="8" t="str">
        <f aca="false">IF(AND($AI312&gt;0,$F312=CK$1),$AI312,"")</f>
        <v/>
      </c>
      <c r="CO312" s="9" t="str">
        <f aca="false">IF(AND($AI312&gt;0,$F312=CO$1),$AI312,"")</f>
        <v/>
      </c>
    </row>
    <row r="313" customFormat="false" ht="12.8" hidden="false" customHeight="false" outlineLevel="0" collapsed="false">
      <c r="AI313" s="1" t="n">
        <f aca="false">SUM(X:X-Z:Z)</f>
        <v>0</v>
      </c>
      <c r="AO313" s="8" t="str">
        <f aca="false">IF(AND($AI313&gt;0,$F313=AO$1),$AI313,"")</f>
        <v/>
      </c>
      <c r="AS313" s="9" t="str">
        <f aca="false">IF(AND($AI313&gt;0,$F313=AS$1),$AI313,"")</f>
        <v/>
      </c>
      <c r="AW313" s="10" t="str">
        <f aca="false">IF(AND($AI313&gt;0,$F313=AW$1),$AI313,"")</f>
        <v/>
      </c>
      <c r="BA313" s="8" t="str">
        <f aca="false">IF(AND($AI313&gt;0,$F313=BA$1),$AI313,"")</f>
        <v/>
      </c>
      <c r="BE313" s="9" t="str">
        <f aca="false">IF(AND($AI313&gt;0,$F313=BE$1),$AI313,"")</f>
        <v/>
      </c>
      <c r="BI313" s="10" t="str">
        <f aca="false">IF(AND($AI313&gt;0,$F313=BI$1),$AI313,"")</f>
        <v/>
      </c>
      <c r="BM313" s="8" t="str">
        <f aca="false">IF(AND($AI313&gt;0,$F313=BM$1),$AI313,"")</f>
        <v/>
      </c>
      <c r="BQ313" s="9" t="str">
        <f aca="false">IF(AND($AI313&gt;0,$F313=BQ$1),$AI313,"")</f>
        <v/>
      </c>
      <c r="BU313" s="10" t="str">
        <f aca="false">IF(AND($AI313&gt;0,$F313=BU$1),$AI313,"")</f>
        <v/>
      </c>
      <c r="BY313" s="8" t="str">
        <f aca="false">IF(AND($AI313&gt;0,$F313=BY$1),$AI313,"")</f>
        <v/>
      </c>
      <c r="CC313" s="9" t="str">
        <f aca="false">IF(AND($AI313&gt;0,$F313=CC$1),$AI313,"")</f>
        <v/>
      </c>
      <c r="CG313" s="10" t="str">
        <f aca="false">IF(AND($AI313&gt;0,$F313=CG$1),$AI313,"")</f>
        <v/>
      </c>
      <c r="CK313" s="8" t="str">
        <f aca="false">IF(AND($AI313&gt;0,$F313=CK$1),$AI313,"")</f>
        <v/>
      </c>
      <c r="CO313" s="9" t="str">
        <f aca="false">IF(AND($AI313&gt;0,$F313=CO$1),$AI313,"")</f>
        <v/>
      </c>
    </row>
    <row r="314" customFormat="false" ht="12.8" hidden="false" customHeight="false" outlineLevel="0" collapsed="false">
      <c r="AI314" s="1" t="n">
        <f aca="false">SUM(X:X-Z:Z)</f>
        <v>0</v>
      </c>
      <c r="AO314" s="8" t="str">
        <f aca="false">IF(AND($AI314&gt;0,$F314=AO$1),$AI314,"")</f>
        <v/>
      </c>
      <c r="AS314" s="9" t="str">
        <f aca="false">IF(AND($AI314&gt;0,$F314=AS$1),$AI314,"")</f>
        <v/>
      </c>
      <c r="AW314" s="10" t="str">
        <f aca="false">IF(AND($AI314&gt;0,$F314=AW$1),$AI314,"")</f>
        <v/>
      </c>
      <c r="BA314" s="8" t="str">
        <f aca="false">IF(AND($AI314&gt;0,$F314=BA$1),$AI314,"")</f>
        <v/>
      </c>
      <c r="BE314" s="9" t="str">
        <f aca="false">IF(AND($AI314&gt;0,$F314=BE$1),$AI314,"")</f>
        <v/>
      </c>
      <c r="BI314" s="10" t="str">
        <f aca="false">IF(AND($AI314&gt;0,$F314=BI$1),$AI314,"")</f>
        <v/>
      </c>
      <c r="BM314" s="8" t="str">
        <f aca="false">IF(AND($AI314&gt;0,$F314=BM$1),$AI314,"")</f>
        <v/>
      </c>
      <c r="BQ314" s="9" t="str">
        <f aca="false">IF(AND($AI314&gt;0,$F314=BQ$1),$AI314,"")</f>
        <v/>
      </c>
      <c r="BU314" s="10" t="str">
        <f aca="false">IF(AND($AI314&gt;0,$F314=BU$1),$AI314,"")</f>
        <v/>
      </c>
      <c r="BY314" s="8" t="str">
        <f aca="false">IF(AND($AI314&gt;0,$F314=BY$1),$AI314,"")</f>
        <v/>
      </c>
      <c r="CC314" s="9" t="str">
        <f aca="false">IF(AND($AI314&gt;0,$F314=CC$1),$AI314,"")</f>
        <v/>
      </c>
      <c r="CG314" s="10" t="str">
        <f aca="false">IF(AND($AI314&gt;0,$F314=CG$1),$AI314,"")</f>
        <v/>
      </c>
      <c r="CK314" s="8" t="str">
        <f aca="false">IF(AND($AI314&gt;0,$F314=CK$1),$AI314,"")</f>
        <v/>
      </c>
      <c r="CO314" s="9" t="str">
        <f aca="false">IF(AND($AI314&gt;0,$F314=CO$1),$AI314,"")</f>
        <v/>
      </c>
    </row>
    <row r="315" customFormat="false" ht="12.8" hidden="false" customHeight="false" outlineLevel="0" collapsed="false">
      <c r="AI315" s="1" t="n">
        <f aca="false">SUM(X:X-Z:Z)</f>
        <v>0</v>
      </c>
      <c r="AO315" s="8" t="str">
        <f aca="false">IF(AND($AI315&gt;0,$F315=AO$1),$AI315,"")</f>
        <v/>
      </c>
      <c r="AS315" s="9" t="str">
        <f aca="false">IF(AND($AI315&gt;0,$F315=AS$1),$AI315,"")</f>
        <v/>
      </c>
      <c r="AW315" s="10" t="str">
        <f aca="false">IF(AND($AI315&gt;0,$F315=AW$1),$AI315,"")</f>
        <v/>
      </c>
      <c r="BA315" s="8" t="str">
        <f aca="false">IF(AND($AI315&gt;0,$F315=BA$1),$AI315,"")</f>
        <v/>
      </c>
      <c r="BE315" s="9" t="str">
        <f aca="false">IF(AND($AI315&gt;0,$F315=BE$1),$AI315,"")</f>
        <v/>
      </c>
      <c r="BI315" s="10" t="str">
        <f aca="false">IF(AND($AI315&gt;0,$F315=BI$1),$AI315,"")</f>
        <v/>
      </c>
      <c r="BM315" s="8" t="str">
        <f aca="false">IF(AND($AI315&gt;0,$F315=BM$1),$AI315,"")</f>
        <v/>
      </c>
      <c r="BQ315" s="9" t="str">
        <f aca="false">IF(AND($AI315&gt;0,$F315=BQ$1),$AI315,"")</f>
        <v/>
      </c>
      <c r="BU315" s="10" t="str">
        <f aca="false">IF(AND($AI315&gt;0,$F315=BU$1),$AI315,"")</f>
        <v/>
      </c>
      <c r="BY315" s="8" t="str">
        <f aca="false">IF(AND($AI315&gt;0,$F315=BY$1),$AI315,"")</f>
        <v/>
      </c>
      <c r="CC315" s="9" t="str">
        <f aca="false">IF(AND($AI315&gt;0,$F315=CC$1),$AI315,"")</f>
        <v/>
      </c>
      <c r="CG315" s="10" t="str">
        <f aca="false">IF(AND($AI315&gt;0,$F315=CG$1),$AI315,"")</f>
        <v/>
      </c>
      <c r="CK315" s="8" t="str">
        <f aca="false">IF(AND($AI315&gt;0,$F315=CK$1),$AI315,"")</f>
        <v/>
      </c>
      <c r="CO315" s="9" t="str">
        <f aca="false">IF(AND($AI315&gt;0,$F315=CO$1),$AI315,"")</f>
        <v/>
      </c>
    </row>
    <row r="316" customFormat="false" ht="12.8" hidden="false" customHeight="false" outlineLevel="0" collapsed="false">
      <c r="AI316" s="1" t="n">
        <f aca="false">SUM(X:X-Z:Z)</f>
        <v>0</v>
      </c>
      <c r="AO316" s="8" t="str">
        <f aca="false">IF(AND($AI316&gt;0,$F316=AO$1),$AI316,"")</f>
        <v/>
      </c>
      <c r="AS316" s="9" t="str">
        <f aca="false">IF(AND($AI316&gt;0,$F316=AS$1),$AI316,"")</f>
        <v/>
      </c>
      <c r="AW316" s="10" t="str">
        <f aca="false">IF(AND($AI316&gt;0,$F316=AW$1),$AI316,"")</f>
        <v/>
      </c>
      <c r="BA316" s="8" t="str">
        <f aca="false">IF(AND($AI316&gt;0,$F316=BA$1),$AI316,"")</f>
        <v/>
      </c>
      <c r="BE316" s="9" t="str">
        <f aca="false">IF(AND($AI316&gt;0,$F316=BE$1),$AI316,"")</f>
        <v/>
      </c>
      <c r="BI316" s="10" t="str">
        <f aca="false">IF(AND($AI316&gt;0,$F316=BI$1),$AI316,"")</f>
        <v/>
      </c>
      <c r="BM316" s="8" t="str">
        <f aca="false">IF(AND($AI316&gt;0,$F316=BM$1),$AI316,"")</f>
        <v/>
      </c>
      <c r="BQ316" s="9" t="str">
        <f aca="false">IF(AND($AI316&gt;0,$F316=BQ$1),$AI316,"")</f>
        <v/>
      </c>
      <c r="BU316" s="10" t="str">
        <f aca="false">IF(AND($AI316&gt;0,$F316=BU$1),$AI316,"")</f>
        <v/>
      </c>
      <c r="BY316" s="8" t="str">
        <f aca="false">IF(AND($AI316&gt;0,$F316=BY$1),$AI316,"")</f>
        <v/>
      </c>
      <c r="CC316" s="9" t="str">
        <f aca="false">IF(AND($AI316&gt;0,$F316=CC$1),$AI316,"")</f>
        <v/>
      </c>
      <c r="CG316" s="10" t="str">
        <f aca="false">IF(AND($AI316&gt;0,$F316=CG$1),$AI316,"")</f>
        <v/>
      </c>
      <c r="CK316" s="8" t="str">
        <f aca="false">IF(AND($AI316&gt;0,$F316=CK$1),$AI316,"")</f>
        <v/>
      </c>
      <c r="CO316" s="9" t="str">
        <f aca="false">IF(AND($AI316&gt;0,$F316=CO$1),$AI316,"")</f>
        <v/>
      </c>
    </row>
    <row r="317" customFormat="false" ht="12.8" hidden="false" customHeight="false" outlineLevel="0" collapsed="false">
      <c r="AI317" s="1" t="n">
        <f aca="false">SUM(X:X-Z:Z)</f>
        <v>0</v>
      </c>
      <c r="AO317" s="8" t="str">
        <f aca="false">IF(AND($AI317&gt;0,$F317=AO$1),$AI317,"")</f>
        <v/>
      </c>
      <c r="AS317" s="9" t="str">
        <f aca="false">IF(AND($AI317&gt;0,$F317=AS$1),$AI317,"")</f>
        <v/>
      </c>
      <c r="AW317" s="10" t="str">
        <f aca="false">IF(AND($AI317&gt;0,$F317=AW$1),$AI317,"")</f>
        <v/>
      </c>
      <c r="BA317" s="8" t="str">
        <f aca="false">IF(AND($AI317&gt;0,$F317=BA$1),$AI317,"")</f>
        <v/>
      </c>
      <c r="BE317" s="9" t="str">
        <f aca="false">IF(AND($AI317&gt;0,$F317=BE$1),$AI317,"")</f>
        <v/>
      </c>
      <c r="BI317" s="10" t="str">
        <f aca="false">IF(AND($AI317&gt;0,$F317=BI$1),$AI317,"")</f>
        <v/>
      </c>
      <c r="BM317" s="8" t="str">
        <f aca="false">IF(AND($AI317&gt;0,$F317=BM$1),$AI317,"")</f>
        <v/>
      </c>
      <c r="BQ317" s="9" t="str">
        <f aca="false">IF(AND($AI317&gt;0,$F317=BQ$1),$AI317,"")</f>
        <v/>
      </c>
      <c r="BU317" s="10" t="str">
        <f aca="false">IF(AND($AI317&gt;0,$F317=BU$1),$AI317,"")</f>
        <v/>
      </c>
      <c r="BY317" s="8" t="str">
        <f aca="false">IF(AND($AI317&gt;0,$F317=BY$1),$AI317,"")</f>
        <v/>
      </c>
      <c r="CC317" s="9" t="str">
        <f aca="false">IF(AND($AI317&gt;0,$F317=CC$1),$AI317,"")</f>
        <v/>
      </c>
      <c r="CG317" s="10" t="str">
        <f aca="false">IF(AND($AI317&gt;0,$F317=CG$1),$AI317,"")</f>
        <v/>
      </c>
      <c r="CK317" s="8" t="str">
        <f aca="false">IF(AND($AI317&gt;0,$F317=CK$1),$AI317,"")</f>
        <v/>
      </c>
      <c r="CO317" s="9" t="str">
        <f aca="false">IF(AND($AI317&gt;0,$F317=CO$1),$AI317,"")</f>
        <v/>
      </c>
    </row>
    <row r="318" customFormat="false" ht="12.8" hidden="false" customHeight="false" outlineLevel="0" collapsed="false">
      <c r="AI318" s="1" t="n">
        <f aca="false">SUM(X:X-Z:Z)</f>
        <v>0</v>
      </c>
      <c r="AO318" s="8" t="str">
        <f aca="false">IF(AND($AI318&gt;0,$F318=AO$1),$AI318,"")</f>
        <v/>
      </c>
      <c r="AS318" s="9" t="str">
        <f aca="false">IF(AND($AI318&gt;0,$F318=AS$1),$AI318,"")</f>
        <v/>
      </c>
      <c r="AW318" s="10" t="str">
        <f aca="false">IF(AND($AI318&gt;0,$F318=AW$1),$AI318,"")</f>
        <v/>
      </c>
      <c r="BA318" s="8" t="str">
        <f aca="false">IF(AND($AI318&gt;0,$F318=BA$1),$AI318,"")</f>
        <v/>
      </c>
      <c r="BE318" s="9" t="str">
        <f aca="false">IF(AND($AI318&gt;0,$F318=BE$1),$AI318,"")</f>
        <v/>
      </c>
      <c r="BI318" s="10" t="str">
        <f aca="false">IF(AND($AI318&gt;0,$F318=BI$1),$AI318,"")</f>
        <v/>
      </c>
      <c r="BM318" s="8" t="str">
        <f aca="false">IF(AND($AI318&gt;0,$F318=BM$1),$AI318,"")</f>
        <v/>
      </c>
      <c r="BQ318" s="9" t="str">
        <f aca="false">IF(AND($AI318&gt;0,$F318=BQ$1),$AI318,"")</f>
        <v/>
      </c>
      <c r="BU318" s="10" t="str">
        <f aca="false">IF(AND($AI318&gt;0,$F318=BU$1),$AI318,"")</f>
        <v/>
      </c>
      <c r="BY318" s="8" t="str">
        <f aca="false">IF(AND($AI318&gt;0,$F318=BY$1),$AI318,"")</f>
        <v/>
      </c>
      <c r="CC318" s="9" t="str">
        <f aca="false">IF(AND($AI318&gt;0,$F318=CC$1),$AI318,"")</f>
        <v/>
      </c>
      <c r="CG318" s="10" t="str">
        <f aca="false">IF(AND($AI318&gt;0,$F318=CG$1),$AI318,"")</f>
        <v/>
      </c>
      <c r="CK318" s="8" t="str">
        <f aca="false">IF(AND($AI318&gt;0,$F318=CK$1),$AI318,"")</f>
        <v/>
      </c>
      <c r="CO318" s="9" t="str">
        <f aca="false">IF(AND($AI318&gt;0,$F318=CO$1),$AI318,"")</f>
        <v/>
      </c>
    </row>
    <row r="319" customFormat="false" ht="12.8" hidden="false" customHeight="false" outlineLevel="0" collapsed="false">
      <c r="AI319" s="1" t="n">
        <f aca="false">SUM(X:X-Z:Z)</f>
        <v>0</v>
      </c>
      <c r="AO319" s="8" t="str">
        <f aca="false">IF(AND($AI319&gt;0,$F319=AO$1),$AI319,"")</f>
        <v/>
      </c>
      <c r="AS319" s="9" t="str">
        <f aca="false">IF(AND($AI319&gt;0,$F319=AS$1),$AI319,"")</f>
        <v/>
      </c>
      <c r="AW319" s="10" t="str">
        <f aca="false">IF(AND($AI319&gt;0,$F319=AW$1),$AI319,"")</f>
        <v/>
      </c>
      <c r="BA319" s="8" t="str">
        <f aca="false">IF(AND($AI319&gt;0,$F319=BA$1),$AI319,"")</f>
        <v/>
      </c>
      <c r="BE319" s="9" t="str">
        <f aca="false">IF(AND($AI319&gt;0,$F319=BE$1),$AI319,"")</f>
        <v/>
      </c>
      <c r="BI319" s="10" t="str">
        <f aca="false">IF(AND($AI319&gt;0,$F319=BI$1),$AI319,"")</f>
        <v/>
      </c>
      <c r="BM319" s="8" t="str">
        <f aca="false">IF(AND($AI319&gt;0,$F319=BM$1),$AI319,"")</f>
        <v/>
      </c>
      <c r="BQ319" s="9" t="str">
        <f aca="false">IF(AND($AI319&gt;0,$F319=BQ$1),$AI319,"")</f>
        <v/>
      </c>
      <c r="BU319" s="10" t="str">
        <f aca="false">IF(AND($AI319&gt;0,$F319=BU$1),$AI319,"")</f>
        <v/>
      </c>
      <c r="BY319" s="8" t="str">
        <f aca="false">IF(AND($AI319&gt;0,$F319=BY$1),$AI319,"")</f>
        <v/>
      </c>
      <c r="CC319" s="9" t="str">
        <f aca="false">IF(AND($AI319&gt;0,$F319=CC$1),$AI319,"")</f>
        <v/>
      </c>
      <c r="CG319" s="10" t="str">
        <f aca="false">IF(AND($AI319&gt;0,$F319=CG$1),$AI319,"")</f>
        <v/>
      </c>
      <c r="CK319" s="8" t="str">
        <f aca="false">IF(AND($AI319&gt;0,$F319=CK$1),$AI319,"")</f>
        <v/>
      </c>
      <c r="CO319" s="9" t="str">
        <f aca="false">IF(AND($AI319&gt;0,$F319=CO$1),$AI319,"")</f>
        <v/>
      </c>
    </row>
    <row r="320" customFormat="false" ht="12.8" hidden="false" customHeight="false" outlineLevel="0" collapsed="false">
      <c r="AI320" s="1" t="n">
        <f aca="false">SUM(X:X-Z:Z)</f>
        <v>0</v>
      </c>
      <c r="AO320" s="8" t="str">
        <f aca="false">IF(AND($AI320&gt;0,$F320=AO$1),$AI320,"")</f>
        <v/>
      </c>
      <c r="AS320" s="9" t="str">
        <f aca="false">IF(AND($AI320&gt;0,$F320=AS$1),$AI320,"")</f>
        <v/>
      </c>
      <c r="AW320" s="10" t="str">
        <f aca="false">IF(AND($AI320&gt;0,$F320=AW$1),$AI320,"")</f>
        <v/>
      </c>
      <c r="BA320" s="8" t="str">
        <f aca="false">IF(AND($AI320&gt;0,$F320=BA$1),$AI320,"")</f>
        <v/>
      </c>
      <c r="BE320" s="9" t="str">
        <f aca="false">IF(AND($AI320&gt;0,$F320=BE$1),$AI320,"")</f>
        <v/>
      </c>
      <c r="BI320" s="10" t="str">
        <f aca="false">IF(AND($AI320&gt;0,$F320=BI$1),$AI320,"")</f>
        <v/>
      </c>
      <c r="BM320" s="8" t="str">
        <f aca="false">IF(AND($AI320&gt;0,$F320=BM$1),$AI320,"")</f>
        <v/>
      </c>
      <c r="BQ320" s="9" t="str">
        <f aca="false">IF(AND($AI320&gt;0,$F320=BQ$1),$AI320,"")</f>
        <v/>
      </c>
      <c r="BU320" s="10" t="str">
        <f aca="false">IF(AND($AI320&gt;0,$F320=BU$1),$AI320,"")</f>
        <v/>
      </c>
      <c r="BY320" s="8" t="str">
        <f aca="false">IF(AND($AI320&gt;0,$F320=BY$1),$AI320,"")</f>
        <v/>
      </c>
      <c r="CC320" s="9" t="str">
        <f aca="false">IF(AND($AI320&gt;0,$F320=CC$1),$AI320,"")</f>
        <v/>
      </c>
      <c r="CG320" s="10" t="str">
        <f aca="false">IF(AND($AI320&gt;0,$F320=CG$1),$AI320,"")</f>
        <v/>
      </c>
      <c r="CK320" s="8" t="str">
        <f aca="false">IF(AND($AI320&gt;0,$F320=CK$1),$AI320,"")</f>
        <v/>
      </c>
      <c r="CO320" s="9" t="str">
        <f aca="false">IF(AND($AI320&gt;0,$F320=CO$1),$AI320,"")</f>
        <v/>
      </c>
    </row>
    <row r="321" customFormat="false" ht="12.8" hidden="false" customHeight="false" outlineLevel="0" collapsed="false">
      <c r="AI321" s="1" t="n">
        <f aca="false">SUM(X:X-Z:Z)</f>
        <v>0</v>
      </c>
      <c r="AO321" s="8" t="str">
        <f aca="false">IF(AND($AI321&gt;0,$F321=AO$1),$AI321,"")</f>
        <v/>
      </c>
      <c r="AS321" s="9" t="str">
        <f aca="false">IF(AND($AI321&gt;0,$F321=AS$1),$AI321,"")</f>
        <v/>
      </c>
      <c r="AW321" s="10" t="str">
        <f aca="false">IF(AND($AI321&gt;0,$F321=AW$1),$AI321,"")</f>
        <v/>
      </c>
      <c r="BA321" s="8" t="str">
        <f aca="false">IF(AND($AI321&gt;0,$F321=BA$1),$AI321,"")</f>
        <v/>
      </c>
      <c r="BE321" s="9" t="str">
        <f aca="false">IF(AND($AI321&gt;0,$F321=BE$1),$AI321,"")</f>
        <v/>
      </c>
      <c r="BI321" s="10" t="str">
        <f aca="false">IF(AND($AI321&gt;0,$F321=BI$1),$AI321,"")</f>
        <v/>
      </c>
      <c r="BM321" s="8" t="str">
        <f aca="false">IF(AND($AI321&gt;0,$F321=BM$1),$AI321,"")</f>
        <v/>
      </c>
      <c r="BQ321" s="9" t="str">
        <f aca="false">IF(AND($AI321&gt;0,$F321=BQ$1),$AI321,"")</f>
        <v/>
      </c>
      <c r="BU321" s="10" t="str">
        <f aca="false">IF(AND($AI321&gt;0,$F321=BU$1),$AI321,"")</f>
        <v/>
      </c>
      <c r="BY321" s="8" t="str">
        <f aca="false">IF(AND($AI321&gt;0,$F321=BY$1),$AI321,"")</f>
        <v/>
      </c>
      <c r="CC321" s="9" t="str">
        <f aca="false">IF(AND($AI321&gt;0,$F321=CC$1),$AI321,"")</f>
        <v/>
      </c>
      <c r="CG321" s="10" t="str">
        <f aca="false">IF(AND($AI321&gt;0,$F321=CG$1),$AI321,"")</f>
        <v/>
      </c>
      <c r="CK321" s="8" t="str">
        <f aca="false">IF(AND($AI321&gt;0,$F321=CK$1),$AI321,"")</f>
        <v/>
      </c>
      <c r="CO321" s="9" t="str">
        <f aca="false">IF(AND($AI321&gt;0,$F321=CO$1),$AI321,"")</f>
        <v/>
      </c>
    </row>
    <row r="322" customFormat="false" ht="12.8" hidden="false" customHeight="false" outlineLevel="0" collapsed="false">
      <c r="AI322" s="1" t="n">
        <f aca="false">SUM(X:X-Z:Z)</f>
        <v>0</v>
      </c>
      <c r="AO322" s="8" t="str">
        <f aca="false">IF(AND($AI322&gt;0,$F322=AO$1),$AI322,"")</f>
        <v/>
      </c>
      <c r="AS322" s="9" t="str">
        <f aca="false">IF(AND($AI322&gt;0,$F322=AS$1),$AI322,"")</f>
        <v/>
      </c>
      <c r="AW322" s="10" t="str">
        <f aca="false">IF(AND($AI322&gt;0,$F322=AW$1),$AI322,"")</f>
        <v/>
      </c>
      <c r="BA322" s="8" t="str">
        <f aca="false">IF(AND($AI322&gt;0,$F322=BA$1),$AI322,"")</f>
        <v/>
      </c>
      <c r="BE322" s="9" t="str">
        <f aca="false">IF(AND($AI322&gt;0,$F322=BE$1),$AI322,"")</f>
        <v/>
      </c>
      <c r="BI322" s="10" t="str">
        <f aca="false">IF(AND($AI322&gt;0,$F322=BI$1),$AI322,"")</f>
        <v/>
      </c>
      <c r="BM322" s="8" t="str">
        <f aca="false">IF(AND($AI322&gt;0,$F322=BM$1),$AI322,"")</f>
        <v/>
      </c>
      <c r="BQ322" s="9" t="str">
        <f aca="false">IF(AND($AI322&gt;0,$F322=BQ$1),$AI322,"")</f>
        <v/>
      </c>
      <c r="BU322" s="10" t="str">
        <f aca="false">IF(AND($AI322&gt;0,$F322=BU$1),$AI322,"")</f>
        <v/>
      </c>
      <c r="BY322" s="8" t="str">
        <f aca="false">IF(AND($AI322&gt;0,$F322=BY$1),$AI322,"")</f>
        <v/>
      </c>
      <c r="CC322" s="9" t="str">
        <f aca="false">IF(AND($AI322&gt;0,$F322=CC$1),$AI322,"")</f>
        <v/>
      </c>
      <c r="CG322" s="10" t="str">
        <f aca="false">IF(AND($AI322&gt;0,$F322=CG$1),$AI322,"")</f>
        <v/>
      </c>
      <c r="CK322" s="8" t="str">
        <f aca="false">IF(AND($AI322&gt;0,$F322=CK$1),$AI322,"")</f>
        <v/>
      </c>
      <c r="CO322" s="9" t="str">
        <f aca="false">IF(AND($AI322&gt;0,$F322=CO$1),$AI322,"")</f>
        <v/>
      </c>
    </row>
    <row r="323" customFormat="false" ht="12.8" hidden="false" customHeight="false" outlineLevel="0" collapsed="false">
      <c r="AI323" s="1" t="n">
        <f aca="false">SUM(X:X-Z:Z)</f>
        <v>0</v>
      </c>
      <c r="AO323" s="8" t="str">
        <f aca="false">IF(AND($AI323&gt;0,$F323=AO$1),$AI323,"")</f>
        <v/>
      </c>
      <c r="AS323" s="9" t="str">
        <f aca="false">IF(AND($AI323&gt;0,$F323=AS$1),$AI323,"")</f>
        <v/>
      </c>
      <c r="AW323" s="10" t="str">
        <f aca="false">IF(AND($AI323&gt;0,$F323=AW$1),$AI323,"")</f>
        <v/>
      </c>
      <c r="BA323" s="8" t="str">
        <f aca="false">IF(AND($AI323&gt;0,$F323=BA$1),$AI323,"")</f>
        <v/>
      </c>
      <c r="BE323" s="9" t="str">
        <f aca="false">IF(AND($AI323&gt;0,$F323=BE$1),$AI323,"")</f>
        <v/>
      </c>
      <c r="BI323" s="10" t="str">
        <f aca="false">IF(AND($AI323&gt;0,$F323=BI$1),$AI323,"")</f>
        <v/>
      </c>
      <c r="BM323" s="8" t="str">
        <f aca="false">IF(AND($AI323&gt;0,$F323=BM$1),$AI323,"")</f>
        <v/>
      </c>
      <c r="BQ323" s="9" t="str">
        <f aca="false">IF(AND($AI323&gt;0,$F323=BQ$1),$AI323,"")</f>
        <v/>
      </c>
      <c r="BU323" s="10" t="str">
        <f aca="false">IF(AND($AI323&gt;0,$F323=BU$1),$AI323,"")</f>
        <v/>
      </c>
      <c r="BY323" s="8" t="str">
        <f aca="false">IF(AND($AI323&gt;0,$F323=BY$1),$AI323,"")</f>
        <v/>
      </c>
      <c r="CC323" s="9" t="str">
        <f aca="false">IF(AND($AI323&gt;0,$F323=CC$1),$AI323,"")</f>
        <v/>
      </c>
      <c r="CG323" s="10" t="str">
        <f aca="false">IF(AND($AI323&gt;0,$F323=CG$1),$AI323,"")</f>
        <v/>
      </c>
      <c r="CK323" s="8" t="str">
        <f aca="false">IF(AND($AI323&gt;0,$F323=CK$1),$AI323,"")</f>
        <v/>
      </c>
      <c r="CO323" s="9" t="str">
        <f aca="false">IF(AND($AI323&gt;0,$F323=CO$1),$AI323,"")</f>
        <v/>
      </c>
    </row>
    <row r="324" customFormat="false" ht="12.8" hidden="false" customHeight="false" outlineLevel="0" collapsed="false">
      <c r="AI324" s="1" t="n">
        <f aca="false">SUM(X:X-Z:Z)</f>
        <v>0</v>
      </c>
      <c r="AO324" s="8" t="str">
        <f aca="false">IF(AND($AI324&gt;0,$F324=AO$1),$AI324,"")</f>
        <v/>
      </c>
      <c r="AS324" s="9" t="str">
        <f aca="false">IF(AND($AI324&gt;0,$F324=AS$1),$AI324,"")</f>
        <v/>
      </c>
      <c r="AW324" s="10" t="str">
        <f aca="false">IF(AND($AI324&gt;0,$F324=AW$1),$AI324,"")</f>
        <v/>
      </c>
      <c r="BA324" s="8" t="str">
        <f aca="false">IF(AND($AI324&gt;0,$F324=BA$1),$AI324,"")</f>
        <v/>
      </c>
      <c r="BE324" s="9" t="str">
        <f aca="false">IF(AND($AI324&gt;0,$F324=BE$1),$AI324,"")</f>
        <v/>
      </c>
      <c r="BI324" s="10" t="str">
        <f aca="false">IF(AND($AI324&gt;0,$F324=BI$1),$AI324,"")</f>
        <v/>
      </c>
      <c r="BM324" s="8" t="str">
        <f aca="false">IF(AND($AI324&gt;0,$F324=BM$1),$AI324,"")</f>
        <v/>
      </c>
      <c r="BQ324" s="9" t="str">
        <f aca="false">IF(AND($AI324&gt;0,$F324=BQ$1),$AI324,"")</f>
        <v/>
      </c>
      <c r="BU324" s="10" t="str">
        <f aca="false">IF(AND($AI324&gt;0,$F324=BU$1),$AI324,"")</f>
        <v/>
      </c>
      <c r="BY324" s="8" t="str">
        <f aca="false">IF(AND($AI324&gt;0,$F324=BY$1),$AI324,"")</f>
        <v/>
      </c>
      <c r="CC324" s="9" t="str">
        <f aca="false">IF(AND($AI324&gt;0,$F324=CC$1),$AI324,"")</f>
        <v/>
      </c>
      <c r="CG324" s="10" t="str">
        <f aca="false">IF(AND($AI324&gt;0,$F324=CG$1),$AI324,"")</f>
        <v/>
      </c>
      <c r="CK324" s="8" t="str">
        <f aca="false">IF(AND($AI324&gt;0,$F324=CK$1),$AI324,"")</f>
        <v/>
      </c>
      <c r="CO324" s="9" t="str">
        <f aca="false">IF(AND($AI324&gt;0,$F324=CO$1),$AI324,"")</f>
        <v/>
      </c>
    </row>
    <row r="325" customFormat="false" ht="12.8" hidden="false" customHeight="false" outlineLevel="0" collapsed="false">
      <c r="AI325" s="1" t="n">
        <f aca="false">SUM(X:X-Z:Z)</f>
        <v>0</v>
      </c>
      <c r="AO325" s="8" t="str">
        <f aca="false">IF(AND($AI325&gt;0,$F325=AO$1),$AI325,"")</f>
        <v/>
      </c>
      <c r="AS325" s="9" t="str">
        <f aca="false">IF(AND($AI325&gt;0,$F325=AS$1),$AI325,"")</f>
        <v/>
      </c>
      <c r="AW325" s="10" t="str">
        <f aca="false">IF(AND($AI325&gt;0,$F325=AW$1),$AI325,"")</f>
        <v/>
      </c>
      <c r="BA325" s="8" t="str">
        <f aca="false">IF(AND($AI325&gt;0,$F325=BA$1),$AI325,"")</f>
        <v/>
      </c>
      <c r="BE325" s="9" t="str">
        <f aca="false">IF(AND($AI325&gt;0,$F325=BE$1),$AI325,"")</f>
        <v/>
      </c>
      <c r="BI325" s="10" t="str">
        <f aca="false">IF(AND($AI325&gt;0,$F325=BI$1),$AI325,"")</f>
        <v/>
      </c>
      <c r="BM325" s="8" t="str">
        <f aca="false">IF(AND($AI325&gt;0,$F325=BM$1),$AI325,"")</f>
        <v/>
      </c>
      <c r="BQ325" s="9" t="str">
        <f aca="false">IF(AND($AI325&gt;0,$F325=BQ$1),$AI325,"")</f>
        <v/>
      </c>
      <c r="BU325" s="10" t="str">
        <f aca="false">IF(AND($AI325&gt;0,$F325=BU$1),$AI325,"")</f>
        <v/>
      </c>
      <c r="BY325" s="8" t="str">
        <f aca="false">IF(AND($AI325&gt;0,$F325=BY$1),$AI325,"")</f>
        <v/>
      </c>
      <c r="CC325" s="9" t="str">
        <f aca="false">IF(AND($AI325&gt;0,$F325=CC$1),$AI325,"")</f>
        <v/>
      </c>
      <c r="CG325" s="10" t="str">
        <f aca="false">IF(AND($AI325&gt;0,$F325=CG$1),$AI325,"")</f>
        <v/>
      </c>
      <c r="CK325" s="8" t="str">
        <f aca="false">IF(AND($AI325&gt;0,$F325=CK$1),$AI325,"")</f>
        <v/>
      </c>
      <c r="CO325" s="9" t="str">
        <f aca="false">IF(AND($AI325&gt;0,$F325=CO$1),$AI325,"")</f>
        <v/>
      </c>
    </row>
    <row r="326" customFormat="false" ht="12.8" hidden="false" customHeight="false" outlineLevel="0" collapsed="false">
      <c r="AI326" s="1" t="n">
        <f aca="false">SUM(X:X-Z:Z)</f>
        <v>0</v>
      </c>
      <c r="AO326" s="8" t="str">
        <f aca="false">IF(AND($AI326&gt;0,$F326=AO$1),$AI326,"")</f>
        <v/>
      </c>
      <c r="AS326" s="9" t="str">
        <f aca="false">IF(AND($AI326&gt;0,$F326=AS$1),$AI326,"")</f>
        <v/>
      </c>
      <c r="AW326" s="10" t="str">
        <f aca="false">IF(AND($AI326&gt;0,$F326=AW$1),$AI326,"")</f>
        <v/>
      </c>
      <c r="BA326" s="8" t="str">
        <f aca="false">IF(AND($AI326&gt;0,$F326=BA$1),$AI326,"")</f>
        <v/>
      </c>
      <c r="BE326" s="9" t="str">
        <f aca="false">IF(AND($AI326&gt;0,$F326=BE$1),$AI326,"")</f>
        <v/>
      </c>
      <c r="BI326" s="10" t="str">
        <f aca="false">IF(AND($AI326&gt;0,$F326=BI$1),$AI326,"")</f>
        <v/>
      </c>
      <c r="BM326" s="8" t="str">
        <f aca="false">IF(AND($AI326&gt;0,$F326=BM$1),$AI326,"")</f>
        <v/>
      </c>
      <c r="BQ326" s="9" t="str">
        <f aca="false">IF(AND($AI326&gt;0,$F326=BQ$1),$AI326,"")</f>
        <v/>
      </c>
      <c r="BU326" s="10" t="str">
        <f aca="false">IF(AND($AI326&gt;0,$F326=BU$1),$AI326,"")</f>
        <v/>
      </c>
      <c r="BY326" s="8" t="str">
        <f aca="false">IF(AND($AI326&gt;0,$F326=BY$1),$AI326,"")</f>
        <v/>
      </c>
      <c r="CC326" s="9" t="str">
        <f aca="false">IF(AND($AI326&gt;0,$F326=CC$1),$AI326,"")</f>
        <v/>
      </c>
      <c r="CG326" s="10" t="str">
        <f aca="false">IF(AND($AI326&gt;0,$F326=CG$1),$AI326,"")</f>
        <v/>
      </c>
      <c r="CK326" s="8" t="str">
        <f aca="false">IF(AND($AI326&gt;0,$F326=CK$1),$AI326,"")</f>
        <v/>
      </c>
      <c r="CO326" s="9" t="str">
        <f aca="false">IF(AND($AI326&gt;0,$F326=CO$1),$AI326,"")</f>
        <v/>
      </c>
    </row>
    <row r="327" customFormat="false" ht="12.8" hidden="false" customHeight="false" outlineLevel="0" collapsed="false">
      <c r="AI327" s="1" t="n">
        <f aca="false">SUM(X:X-Z:Z)</f>
        <v>0</v>
      </c>
      <c r="AO327" s="8" t="str">
        <f aca="false">IF(AND($AI327&gt;0,$F327=AO$1),$AI327,"")</f>
        <v/>
      </c>
      <c r="AS327" s="9" t="str">
        <f aca="false">IF(AND($AI327&gt;0,$F327=AS$1),$AI327,"")</f>
        <v/>
      </c>
      <c r="AW327" s="10" t="str">
        <f aca="false">IF(AND($AI327&gt;0,$F327=AW$1),$AI327,"")</f>
        <v/>
      </c>
      <c r="BA327" s="8" t="str">
        <f aca="false">IF(AND($AI327&gt;0,$F327=BA$1),$AI327,"")</f>
        <v/>
      </c>
      <c r="BE327" s="9" t="str">
        <f aca="false">IF(AND($AI327&gt;0,$F327=BE$1),$AI327,"")</f>
        <v/>
      </c>
      <c r="BI327" s="10" t="str">
        <f aca="false">IF(AND($AI327&gt;0,$F327=BI$1),$AI327,"")</f>
        <v/>
      </c>
      <c r="BM327" s="8" t="str">
        <f aca="false">IF(AND($AI327&gt;0,$F327=BM$1),$AI327,"")</f>
        <v/>
      </c>
      <c r="BQ327" s="9" t="str">
        <f aca="false">IF(AND($AI327&gt;0,$F327=BQ$1),$AI327,"")</f>
        <v/>
      </c>
      <c r="BU327" s="10" t="str">
        <f aca="false">IF(AND($AI327&gt;0,$F327=BU$1),$AI327,"")</f>
        <v/>
      </c>
      <c r="BY327" s="8" t="str">
        <f aca="false">IF(AND($AI327&gt;0,$F327=BY$1),$AI327,"")</f>
        <v/>
      </c>
      <c r="CC327" s="9" t="str">
        <f aca="false">IF(AND($AI327&gt;0,$F327=CC$1),$AI327,"")</f>
        <v/>
      </c>
      <c r="CG327" s="10" t="str">
        <f aca="false">IF(AND($AI327&gt;0,$F327=CG$1),$AI327,"")</f>
        <v/>
      </c>
      <c r="CK327" s="8" t="str">
        <f aca="false">IF(AND($AI327&gt;0,$F327=CK$1),$AI327,"")</f>
        <v/>
      </c>
      <c r="CO327" s="9" t="str">
        <f aca="false">IF(AND($AI327&gt;0,$F327=CO$1),$AI327,"")</f>
        <v/>
      </c>
    </row>
    <row r="328" customFormat="false" ht="12.8" hidden="false" customHeight="false" outlineLevel="0" collapsed="false">
      <c r="AI328" s="1" t="n">
        <f aca="false">SUM(X:X-Z:Z)</f>
        <v>0</v>
      </c>
      <c r="AO328" s="8" t="str">
        <f aca="false">IF(AND($AI328&gt;0,$F328=AO$1),$AI328,"")</f>
        <v/>
      </c>
      <c r="AS328" s="9" t="str">
        <f aca="false">IF(AND($AI328&gt;0,$F328=AS$1),$AI328,"")</f>
        <v/>
      </c>
      <c r="AW328" s="10" t="str">
        <f aca="false">IF(AND($AI328&gt;0,$F328=AW$1),$AI328,"")</f>
        <v/>
      </c>
      <c r="BA328" s="8" t="str">
        <f aca="false">IF(AND($AI328&gt;0,$F328=BA$1),$AI328,"")</f>
        <v/>
      </c>
      <c r="BE328" s="9" t="str">
        <f aca="false">IF(AND($AI328&gt;0,$F328=BE$1),$AI328,"")</f>
        <v/>
      </c>
      <c r="BI328" s="10" t="str">
        <f aca="false">IF(AND($AI328&gt;0,$F328=BI$1),$AI328,"")</f>
        <v/>
      </c>
      <c r="BM328" s="8" t="str">
        <f aca="false">IF(AND($AI328&gt;0,$F328=BM$1),$AI328,"")</f>
        <v/>
      </c>
      <c r="BQ328" s="9" t="str">
        <f aca="false">IF(AND($AI328&gt;0,$F328=BQ$1),$AI328,"")</f>
        <v/>
      </c>
      <c r="BU328" s="10" t="str">
        <f aca="false">IF(AND($AI328&gt;0,$F328=BU$1),$AI328,"")</f>
        <v/>
      </c>
      <c r="BY328" s="8" t="str">
        <f aca="false">IF(AND($AI328&gt;0,$F328=BY$1),$AI328,"")</f>
        <v/>
      </c>
      <c r="CC328" s="9" t="str">
        <f aca="false">IF(AND($AI328&gt;0,$F328=CC$1),$AI328,"")</f>
        <v/>
      </c>
      <c r="CG328" s="10" t="str">
        <f aca="false">IF(AND($AI328&gt;0,$F328=CG$1),$AI328,"")</f>
        <v/>
      </c>
      <c r="CK328" s="8" t="str">
        <f aca="false">IF(AND($AI328&gt;0,$F328=CK$1),$AI328,"")</f>
        <v/>
      </c>
      <c r="CO328" s="9" t="str">
        <f aca="false">IF(AND($AI328&gt;0,$F328=CO$1),$AI328,"")</f>
        <v/>
      </c>
    </row>
    <row r="329" customFormat="false" ht="12.8" hidden="false" customHeight="false" outlineLevel="0" collapsed="false">
      <c r="AI329" s="1" t="n">
        <f aca="false">SUM(X:X-Z:Z)</f>
        <v>0</v>
      </c>
      <c r="AO329" s="8" t="str">
        <f aca="false">IF(AND($AI329&gt;0,$F329=AO$1),$AI329,"")</f>
        <v/>
      </c>
      <c r="AS329" s="9" t="str">
        <f aca="false">IF(AND($AI329&gt;0,$F329=AS$1),$AI329,"")</f>
        <v/>
      </c>
      <c r="AW329" s="10" t="str">
        <f aca="false">IF(AND($AI329&gt;0,$F329=AW$1),$AI329,"")</f>
        <v/>
      </c>
      <c r="BA329" s="8" t="str">
        <f aca="false">IF(AND($AI329&gt;0,$F329=BA$1),$AI329,"")</f>
        <v/>
      </c>
      <c r="BE329" s="9" t="str">
        <f aca="false">IF(AND($AI329&gt;0,$F329=BE$1),$AI329,"")</f>
        <v/>
      </c>
      <c r="BI329" s="10" t="str">
        <f aca="false">IF(AND($AI329&gt;0,$F329=BI$1),$AI329,"")</f>
        <v/>
      </c>
      <c r="BM329" s="8" t="str">
        <f aca="false">IF(AND($AI329&gt;0,$F329=BM$1),$AI329,"")</f>
        <v/>
      </c>
      <c r="BQ329" s="9" t="str">
        <f aca="false">IF(AND($AI329&gt;0,$F329=BQ$1),$AI329,"")</f>
        <v/>
      </c>
      <c r="BU329" s="10" t="str">
        <f aca="false">IF(AND($AI329&gt;0,$F329=BU$1),$AI329,"")</f>
        <v/>
      </c>
      <c r="BY329" s="8" t="str">
        <f aca="false">IF(AND($AI329&gt;0,$F329=BY$1),$AI329,"")</f>
        <v/>
      </c>
      <c r="CC329" s="9" t="str">
        <f aca="false">IF(AND($AI329&gt;0,$F329=CC$1),$AI329,"")</f>
        <v/>
      </c>
      <c r="CG329" s="10" t="str">
        <f aca="false">IF(AND($AI329&gt;0,$F329=CG$1),$AI329,"")</f>
        <v/>
      </c>
      <c r="CK329" s="8" t="str">
        <f aca="false">IF(AND($AI329&gt;0,$F329=CK$1),$AI329,"")</f>
        <v/>
      </c>
      <c r="CO329" s="9" t="str">
        <f aca="false">IF(AND($AI329&gt;0,$F329=CO$1),$AI329,"")</f>
        <v/>
      </c>
    </row>
    <row r="330" customFormat="false" ht="12.8" hidden="false" customHeight="false" outlineLevel="0" collapsed="false">
      <c r="AI330" s="1" t="n">
        <f aca="false">SUM(X:X-Z:Z)</f>
        <v>0</v>
      </c>
      <c r="AO330" s="8" t="str">
        <f aca="false">IF(AND($AI330&gt;0,$F330=AO$1),$AI330,"")</f>
        <v/>
      </c>
      <c r="AS330" s="9" t="str">
        <f aca="false">IF(AND($AI330&gt;0,$F330=AS$1),$AI330,"")</f>
        <v/>
      </c>
      <c r="AW330" s="10" t="str">
        <f aca="false">IF(AND($AI330&gt;0,$F330=AW$1),$AI330,"")</f>
        <v/>
      </c>
      <c r="BA330" s="8" t="str">
        <f aca="false">IF(AND($AI330&gt;0,$F330=BA$1),$AI330,"")</f>
        <v/>
      </c>
      <c r="BE330" s="9" t="str">
        <f aca="false">IF(AND($AI330&gt;0,$F330=BE$1),$AI330,"")</f>
        <v/>
      </c>
      <c r="BI330" s="10" t="str">
        <f aca="false">IF(AND($AI330&gt;0,$F330=BI$1),$AI330,"")</f>
        <v/>
      </c>
      <c r="BM330" s="8" t="str">
        <f aca="false">IF(AND($AI330&gt;0,$F330=BM$1),$AI330,"")</f>
        <v/>
      </c>
      <c r="BQ330" s="9" t="str">
        <f aca="false">IF(AND($AI330&gt;0,$F330=BQ$1),$AI330,"")</f>
        <v/>
      </c>
      <c r="BU330" s="10" t="str">
        <f aca="false">IF(AND($AI330&gt;0,$F330=BU$1),$AI330,"")</f>
        <v/>
      </c>
      <c r="BY330" s="8" t="str">
        <f aca="false">IF(AND($AI330&gt;0,$F330=BY$1),$AI330,"")</f>
        <v/>
      </c>
      <c r="CC330" s="9" t="str">
        <f aca="false">IF(AND($AI330&gt;0,$F330=CC$1),$AI330,"")</f>
        <v/>
      </c>
      <c r="CG330" s="10" t="str">
        <f aca="false">IF(AND($AI330&gt;0,$F330=CG$1),$AI330,"")</f>
        <v/>
      </c>
      <c r="CK330" s="8" t="str">
        <f aca="false">IF(AND($AI330&gt;0,$F330=CK$1),$AI330,"")</f>
        <v/>
      </c>
      <c r="CO330" s="9" t="str">
        <f aca="false">IF(AND($AI330&gt;0,$F330=CO$1),$AI330,"")</f>
        <v/>
      </c>
    </row>
    <row r="331" customFormat="false" ht="12.8" hidden="false" customHeight="false" outlineLevel="0" collapsed="false">
      <c r="AI331" s="1" t="n">
        <f aca="false">SUM(X:X-Z:Z)</f>
        <v>0</v>
      </c>
      <c r="AO331" s="8" t="str">
        <f aca="false">IF(AND($AI331&gt;0,$F331=AO$1),$AI331,"")</f>
        <v/>
      </c>
      <c r="AS331" s="9" t="str">
        <f aca="false">IF(AND($AI331&gt;0,$F331=AS$1),$AI331,"")</f>
        <v/>
      </c>
      <c r="AW331" s="10" t="str">
        <f aca="false">IF(AND($AI331&gt;0,$F331=AW$1),$AI331,"")</f>
        <v/>
      </c>
      <c r="BA331" s="8" t="str">
        <f aca="false">IF(AND($AI331&gt;0,$F331=BA$1),$AI331,"")</f>
        <v/>
      </c>
      <c r="BE331" s="9" t="str">
        <f aca="false">IF(AND($AI331&gt;0,$F331=BE$1),$AI331,"")</f>
        <v/>
      </c>
      <c r="BI331" s="10" t="str">
        <f aca="false">IF(AND($AI331&gt;0,$F331=BI$1),$AI331,"")</f>
        <v/>
      </c>
      <c r="BM331" s="8" t="str">
        <f aca="false">IF(AND($AI331&gt;0,$F331=BM$1),$AI331,"")</f>
        <v/>
      </c>
      <c r="BQ331" s="9" t="str">
        <f aca="false">IF(AND($AI331&gt;0,$F331=BQ$1),$AI331,"")</f>
        <v/>
      </c>
      <c r="BU331" s="10" t="str">
        <f aca="false">IF(AND($AI331&gt;0,$F331=BU$1),$AI331,"")</f>
        <v/>
      </c>
      <c r="BY331" s="8" t="str">
        <f aca="false">IF(AND($AI331&gt;0,$F331=BY$1),$AI331,"")</f>
        <v/>
      </c>
      <c r="CC331" s="9" t="str">
        <f aca="false">IF(AND($AI331&gt;0,$F331=CC$1),$AI331,"")</f>
        <v/>
      </c>
      <c r="CG331" s="10" t="str">
        <f aca="false">IF(AND($AI331&gt;0,$F331=CG$1),$AI331,"")</f>
        <v/>
      </c>
      <c r="CK331" s="8" t="str">
        <f aca="false">IF(AND($AI331&gt;0,$F331=CK$1),$AI331,"")</f>
        <v/>
      </c>
      <c r="CO331" s="9" t="str">
        <f aca="false">IF(AND($AI331&gt;0,$F331=CO$1),$AI331,"")</f>
        <v/>
      </c>
    </row>
    <row r="332" customFormat="false" ht="12.8" hidden="false" customHeight="false" outlineLevel="0" collapsed="false">
      <c r="AI332" s="1" t="n">
        <f aca="false">SUM(X:X-Z:Z)</f>
        <v>0</v>
      </c>
      <c r="AO332" s="8" t="str">
        <f aca="false">IF(AND($AI332&gt;0,$F332=AO$1),$AI332,"")</f>
        <v/>
      </c>
      <c r="AS332" s="9" t="str">
        <f aca="false">IF(AND($AI332&gt;0,$F332=AS$1),$AI332,"")</f>
        <v/>
      </c>
      <c r="AW332" s="10" t="str">
        <f aca="false">IF(AND($AI332&gt;0,$F332=AW$1),$AI332,"")</f>
        <v/>
      </c>
      <c r="BA332" s="8" t="str">
        <f aca="false">IF(AND($AI332&gt;0,$F332=BA$1),$AI332,"")</f>
        <v/>
      </c>
      <c r="BE332" s="9" t="str">
        <f aca="false">IF(AND($AI332&gt;0,$F332=BE$1),$AI332,"")</f>
        <v/>
      </c>
      <c r="BI332" s="10" t="str">
        <f aca="false">IF(AND($AI332&gt;0,$F332=BI$1),$AI332,"")</f>
        <v/>
      </c>
      <c r="BM332" s="8" t="str">
        <f aca="false">IF(AND($AI332&gt;0,$F332=BM$1),$AI332,"")</f>
        <v/>
      </c>
      <c r="BQ332" s="9" t="str">
        <f aca="false">IF(AND($AI332&gt;0,$F332=BQ$1),$AI332,"")</f>
        <v/>
      </c>
      <c r="BU332" s="10" t="str">
        <f aca="false">IF(AND($AI332&gt;0,$F332=BU$1),$AI332,"")</f>
        <v/>
      </c>
      <c r="BY332" s="8" t="str">
        <f aca="false">IF(AND($AI332&gt;0,$F332=BY$1),$AI332,"")</f>
        <v/>
      </c>
      <c r="CC332" s="9" t="str">
        <f aca="false">IF(AND($AI332&gt;0,$F332=CC$1),$AI332,"")</f>
        <v/>
      </c>
      <c r="CG332" s="10" t="str">
        <f aca="false">IF(AND($AI332&gt;0,$F332=CG$1),$AI332,"")</f>
        <v/>
      </c>
      <c r="CK332" s="8" t="str">
        <f aca="false">IF(AND($AI332&gt;0,$F332=CK$1),$AI332,"")</f>
        <v/>
      </c>
      <c r="CO332" s="9" t="str">
        <f aca="false">IF(AND($AI332&gt;0,$F332=CO$1),$AI332,"")</f>
        <v/>
      </c>
    </row>
    <row r="333" customFormat="false" ht="12.8" hidden="false" customHeight="false" outlineLevel="0" collapsed="false">
      <c r="AI333" s="1" t="n">
        <f aca="false">SUM(X:X-Z:Z)</f>
        <v>0</v>
      </c>
      <c r="AO333" s="8" t="str">
        <f aca="false">IF(AND($AI333&gt;0,$F333=AO$1),$AI333,"")</f>
        <v/>
      </c>
      <c r="AS333" s="9" t="str">
        <f aca="false">IF(AND($AI333&gt;0,$F333=AS$1),$AI333,"")</f>
        <v/>
      </c>
      <c r="AW333" s="10" t="str">
        <f aca="false">IF(AND($AI333&gt;0,$F333=AW$1),$AI333,"")</f>
        <v/>
      </c>
      <c r="BA333" s="8" t="str">
        <f aca="false">IF(AND($AI333&gt;0,$F333=BA$1),$AI333,"")</f>
        <v/>
      </c>
      <c r="BE333" s="9" t="str">
        <f aca="false">IF(AND($AI333&gt;0,$F333=BE$1),$AI333,"")</f>
        <v/>
      </c>
      <c r="BI333" s="10" t="str">
        <f aca="false">IF(AND($AI333&gt;0,$F333=BI$1),$AI333,"")</f>
        <v/>
      </c>
      <c r="BM333" s="8" t="str">
        <f aca="false">IF(AND($AI333&gt;0,$F333=BM$1),$AI333,"")</f>
        <v/>
      </c>
      <c r="BQ333" s="9" t="str">
        <f aca="false">IF(AND($AI333&gt;0,$F333=BQ$1),$AI333,"")</f>
        <v/>
      </c>
      <c r="BU333" s="10" t="str">
        <f aca="false">IF(AND($AI333&gt;0,$F333=BU$1),$AI333,"")</f>
        <v/>
      </c>
      <c r="BY333" s="8" t="str">
        <f aca="false">IF(AND($AI333&gt;0,$F333=BY$1),$AI333,"")</f>
        <v/>
      </c>
      <c r="CC333" s="9" t="str">
        <f aca="false">IF(AND($AI333&gt;0,$F333=CC$1),$AI333,"")</f>
        <v/>
      </c>
      <c r="CG333" s="10" t="str">
        <f aca="false">IF(AND($AI333&gt;0,$F333=CG$1),$AI333,"")</f>
        <v/>
      </c>
      <c r="CK333" s="8" t="str">
        <f aca="false">IF(AND($AI333&gt;0,$F333=CK$1),$AI333,"")</f>
        <v/>
      </c>
      <c r="CO333" s="9" t="str">
        <f aca="false">IF(AND($AI333&gt;0,$F333=CO$1),$AI333,"")</f>
        <v/>
      </c>
    </row>
    <row r="334" customFormat="false" ht="12.8" hidden="false" customHeight="false" outlineLevel="0" collapsed="false">
      <c r="AI334" s="1" t="n">
        <f aca="false">SUM(X:X-Z:Z)</f>
        <v>0</v>
      </c>
      <c r="AO334" s="8" t="str">
        <f aca="false">IF(AND($AI334&gt;0,$F334=AO$1),$AI334,"")</f>
        <v/>
      </c>
      <c r="AS334" s="9" t="str">
        <f aca="false">IF(AND($AI334&gt;0,$F334=AS$1),$AI334,"")</f>
        <v/>
      </c>
      <c r="AW334" s="10" t="str">
        <f aca="false">IF(AND($AI334&gt;0,$F334=AW$1),$AI334,"")</f>
        <v/>
      </c>
      <c r="BA334" s="8" t="str">
        <f aca="false">IF(AND($AI334&gt;0,$F334=BA$1),$AI334,"")</f>
        <v/>
      </c>
      <c r="BE334" s="9" t="str">
        <f aca="false">IF(AND($AI334&gt;0,$F334=BE$1),$AI334,"")</f>
        <v/>
      </c>
      <c r="BI334" s="10" t="str">
        <f aca="false">IF(AND($AI334&gt;0,$F334=BI$1),$AI334,"")</f>
        <v/>
      </c>
      <c r="BM334" s="8" t="str">
        <f aca="false">IF(AND($AI334&gt;0,$F334=BM$1),$AI334,"")</f>
        <v/>
      </c>
      <c r="BQ334" s="9" t="str">
        <f aca="false">IF(AND($AI334&gt;0,$F334=BQ$1),$AI334,"")</f>
        <v/>
      </c>
      <c r="BU334" s="10" t="str">
        <f aca="false">IF(AND($AI334&gt;0,$F334=BU$1),$AI334,"")</f>
        <v/>
      </c>
      <c r="BY334" s="8" t="str">
        <f aca="false">IF(AND($AI334&gt;0,$F334=BY$1),$AI334,"")</f>
        <v/>
      </c>
      <c r="CC334" s="9" t="str">
        <f aca="false">IF(AND($AI334&gt;0,$F334=CC$1),$AI334,"")</f>
        <v/>
      </c>
      <c r="CG334" s="10" t="str">
        <f aca="false">IF(AND($AI334&gt;0,$F334=CG$1),$AI334,"")</f>
        <v/>
      </c>
      <c r="CK334" s="8" t="str">
        <f aca="false">IF(AND($AI334&gt;0,$F334=CK$1),$AI334,"")</f>
        <v/>
      </c>
      <c r="CO334" s="9" t="str">
        <f aca="false">IF(AND($AI334&gt;0,$F334=CO$1),$AI334,"")</f>
        <v/>
      </c>
    </row>
    <row r="335" customFormat="false" ht="12.8" hidden="false" customHeight="false" outlineLevel="0" collapsed="false">
      <c r="AI335" s="1" t="n">
        <f aca="false">SUM(X:X-Z:Z)</f>
        <v>0</v>
      </c>
      <c r="AO335" s="8" t="str">
        <f aca="false">IF(AND($AI335&gt;0,$F335=AO$1),$AI335,"")</f>
        <v/>
      </c>
      <c r="AS335" s="9" t="str">
        <f aca="false">IF(AND($AI335&gt;0,$F335=AS$1),$AI335,"")</f>
        <v/>
      </c>
      <c r="AW335" s="10" t="str">
        <f aca="false">IF(AND($AI335&gt;0,$F335=AW$1),$AI335,"")</f>
        <v/>
      </c>
      <c r="BA335" s="8" t="str">
        <f aca="false">IF(AND($AI335&gt;0,$F335=BA$1),$AI335,"")</f>
        <v/>
      </c>
      <c r="BE335" s="9" t="str">
        <f aca="false">IF(AND($AI335&gt;0,$F335=BE$1),$AI335,"")</f>
        <v/>
      </c>
      <c r="BI335" s="10" t="str">
        <f aca="false">IF(AND($AI335&gt;0,$F335=BI$1),$AI335,"")</f>
        <v/>
      </c>
      <c r="BM335" s="8" t="str">
        <f aca="false">IF(AND($AI335&gt;0,$F335=BM$1),$AI335,"")</f>
        <v/>
      </c>
      <c r="BQ335" s="9" t="str">
        <f aca="false">IF(AND($AI335&gt;0,$F335=BQ$1),$AI335,"")</f>
        <v/>
      </c>
      <c r="BU335" s="10" t="str">
        <f aca="false">IF(AND($AI335&gt;0,$F335=BU$1),$AI335,"")</f>
        <v/>
      </c>
      <c r="BY335" s="8" t="str">
        <f aca="false">IF(AND($AI335&gt;0,$F335=BY$1),$AI335,"")</f>
        <v/>
      </c>
      <c r="CC335" s="9" t="str">
        <f aca="false">IF(AND($AI335&gt;0,$F335=CC$1),$AI335,"")</f>
        <v/>
      </c>
      <c r="CG335" s="10" t="str">
        <f aca="false">IF(AND($AI335&gt;0,$F335=CG$1),$AI335,"")</f>
        <v/>
      </c>
      <c r="CK335" s="8" t="str">
        <f aca="false">IF(AND($AI335&gt;0,$F335=CK$1),$AI335,"")</f>
        <v/>
      </c>
      <c r="CO335" s="9" t="str">
        <f aca="false">IF(AND($AI335&gt;0,$F335=CO$1),$AI335,"")</f>
        <v/>
      </c>
    </row>
    <row r="336" customFormat="false" ht="12.8" hidden="false" customHeight="false" outlineLevel="0" collapsed="false">
      <c r="AI336" s="1" t="n">
        <f aca="false">SUM(X:X-Z:Z)</f>
        <v>0</v>
      </c>
      <c r="AO336" s="8" t="str">
        <f aca="false">IF(AND($AI336&gt;0,$F336=AO$1),$AI336,"")</f>
        <v/>
      </c>
      <c r="AS336" s="9" t="str">
        <f aca="false">IF(AND($AI336&gt;0,$F336=AS$1),$AI336,"")</f>
        <v/>
      </c>
      <c r="AW336" s="10" t="str">
        <f aca="false">IF(AND($AI336&gt;0,$F336=AW$1),$AI336,"")</f>
        <v/>
      </c>
      <c r="BA336" s="8" t="str">
        <f aca="false">IF(AND($AI336&gt;0,$F336=BA$1),$AI336,"")</f>
        <v/>
      </c>
      <c r="BE336" s="9" t="str">
        <f aca="false">IF(AND($AI336&gt;0,$F336=BE$1),$AI336,"")</f>
        <v/>
      </c>
      <c r="BI336" s="10" t="str">
        <f aca="false">IF(AND($AI336&gt;0,$F336=BI$1),$AI336,"")</f>
        <v/>
      </c>
      <c r="BM336" s="8" t="str">
        <f aca="false">IF(AND($AI336&gt;0,$F336=BM$1),$AI336,"")</f>
        <v/>
      </c>
      <c r="BQ336" s="9" t="str">
        <f aca="false">IF(AND($AI336&gt;0,$F336=BQ$1),$AI336,"")</f>
        <v/>
      </c>
      <c r="BU336" s="10" t="str">
        <f aca="false">IF(AND($AI336&gt;0,$F336=BU$1),$AI336,"")</f>
        <v/>
      </c>
      <c r="BY336" s="8" t="str">
        <f aca="false">IF(AND($AI336&gt;0,$F336=BY$1),$AI336,"")</f>
        <v/>
      </c>
      <c r="CC336" s="9" t="str">
        <f aca="false">IF(AND($AI336&gt;0,$F336=CC$1),$AI336,"")</f>
        <v/>
      </c>
      <c r="CG336" s="10" t="str">
        <f aca="false">IF(AND($AI336&gt;0,$F336=CG$1),$AI336,"")</f>
        <v/>
      </c>
      <c r="CK336" s="8" t="str">
        <f aca="false">IF(AND($AI336&gt;0,$F336=CK$1),$AI336,"")</f>
        <v/>
      </c>
      <c r="CO336" s="9" t="str">
        <f aca="false">IF(AND($AI336&gt;0,$F336=CO$1),$AI336,"")</f>
        <v/>
      </c>
    </row>
    <row r="337" customFormat="false" ht="12.8" hidden="false" customHeight="false" outlineLevel="0" collapsed="false">
      <c r="AI337" s="1" t="n">
        <f aca="false">SUM(X:X-Z:Z)</f>
        <v>0</v>
      </c>
      <c r="AO337" s="8" t="str">
        <f aca="false">IF(AND($AI337&gt;0,$F337=AO$1),$AI337,"")</f>
        <v/>
      </c>
      <c r="AS337" s="9" t="str">
        <f aca="false">IF(AND($AI337&gt;0,$F337=AS$1),$AI337,"")</f>
        <v/>
      </c>
      <c r="AW337" s="10" t="str">
        <f aca="false">IF(AND($AI337&gt;0,$F337=AW$1),$AI337,"")</f>
        <v/>
      </c>
      <c r="BA337" s="8" t="str">
        <f aca="false">IF(AND($AI337&gt;0,$F337=BA$1),$AI337,"")</f>
        <v/>
      </c>
      <c r="BE337" s="9" t="str">
        <f aca="false">IF(AND($AI337&gt;0,$F337=BE$1),$AI337,"")</f>
        <v/>
      </c>
      <c r="BI337" s="10" t="str">
        <f aca="false">IF(AND($AI337&gt;0,$F337=BI$1),$AI337,"")</f>
        <v/>
      </c>
      <c r="BM337" s="8" t="str">
        <f aca="false">IF(AND($AI337&gt;0,$F337=BM$1),$AI337,"")</f>
        <v/>
      </c>
      <c r="BQ337" s="9" t="str">
        <f aca="false">IF(AND($AI337&gt;0,$F337=BQ$1),$AI337,"")</f>
        <v/>
      </c>
      <c r="BU337" s="10" t="str">
        <f aca="false">IF(AND($AI337&gt;0,$F337=BU$1),$AI337,"")</f>
        <v/>
      </c>
      <c r="BY337" s="8" t="str">
        <f aca="false">IF(AND($AI337&gt;0,$F337=BY$1),$AI337,"")</f>
        <v/>
      </c>
      <c r="CC337" s="9" t="str">
        <f aca="false">IF(AND($AI337&gt;0,$F337=CC$1),$AI337,"")</f>
        <v/>
      </c>
      <c r="CG337" s="10" t="str">
        <f aca="false">IF(AND($AI337&gt;0,$F337=CG$1),$AI337,"")</f>
        <v/>
      </c>
      <c r="CK337" s="8" t="str">
        <f aca="false">IF(AND($AI337&gt;0,$F337=CK$1),$AI337,"")</f>
        <v/>
      </c>
      <c r="CO337" s="9" t="str">
        <f aca="false">IF(AND($AI337&gt;0,$F337=CO$1),$AI337,"")</f>
        <v/>
      </c>
    </row>
    <row r="338" customFormat="false" ht="12.8" hidden="false" customHeight="false" outlineLevel="0" collapsed="false">
      <c r="AI338" s="1" t="n">
        <f aca="false">SUM(X:X-Z:Z)</f>
        <v>0</v>
      </c>
      <c r="AO338" s="8" t="str">
        <f aca="false">IF(AND($AI338&gt;0,$F338=AO$1),$AI338,"")</f>
        <v/>
      </c>
      <c r="AS338" s="9" t="str">
        <f aca="false">IF(AND($AI338&gt;0,$F338=AS$1),$AI338,"")</f>
        <v/>
      </c>
      <c r="AW338" s="10" t="str">
        <f aca="false">IF(AND($AI338&gt;0,$F338=AW$1),$AI338,"")</f>
        <v/>
      </c>
      <c r="BA338" s="8" t="str">
        <f aca="false">IF(AND($AI338&gt;0,$F338=BA$1),$AI338,"")</f>
        <v/>
      </c>
      <c r="BE338" s="9" t="str">
        <f aca="false">IF(AND($AI338&gt;0,$F338=BE$1),$AI338,"")</f>
        <v/>
      </c>
      <c r="BI338" s="10" t="str">
        <f aca="false">IF(AND($AI338&gt;0,$F338=BI$1),$AI338,"")</f>
        <v/>
      </c>
      <c r="BM338" s="8" t="str">
        <f aca="false">IF(AND($AI338&gt;0,$F338=BM$1),$AI338,"")</f>
        <v/>
      </c>
      <c r="BQ338" s="9" t="str">
        <f aca="false">IF(AND($AI338&gt;0,$F338=BQ$1),$AI338,"")</f>
        <v/>
      </c>
      <c r="BU338" s="10" t="str">
        <f aca="false">IF(AND($AI338&gt;0,$F338=BU$1),$AI338,"")</f>
        <v/>
      </c>
      <c r="BY338" s="8" t="str">
        <f aca="false">IF(AND($AI338&gt;0,$F338=BY$1),$AI338,"")</f>
        <v/>
      </c>
      <c r="CC338" s="9" t="str">
        <f aca="false">IF(AND($AI338&gt;0,$F338=CC$1),$AI338,"")</f>
        <v/>
      </c>
      <c r="CG338" s="10" t="str">
        <f aca="false">IF(AND($AI338&gt;0,$F338=CG$1),$AI338,"")</f>
        <v/>
      </c>
      <c r="CK338" s="8" t="str">
        <f aca="false">IF(AND($AI338&gt;0,$F338=CK$1),$AI338,"")</f>
        <v/>
      </c>
      <c r="CO338" s="9" t="str">
        <f aca="false">IF(AND($AI338&gt;0,$F338=CO$1),$AI338,"")</f>
        <v/>
      </c>
    </row>
    <row r="339" customFormat="false" ht="12.8" hidden="false" customHeight="false" outlineLevel="0" collapsed="false">
      <c r="AI339" s="1" t="n">
        <f aca="false">SUM(X:X-Z:Z)</f>
        <v>0</v>
      </c>
      <c r="AO339" s="8" t="str">
        <f aca="false">IF(AND($AI339&gt;0,$F339=AO$1),$AI339,"")</f>
        <v/>
      </c>
      <c r="AS339" s="9" t="str">
        <f aca="false">IF(AND($AI339&gt;0,$F339=AS$1),$AI339,"")</f>
        <v/>
      </c>
      <c r="AW339" s="10" t="str">
        <f aca="false">IF(AND($AI339&gt;0,$F339=AW$1),$AI339,"")</f>
        <v/>
      </c>
      <c r="BA339" s="8" t="str">
        <f aca="false">IF(AND($AI339&gt;0,$F339=BA$1),$AI339,"")</f>
        <v/>
      </c>
      <c r="BE339" s="9" t="str">
        <f aca="false">IF(AND($AI339&gt;0,$F339=BE$1),$AI339,"")</f>
        <v/>
      </c>
      <c r="BI339" s="10" t="str">
        <f aca="false">IF(AND($AI339&gt;0,$F339=BI$1),$AI339,"")</f>
        <v/>
      </c>
      <c r="BM339" s="8" t="str">
        <f aca="false">IF(AND($AI339&gt;0,$F339=BM$1),$AI339,"")</f>
        <v/>
      </c>
      <c r="BQ339" s="9" t="str">
        <f aca="false">IF(AND($AI339&gt;0,$F339=BQ$1),$AI339,"")</f>
        <v/>
      </c>
      <c r="BU339" s="10" t="str">
        <f aca="false">IF(AND($AI339&gt;0,$F339=BU$1),$AI339,"")</f>
        <v/>
      </c>
      <c r="BY339" s="8" t="str">
        <f aca="false">IF(AND($AI339&gt;0,$F339=BY$1),$AI339,"")</f>
        <v/>
      </c>
      <c r="CC339" s="9" t="str">
        <f aca="false">IF(AND($AI339&gt;0,$F339=CC$1),$AI339,"")</f>
        <v/>
      </c>
      <c r="CG339" s="10" t="str">
        <f aca="false">IF(AND($AI339&gt;0,$F339=CG$1),$AI339,"")</f>
        <v/>
      </c>
      <c r="CK339" s="8" t="str">
        <f aca="false">IF(AND($AI339&gt;0,$F339=CK$1),$AI339,"")</f>
        <v/>
      </c>
      <c r="CO339" s="9" t="str">
        <f aca="false">IF(AND($AI339&gt;0,$F339=CO$1),$AI339,"")</f>
        <v/>
      </c>
    </row>
    <row r="340" customFormat="false" ht="12.8" hidden="false" customHeight="false" outlineLevel="0" collapsed="false">
      <c r="AI340" s="1" t="n">
        <f aca="false">SUM(X:X-Z:Z)</f>
        <v>0</v>
      </c>
      <c r="AO340" s="8" t="str">
        <f aca="false">IF(AND($AI340&gt;0,$F340=AO$1),$AI340,"")</f>
        <v/>
      </c>
      <c r="AS340" s="9" t="str">
        <f aca="false">IF(AND($AI340&gt;0,$F340=AS$1),$AI340,"")</f>
        <v/>
      </c>
      <c r="AW340" s="10" t="str">
        <f aca="false">IF(AND($AI340&gt;0,$F340=AW$1),$AI340,"")</f>
        <v/>
      </c>
      <c r="BA340" s="8" t="str">
        <f aca="false">IF(AND($AI340&gt;0,$F340=BA$1),$AI340,"")</f>
        <v/>
      </c>
      <c r="BE340" s="9" t="str">
        <f aca="false">IF(AND($AI340&gt;0,$F340=BE$1),$AI340,"")</f>
        <v/>
      </c>
      <c r="BI340" s="10" t="str">
        <f aca="false">IF(AND($AI340&gt;0,$F340=BI$1),$AI340,"")</f>
        <v/>
      </c>
      <c r="BM340" s="8" t="str">
        <f aca="false">IF(AND($AI340&gt;0,$F340=BM$1),$AI340,"")</f>
        <v/>
      </c>
      <c r="BQ340" s="9" t="str">
        <f aca="false">IF(AND($AI340&gt;0,$F340=BQ$1),$AI340,"")</f>
        <v/>
      </c>
      <c r="BU340" s="10" t="str">
        <f aca="false">IF(AND($AI340&gt;0,$F340=BU$1),$AI340,"")</f>
        <v/>
      </c>
      <c r="BY340" s="8" t="str">
        <f aca="false">IF(AND($AI340&gt;0,$F340=BY$1),$AI340,"")</f>
        <v/>
      </c>
      <c r="CC340" s="9" t="str">
        <f aca="false">IF(AND($AI340&gt;0,$F340=CC$1),$AI340,"")</f>
        <v/>
      </c>
      <c r="CG340" s="10" t="str">
        <f aca="false">IF(AND($AI340&gt;0,$F340=CG$1),$AI340,"")</f>
        <v/>
      </c>
      <c r="CK340" s="8" t="str">
        <f aca="false">IF(AND($AI340&gt;0,$F340=CK$1),$AI340,"")</f>
        <v/>
      </c>
      <c r="CO340" s="9" t="str">
        <f aca="false">IF(AND($AI340&gt;0,$F340=CO$1),$AI340,"")</f>
        <v/>
      </c>
    </row>
    <row r="341" customFormat="false" ht="12.8" hidden="false" customHeight="false" outlineLevel="0" collapsed="false">
      <c r="AI341" s="1" t="n">
        <f aca="false">SUM(X:X-Z:Z)</f>
        <v>0</v>
      </c>
      <c r="AO341" s="8" t="str">
        <f aca="false">IF(AND($AI341&gt;0,$F341=AO$1),$AI341,"")</f>
        <v/>
      </c>
      <c r="AS341" s="9" t="str">
        <f aca="false">IF(AND($AI341&gt;0,$F341=AS$1),$AI341,"")</f>
        <v/>
      </c>
      <c r="AW341" s="10" t="str">
        <f aca="false">IF(AND($AI341&gt;0,$F341=AW$1),$AI341,"")</f>
        <v/>
      </c>
      <c r="BA341" s="8" t="str">
        <f aca="false">IF(AND($AI341&gt;0,$F341=BA$1),$AI341,"")</f>
        <v/>
      </c>
      <c r="BE341" s="9" t="str">
        <f aca="false">IF(AND($AI341&gt;0,$F341=BE$1),$AI341,"")</f>
        <v/>
      </c>
      <c r="BI341" s="10" t="str">
        <f aca="false">IF(AND($AI341&gt;0,$F341=BI$1),$AI341,"")</f>
        <v/>
      </c>
      <c r="BM341" s="8" t="str">
        <f aca="false">IF(AND($AI341&gt;0,$F341=BM$1),$AI341,"")</f>
        <v/>
      </c>
      <c r="BQ341" s="9" t="str">
        <f aca="false">IF(AND($AI341&gt;0,$F341=BQ$1),$AI341,"")</f>
        <v/>
      </c>
      <c r="BU341" s="10" t="str">
        <f aca="false">IF(AND($AI341&gt;0,$F341=BU$1),$AI341,"")</f>
        <v/>
      </c>
      <c r="BY341" s="8" t="str">
        <f aca="false">IF(AND($AI341&gt;0,$F341=BY$1),$AI341,"")</f>
        <v/>
      </c>
      <c r="CC341" s="9" t="str">
        <f aca="false">IF(AND($AI341&gt;0,$F341=CC$1),$AI341,"")</f>
        <v/>
      </c>
      <c r="CG341" s="10" t="str">
        <f aca="false">IF(AND($AI341&gt;0,$F341=CG$1),$AI341,"")</f>
        <v/>
      </c>
      <c r="CK341" s="8" t="str">
        <f aca="false">IF(AND($AI341&gt;0,$F341=CK$1),$AI341,"")</f>
        <v/>
      </c>
      <c r="CO341" s="9" t="str">
        <f aca="false">IF(AND($AI341&gt;0,$F341=CO$1),$AI341,"")</f>
        <v/>
      </c>
    </row>
    <row r="342" customFormat="false" ht="12.8" hidden="false" customHeight="false" outlineLevel="0" collapsed="false">
      <c r="AI342" s="1" t="n">
        <f aca="false">SUM(X:X-Z:Z)</f>
        <v>0</v>
      </c>
      <c r="AO342" s="8" t="str">
        <f aca="false">IF(AND($AI342&gt;0,$F342=AO$1),$AI342,"")</f>
        <v/>
      </c>
      <c r="AS342" s="9" t="str">
        <f aca="false">IF(AND($AI342&gt;0,$F342=AS$1),$AI342,"")</f>
        <v/>
      </c>
      <c r="AW342" s="10" t="str">
        <f aca="false">IF(AND($AI342&gt;0,$F342=AW$1),$AI342,"")</f>
        <v/>
      </c>
      <c r="BA342" s="8" t="str">
        <f aca="false">IF(AND($AI342&gt;0,$F342=BA$1),$AI342,"")</f>
        <v/>
      </c>
      <c r="BE342" s="9" t="str">
        <f aca="false">IF(AND($AI342&gt;0,$F342=BE$1),$AI342,"")</f>
        <v/>
      </c>
      <c r="BI342" s="10" t="str">
        <f aca="false">IF(AND($AI342&gt;0,$F342=BI$1),$AI342,"")</f>
        <v/>
      </c>
      <c r="BM342" s="8" t="str">
        <f aca="false">IF(AND($AI342&gt;0,$F342=BM$1),$AI342,"")</f>
        <v/>
      </c>
      <c r="BQ342" s="9" t="str">
        <f aca="false">IF(AND($AI342&gt;0,$F342=BQ$1),$AI342,"")</f>
        <v/>
      </c>
      <c r="BU342" s="10" t="str">
        <f aca="false">IF(AND($AI342&gt;0,$F342=BU$1),$AI342,"")</f>
        <v/>
      </c>
      <c r="BY342" s="8" t="str">
        <f aca="false">IF(AND($AI342&gt;0,$F342=BY$1),$AI342,"")</f>
        <v/>
      </c>
      <c r="CC342" s="9" t="str">
        <f aca="false">IF(AND($AI342&gt;0,$F342=CC$1),$AI342,"")</f>
        <v/>
      </c>
      <c r="CG342" s="10" t="str">
        <f aca="false">IF(AND($AI342&gt;0,$F342=CG$1),$AI342,"")</f>
        <v/>
      </c>
      <c r="CK342" s="8" t="str">
        <f aca="false">IF(AND($AI342&gt;0,$F342=CK$1),$AI342,"")</f>
        <v/>
      </c>
      <c r="CO342" s="9" t="str">
        <f aca="false">IF(AND($AI342&gt;0,$F342=CO$1),$AI342,"")</f>
        <v/>
      </c>
    </row>
    <row r="343" customFormat="false" ht="12.8" hidden="false" customHeight="false" outlineLevel="0" collapsed="false">
      <c r="AI343" s="1" t="n">
        <f aca="false">SUM(X:X-Z:Z)</f>
        <v>0</v>
      </c>
      <c r="AO343" s="8" t="str">
        <f aca="false">IF(AND($AI343&gt;0,$F343=AO$1),$AI343,"")</f>
        <v/>
      </c>
      <c r="AS343" s="9" t="str">
        <f aca="false">IF(AND($AI343&gt;0,$F343=AS$1),$AI343,"")</f>
        <v/>
      </c>
      <c r="AW343" s="10" t="str">
        <f aca="false">IF(AND($AI343&gt;0,$F343=AW$1),$AI343,"")</f>
        <v/>
      </c>
      <c r="BA343" s="8" t="str">
        <f aca="false">IF(AND($AI343&gt;0,$F343=BA$1),$AI343,"")</f>
        <v/>
      </c>
      <c r="BE343" s="9" t="str">
        <f aca="false">IF(AND($AI343&gt;0,$F343=BE$1),$AI343,"")</f>
        <v/>
      </c>
      <c r="BI343" s="10" t="str">
        <f aca="false">IF(AND($AI343&gt;0,$F343=BI$1),$AI343,"")</f>
        <v/>
      </c>
      <c r="BM343" s="8" t="str">
        <f aca="false">IF(AND($AI343&gt;0,$F343=BM$1),$AI343,"")</f>
        <v/>
      </c>
      <c r="BQ343" s="9" t="str">
        <f aca="false">IF(AND($AI343&gt;0,$F343=BQ$1),$AI343,"")</f>
        <v/>
      </c>
      <c r="BU343" s="10" t="str">
        <f aca="false">IF(AND($AI343&gt;0,$F343=BU$1),$AI343,"")</f>
        <v/>
      </c>
      <c r="BY343" s="8" t="str">
        <f aca="false">IF(AND($AI343&gt;0,$F343=BY$1),$AI343,"")</f>
        <v/>
      </c>
      <c r="CC343" s="9" t="str">
        <f aca="false">IF(AND($AI343&gt;0,$F343=CC$1),$AI343,"")</f>
        <v/>
      </c>
      <c r="CG343" s="10" t="str">
        <f aca="false">IF(AND($AI343&gt;0,$F343=CG$1),$AI343,"")</f>
        <v/>
      </c>
      <c r="CK343" s="8" t="str">
        <f aca="false">IF(AND($AI343&gt;0,$F343=CK$1),$AI343,"")</f>
        <v/>
      </c>
      <c r="CO343" s="9" t="str">
        <f aca="false">IF(AND($AI343&gt;0,$F343=CO$1),$AI343,"")</f>
        <v/>
      </c>
    </row>
    <row r="344" customFormat="false" ht="12.8" hidden="false" customHeight="false" outlineLevel="0" collapsed="false">
      <c r="AI344" s="1" t="n">
        <f aca="false">SUM(X:X-Z:Z)</f>
        <v>0</v>
      </c>
      <c r="AO344" s="8" t="str">
        <f aca="false">IF(AND($AI344&gt;0,$F344=AO$1),$AI344,"")</f>
        <v/>
      </c>
      <c r="AS344" s="9" t="str">
        <f aca="false">IF(AND($AI344&gt;0,$F344=AS$1),$AI344,"")</f>
        <v/>
      </c>
      <c r="AW344" s="10" t="str">
        <f aca="false">IF(AND($AI344&gt;0,$F344=AW$1),$AI344,"")</f>
        <v/>
      </c>
      <c r="BA344" s="8" t="str">
        <f aca="false">IF(AND($AI344&gt;0,$F344=BA$1),$AI344,"")</f>
        <v/>
      </c>
      <c r="BE344" s="9" t="str">
        <f aca="false">IF(AND($AI344&gt;0,$F344=BE$1),$AI344,"")</f>
        <v/>
      </c>
      <c r="BI344" s="10" t="str">
        <f aca="false">IF(AND($AI344&gt;0,$F344=BI$1),$AI344,"")</f>
        <v/>
      </c>
      <c r="BM344" s="8" t="str">
        <f aca="false">IF(AND($AI344&gt;0,$F344=BM$1),$AI344,"")</f>
        <v/>
      </c>
      <c r="BQ344" s="9" t="str">
        <f aca="false">IF(AND($AI344&gt;0,$F344=BQ$1),$AI344,"")</f>
        <v/>
      </c>
      <c r="BU344" s="10" t="str">
        <f aca="false">IF(AND($AI344&gt;0,$F344=BU$1),$AI344,"")</f>
        <v/>
      </c>
      <c r="BY344" s="8" t="str">
        <f aca="false">IF(AND($AI344&gt;0,$F344=BY$1),$AI344,"")</f>
        <v/>
      </c>
      <c r="CC344" s="9" t="str">
        <f aca="false">IF(AND($AI344&gt;0,$F344=CC$1),$AI344,"")</f>
        <v/>
      </c>
      <c r="CG344" s="10" t="str">
        <f aca="false">IF(AND($AI344&gt;0,$F344=CG$1),$AI344,"")</f>
        <v/>
      </c>
      <c r="CK344" s="8" t="str">
        <f aca="false">IF(AND($AI344&gt;0,$F344=CK$1),$AI344,"")</f>
        <v/>
      </c>
      <c r="CO344" s="9" t="str">
        <f aca="false">IF(AND($AI344&gt;0,$F344=CO$1),$AI344,"")</f>
        <v/>
      </c>
    </row>
    <row r="345" customFormat="false" ht="12.8" hidden="false" customHeight="false" outlineLevel="0" collapsed="false">
      <c r="AI345" s="1" t="n">
        <f aca="false">SUM(X:X-Z:Z)</f>
        <v>0</v>
      </c>
      <c r="AO345" s="8" t="str">
        <f aca="false">IF(AND($AI345&gt;0,$F345=AO$1),$AI345,"")</f>
        <v/>
      </c>
      <c r="AS345" s="9" t="str">
        <f aca="false">IF(AND($AI345&gt;0,$F345=AS$1),$AI345,"")</f>
        <v/>
      </c>
      <c r="AW345" s="10" t="str">
        <f aca="false">IF(AND($AI345&gt;0,$F345=AW$1),$AI345,"")</f>
        <v/>
      </c>
      <c r="BA345" s="8" t="str">
        <f aca="false">IF(AND($AI345&gt;0,$F345=BA$1),$AI345,"")</f>
        <v/>
      </c>
      <c r="BE345" s="9" t="str">
        <f aca="false">IF(AND($AI345&gt;0,$F345=BE$1),$AI345,"")</f>
        <v/>
      </c>
      <c r="BI345" s="10" t="str">
        <f aca="false">IF(AND($AI345&gt;0,$F345=BI$1),$AI345,"")</f>
        <v/>
      </c>
      <c r="BM345" s="8" t="str">
        <f aca="false">IF(AND($AI345&gt;0,$F345=BM$1),$AI345,"")</f>
        <v/>
      </c>
      <c r="BQ345" s="9" t="str">
        <f aca="false">IF(AND($AI345&gt;0,$F345=BQ$1),$AI345,"")</f>
        <v/>
      </c>
      <c r="BU345" s="10" t="str">
        <f aca="false">IF(AND($AI345&gt;0,$F345=BU$1),$AI345,"")</f>
        <v/>
      </c>
      <c r="BY345" s="8" t="str">
        <f aca="false">IF(AND($AI345&gt;0,$F345=BY$1),$AI345,"")</f>
        <v/>
      </c>
      <c r="CC345" s="9" t="str">
        <f aca="false">IF(AND($AI345&gt;0,$F345=CC$1),$AI345,"")</f>
        <v/>
      </c>
      <c r="CG345" s="10" t="str">
        <f aca="false">IF(AND($AI345&gt;0,$F345=CG$1),$AI345,"")</f>
        <v/>
      </c>
      <c r="CK345" s="8" t="str">
        <f aca="false">IF(AND($AI345&gt;0,$F345=CK$1),$AI345,"")</f>
        <v/>
      </c>
      <c r="CO345" s="9" t="str">
        <f aca="false">IF(AND($AI345&gt;0,$F345=CO$1),$AI345,"")</f>
        <v/>
      </c>
    </row>
    <row r="346" customFormat="false" ht="12.8" hidden="false" customHeight="false" outlineLevel="0" collapsed="false">
      <c r="AI346" s="1" t="n">
        <f aca="false">SUM(X:X-Z:Z)</f>
        <v>0</v>
      </c>
      <c r="AO346" s="8" t="str">
        <f aca="false">IF(AND($AI346&gt;0,$F346=AO$1),$AI346,"")</f>
        <v/>
      </c>
      <c r="AS346" s="9" t="str">
        <f aca="false">IF(AND($AI346&gt;0,$F346=AS$1),$AI346,"")</f>
        <v/>
      </c>
      <c r="AW346" s="10" t="str">
        <f aca="false">IF(AND($AI346&gt;0,$F346=AW$1),$AI346,"")</f>
        <v/>
      </c>
      <c r="BA346" s="8" t="str">
        <f aca="false">IF(AND($AI346&gt;0,$F346=BA$1),$AI346,"")</f>
        <v/>
      </c>
      <c r="BE346" s="9" t="str">
        <f aca="false">IF(AND($AI346&gt;0,$F346=BE$1),$AI346,"")</f>
        <v/>
      </c>
      <c r="BI346" s="10" t="str">
        <f aca="false">IF(AND($AI346&gt;0,$F346=BI$1),$AI346,"")</f>
        <v/>
      </c>
      <c r="BM346" s="8" t="str">
        <f aca="false">IF(AND($AI346&gt;0,$F346=BM$1),$AI346,"")</f>
        <v/>
      </c>
      <c r="BQ346" s="9" t="str">
        <f aca="false">IF(AND($AI346&gt;0,$F346=BQ$1),$AI346,"")</f>
        <v/>
      </c>
      <c r="BU346" s="10" t="str">
        <f aca="false">IF(AND($AI346&gt;0,$F346=BU$1),$AI346,"")</f>
        <v/>
      </c>
      <c r="BY346" s="8" t="str">
        <f aca="false">IF(AND($AI346&gt;0,$F346=BY$1),$AI346,"")</f>
        <v/>
      </c>
      <c r="CC346" s="9" t="str">
        <f aca="false">IF(AND($AI346&gt;0,$F346=CC$1),$AI346,"")</f>
        <v/>
      </c>
      <c r="CG346" s="10" t="str">
        <f aca="false">IF(AND($AI346&gt;0,$F346=CG$1),$AI346,"")</f>
        <v/>
      </c>
      <c r="CK346" s="8" t="str">
        <f aca="false">IF(AND($AI346&gt;0,$F346=CK$1),$AI346,"")</f>
        <v/>
      </c>
      <c r="CO346" s="9" t="str">
        <f aca="false">IF(AND($AI346&gt;0,$F346=CO$1),$AI346,"")</f>
        <v/>
      </c>
    </row>
    <row r="347" customFormat="false" ht="12.8" hidden="false" customHeight="false" outlineLevel="0" collapsed="false">
      <c r="AI347" s="1" t="n">
        <f aca="false">SUM(X:X-Z:Z)</f>
        <v>0</v>
      </c>
      <c r="AO347" s="8" t="str">
        <f aca="false">IF(AND($AI347&gt;0,$F347=AO$1),$AI347,"")</f>
        <v/>
      </c>
      <c r="AS347" s="9" t="str">
        <f aca="false">IF(AND($AI347&gt;0,$F347=AS$1),$AI347,"")</f>
        <v/>
      </c>
      <c r="AW347" s="10" t="str">
        <f aca="false">IF(AND($AI347&gt;0,$F347=AW$1),$AI347,"")</f>
        <v/>
      </c>
      <c r="BA347" s="8" t="str">
        <f aca="false">IF(AND($AI347&gt;0,$F347=BA$1),$AI347,"")</f>
        <v/>
      </c>
      <c r="BE347" s="9" t="str">
        <f aca="false">IF(AND($AI347&gt;0,$F347=BE$1),$AI347,"")</f>
        <v/>
      </c>
      <c r="BI347" s="10" t="str">
        <f aca="false">IF(AND($AI347&gt;0,$F347=BI$1),$AI347,"")</f>
        <v/>
      </c>
      <c r="BM347" s="8" t="str">
        <f aca="false">IF(AND($AI347&gt;0,$F347=BM$1),$AI347,"")</f>
        <v/>
      </c>
      <c r="BQ347" s="9" t="str">
        <f aca="false">IF(AND($AI347&gt;0,$F347=BQ$1),$AI347,"")</f>
        <v/>
      </c>
      <c r="BU347" s="10" t="str">
        <f aca="false">IF(AND($AI347&gt;0,$F347=BU$1),$AI347,"")</f>
        <v/>
      </c>
      <c r="BY347" s="8" t="str">
        <f aca="false">IF(AND($AI347&gt;0,$F347=BY$1),$AI347,"")</f>
        <v/>
      </c>
      <c r="CC347" s="9" t="str">
        <f aca="false">IF(AND($AI347&gt;0,$F347=CC$1),$AI347,"")</f>
        <v/>
      </c>
      <c r="CG347" s="10" t="str">
        <f aca="false">IF(AND($AI347&gt;0,$F347=CG$1),$AI347,"")</f>
        <v/>
      </c>
      <c r="CK347" s="8" t="str">
        <f aca="false">IF(AND($AI347&gt;0,$F347=CK$1),$AI347,"")</f>
        <v/>
      </c>
      <c r="CO347" s="9" t="str">
        <f aca="false">IF(AND($AI347&gt;0,$F347=CO$1),$AI347,"")</f>
        <v/>
      </c>
    </row>
    <row r="348" customFormat="false" ht="12.8" hidden="false" customHeight="false" outlineLevel="0" collapsed="false">
      <c r="AI348" s="1" t="n">
        <f aca="false">SUM(X:X-Z:Z)</f>
        <v>0</v>
      </c>
      <c r="AO348" s="8" t="str">
        <f aca="false">IF(AND($AI348&gt;0,$F348=AO$1),$AI348,"")</f>
        <v/>
      </c>
      <c r="AS348" s="9" t="str">
        <f aca="false">IF(AND($AI348&gt;0,$F348=AS$1),$AI348,"")</f>
        <v/>
      </c>
      <c r="AW348" s="10" t="str">
        <f aca="false">IF(AND($AI348&gt;0,$F348=AW$1),$AI348,"")</f>
        <v/>
      </c>
      <c r="BA348" s="8" t="str">
        <f aca="false">IF(AND($AI348&gt;0,$F348=BA$1),$AI348,"")</f>
        <v/>
      </c>
      <c r="BE348" s="9" t="str">
        <f aca="false">IF(AND($AI348&gt;0,$F348=BE$1),$AI348,"")</f>
        <v/>
      </c>
      <c r="BI348" s="10" t="str">
        <f aca="false">IF(AND($AI348&gt;0,$F348=BI$1),$AI348,"")</f>
        <v/>
      </c>
      <c r="BM348" s="8" t="str">
        <f aca="false">IF(AND($AI348&gt;0,$F348=BM$1),$AI348,"")</f>
        <v/>
      </c>
      <c r="BQ348" s="9" t="str">
        <f aca="false">IF(AND($AI348&gt;0,$F348=BQ$1),$AI348,"")</f>
        <v/>
      </c>
      <c r="BU348" s="10" t="str">
        <f aca="false">IF(AND($AI348&gt;0,$F348=BU$1),$AI348,"")</f>
        <v/>
      </c>
      <c r="BY348" s="8" t="str">
        <f aca="false">IF(AND($AI348&gt;0,$F348=BY$1),$AI348,"")</f>
        <v/>
      </c>
      <c r="CC348" s="9" t="str">
        <f aca="false">IF(AND($AI348&gt;0,$F348=CC$1),$AI348,"")</f>
        <v/>
      </c>
      <c r="CG348" s="10" t="str">
        <f aca="false">IF(AND($AI348&gt;0,$F348=CG$1),$AI348,"")</f>
        <v/>
      </c>
      <c r="CK348" s="8" t="str">
        <f aca="false">IF(AND($AI348&gt;0,$F348=CK$1),$AI348,"")</f>
        <v/>
      </c>
      <c r="CO348" s="9" t="str">
        <f aca="false">IF(AND($AI348&gt;0,$F348=CO$1),$AI348,"")</f>
        <v/>
      </c>
    </row>
    <row r="349" customFormat="false" ht="12.8" hidden="false" customHeight="false" outlineLevel="0" collapsed="false">
      <c r="AI349" s="1" t="n">
        <f aca="false">SUM(X:X-Z:Z)</f>
        <v>0</v>
      </c>
      <c r="AO349" s="8" t="str">
        <f aca="false">IF(AND($AI349&gt;0,$F349=AO$1),$AI349,"")</f>
        <v/>
      </c>
      <c r="AS349" s="9" t="str">
        <f aca="false">IF(AND($AI349&gt;0,$F349=AS$1),$AI349,"")</f>
        <v/>
      </c>
      <c r="AW349" s="10" t="str">
        <f aca="false">IF(AND($AI349&gt;0,$F349=AW$1),$AI349,"")</f>
        <v/>
      </c>
      <c r="BA349" s="8" t="str">
        <f aca="false">IF(AND($AI349&gt;0,$F349=BA$1),$AI349,"")</f>
        <v/>
      </c>
      <c r="BE349" s="9" t="str">
        <f aca="false">IF(AND($AI349&gt;0,$F349=BE$1),$AI349,"")</f>
        <v/>
      </c>
      <c r="BI349" s="10" t="str">
        <f aca="false">IF(AND($AI349&gt;0,$F349=BI$1),$AI349,"")</f>
        <v/>
      </c>
      <c r="BM349" s="8" t="str">
        <f aca="false">IF(AND($AI349&gt;0,$F349=BM$1),$AI349,"")</f>
        <v/>
      </c>
      <c r="BQ349" s="9" t="str">
        <f aca="false">IF(AND($AI349&gt;0,$F349=BQ$1),$AI349,"")</f>
        <v/>
      </c>
      <c r="BU349" s="10" t="str">
        <f aca="false">IF(AND($AI349&gt;0,$F349=BU$1),$AI349,"")</f>
        <v/>
      </c>
      <c r="BY349" s="8" t="str">
        <f aca="false">IF(AND($AI349&gt;0,$F349=BY$1),$AI349,"")</f>
        <v/>
      </c>
      <c r="CC349" s="9" t="str">
        <f aca="false">IF(AND($AI349&gt;0,$F349=CC$1),$AI349,"")</f>
        <v/>
      </c>
      <c r="CG349" s="10" t="str">
        <f aca="false">IF(AND($AI349&gt;0,$F349=CG$1),$AI349,"")</f>
        <v/>
      </c>
      <c r="CK349" s="8" t="str">
        <f aca="false">IF(AND($AI349&gt;0,$F349=CK$1),$AI349,"")</f>
        <v/>
      </c>
      <c r="CO349" s="9" t="str">
        <f aca="false">IF(AND($AI349&gt;0,$F349=CO$1),$AI349,"")</f>
        <v/>
      </c>
    </row>
    <row r="350" customFormat="false" ht="12.8" hidden="false" customHeight="false" outlineLevel="0" collapsed="false">
      <c r="AI350" s="1" t="n">
        <f aca="false">SUM(X:X-Z:Z)</f>
        <v>0</v>
      </c>
      <c r="AO350" s="8" t="str">
        <f aca="false">IF(AND($AI350&gt;0,$F350=AO$1),$AI350,"")</f>
        <v/>
      </c>
      <c r="AS350" s="9" t="str">
        <f aca="false">IF(AND($AI350&gt;0,$F350=AS$1),$AI350,"")</f>
        <v/>
      </c>
      <c r="AW350" s="10" t="str">
        <f aca="false">IF(AND($AI350&gt;0,$F350=AW$1),$AI350,"")</f>
        <v/>
      </c>
      <c r="BA350" s="8" t="str">
        <f aca="false">IF(AND($AI350&gt;0,$F350=BA$1),$AI350,"")</f>
        <v/>
      </c>
      <c r="BE350" s="9" t="str">
        <f aca="false">IF(AND($AI350&gt;0,$F350=BE$1),$AI350,"")</f>
        <v/>
      </c>
      <c r="BI350" s="10" t="str">
        <f aca="false">IF(AND($AI350&gt;0,$F350=BI$1),$AI350,"")</f>
        <v/>
      </c>
      <c r="BM350" s="8" t="str">
        <f aca="false">IF(AND($AI350&gt;0,$F350=BM$1),$AI350,"")</f>
        <v/>
      </c>
      <c r="BQ350" s="9" t="str">
        <f aca="false">IF(AND($AI350&gt;0,$F350=BQ$1),$AI350,"")</f>
        <v/>
      </c>
      <c r="BU350" s="10" t="str">
        <f aca="false">IF(AND($AI350&gt;0,$F350=BU$1),$AI350,"")</f>
        <v/>
      </c>
      <c r="BY350" s="8" t="str">
        <f aca="false">IF(AND($AI350&gt;0,$F350=BY$1),$AI350,"")</f>
        <v/>
      </c>
      <c r="CC350" s="9" t="str">
        <f aca="false">IF(AND($AI350&gt;0,$F350=CC$1),$AI350,"")</f>
        <v/>
      </c>
      <c r="CG350" s="10" t="str">
        <f aca="false">IF(AND($AI350&gt;0,$F350=CG$1),$AI350,"")</f>
        <v/>
      </c>
      <c r="CK350" s="8" t="str">
        <f aca="false">IF(AND($AI350&gt;0,$F350=CK$1),$AI350,"")</f>
        <v/>
      </c>
      <c r="CO350" s="9" t="str">
        <f aca="false">IF(AND($AI350&gt;0,$F350=CO$1),$AI350,"")</f>
        <v/>
      </c>
    </row>
    <row r="351" customFormat="false" ht="12.8" hidden="false" customHeight="false" outlineLevel="0" collapsed="false">
      <c r="AI351" s="1" t="n">
        <f aca="false">SUM(X:X-Z:Z)</f>
        <v>0</v>
      </c>
      <c r="AO351" s="8" t="str">
        <f aca="false">IF(AND($AI351&gt;0,$F351=AO$1),$AI351,"")</f>
        <v/>
      </c>
      <c r="AS351" s="9" t="str">
        <f aca="false">IF(AND($AI351&gt;0,$F351=AS$1),$AI351,"")</f>
        <v/>
      </c>
      <c r="AW351" s="10" t="str">
        <f aca="false">IF(AND($AI351&gt;0,$F351=AW$1),$AI351,"")</f>
        <v/>
      </c>
      <c r="BA351" s="8" t="str">
        <f aca="false">IF(AND($AI351&gt;0,$F351=BA$1),$AI351,"")</f>
        <v/>
      </c>
      <c r="BE351" s="9" t="str">
        <f aca="false">IF(AND($AI351&gt;0,$F351=BE$1),$AI351,"")</f>
        <v/>
      </c>
      <c r="BI351" s="10" t="str">
        <f aca="false">IF(AND($AI351&gt;0,$F351=BI$1),$AI351,"")</f>
        <v/>
      </c>
      <c r="BM351" s="8" t="str">
        <f aca="false">IF(AND($AI351&gt;0,$F351=BM$1),$AI351,"")</f>
        <v/>
      </c>
      <c r="BQ351" s="9" t="str">
        <f aca="false">IF(AND($AI351&gt;0,$F351=BQ$1),$AI351,"")</f>
        <v/>
      </c>
      <c r="BU351" s="10" t="str">
        <f aca="false">IF(AND($AI351&gt;0,$F351=BU$1),$AI351,"")</f>
        <v/>
      </c>
      <c r="BY351" s="8" t="str">
        <f aca="false">IF(AND($AI351&gt;0,$F351=BY$1),$AI351,"")</f>
        <v/>
      </c>
      <c r="CC351" s="9" t="str">
        <f aca="false">IF(AND($AI351&gt;0,$F351=CC$1),$AI351,"")</f>
        <v/>
      </c>
      <c r="CG351" s="10" t="str">
        <f aca="false">IF(AND($AI351&gt;0,$F351=CG$1),$AI351,"")</f>
        <v/>
      </c>
      <c r="CK351" s="8" t="str">
        <f aca="false">IF(AND($AI351&gt;0,$F351=CK$1),$AI351,"")</f>
        <v/>
      </c>
      <c r="CO351" s="9" t="str">
        <f aca="false">IF(AND($AI351&gt;0,$F351=CO$1),$AI351,"")</f>
        <v/>
      </c>
    </row>
    <row r="352" customFormat="false" ht="12.8" hidden="false" customHeight="false" outlineLevel="0" collapsed="false">
      <c r="AI352" s="1" t="n">
        <f aca="false">SUM(X:X-Z:Z)</f>
        <v>0</v>
      </c>
      <c r="AO352" s="8" t="str">
        <f aca="false">IF(AND($AI352&gt;0,$F352=AO$1),$AI352,"")</f>
        <v/>
      </c>
      <c r="AS352" s="9" t="str">
        <f aca="false">IF(AND($AI352&gt;0,$F352=AS$1),$AI352,"")</f>
        <v/>
      </c>
      <c r="AW352" s="10" t="str">
        <f aca="false">IF(AND($AI352&gt;0,$F352=AW$1),$AI352,"")</f>
        <v/>
      </c>
      <c r="BA352" s="8" t="str">
        <f aca="false">IF(AND($AI352&gt;0,$F352=BA$1),$AI352,"")</f>
        <v/>
      </c>
      <c r="BE352" s="9" t="str">
        <f aca="false">IF(AND($AI352&gt;0,$F352=BE$1),$AI352,"")</f>
        <v/>
      </c>
      <c r="BI352" s="10" t="str">
        <f aca="false">IF(AND($AI352&gt;0,$F352=BI$1),$AI352,"")</f>
        <v/>
      </c>
      <c r="BM352" s="8" t="str">
        <f aca="false">IF(AND($AI352&gt;0,$F352=BM$1),$AI352,"")</f>
        <v/>
      </c>
      <c r="BQ352" s="9" t="str">
        <f aca="false">IF(AND($AI352&gt;0,$F352=BQ$1),$AI352,"")</f>
        <v/>
      </c>
      <c r="BU352" s="10" t="str">
        <f aca="false">IF(AND($AI352&gt;0,$F352=BU$1),$AI352,"")</f>
        <v/>
      </c>
      <c r="BY352" s="8" t="str">
        <f aca="false">IF(AND($AI352&gt;0,$F352=BY$1),$AI352,"")</f>
        <v/>
      </c>
      <c r="CC352" s="9" t="str">
        <f aca="false">IF(AND($AI352&gt;0,$F352=CC$1),$AI352,"")</f>
        <v/>
      </c>
      <c r="CG352" s="10" t="str">
        <f aca="false">IF(AND($AI352&gt;0,$F352=CG$1),$AI352,"")</f>
        <v/>
      </c>
      <c r="CK352" s="8" t="str">
        <f aca="false">IF(AND($AI352&gt;0,$F352=CK$1),$AI352,"")</f>
        <v/>
      </c>
      <c r="CO352" s="9" t="str">
        <f aca="false">IF(AND($AI352&gt;0,$F352=CO$1),$AI352,"")</f>
        <v/>
      </c>
    </row>
    <row r="353" customFormat="false" ht="12.8" hidden="false" customHeight="false" outlineLevel="0" collapsed="false">
      <c r="AI353" s="1" t="n">
        <f aca="false">SUM(X:X-Z:Z)</f>
        <v>0</v>
      </c>
      <c r="AO353" s="8" t="str">
        <f aca="false">IF(AND($AI353&gt;0,$F353=AO$1),$AI353,"")</f>
        <v/>
      </c>
      <c r="AS353" s="9" t="str">
        <f aca="false">IF(AND($AI353&gt;0,$F353=AS$1),$AI353,"")</f>
        <v/>
      </c>
      <c r="AW353" s="10" t="str">
        <f aca="false">IF(AND($AI353&gt;0,$F353=AW$1),$AI353,"")</f>
        <v/>
      </c>
      <c r="BA353" s="8" t="str">
        <f aca="false">IF(AND($AI353&gt;0,$F353=BA$1),$AI353,"")</f>
        <v/>
      </c>
      <c r="BE353" s="9" t="str">
        <f aca="false">IF(AND($AI353&gt;0,$F353=BE$1),$AI353,"")</f>
        <v/>
      </c>
      <c r="BI353" s="10" t="str">
        <f aca="false">IF(AND($AI353&gt;0,$F353=BI$1),$AI353,"")</f>
        <v/>
      </c>
      <c r="BM353" s="8" t="str">
        <f aca="false">IF(AND($AI353&gt;0,$F353=BM$1),$AI353,"")</f>
        <v/>
      </c>
      <c r="BQ353" s="9" t="str">
        <f aca="false">IF(AND($AI353&gt;0,$F353=BQ$1),$AI353,"")</f>
        <v/>
      </c>
      <c r="BU353" s="10" t="str">
        <f aca="false">IF(AND($AI353&gt;0,$F353=BU$1),$AI353,"")</f>
        <v/>
      </c>
      <c r="BY353" s="8" t="str">
        <f aca="false">IF(AND($AI353&gt;0,$F353=BY$1),$AI353,"")</f>
        <v/>
      </c>
      <c r="CC353" s="9" t="str">
        <f aca="false">IF(AND($AI353&gt;0,$F353=CC$1),$AI353,"")</f>
        <v/>
      </c>
      <c r="CG353" s="10" t="str">
        <f aca="false">IF(AND($AI353&gt;0,$F353=CG$1),$AI353,"")</f>
        <v/>
      </c>
      <c r="CK353" s="8" t="str">
        <f aca="false">IF(AND($AI353&gt;0,$F353=CK$1),$AI353,"")</f>
        <v/>
      </c>
      <c r="CO353" s="9" t="str">
        <f aca="false">IF(AND($AI353&gt;0,$F353=CO$1),$AI353,"")</f>
        <v/>
      </c>
    </row>
    <row r="354" customFormat="false" ht="12.8" hidden="false" customHeight="false" outlineLevel="0" collapsed="false">
      <c r="AI354" s="1" t="n">
        <f aca="false">SUM(X:X-Z:Z)</f>
        <v>0</v>
      </c>
      <c r="AO354" s="8" t="str">
        <f aca="false">IF(AND($AI354&gt;0,$F354=AO$1),$AI354,"")</f>
        <v/>
      </c>
      <c r="AS354" s="9" t="str">
        <f aca="false">IF(AND($AI354&gt;0,$F354=AS$1),$AI354,"")</f>
        <v/>
      </c>
      <c r="AW354" s="10" t="str">
        <f aca="false">IF(AND($AI354&gt;0,$F354=AW$1),$AI354,"")</f>
        <v/>
      </c>
      <c r="BA354" s="8" t="str">
        <f aca="false">IF(AND($AI354&gt;0,$F354=BA$1),$AI354,"")</f>
        <v/>
      </c>
      <c r="BE354" s="9" t="str">
        <f aca="false">IF(AND($AI354&gt;0,$F354=BE$1),$AI354,"")</f>
        <v/>
      </c>
      <c r="BI354" s="10" t="str">
        <f aca="false">IF(AND($AI354&gt;0,$F354=BI$1),$AI354,"")</f>
        <v/>
      </c>
      <c r="BM354" s="8" t="str">
        <f aca="false">IF(AND($AI354&gt;0,$F354=BM$1),$AI354,"")</f>
        <v/>
      </c>
      <c r="BQ354" s="9" t="str">
        <f aca="false">IF(AND($AI354&gt;0,$F354=BQ$1),$AI354,"")</f>
        <v/>
      </c>
      <c r="BU354" s="10" t="str">
        <f aca="false">IF(AND($AI354&gt;0,$F354=BU$1),$AI354,"")</f>
        <v/>
      </c>
      <c r="BY354" s="8" t="str">
        <f aca="false">IF(AND($AI354&gt;0,$F354=BY$1),$AI354,"")</f>
        <v/>
      </c>
      <c r="CC354" s="9" t="str">
        <f aca="false">IF(AND($AI354&gt;0,$F354=CC$1),$AI354,"")</f>
        <v/>
      </c>
      <c r="CG354" s="10" t="str">
        <f aca="false">IF(AND($AI354&gt;0,$F354=CG$1),$AI354,"")</f>
        <v/>
      </c>
      <c r="CK354" s="8" t="str">
        <f aca="false">IF(AND($AI354&gt;0,$F354=CK$1),$AI354,"")</f>
        <v/>
      </c>
      <c r="CO354" s="9" t="str">
        <f aca="false">IF(AND($AI354&gt;0,$F354=CO$1),$AI354,"")</f>
        <v/>
      </c>
    </row>
    <row r="355" customFormat="false" ht="12.8" hidden="false" customHeight="false" outlineLevel="0" collapsed="false">
      <c r="AI355" s="1" t="n">
        <f aca="false">SUM(X:X-Z:Z)</f>
        <v>0</v>
      </c>
      <c r="AO355" s="8" t="str">
        <f aca="false">IF(AND($AI355&gt;0,$F355=AO$1),$AI355,"")</f>
        <v/>
      </c>
      <c r="AS355" s="9" t="str">
        <f aca="false">IF(AND($AI355&gt;0,$F355=AS$1),$AI355,"")</f>
        <v/>
      </c>
      <c r="AW355" s="10" t="str">
        <f aca="false">IF(AND($AI355&gt;0,$F355=AW$1),$AI355,"")</f>
        <v/>
      </c>
      <c r="BA355" s="8" t="str">
        <f aca="false">IF(AND($AI355&gt;0,$F355=BA$1),$AI355,"")</f>
        <v/>
      </c>
      <c r="BE355" s="9" t="str">
        <f aca="false">IF(AND($AI355&gt;0,$F355=BE$1),$AI355,"")</f>
        <v/>
      </c>
      <c r="BI355" s="10" t="str">
        <f aca="false">IF(AND($AI355&gt;0,$F355=BI$1),$AI355,"")</f>
        <v/>
      </c>
      <c r="BM355" s="8" t="str">
        <f aca="false">IF(AND($AI355&gt;0,$F355=BM$1),$AI355,"")</f>
        <v/>
      </c>
      <c r="BQ355" s="9" t="str">
        <f aca="false">IF(AND($AI355&gt;0,$F355=BQ$1),$AI355,"")</f>
        <v/>
      </c>
      <c r="BU355" s="10" t="str">
        <f aca="false">IF(AND($AI355&gt;0,$F355=BU$1),$AI355,"")</f>
        <v/>
      </c>
      <c r="BY355" s="8" t="str">
        <f aca="false">IF(AND($AI355&gt;0,$F355=BY$1),$AI355,"")</f>
        <v/>
      </c>
      <c r="CC355" s="9" t="str">
        <f aca="false">IF(AND($AI355&gt;0,$F355=CC$1),$AI355,"")</f>
        <v/>
      </c>
      <c r="CG355" s="10" t="str">
        <f aca="false">IF(AND($AI355&gt;0,$F355=CG$1),$AI355,"")</f>
        <v/>
      </c>
      <c r="CK355" s="8" t="str">
        <f aca="false">IF(AND($AI355&gt;0,$F355=CK$1),$AI355,"")</f>
        <v/>
      </c>
      <c r="CO355" s="9" t="str">
        <f aca="false">IF(AND($AI355&gt;0,$F355=CO$1),$AI355,"")</f>
        <v/>
      </c>
    </row>
    <row r="356" customFormat="false" ht="12.8" hidden="false" customHeight="false" outlineLevel="0" collapsed="false">
      <c r="AI356" s="1" t="n">
        <f aca="false">SUM(X:X-Z:Z)</f>
        <v>0</v>
      </c>
      <c r="AO356" s="8" t="str">
        <f aca="false">IF(AND($AI356&gt;0,$F356=AO$1),$AI356,"")</f>
        <v/>
      </c>
      <c r="AS356" s="9" t="str">
        <f aca="false">IF(AND($AI356&gt;0,$F356=AS$1),$AI356,"")</f>
        <v/>
      </c>
      <c r="AW356" s="10" t="str">
        <f aca="false">IF(AND($AI356&gt;0,$F356=AW$1),$AI356,"")</f>
        <v/>
      </c>
      <c r="BA356" s="8" t="str">
        <f aca="false">IF(AND($AI356&gt;0,$F356=BA$1),$AI356,"")</f>
        <v/>
      </c>
      <c r="BE356" s="9" t="str">
        <f aca="false">IF(AND($AI356&gt;0,$F356=BE$1),$AI356,"")</f>
        <v/>
      </c>
      <c r="BI356" s="10" t="str">
        <f aca="false">IF(AND($AI356&gt;0,$F356=BI$1),$AI356,"")</f>
        <v/>
      </c>
      <c r="BM356" s="8" t="str">
        <f aca="false">IF(AND($AI356&gt;0,$F356=BM$1),$AI356,"")</f>
        <v/>
      </c>
      <c r="BQ356" s="9" t="str">
        <f aca="false">IF(AND($AI356&gt;0,$F356=BQ$1),$AI356,"")</f>
        <v/>
      </c>
      <c r="BU356" s="10" t="str">
        <f aca="false">IF(AND($AI356&gt;0,$F356=BU$1),$AI356,"")</f>
        <v/>
      </c>
      <c r="BY356" s="8" t="str">
        <f aca="false">IF(AND($AI356&gt;0,$F356=BY$1),$AI356,"")</f>
        <v/>
      </c>
      <c r="CC356" s="9" t="str">
        <f aca="false">IF(AND($AI356&gt;0,$F356=CC$1),$AI356,"")</f>
        <v/>
      </c>
      <c r="CG356" s="10" t="str">
        <f aca="false">IF(AND($AI356&gt;0,$F356=CG$1),$AI356,"")</f>
        <v/>
      </c>
      <c r="CK356" s="8" t="str">
        <f aca="false">IF(AND($AI356&gt;0,$F356=CK$1),$AI356,"")</f>
        <v/>
      </c>
      <c r="CO356" s="9" t="str">
        <f aca="false">IF(AND($AI356&gt;0,$F356=CO$1),$AI356,"")</f>
        <v/>
      </c>
    </row>
    <row r="357" customFormat="false" ht="12.8" hidden="false" customHeight="false" outlineLevel="0" collapsed="false">
      <c r="AI357" s="1" t="n">
        <f aca="false">SUM(X:X-Z:Z)</f>
        <v>0</v>
      </c>
      <c r="AO357" s="8" t="str">
        <f aca="false">IF(AND($AI357&gt;0,$F357=AO$1),$AI357,"")</f>
        <v/>
      </c>
      <c r="AS357" s="9" t="str">
        <f aca="false">IF(AND($AI357&gt;0,$F357=AS$1),$AI357,"")</f>
        <v/>
      </c>
      <c r="AW357" s="10" t="str">
        <f aca="false">IF(AND($AI357&gt;0,$F357=AW$1),$AI357,"")</f>
        <v/>
      </c>
      <c r="BA357" s="8" t="str">
        <f aca="false">IF(AND($AI357&gt;0,$F357=BA$1),$AI357,"")</f>
        <v/>
      </c>
      <c r="BE357" s="9" t="str">
        <f aca="false">IF(AND($AI357&gt;0,$F357=BE$1),$AI357,"")</f>
        <v/>
      </c>
      <c r="BI357" s="10" t="str">
        <f aca="false">IF(AND($AI357&gt;0,$F357=BI$1),$AI357,"")</f>
        <v/>
      </c>
      <c r="BM357" s="8" t="str">
        <f aca="false">IF(AND($AI357&gt;0,$F357=BM$1),$AI357,"")</f>
        <v/>
      </c>
      <c r="BQ357" s="9" t="str">
        <f aca="false">IF(AND($AI357&gt;0,$F357=BQ$1),$AI357,"")</f>
        <v/>
      </c>
      <c r="BU357" s="10" t="str">
        <f aca="false">IF(AND($AI357&gt;0,$F357=BU$1),$AI357,"")</f>
        <v/>
      </c>
      <c r="BY357" s="8" t="str">
        <f aca="false">IF(AND($AI357&gt;0,$F357=BY$1),$AI357,"")</f>
        <v/>
      </c>
      <c r="CC357" s="9" t="str">
        <f aca="false">IF(AND($AI357&gt;0,$F357=CC$1),$AI357,"")</f>
        <v/>
      </c>
      <c r="CG357" s="10" t="str">
        <f aca="false">IF(AND($AI357&gt;0,$F357=CG$1),$AI357,"")</f>
        <v/>
      </c>
      <c r="CK357" s="8" t="str">
        <f aca="false">IF(AND($AI357&gt;0,$F357=CK$1),$AI357,"")</f>
        <v/>
      </c>
      <c r="CO357" s="9" t="str">
        <f aca="false">IF(AND($AI357&gt;0,$F357=CO$1),$AI357,"")</f>
        <v/>
      </c>
    </row>
    <row r="358" customFormat="false" ht="12.8" hidden="false" customHeight="false" outlineLevel="0" collapsed="false">
      <c r="AI358" s="1" t="n">
        <f aca="false">SUM(X:X-Z:Z)</f>
        <v>0</v>
      </c>
      <c r="AO358" s="8" t="str">
        <f aca="false">IF(AND($AI358&gt;0,$F358=AO$1),$AI358,"")</f>
        <v/>
      </c>
      <c r="AS358" s="9" t="str">
        <f aca="false">IF(AND($AI358&gt;0,$F358=AS$1),$AI358,"")</f>
        <v/>
      </c>
      <c r="AW358" s="10" t="str">
        <f aca="false">IF(AND($AI358&gt;0,$F358=AW$1),$AI358,"")</f>
        <v/>
      </c>
      <c r="BA358" s="8" t="str">
        <f aca="false">IF(AND($AI358&gt;0,$F358=BA$1),$AI358,"")</f>
        <v/>
      </c>
      <c r="BE358" s="9" t="str">
        <f aca="false">IF(AND($AI358&gt;0,$F358=BE$1),$AI358,"")</f>
        <v/>
      </c>
      <c r="BI358" s="10" t="str">
        <f aca="false">IF(AND($AI358&gt;0,$F358=BI$1),$AI358,"")</f>
        <v/>
      </c>
      <c r="BM358" s="8" t="str">
        <f aca="false">IF(AND($AI358&gt;0,$F358=BM$1),$AI358,"")</f>
        <v/>
      </c>
      <c r="BQ358" s="9" t="str">
        <f aca="false">IF(AND($AI358&gt;0,$F358=BQ$1),$AI358,"")</f>
        <v/>
      </c>
      <c r="BU358" s="10" t="str">
        <f aca="false">IF(AND($AI358&gt;0,$F358=BU$1),$AI358,"")</f>
        <v/>
      </c>
      <c r="BY358" s="8" t="str">
        <f aca="false">IF(AND($AI358&gt;0,$F358=BY$1),$AI358,"")</f>
        <v/>
      </c>
      <c r="CC358" s="9" t="str">
        <f aca="false">IF(AND($AI358&gt;0,$F358=CC$1),$AI358,"")</f>
        <v/>
      </c>
      <c r="CG358" s="10" t="str">
        <f aca="false">IF(AND($AI358&gt;0,$F358=CG$1),$AI358,"")</f>
        <v/>
      </c>
      <c r="CK358" s="8" t="str">
        <f aca="false">IF(AND($AI358&gt;0,$F358=CK$1),$AI358,"")</f>
        <v/>
      </c>
      <c r="CO358" s="9" t="str">
        <f aca="false">IF(AND($AI358&gt;0,$F358=CO$1),$AI358,"")</f>
        <v/>
      </c>
    </row>
    <row r="359" customFormat="false" ht="12.8" hidden="false" customHeight="false" outlineLevel="0" collapsed="false">
      <c r="AI359" s="1" t="n">
        <f aca="false">SUM(X:X-Z:Z)</f>
        <v>0</v>
      </c>
      <c r="AO359" s="8" t="str">
        <f aca="false">IF(AND($AI359&gt;0,$F359=AO$1),$AI359,"")</f>
        <v/>
      </c>
      <c r="AS359" s="9" t="str">
        <f aca="false">IF(AND($AI359&gt;0,$F359=AS$1),$AI359,"")</f>
        <v/>
      </c>
      <c r="AW359" s="10" t="str">
        <f aca="false">IF(AND($AI359&gt;0,$F359=AW$1),$AI359,"")</f>
        <v/>
      </c>
      <c r="BA359" s="8" t="str">
        <f aca="false">IF(AND($AI359&gt;0,$F359=BA$1),$AI359,"")</f>
        <v/>
      </c>
      <c r="BE359" s="9" t="str">
        <f aca="false">IF(AND($AI359&gt;0,$F359=BE$1),$AI359,"")</f>
        <v/>
      </c>
      <c r="BI359" s="10" t="str">
        <f aca="false">IF(AND($AI359&gt;0,$F359=BI$1),$AI359,"")</f>
        <v/>
      </c>
      <c r="BM359" s="8" t="str">
        <f aca="false">IF(AND($AI359&gt;0,$F359=BM$1),$AI359,"")</f>
        <v/>
      </c>
      <c r="BQ359" s="9" t="str">
        <f aca="false">IF(AND($AI359&gt;0,$F359=BQ$1),$AI359,"")</f>
        <v/>
      </c>
      <c r="BU359" s="10" t="str">
        <f aca="false">IF(AND($AI359&gt;0,$F359=BU$1),$AI359,"")</f>
        <v/>
      </c>
      <c r="BY359" s="8" t="str">
        <f aca="false">IF(AND($AI359&gt;0,$F359=BY$1),$AI359,"")</f>
        <v/>
      </c>
      <c r="CC359" s="9" t="str">
        <f aca="false">IF(AND($AI359&gt;0,$F359=CC$1),$AI359,"")</f>
        <v/>
      </c>
      <c r="CG359" s="10" t="str">
        <f aca="false">IF(AND($AI359&gt;0,$F359=CG$1),$AI359,"")</f>
        <v/>
      </c>
      <c r="CK359" s="8" t="str">
        <f aca="false">IF(AND($AI359&gt;0,$F359=CK$1),$AI359,"")</f>
        <v/>
      </c>
      <c r="CO359" s="9" t="str">
        <f aca="false">IF(AND($AI359&gt;0,$F359=CO$1),$AI359,"")</f>
        <v/>
      </c>
    </row>
    <row r="360" customFormat="false" ht="12.8" hidden="false" customHeight="false" outlineLevel="0" collapsed="false">
      <c r="AI360" s="1" t="n">
        <f aca="false">SUM(X:X-Z:Z)</f>
        <v>0</v>
      </c>
      <c r="AO360" s="8" t="str">
        <f aca="false">IF(AND($AI360&gt;0,$F360=AO$1),$AI360,"")</f>
        <v/>
      </c>
      <c r="AS360" s="9" t="str">
        <f aca="false">IF(AND($AI360&gt;0,$F360=AS$1),$AI360,"")</f>
        <v/>
      </c>
      <c r="AW360" s="10" t="str">
        <f aca="false">IF(AND($AI360&gt;0,$F360=AW$1),$AI360,"")</f>
        <v/>
      </c>
      <c r="BA360" s="8" t="str">
        <f aca="false">IF(AND($AI360&gt;0,$F360=BA$1),$AI360,"")</f>
        <v/>
      </c>
      <c r="BE360" s="9" t="str">
        <f aca="false">IF(AND($AI360&gt;0,$F360=BE$1),$AI360,"")</f>
        <v/>
      </c>
      <c r="BI360" s="10" t="str">
        <f aca="false">IF(AND($AI360&gt;0,$F360=BI$1),$AI360,"")</f>
        <v/>
      </c>
      <c r="BM360" s="8" t="str">
        <f aca="false">IF(AND($AI360&gt;0,$F360=BM$1),$AI360,"")</f>
        <v/>
      </c>
      <c r="BQ360" s="9" t="str">
        <f aca="false">IF(AND($AI360&gt;0,$F360=BQ$1),$AI360,"")</f>
        <v/>
      </c>
      <c r="BU360" s="10" t="str">
        <f aca="false">IF(AND($AI360&gt;0,$F360=BU$1),$AI360,"")</f>
        <v/>
      </c>
      <c r="BY360" s="8" t="str">
        <f aca="false">IF(AND($AI360&gt;0,$F360=BY$1),$AI360,"")</f>
        <v/>
      </c>
      <c r="CC360" s="9" t="str">
        <f aca="false">IF(AND($AI360&gt;0,$F360=CC$1),$AI360,"")</f>
        <v/>
      </c>
      <c r="CG360" s="10" t="str">
        <f aca="false">IF(AND($AI360&gt;0,$F360=CG$1),$AI360,"")</f>
        <v/>
      </c>
      <c r="CK360" s="8" t="str">
        <f aca="false">IF(AND($AI360&gt;0,$F360=CK$1),$AI360,"")</f>
        <v/>
      </c>
      <c r="CO360" s="9" t="str">
        <f aca="false">IF(AND($AI360&gt;0,$F360=CO$1),$AI360,"")</f>
        <v/>
      </c>
    </row>
    <row r="361" customFormat="false" ht="12.8" hidden="false" customHeight="false" outlineLevel="0" collapsed="false">
      <c r="AI361" s="1" t="n">
        <f aca="false">SUM(X:X-Z:Z)</f>
        <v>0</v>
      </c>
      <c r="AO361" s="8" t="str">
        <f aca="false">IF(AND($AI361&gt;0,$F361=AO$1),$AI361,"")</f>
        <v/>
      </c>
      <c r="AS361" s="9" t="str">
        <f aca="false">IF(AND($AI361&gt;0,$F361=AS$1),$AI361,"")</f>
        <v/>
      </c>
      <c r="AW361" s="10" t="str">
        <f aca="false">IF(AND($AI361&gt;0,$F361=AW$1),$AI361,"")</f>
        <v/>
      </c>
      <c r="BA361" s="8" t="str">
        <f aca="false">IF(AND($AI361&gt;0,$F361=BA$1),$AI361,"")</f>
        <v/>
      </c>
      <c r="BE361" s="9" t="str">
        <f aca="false">IF(AND($AI361&gt;0,$F361=BE$1),$AI361,"")</f>
        <v/>
      </c>
      <c r="BI361" s="10" t="str">
        <f aca="false">IF(AND($AI361&gt;0,$F361=BI$1),$AI361,"")</f>
        <v/>
      </c>
      <c r="BM361" s="8" t="str">
        <f aca="false">IF(AND($AI361&gt;0,$F361=BM$1),$AI361,"")</f>
        <v/>
      </c>
      <c r="BQ361" s="9" t="str">
        <f aca="false">IF(AND($AI361&gt;0,$F361=BQ$1),$AI361,"")</f>
        <v/>
      </c>
      <c r="BU361" s="10" t="str">
        <f aca="false">IF(AND($AI361&gt;0,$F361=BU$1),$AI361,"")</f>
        <v/>
      </c>
      <c r="BY361" s="8" t="str">
        <f aca="false">IF(AND($AI361&gt;0,$F361=BY$1),$AI361,"")</f>
        <v/>
      </c>
      <c r="CC361" s="9" t="str">
        <f aca="false">IF(AND($AI361&gt;0,$F361=CC$1),$AI361,"")</f>
        <v/>
      </c>
      <c r="CG361" s="10" t="str">
        <f aca="false">IF(AND($AI361&gt;0,$F361=CG$1),$AI361,"")</f>
        <v/>
      </c>
      <c r="CK361" s="8" t="str">
        <f aca="false">IF(AND($AI361&gt;0,$F361=CK$1),$AI361,"")</f>
        <v/>
      </c>
      <c r="CO361" s="9" t="str">
        <f aca="false">IF(AND($AI361&gt;0,$F361=CO$1),$AI361,"")</f>
        <v/>
      </c>
    </row>
    <row r="362" customFormat="false" ht="12.8" hidden="false" customHeight="false" outlineLevel="0" collapsed="false">
      <c r="AI362" s="1" t="n">
        <f aca="false">SUM(X:X-Z:Z)</f>
        <v>0</v>
      </c>
      <c r="AO362" s="8" t="str">
        <f aca="false">IF(AND($AI362&gt;0,$F362=AO$1),$AI362,"")</f>
        <v/>
      </c>
      <c r="AS362" s="9" t="str">
        <f aca="false">IF(AND($AI362&gt;0,$F362=AS$1),$AI362,"")</f>
        <v/>
      </c>
      <c r="AW362" s="10" t="str">
        <f aca="false">IF(AND($AI362&gt;0,$F362=AW$1),$AI362,"")</f>
        <v/>
      </c>
      <c r="BA362" s="8" t="str">
        <f aca="false">IF(AND($AI362&gt;0,$F362=BA$1),$AI362,"")</f>
        <v/>
      </c>
      <c r="BE362" s="9" t="str">
        <f aca="false">IF(AND($AI362&gt;0,$F362=BE$1),$AI362,"")</f>
        <v/>
      </c>
      <c r="BI362" s="10" t="str">
        <f aca="false">IF(AND($AI362&gt;0,$F362=BI$1),$AI362,"")</f>
        <v/>
      </c>
      <c r="BM362" s="8" t="str">
        <f aca="false">IF(AND($AI362&gt;0,$F362=BM$1),$AI362,"")</f>
        <v/>
      </c>
      <c r="BQ362" s="9" t="str">
        <f aca="false">IF(AND($AI362&gt;0,$F362=BQ$1),$AI362,"")</f>
        <v/>
      </c>
      <c r="BU362" s="10" t="str">
        <f aca="false">IF(AND($AI362&gt;0,$F362=BU$1),$AI362,"")</f>
        <v/>
      </c>
      <c r="BY362" s="8" t="str">
        <f aca="false">IF(AND($AI362&gt;0,$F362=BY$1),$AI362,"")</f>
        <v/>
      </c>
      <c r="CC362" s="9" t="str">
        <f aca="false">IF(AND($AI362&gt;0,$F362=CC$1),$AI362,"")</f>
        <v/>
      </c>
      <c r="CG362" s="10" t="str">
        <f aca="false">IF(AND($AI362&gt;0,$F362=CG$1),$AI362,"")</f>
        <v/>
      </c>
      <c r="CK362" s="8" t="str">
        <f aca="false">IF(AND($AI362&gt;0,$F362=CK$1),$AI362,"")</f>
        <v/>
      </c>
      <c r="CO362" s="9" t="str">
        <f aca="false">IF(AND($AI362&gt;0,$F362=CO$1),$AI362,"")</f>
        <v/>
      </c>
    </row>
    <row r="363" customFormat="false" ht="12.8" hidden="false" customHeight="false" outlineLevel="0" collapsed="false">
      <c r="AI363" s="1" t="n">
        <f aca="false">SUM(X:X-Z:Z)</f>
        <v>0</v>
      </c>
      <c r="AO363" s="8" t="str">
        <f aca="false">IF(AND($AI363&gt;0,$F363=AO$1),$AI363,"")</f>
        <v/>
      </c>
      <c r="AS363" s="9" t="str">
        <f aca="false">IF(AND($AI363&gt;0,$F363=AS$1),$AI363,"")</f>
        <v/>
      </c>
      <c r="AW363" s="10" t="str">
        <f aca="false">IF(AND($AI363&gt;0,$F363=AW$1),$AI363,"")</f>
        <v/>
      </c>
      <c r="BA363" s="8" t="str">
        <f aca="false">IF(AND($AI363&gt;0,$F363=BA$1),$AI363,"")</f>
        <v/>
      </c>
      <c r="BE363" s="9" t="str">
        <f aca="false">IF(AND($AI363&gt;0,$F363=BE$1),$AI363,"")</f>
        <v/>
      </c>
      <c r="BI363" s="10" t="str">
        <f aca="false">IF(AND($AI363&gt;0,$F363=BI$1),$AI363,"")</f>
        <v/>
      </c>
      <c r="BM363" s="8" t="str">
        <f aca="false">IF(AND($AI363&gt;0,$F363=BM$1),$AI363,"")</f>
        <v/>
      </c>
      <c r="BQ363" s="9" t="str">
        <f aca="false">IF(AND($AI363&gt;0,$F363=BQ$1),$AI363,"")</f>
        <v/>
      </c>
      <c r="BU363" s="10" t="str">
        <f aca="false">IF(AND($AI363&gt;0,$F363=BU$1),$AI363,"")</f>
        <v/>
      </c>
      <c r="BY363" s="8" t="str">
        <f aca="false">IF(AND($AI363&gt;0,$F363=BY$1),$AI363,"")</f>
        <v/>
      </c>
      <c r="CC363" s="9" t="str">
        <f aca="false">IF(AND($AI363&gt;0,$F363=CC$1),$AI363,"")</f>
        <v/>
      </c>
      <c r="CG363" s="10" t="str">
        <f aca="false">IF(AND($AI363&gt;0,$F363=CG$1),$AI363,"")</f>
        <v/>
      </c>
      <c r="CK363" s="8" t="str">
        <f aca="false">IF(AND($AI363&gt;0,$F363=CK$1),$AI363,"")</f>
        <v/>
      </c>
      <c r="CO363" s="9" t="str">
        <f aca="false">IF(AND($AI363&gt;0,$F363=CO$1),$AI363,"")</f>
        <v/>
      </c>
    </row>
    <row r="364" customFormat="false" ht="12.8" hidden="false" customHeight="false" outlineLevel="0" collapsed="false">
      <c r="AI364" s="1" t="n">
        <f aca="false">SUM(X:X-Z:Z)</f>
        <v>0</v>
      </c>
      <c r="AO364" s="8" t="str">
        <f aca="false">IF(AND($AI364&gt;0,$F364=AO$1),$AI364,"")</f>
        <v/>
      </c>
      <c r="AS364" s="9" t="str">
        <f aca="false">IF(AND($AI364&gt;0,$F364=AS$1),$AI364,"")</f>
        <v/>
      </c>
      <c r="AW364" s="10" t="str">
        <f aca="false">IF(AND($AI364&gt;0,$F364=AW$1),$AI364,"")</f>
        <v/>
      </c>
      <c r="BA364" s="8" t="str">
        <f aca="false">IF(AND($AI364&gt;0,$F364=BA$1),$AI364,"")</f>
        <v/>
      </c>
      <c r="BE364" s="9" t="str">
        <f aca="false">IF(AND($AI364&gt;0,$F364=BE$1),$AI364,"")</f>
        <v/>
      </c>
      <c r="BI364" s="10" t="str">
        <f aca="false">IF(AND($AI364&gt;0,$F364=BI$1),$AI364,"")</f>
        <v/>
      </c>
      <c r="BM364" s="8" t="str">
        <f aca="false">IF(AND($AI364&gt;0,$F364=BM$1),$AI364,"")</f>
        <v/>
      </c>
      <c r="BQ364" s="9" t="str">
        <f aca="false">IF(AND($AI364&gt;0,$F364=BQ$1),$AI364,"")</f>
        <v/>
      </c>
      <c r="BU364" s="10" t="str">
        <f aca="false">IF(AND($AI364&gt;0,$F364=BU$1),$AI364,"")</f>
        <v/>
      </c>
      <c r="BY364" s="8" t="str">
        <f aca="false">IF(AND($AI364&gt;0,$F364=BY$1),$AI364,"")</f>
        <v/>
      </c>
      <c r="CC364" s="9" t="str">
        <f aca="false">IF(AND($AI364&gt;0,$F364=CC$1),$AI364,"")</f>
        <v/>
      </c>
      <c r="CG364" s="10" t="str">
        <f aca="false">IF(AND($AI364&gt;0,$F364=CG$1),$AI364,"")</f>
        <v/>
      </c>
      <c r="CK364" s="8" t="str">
        <f aca="false">IF(AND($AI364&gt;0,$F364=CK$1),$AI364,"")</f>
        <v/>
      </c>
      <c r="CO364" s="9" t="str">
        <f aca="false">IF(AND($AI364&gt;0,$F364=CO$1),$AI364,"")</f>
        <v/>
      </c>
    </row>
    <row r="365" customFormat="false" ht="12.8" hidden="false" customHeight="false" outlineLevel="0" collapsed="false">
      <c r="AI365" s="1" t="n">
        <f aca="false">SUM(X:X-Z:Z)</f>
        <v>0</v>
      </c>
      <c r="AO365" s="8" t="str">
        <f aca="false">IF(AND($AI365&gt;0,$F365=AO$1),$AI365,"")</f>
        <v/>
      </c>
      <c r="AS365" s="9" t="str">
        <f aca="false">IF(AND($AI365&gt;0,$F365=AS$1),$AI365,"")</f>
        <v/>
      </c>
      <c r="AW365" s="10" t="str">
        <f aca="false">IF(AND($AI365&gt;0,$F365=AW$1),$AI365,"")</f>
        <v/>
      </c>
      <c r="BA365" s="8" t="str">
        <f aca="false">IF(AND($AI365&gt;0,$F365=BA$1),$AI365,"")</f>
        <v/>
      </c>
      <c r="BE365" s="9" t="str">
        <f aca="false">IF(AND($AI365&gt;0,$F365=BE$1),$AI365,"")</f>
        <v/>
      </c>
      <c r="BI365" s="10" t="str">
        <f aca="false">IF(AND($AI365&gt;0,$F365=BI$1),$AI365,"")</f>
        <v/>
      </c>
      <c r="BM365" s="8" t="str">
        <f aca="false">IF(AND($AI365&gt;0,$F365=BM$1),$AI365,"")</f>
        <v/>
      </c>
      <c r="BQ365" s="9" t="str">
        <f aca="false">IF(AND($AI365&gt;0,$F365=BQ$1),$AI365,"")</f>
        <v/>
      </c>
      <c r="BU365" s="10" t="str">
        <f aca="false">IF(AND($AI365&gt;0,$F365=BU$1),$AI365,"")</f>
        <v/>
      </c>
      <c r="BY365" s="8" t="str">
        <f aca="false">IF(AND($AI365&gt;0,$F365=BY$1),$AI365,"")</f>
        <v/>
      </c>
      <c r="CC365" s="9" t="str">
        <f aca="false">IF(AND($AI365&gt;0,$F365=CC$1),$AI365,"")</f>
        <v/>
      </c>
      <c r="CG365" s="10" t="str">
        <f aca="false">IF(AND($AI365&gt;0,$F365=CG$1),$AI365,"")</f>
        <v/>
      </c>
      <c r="CK365" s="8" t="str">
        <f aca="false">IF(AND($AI365&gt;0,$F365=CK$1),$AI365,"")</f>
        <v/>
      </c>
      <c r="CO365" s="9" t="str">
        <f aca="false">IF(AND($AI365&gt;0,$F365=CO$1),$AI365,"")</f>
        <v/>
      </c>
    </row>
    <row r="366" customFormat="false" ht="12.8" hidden="false" customHeight="false" outlineLevel="0" collapsed="false">
      <c r="AI366" s="1" t="n">
        <f aca="false">SUM(X:X-Z:Z)</f>
        <v>0</v>
      </c>
      <c r="AO366" s="8" t="str">
        <f aca="false">IF(AND($AI366&gt;0,$F366=AO$1),$AI366,"")</f>
        <v/>
      </c>
      <c r="AS366" s="9" t="str">
        <f aca="false">IF(AND($AI366&gt;0,$F366=AS$1),$AI366,"")</f>
        <v/>
      </c>
      <c r="AW366" s="10" t="str">
        <f aca="false">IF(AND($AI366&gt;0,$F366=AW$1),$AI366,"")</f>
        <v/>
      </c>
      <c r="BA366" s="8" t="str">
        <f aca="false">IF(AND($AI366&gt;0,$F366=BA$1),$AI366,"")</f>
        <v/>
      </c>
      <c r="BE366" s="9" t="str">
        <f aca="false">IF(AND($AI366&gt;0,$F366=BE$1),$AI366,"")</f>
        <v/>
      </c>
      <c r="BI366" s="10" t="str">
        <f aca="false">IF(AND($AI366&gt;0,$F366=BI$1),$AI366,"")</f>
        <v/>
      </c>
      <c r="BM366" s="8" t="str">
        <f aca="false">IF(AND($AI366&gt;0,$F366=BM$1),$AI366,"")</f>
        <v/>
      </c>
      <c r="BQ366" s="9" t="str">
        <f aca="false">IF(AND($AI366&gt;0,$F366=BQ$1),$AI366,"")</f>
        <v/>
      </c>
      <c r="BU366" s="10" t="str">
        <f aca="false">IF(AND($AI366&gt;0,$F366=BU$1),$AI366,"")</f>
        <v/>
      </c>
      <c r="BY366" s="8" t="str">
        <f aca="false">IF(AND($AI366&gt;0,$F366=BY$1),$AI366,"")</f>
        <v/>
      </c>
      <c r="CC366" s="9" t="str">
        <f aca="false">IF(AND($AI366&gt;0,$F366=CC$1),$AI366,"")</f>
        <v/>
      </c>
      <c r="CG366" s="10" t="str">
        <f aca="false">IF(AND($AI366&gt;0,$F366=CG$1),$AI366,"")</f>
        <v/>
      </c>
      <c r="CK366" s="8" t="str">
        <f aca="false">IF(AND($AI366&gt;0,$F366=CK$1),$AI366,"")</f>
        <v/>
      </c>
      <c r="CO366" s="9" t="str">
        <f aca="false">IF(AND($AI366&gt;0,$F366=CO$1),$AI366,"")</f>
        <v/>
      </c>
    </row>
    <row r="367" customFormat="false" ht="12.8" hidden="false" customHeight="false" outlineLevel="0" collapsed="false">
      <c r="AI367" s="1" t="n">
        <f aca="false">SUM(X:X-Z:Z)</f>
        <v>0</v>
      </c>
      <c r="AO367" s="8" t="str">
        <f aca="false">IF(AND($AI367&gt;0,$F367=AO$1),$AI367,"")</f>
        <v/>
      </c>
      <c r="AS367" s="9" t="str">
        <f aca="false">IF(AND($AI367&gt;0,$F367=AS$1),$AI367,"")</f>
        <v/>
      </c>
      <c r="AW367" s="10" t="str">
        <f aca="false">IF(AND($AI367&gt;0,$F367=AW$1),$AI367,"")</f>
        <v/>
      </c>
      <c r="BA367" s="8" t="str">
        <f aca="false">IF(AND($AI367&gt;0,$F367=BA$1),$AI367,"")</f>
        <v/>
      </c>
      <c r="BE367" s="9" t="str">
        <f aca="false">IF(AND($AI367&gt;0,$F367=BE$1),$AI367,"")</f>
        <v/>
      </c>
      <c r="BI367" s="10" t="str">
        <f aca="false">IF(AND($AI367&gt;0,$F367=BI$1),$AI367,"")</f>
        <v/>
      </c>
      <c r="BM367" s="8" t="str">
        <f aca="false">IF(AND($AI367&gt;0,$F367=BM$1),$AI367,"")</f>
        <v/>
      </c>
      <c r="BQ367" s="9" t="str">
        <f aca="false">IF(AND($AI367&gt;0,$F367=BQ$1),$AI367,"")</f>
        <v/>
      </c>
      <c r="BU367" s="10" t="str">
        <f aca="false">IF(AND($AI367&gt;0,$F367=BU$1),$AI367,"")</f>
        <v/>
      </c>
      <c r="BY367" s="8" t="str">
        <f aca="false">IF(AND($AI367&gt;0,$F367=BY$1),$AI367,"")</f>
        <v/>
      </c>
      <c r="CC367" s="9" t="str">
        <f aca="false">IF(AND($AI367&gt;0,$F367=CC$1),$AI367,"")</f>
        <v/>
      </c>
      <c r="CG367" s="10" t="str">
        <f aca="false">IF(AND($AI367&gt;0,$F367=CG$1),$AI367,"")</f>
        <v/>
      </c>
      <c r="CK367" s="8" t="str">
        <f aca="false">IF(AND($AI367&gt;0,$F367=CK$1),$AI367,"")</f>
        <v/>
      </c>
      <c r="CO367" s="9" t="str">
        <f aca="false">IF(AND($AI367&gt;0,$F367=CO$1),$AI367,"")</f>
        <v/>
      </c>
    </row>
    <row r="368" customFormat="false" ht="12.8" hidden="false" customHeight="false" outlineLevel="0" collapsed="false">
      <c r="AI368" s="1" t="n">
        <f aca="false">SUM(X:X-Z:Z)</f>
        <v>0</v>
      </c>
      <c r="AO368" s="8" t="str">
        <f aca="false">IF(AND($AI368&gt;0,$F368=AO$1),$AI368,"")</f>
        <v/>
      </c>
      <c r="AS368" s="9" t="str">
        <f aca="false">IF(AND($AI368&gt;0,$F368=AS$1),$AI368,"")</f>
        <v/>
      </c>
      <c r="AW368" s="10" t="str">
        <f aca="false">IF(AND($AI368&gt;0,$F368=AW$1),$AI368,"")</f>
        <v/>
      </c>
      <c r="BA368" s="8" t="str">
        <f aca="false">IF(AND($AI368&gt;0,$F368=BA$1),$AI368,"")</f>
        <v/>
      </c>
      <c r="BE368" s="9" t="str">
        <f aca="false">IF(AND($AI368&gt;0,$F368=BE$1),$AI368,"")</f>
        <v/>
      </c>
      <c r="BI368" s="10" t="str">
        <f aca="false">IF(AND($AI368&gt;0,$F368=BI$1),$AI368,"")</f>
        <v/>
      </c>
      <c r="BM368" s="8" t="str">
        <f aca="false">IF(AND($AI368&gt;0,$F368=BM$1),$AI368,"")</f>
        <v/>
      </c>
      <c r="BQ368" s="9" t="str">
        <f aca="false">IF(AND($AI368&gt;0,$F368=BQ$1),$AI368,"")</f>
        <v/>
      </c>
      <c r="BU368" s="10" t="str">
        <f aca="false">IF(AND($AI368&gt;0,$F368=BU$1),$AI368,"")</f>
        <v/>
      </c>
      <c r="BY368" s="8" t="str">
        <f aca="false">IF(AND($AI368&gt;0,$F368=BY$1),$AI368,"")</f>
        <v/>
      </c>
      <c r="CC368" s="9" t="str">
        <f aca="false">IF(AND($AI368&gt;0,$F368=CC$1),$AI368,"")</f>
        <v/>
      </c>
      <c r="CG368" s="10" t="str">
        <f aca="false">IF(AND($AI368&gt;0,$F368=CG$1),$AI368,"")</f>
        <v/>
      </c>
      <c r="CK368" s="8" t="str">
        <f aca="false">IF(AND($AI368&gt;0,$F368=CK$1),$AI368,"")</f>
        <v/>
      </c>
      <c r="CO368" s="9" t="str">
        <f aca="false">IF(AND($AI368&gt;0,$F368=CO$1),$AI368,"")</f>
        <v/>
      </c>
    </row>
    <row r="369" customFormat="false" ht="12.8" hidden="false" customHeight="false" outlineLevel="0" collapsed="false">
      <c r="AI369" s="1" t="n">
        <f aca="false">SUM(X:X-Z:Z)</f>
        <v>0</v>
      </c>
      <c r="AO369" s="8" t="str">
        <f aca="false">IF(AND($AI369&gt;0,$F369=AO$1),$AI369,"")</f>
        <v/>
      </c>
      <c r="AS369" s="9" t="str">
        <f aca="false">IF(AND($AI369&gt;0,$F369=AS$1),$AI369,"")</f>
        <v/>
      </c>
      <c r="AW369" s="10" t="str">
        <f aca="false">IF(AND($AI369&gt;0,$F369=AW$1),$AI369,"")</f>
        <v/>
      </c>
      <c r="BA369" s="8" t="str">
        <f aca="false">IF(AND($AI369&gt;0,$F369=BA$1),$AI369,"")</f>
        <v/>
      </c>
      <c r="BE369" s="9" t="str">
        <f aca="false">IF(AND($AI369&gt;0,$F369=BE$1),$AI369,"")</f>
        <v/>
      </c>
      <c r="BI369" s="10" t="str">
        <f aca="false">IF(AND($AI369&gt;0,$F369=BI$1),$AI369,"")</f>
        <v/>
      </c>
      <c r="BM369" s="8" t="str">
        <f aca="false">IF(AND($AI369&gt;0,$F369=BM$1),$AI369,"")</f>
        <v/>
      </c>
      <c r="BQ369" s="9" t="str">
        <f aca="false">IF(AND($AI369&gt;0,$F369=BQ$1),$AI369,"")</f>
        <v/>
      </c>
      <c r="BU369" s="10" t="str">
        <f aca="false">IF(AND($AI369&gt;0,$F369=BU$1),$AI369,"")</f>
        <v/>
      </c>
      <c r="BY369" s="8" t="str">
        <f aca="false">IF(AND($AI369&gt;0,$F369=BY$1),$AI369,"")</f>
        <v/>
      </c>
      <c r="CC369" s="9" t="str">
        <f aca="false">IF(AND($AI369&gt;0,$F369=CC$1),$AI369,"")</f>
        <v/>
      </c>
      <c r="CG369" s="10" t="str">
        <f aca="false">IF(AND($AI369&gt;0,$F369=CG$1),$AI369,"")</f>
        <v/>
      </c>
      <c r="CK369" s="8" t="str">
        <f aca="false">IF(AND($AI369&gt;0,$F369=CK$1),$AI369,"")</f>
        <v/>
      </c>
      <c r="CO369" s="9" t="str">
        <f aca="false">IF(AND($AI369&gt;0,$F369=CO$1),$AI369,"")</f>
        <v/>
      </c>
    </row>
    <row r="370" customFormat="false" ht="12.8" hidden="false" customHeight="false" outlineLevel="0" collapsed="false">
      <c r="AI370" s="1" t="n">
        <f aca="false">SUM(X:X-Z:Z)</f>
        <v>0</v>
      </c>
      <c r="AO370" s="8" t="str">
        <f aca="false">IF(AND($AI370&gt;0,$F370=AO$1),$AI370,"")</f>
        <v/>
      </c>
      <c r="AS370" s="9" t="str">
        <f aca="false">IF(AND($AI370&gt;0,$F370=AS$1),$AI370,"")</f>
        <v/>
      </c>
      <c r="AW370" s="10" t="str">
        <f aca="false">IF(AND($AI370&gt;0,$F370=AW$1),$AI370,"")</f>
        <v/>
      </c>
      <c r="BA370" s="8" t="str">
        <f aca="false">IF(AND($AI370&gt;0,$F370=BA$1),$AI370,"")</f>
        <v/>
      </c>
      <c r="BE370" s="9" t="str">
        <f aca="false">IF(AND($AI370&gt;0,$F370=BE$1),$AI370,"")</f>
        <v/>
      </c>
      <c r="BI370" s="10" t="str">
        <f aca="false">IF(AND($AI370&gt;0,$F370=BI$1),$AI370,"")</f>
        <v/>
      </c>
      <c r="BM370" s="8" t="str">
        <f aca="false">IF(AND($AI370&gt;0,$F370=BM$1),$AI370,"")</f>
        <v/>
      </c>
      <c r="BQ370" s="9" t="str">
        <f aca="false">IF(AND($AI370&gt;0,$F370=BQ$1),$AI370,"")</f>
        <v/>
      </c>
      <c r="BU370" s="10" t="str">
        <f aca="false">IF(AND($AI370&gt;0,$F370=BU$1),$AI370,"")</f>
        <v/>
      </c>
      <c r="BY370" s="8" t="str">
        <f aca="false">IF(AND($AI370&gt;0,$F370=BY$1),$AI370,"")</f>
        <v/>
      </c>
      <c r="CC370" s="9" t="str">
        <f aca="false">IF(AND($AI370&gt;0,$F370=CC$1),$AI370,"")</f>
        <v/>
      </c>
      <c r="CG370" s="10" t="str">
        <f aca="false">IF(AND($AI370&gt;0,$F370=CG$1),$AI370,"")</f>
        <v/>
      </c>
      <c r="CK370" s="8" t="str">
        <f aca="false">IF(AND($AI370&gt;0,$F370=CK$1),$AI370,"")</f>
        <v/>
      </c>
      <c r="CO370" s="9" t="str">
        <f aca="false">IF(AND($AI370&gt;0,$F370=CO$1),$AI370,"")</f>
        <v/>
      </c>
    </row>
    <row r="371" customFormat="false" ht="12.8" hidden="false" customHeight="false" outlineLevel="0" collapsed="false">
      <c r="AI371" s="1" t="n">
        <f aca="false">SUM(X:X-Z:Z)</f>
        <v>0</v>
      </c>
      <c r="AO371" s="8" t="str">
        <f aca="false">IF(AND($AI371&gt;0,$F371=AO$1),$AI371,"")</f>
        <v/>
      </c>
      <c r="AS371" s="9" t="str">
        <f aca="false">IF(AND($AI371&gt;0,$F371=AS$1),$AI371,"")</f>
        <v/>
      </c>
      <c r="AW371" s="10" t="str">
        <f aca="false">IF(AND($AI371&gt;0,$F371=AW$1),$AI371,"")</f>
        <v/>
      </c>
      <c r="BA371" s="8" t="str">
        <f aca="false">IF(AND($AI371&gt;0,$F371=BA$1),$AI371,"")</f>
        <v/>
      </c>
      <c r="BE371" s="9" t="str">
        <f aca="false">IF(AND($AI371&gt;0,$F371=BE$1),$AI371,"")</f>
        <v/>
      </c>
      <c r="BI371" s="10" t="str">
        <f aca="false">IF(AND($AI371&gt;0,$F371=BI$1),$AI371,"")</f>
        <v/>
      </c>
      <c r="BM371" s="8" t="str">
        <f aca="false">IF(AND($AI371&gt;0,$F371=BM$1),$AI371,"")</f>
        <v/>
      </c>
      <c r="BQ371" s="9" t="str">
        <f aca="false">IF(AND($AI371&gt;0,$F371=BQ$1),$AI371,"")</f>
        <v/>
      </c>
      <c r="BU371" s="10" t="str">
        <f aca="false">IF(AND($AI371&gt;0,$F371=BU$1),$AI371,"")</f>
        <v/>
      </c>
      <c r="BY371" s="8" t="str">
        <f aca="false">IF(AND($AI371&gt;0,$F371=BY$1),$AI371,"")</f>
        <v/>
      </c>
      <c r="CC371" s="9" t="str">
        <f aca="false">IF(AND($AI371&gt;0,$F371=CC$1),$AI371,"")</f>
        <v/>
      </c>
      <c r="CG371" s="10" t="str">
        <f aca="false">IF(AND($AI371&gt;0,$F371=CG$1),$AI371,"")</f>
        <v/>
      </c>
      <c r="CK371" s="8" t="str">
        <f aca="false">IF(AND($AI371&gt;0,$F371=CK$1),$AI371,"")</f>
        <v/>
      </c>
      <c r="CO371" s="9" t="str">
        <f aca="false">IF(AND($AI371&gt;0,$F371=CO$1),$AI371,"")</f>
        <v/>
      </c>
    </row>
    <row r="372" customFormat="false" ht="12.8" hidden="false" customHeight="false" outlineLevel="0" collapsed="false">
      <c r="AI372" s="1" t="n">
        <f aca="false">SUM(X:X-Z:Z)</f>
        <v>0</v>
      </c>
      <c r="AO372" s="8" t="str">
        <f aca="false">IF(AND($AI372&gt;0,$F372=AO$1),$AI372,"")</f>
        <v/>
      </c>
      <c r="AS372" s="9" t="str">
        <f aca="false">IF(AND($AI372&gt;0,$F372=AS$1),$AI372,"")</f>
        <v/>
      </c>
      <c r="AW372" s="10" t="str">
        <f aca="false">IF(AND($AI372&gt;0,$F372=AW$1),$AI372,"")</f>
        <v/>
      </c>
      <c r="BA372" s="8" t="str">
        <f aca="false">IF(AND($AI372&gt;0,$F372=BA$1),$AI372,"")</f>
        <v/>
      </c>
      <c r="BE372" s="9" t="str">
        <f aca="false">IF(AND($AI372&gt;0,$F372=BE$1),$AI372,"")</f>
        <v/>
      </c>
      <c r="BI372" s="10" t="str">
        <f aca="false">IF(AND($AI372&gt;0,$F372=BI$1),$AI372,"")</f>
        <v/>
      </c>
      <c r="BM372" s="8" t="str">
        <f aca="false">IF(AND($AI372&gt;0,$F372=BM$1),$AI372,"")</f>
        <v/>
      </c>
      <c r="BQ372" s="9" t="str">
        <f aca="false">IF(AND($AI372&gt;0,$F372=BQ$1),$AI372,"")</f>
        <v/>
      </c>
      <c r="BU372" s="10" t="str">
        <f aca="false">IF(AND($AI372&gt;0,$F372=BU$1),$AI372,"")</f>
        <v/>
      </c>
      <c r="BY372" s="8" t="str">
        <f aca="false">IF(AND($AI372&gt;0,$F372=BY$1),$AI372,"")</f>
        <v/>
      </c>
      <c r="CC372" s="9" t="str">
        <f aca="false">IF(AND($AI372&gt;0,$F372=CC$1),$AI372,"")</f>
        <v/>
      </c>
      <c r="CG372" s="10" t="str">
        <f aca="false">IF(AND($AI372&gt;0,$F372=CG$1),$AI372,"")</f>
        <v/>
      </c>
      <c r="CK372" s="8" t="str">
        <f aca="false">IF(AND($AI372&gt;0,$F372=CK$1),$AI372,"")</f>
        <v/>
      </c>
      <c r="CO372" s="9" t="str">
        <f aca="false">IF(AND($AI372&gt;0,$F372=CO$1),$AI372,"")</f>
        <v/>
      </c>
    </row>
    <row r="373" customFormat="false" ht="12.8" hidden="false" customHeight="false" outlineLevel="0" collapsed="false">
      <c r="AI373" s="1" t="n">
        <f aca="false">SUM(X:X-Z:Z)</f>
        <v>0</v>
      </c>
      <c r="AO373" s="8" t="str">
        <f aca="false">IF(AND($AI373&gt;0,$F373=AO$1),$AI373,"")</f>
        <v/>
      </c>
      <c r="AS373" s="9" t="str">
        <f aca="false">IF(AND($AI373&gt;0,$F373=AS$1),$AI373,"")</f>
        <v/>
      </c>
      <c r="AW373" s="10" t="str">
        <f aca="false">IF(AND($AI373&gt;0,$F373=AW$1),$AI373,"")</f>
        <v/>
      </c>
      <c r="BA373" s="8" t="str">
        <f aca="false">IF(AND($AI373&gt;0,$F373=BA$1),$AI373,"")</f>
        <v/>
      </c>
      <c r="BE373" s="9" t="str">
        <f aca="false">IF(AND($AI373&gt;0,$F373=BE$1),$AI373,"")</f>
        <v/>
      </c>
      <c r="BI373" s="10" t="str">
        <f aca="false">IF(AND($AI373&gt;0,$F373=BI$1),$AI373,"")</f>
        <v/>
      </c>
      <c r="BM373" s="8" t="str">
        <f aca="false">IF(AND($AI373&gt;0,$F373=BM$1),$AI373,"")</f>
        <v/>
      </c>
      <c r="BQ373" s="9" t="str">
        <f aca="false">IF(AND($AI373&gt;0,$F373=BQ$1),$AI373,"")</f>
        <v/>
      </c>
      <c r="BU373" s="10" t="str">
        <f aca="false">IF(AND($AI373&gt;0,$F373=BU$1),$AI373,"")</f>
        <v/>
      </c>
      <c r="BY373" s="8" t="str">
        <f aca="false">IF(AND($AI373&gt;0,$F373=BY$1),$AI373,"")</f>
        <v/>
      </c>
      <c r="CC373" s="9" t="str">
        <f aca="false">IF(AND($AI373&gt;0,$F373=CC$1),$AI373,"")</f>
        <v/>
      </c>
      <c r="CG373" s="10" t="str">
        <f aca="false">IF(AND($AI373&gt;0,$F373=CG$1),$AI373,"")</f>
        <v/>
      </c>
      <c r="CK373" s="8" t="str">
        <f aca="false">IF(AND($AI373&gt;0,$F373=CK$1),$AI373,"")</f>
        <v/>
      </c>
      <c r="CO373" s="9" t="str">
        <f aca="false">IF(AND($AI373&gt;0,$F373=CO$1),$AI373,"")</f>
        <v/>
      </c>
    </row>
    <row r="374" customFormat="false" ht="12.8" hidden="false" customHeight="false" outlineLevel="0" collapsed="false">
      <c r="AI374" s="1" t="n">
        <f aca="false">SUM(X:X-Z:Z)</f>
        <v>0</v>
      </c>
      <c r="AO374" s="8" t="str">
        <f aca="false">IF(AND($AI374&gt;0,$F374=AO$1),$AI374,"")</f>
        <v/>
      </c>
      <c r="AS374" s="9" t="str">
        <f aca="false">IF(AND($AI374&gt;0,$F374=AS$1),$AI374,"")</f>
        <v/>
      </c>
      <c r="AW374" s="10" t="str">
        <f aca="false">IF(AND($AI374&gt;0,$F374=AW$1),$AI374,"")</f>
        <v/>
      </c>
      <c r="BA374" s="8" t="str">
        <f aca="false">IF(AND($AI374&gt;0,$F374=BA$1),$AI374,"")</f>
        <v/>
      </c>
      <c r="BE374" s="9" t="str">
        <f aca="false">IF(AND($AI374&gt;0,$F374=BE$1),$AI374,"")</f>
        <v/>
      </c>
      <c r="BI374" s="10" t="str">
        <f aca="false">IF(AND($AI374&gt;0,$F374=BI$1),$AI374,"")</f>
        <v/>
      </c>
      <c r="BM374" s="8" t="str">
        <f aca="false">IF(AND($AI374&gt;0,$F374=BM$1),$AI374,"")</f>
        <v/>
      </c>
      <c r="BQ374" s="9" t="str">
        <f aca="false">IF(AND($AI374&gt;0,$F374=BQ$1),$AI374,"")</f>
        <v/>
      </c>
      <c r="BU374" s="10" t="str">
        <f aca="false">IF(AND($AI374&gt;0,$F374=BU$1),$AI374,"")</f>
        <v/>
      </c>
      <c r="BY374" s="8" t="str">
        <f aca="false">IF(AND($AI374&gt;0,$F374=BY$1),$AI374,"")</f>
        <v/>
      </c>
      <c r="CC374" s="9" t="str">
        <f aca="false">IF(AND($AI374&gt;0,$F374=CC$1),$AI374,"")</f>
        <v/>
      </c>
      <c r="CG374" s="10" t="str">
        <f aca="false">IF(AND($AI374&gt;0,$F374=CG$1),$AI374,"")</f>
        <v/>
      </c>
      <c r="CK374" s="8" t="str">
        <f aca="false">IF(AND($AI374&gt;0,$F374=CK$1),$AI374,"")</f>
        <v/>
      </c>
      <c r="CO374" s="9" t="str">
        <f aca="false">IF(AND($AI374&gt;0,$F374=CO$1),$AI374,"")</f>
        <v/>
      </c>
    </row>
    <row r="375" customFormat="false" ht="12.8" hidden="false" customHeight="false" outlineLevel="0" collapsed="false">
      <c r="AI375" s="1" t="n">
        <f aca="false">SUM(X:X-Z:Z)</f>
        <v>0</v>
      </c>
      <c r="AO375" s="8" t="str">
        <f aca="false">IF(AND($AI375&gt;0,$F375=AO$1),$AI375,"")</f>
        <v/>
      </c>
      <c r="AS375" s="9" t="str">
        <f aca="false">IF(AND($AI375&gt;0,$F375=AS$1),$AI375,"")</f>
        <v/>
      </c>
      <c r="AW375" s="10" t="str">
        <f aca="false">IF(AND($AI375&gt;0,$F375=AW$1),$AI375,"")</f>
        <v/>
      </c>
      <c r="BA375" s="8" t="str">
        <f aca="false">IF(AND($AI375&gt;0,$F375=BA$1),$AI375,"")</f>
        <v/>
      </c>
      <c r="BE375" s="9" t="str">
        <f aca="false">IF(AND($AI375&gt;0,$F375=BE$1),$AI375,"")</f>
        <v/>
      </c>
      <c r="BI375" s="10" t="str">
        <f aca="false">IF(AND($AI375&gt;0,$F375=BI$1),$AI375,"")</f>
        <v/>
      </c>
      <c r="BM375" s="8" t="str">
        <f aca="false">IF(AND($AI375&gt;0,$F375=BM$1),$AI375,"")</f>
        <v/>
      </c>
      <c r="BQ375" s="9" t="str">
        <f aca="false">IF(AND($AI375&gt;0,$F375=BQ$1),$AI375,"")</f>
        <v/>
      </c>
      <c r="BU375" s="10" t="str">
        <f aca="false">IF(AND($AI375&gt;0,$F375=BU$1),$AI375,"")</f>
        <v/>
      </c>
      <c r="BY375" s="8" t="str">
        <f aca="false">IF(AND($AI375&gt;0,$F375=BY$1),$AI375,"")</f>
        <v/>
      </c>
      <c r="CC375" s="9" t="str">
        <f aca="false">IF(AND($AI375&gt;0,$F375=CC$1),$AI375,"")</f>
        <v/>
      </c>
      <c r="CG375" s="10" t="str">
        <f aca="false">IF(AND($AI375&gt;0,$F375=CG$1),$AI375,"")</f>
        <v/>
      </c>
      <c r="CK375" s="8" t="str">
        <f aca="false">IF(AND($AI375&gt;0,$F375=CK$1),$AI375,"")</f>
        <v/>
      </c>
      <c r="CO375" s="9" t="str">
        <f aca="false">IF(AND($AI375&gt;0,$F375=CO$1),$AI375,"")</f>
        <v/>
      </c>
    </row>
    <row r="376" customFormat="false" ht="12.8" hidden="false" customHeight="false" outlineLevel="0" collapsed="false">
      <c r="AI376" s="1" t="n">
        <f aca="false">SUM(X:X-Z:Z)</f>
        <v>0</v>
      </c>
      <c r="AO376" s="8" t="str">
        <f aca="false">IF(AND($AI376&gt;0,$F376=AO$1),$AI376,"")</f>
        <v/>
      </c>
      <c r="AS376" s="9" t="str">
        <f aca="false">IF(AND($AI376&gt;0,$F376=AS$1),$AI376,"")</f>
        <v/>
      </c>
      <c r="AW376" s="10" t="str">
        <f aca="false">IF(AND($AI376&gt;0,$F376=AW$1),$AI376,"")</f>
        <v/>
      </c>
      <c r="BA376" s="8" t="str">
        <f aca="false">IF(AND($AI376&gt;0,$F376=BA$1),$AI376,"")</f>
        <v/>
      </c>
      <c r="BE376" s="9" t="str">
        <f aca="false">IF(AND($AI376&gt;0,$F376=BE$1),$AI376,"")</f>
        <v/>
      </c>
      <c r="BI376" s="10" t="str">
        <f aca="false">IF(AND($AI376&gt;0,$F376=BI$1),$AI376,"")</f>
        <v/>
      </c>
      <c r="BM376" s="8" t="str">
        <f aca="false">IF(AND($AI376&gt;0,$F376=BM$1),$AI376,"")</f>
        <v/>
      </c>
      <c r="BQ376" s="9" t="str">
        <f aca="false">IF(AND($AI376&gt;0,$F376=BQ$1),$AI376,"")</f>
        <v/>
      </c>
      <c r="BU376" s="10" t="str">
        <f aca="false">IF(AND($AI376&gt;0,$F376=BU$1),$AI376,"")</f>
        <v/>
      </c>
      <c r="BY376" s="8" t="str">
        <f aca="false">IF(AND($AI376&gt;0,$F376=BY$1),$AI376,"")</f>
        <v/>
      </c>
      <c r="CC376" s="9" t="str">
        <f aca="false">IF(AND($AI376&gt;0,$F376=CC$1),$AI376,"")</f>
        <v/>
      </c>
      <c r="CG376" s="10" t="str">
        <f aca="false">IF(AND($AI376&gt;0,$F376=CG$1),$AI376,"")</f>
        <v/>
      </c>
      <c r="CK376" s="8" t="str">
        <f aca="false">IF(AND($AI376&gt;0,$F376=CK$1),$AI376,"")</f>
        <v/>
      </c>
      <c r="CO376" s="9" t="str">
        <f aca="false">IF(AND($AI376&gt;0,$F376=CO$1),$AI376,"")</f>
        <v/>
      </c>
    </row>
    <row r="377" customFormat="false" ht="12.8" hidden="false" customHeight="false" outlineLevel="0" collapsed="false">
      <c r="AI377" s="1" t="n">
        <f aca="false">SUM(X:X-Z:Z)</f>
        <v>0</v>
      </c>
      <c r="AO377" s="8" t="str">
        <f aca="false">IF(AND($AI377&gt;0,$F377=AO$1),$AI377,"")</f>
        <v/>
      </c>
      <c r="AS377" s="9" t="str">
        <f aca="false">IF(AND($AI377&gt;0,$F377=AS$1),$AI377,"")</f>
        <v/>
      </c>
      <c r="AW377" s="10" t="str">
        <f aca="false">IF(AND($AI377&gt;0,$F377=AW$1),$AI377,"")</f>
        <v/>
      </c>
      <c r="BA377" s="8" t="str">
        <f aca="false">IF(AND($AI377&gt;0,$F377=BA$1),$AI377,"")</f>
        <v/>
      </c>
      <c r="BE377" s="9" t="str">
        <f aca="false">IF(AND($AI377&gt;0,$F377=BE$1),$AI377,"")</f>
        <v/>
      </c>
      <c r="BI377" s="10" t="str">
        <f aca="false">IF(AND($AI377&gt;0,$F377=BI$1),$AI377,"")</f>
        <v/>
      </c>
      <c r="BM377" s="8" t="str">
        <f aca="false">IF(AND($AI377&gt;0,$F377=BM$1),$AI377,"")</f>
        <v/>
      </c>
      <c r="BQ377" s="9" t="str">
        <f aca="false">IF(AND($AI377&gt;0,$F377=BQ$1),$AI377,"")</f>
        <v/>
      </c>
      <c r="BU377" s="10" t="str">
        <f aca="false">IF(AND($AI377&gt;0,$F377=BU$1),$AI377,"")</f>
        <v/>
      </c>
      <c r="BY377" s="8" t="str">
        <f aca="false">IF(AND($AI377&gt;0,$F377=BY$1),$AI377,"")</f>
        <v/>
      </c>
      <c r="CC377" s="9" t="str">
        <f aca="false">IF(AND($AI377&gt;0,$F377=CC$1),$AI377,"")</f>
        <v/>
      </c>
      <c r="CG377" s="10" t="str">
        <f aca="false">IF(AND($AI377&gt;0,$F377=CG$1),$AI377,"")</f>
        <v/>
      </c>
      <c r="CK377" s="8" t="str">
        <f aca="false">IF(AND($AI377&gt;0,$F377=CK$1),$AI377,"")</f>
        <v/>
      </c>
      <c r="CO377" s="9" t="str">
        <f aca="false">IF(AND($AI377&gt;0,$F377=CO$1),$AI377,"")</f>
        <v/>
      </c>
    </row>
    <row r="378" customFormat="false" ht="12.8" hidden="false" customHeight="false" outlineLevel="0" collapsed="false">
      <c r="AI378" s="1" t="n">
        <f aca="false">SUM(X:X-Z:Z)</f>
        <v>0</v>
      </c>
      <c r="AO378" s="8" t="str">
        <f aca="false">IF(AND($AI378&gt;0,$F378=AO$1),$AI378,"")</f>
        <v/>
      </c>
      <c r="AS378" s="9" t="str">
        <f aca="false">IF(AND($AI378&gt;0,$F378=AS$1),$AI378,"")</f>
        <v/>
      </c>
      <c r="AW378" s="10" t="str">
        <f aca="false">IF(AND($AI378&gt;0,$F378=AW$1),$AI378,"")</f>
        <v/>
      </c>
      <c r="BA378" s="8" t="str">
        <f aca="false">IF(AND($AI378&gt;0,$F378=BA$1),$AI378,"")</f>
        <v/>
      </c>
      <c r="BE378" s="9" t="str">
        <f aca="false">IF(AND($AI378&gt;0,$F378=BE$1),$AI378,"")</f>
        <v/>
      </c>
      <c r="BI378" s="10" t="str">
        <f aca="false">IF(AND($AI378&gt;0,$F378=BI$1),$AI378,"")</f>
        <v/>
      </c>
      <c r="BM378" s="8" t="str">
        <f aca="false">IF(AND($AI378&gt;0,$F378=BM$1),$AI378,"")</f>
        <v/>
      </c>
      <c r="BQ378" s="9" t="str">
        <f aca="false">IF(AND($AI378&gt;0,$F378=BQ$1),$AI378,"")</f>
        <v/>
      </c>
      <c r="BU378" s="10" t="str">
        <f aca="false">IF(AND($AI378&gt;0,$F378=BU$1),$AI378,"")</f>
        <v/>
      </c>
      <c r="BY378" s="8" t="str">
        <f aca="false">IF(AND($AI378&gt;0,$F378=BY$1),$AI378,"")</f>
        <v/>
      </c>
      <c r="CC378" s="9" t="str">
        <f aca="false">IF(AND($AI378&gt;0,$F378=CC$1),$AI378,"")</f>
        <v/>
      </c>
      <c r="CG378" s="10" t="str">
        <f aca="false">IF(AND($AI378&gt;0,$F378=CG$1),$AI378,"")</f>
        <v/>
      </c>
      <c r="CK378" s="8" t="str">
        <f aca="false">IF(AND($AI378&gt;0,$F378=CK$1),$AI378,"")</f>
        <v/>
      </c>
      <c r="CO378" s="9" t="str">
        <f aca="false">IF(AND($AI378&gt;0,$F378=CO$1),$AI378,"")</f>
        <v/>
      </c>
    </row>
    <row r="379" customFormat="false" ht="12.8" hidden="false" customHeight="false" outlineLevel="0" collapsed="false">
      <c r="AI379" s="1" t="n">
        <f aca="false">SUM(X:X-Z:Z)</f>
        <v>0</v>
      </c>
      <c r="AO379" s="8" t="str">
        <f aca="false">IF(AND($AI379&gt;0,$F379=AO$1),$AI379,"")</f>
        <v/>
      </c>
      <c r="AS379" s="9" t="str">
        <f aca="false">IF(AND($AI379&gt;0,$F379=AS$1),$AI379,"")</f>
        <v/>
      </c>
      <c r="AW379" s="10" t="str">
        <f aca="false">IF(AND($AI379&gt;0,$F379=AW$1),$AI379,"")</f>
        <v/>
      </c>
      <c r="BA379" s="8" t="str">
        <f aca="false">IF(AND($AI379&gt;0,$F379=BA$1),$AI379,"")</f>
        <v/>
      </c>
      <c r="BE379" s="9" t="str">
        <f aca="false">IF(AND($AI379&gt;0,$F379=BE$1),$AI379,"")</f>
        <v/>
      </c>
      <c r="BI379" s="10" t="str">
        <f aca="false">IF(AND($AI379&gt;0,$F379=BI$1),$AI379,"")</f>
        <v/>
      </c>
      <c r="BM379" s="8" t="str">
        <f aca="false">IF(AND($AI379&gt;0,$F379=BM$1),$AI379,"")</f>
        <v/>
      </c>
      <c r="BQ379" s="9" t="str">
        <f aca="false">IF(AND($AI379&gt;0,$F379=BQ$1),$AI379,"")</f>
        <v/>
      </c>
      <c r="BU379" s="10" t="str">
        <f aca="false">IF(AND($AI379&gt;0,$F379=BU$1),$AI379,"")</f>
        <v/>
      </c>
      <c r="BY379" s="8" t="str">
        <f aca="false">IF(AND($AI379&gt;0,$F379=BY$1),$AI379,"")</f>
        <v/>
      </c>
      <c r="CC379" s="9" t="str">
        <f aca="false">IF(AND($AI379&gt;0,$F379=CC$1),$AI379,"")</f>
        <v/>
      </c>
      <c r="CG379" s="10" t="str">
        <f aca="false">IF(AND($AI379&gt;0,$F379=CG$1),$AI379,"")</f>
        <v/>
      </c>
      <c r="CK379" s="8" t="str">
        <f aca="false">IF(AND($AI379&gt;0,$F379=CK$1),$AI379,"")</f>
        <v/>
      </c>
      <c r="CO379" s="9" t="str">
        <f aca="false">IF(AND($AI379&gt;0,$F379=CO$1),$AI379,"")</f>
        <v/>
      </c>
    </row>
    <row r="380" customFormat="false" ht="12.8" hidden="false" customHeight="false" outlineLevel="0" collapsed="false">
      <c r="AI380" s="1" t="n">
        <f aca="false">SUM(X:X-Z:Z)</f>
        <v>0</v>
      </c>
      <c r="AO380" s="8" t="str">
        <f aca="false">IF(AND($AI380&gt;0,$F380=AO$1),$AI380,"")</f>
        <v/>
      </c>
      <c r="AS380" s="9" t="str">
        <f aca="false">IF(AND($AI380&gt;0,$F380=AS$1),$AI380,"")</f>
        <v/>
      </c>
      <c r="AW380" s="10" t="str">
        <f aca="false">IF(AND($AI380&gt;0,$F380=AW$1),$AI380,"")</f>
        <v/>
      </c>
      <c r="BA380" s="8" t="str">
        <f aca="false">IF(AND($AI380&gt;0,$F380=BA$1),$AI380,"")</f>
        <v/>
      </c>
      <c r="BE380" s="9" t="str">
        <f aca="false">IF(AND($AI380&gt;0,$F380=BE$1),$AI380,"")</f>
        <v/>
      </c>
      <c r="BI380" s="10" t="str">
        <f aca="false">IF(AND($AI380&gt;0,$F380=BI$1),$AI380,"")</f>
        <v/>
      </c>
      <c r="BM380" s="8" t="str">
        <f aca="false">IF(AND($AI380&gt;0,$F380=BM$1),$AI380,"")</f>
        <v/>
      </c>
      <c r="BQ380" s="9" t="str">
        <f aca="false">IF(AND($AI380&gt;0,$F380=BQ$1),$AI380,"")</f>
        <v/>
      </c>
      <c r="BU380" s="10" t="str">
        <f aca="false">IF(AND($AI380&gt;0,$F380=BU$1),$AI380,"")</f>
        <v/>
      </c>
      <c r="BY380" s="8" t="str">
        <f aca="false">IF(AND($AI380&gt;0,$F380=BY$1),$AI380,"")</f>
        <v/>
      </c>
      <c r="CC380" s="9" t="str">
        <f aca="false">IF(AND($AI380&gt;0,$F380=CC$1),$AI380,"")</f>
        <v/>
      </c>
      <c r="CG380" s="10" t="str">
        <f aca="false">IF(AND($AI380&gt;0,$F380=CG$1),$AI380,"")</f>
        <v/>
      </c>
      <c r="CK380" s="8" t="str">
        <f aca="false">IF(AND($AI380&gt;0,$F380=CK$1),$AI380,"")</f>
        <v/>
      </c>
      <c r="CO380" s="9" t="str">
        <f aca="false">IF(AND($AI380&gt;0,$F380=CO$1),$AI380,"")</f>
        <v/>
      </c>
    </row>
    <row r="381" customFormat="false" ht="12.8" hidden="false" customHeight="false" outlineLevel="0" collapsed="false">
      <c r="AI381" s="1" t="n">
        <f aca="false">SUM(X:X-Z:Z)</f>
        <v>0</v>
      </c>
      <c r="AO381" s="8" t="str">
        <f aca="false">IF(AND($AI381&gt;0,$F381=AO$1),$AI381,"")</f>
        <v/>
      </c>
      <c r="AS381" s="9" t="str">
        <f aca="false">IF(AND($AI381&gt;0,$F381=AS$1),$AI381,"")</f>
        <v/>
      </c>
      <c r="AW381" s="10" t="str">
        <f aca="false">IF(AND($AI381&gt;0,$F381=AW$1),$AI381,"")</f>
        <v/>
      </c>
      <c r="BA381" s="8" t="str">
        <f aca="false">IF(AND($AI381&gt;0,$F381=BA$1),$AI381,"")</f>
        <v/>
      </c>
      <c r="BE381" s="9" t="str">
        <f aca="false">IF(AND($AI381&gt;0,$F381=BE$1),$AI381,"")</f>
        <v/>
      </c>
      <c r="BI381" s="10" t="str">
        <f aca="false">IF(AND($AI381&gt;0,$F381=BI$1),$AI381,"")</f>
        <v/>
      </c>
      <c r="BM381" s="8" t="str">
        <f aca="false">IF(AND($AI381&gt;0,$F381=BM$1),$AI381,"")</f>
        <v/>
      </c>
      <c r="BQ381" s="9" t="str">
        <f aca="false">IF(AND($AI381&gt;0,$F381=BQ$1),$AI381,"")</f>
        <v/>
      </c>
      <c r="BU381" s="10" t="str">
        <f aca="false">IF(AND($AI381&gt;0,$F381=BU$1),$AI381,"")</f>
        <v/>
      </c>
      <c r="BY381" s="8" t="str">
        <f aca="false">IF(AND($AI381&gt;0,$F381=BY$1),$AI381,"")</f>
        <v/>
      </c>
      <c r="CC381" s="9" t="str">
        <f aca="false">IF(AND($AI381&gt;0,$F381=CC$1),$AI381,"")</f>
        <v/>
      </c>
      <c r="CG381" s="10" t="str">
        <f aca="false">IF(AND($AI381&gt;0,$F381=CG$1),$AI381,"")</f>
        <v/>
      </c>
      <c r="CK381" s="8" t="str">
        <f aca="false">IF(AND($AI381&gt;0,$F381=CK$1),$AI381,"")</f>
        <v/>
      </c>
      <c r="CO381" s="9" t="str">
        <f aca="false">IF(AND($AI381&gt;0,$F381=CO$1),$AI381,"")</f>
        <v/>
      </c>
    </row>
    <row r="382" customFormat="false" ht="12.8" hidden="false" customHeight="false" outlineLevel="0" collapsed="false">
      <c r="AI382" s="1" t="n">
        <f aca="false">SUM(X:X-Z:Z)</f>
        <v>0</v>
      </c>
      <c r="AO382" s="8" t="str">
        <f aca="false">IF(AND($AI382&gt;0,$F382=AO$1),$AI382,"")</f>
        <v/>
      </c>
      <c r="AS382" s="9" t="str">
        <f aca="false">IF(AND($AI382&gt;0,$F382=AS$1),$AI382,"")</f>
        <v/>
      </c>
      <c r="AW382" s="10" t="str">
        <f aca="false">IF(AND($AI382&gt;0,$F382=AW$1),$AI382,"")</f>
        <v/>
      </c>
      <c r="BA382" s="8" t="str">
        <f aca="false">IF(AND($AI382&gt;0,$F382=BA$1),$AI382,"")</f>
        <v/>
      </c>
      <c r="BE382" s="9" t="str">
        <f aca="false">IF(AND($AI382&gt;0,$F382=BE$1),$AI382,"")</f>
        <v/>
      </c>
      <c r="BI382" s="10" t="str">
        <f aca="false">IF(AND($AI382&gt;0,$F382=BI$1),$AI382,"")</f>
        <v/>
      </c>
      <c r="BM382" s="8" t="str">
        <f aca="false">IF(AND($AI382&gt;0,$F382=BM$1),$AI382,"")</f>
        <v/>
      </c>
      <c r="BQ382" s="9" t="str">
        <f aca="false">IF(AND($AI382&gt;0,$F382=BQ$1),$AI382,"")</f>
        <v/>
      </c>
      <c r="BU382" s="10" t="str">
        <f aca="false">IF(AND($AI382&gt;0,$F382=BU$1),$AI382,"")</f>
        <v/>
      </c>
      <c r="BY382" s="8" t="str">
        <f aca="false">IF(AND($AI382&gt;0,$F382=BY$1),$AI382,"")</f>
        <v/>
      </c>
      <c r="CC382" s="9" t="str">
        <f aca="false">IF(AND($AI382&gt;0,$F382=CC$1),$AI382,"")</f>
        <v/>
      </c>
      <c r="CG382" s="10" t="str">
        <f aca="false">IF(AND($AI382&gt;0,$F382=CG$1),$AI382,"")</f>
        <v/>
      </c>
      <c r="CK382" s="8" t="str">
        <f aca="false">IF(AND($AI382&gt;0,$F382=CK$1),$AI382,"")</f>
        <v/>
      </c>
      <c r="CO382" s="9" t="str">
        <f aca="false">IF(AND($AI382&gt;0,$F382=CO$1),$AI382,"")</f>
        <v/>
      </c>
    </row>
    <row r="383" customFormat="false" ht="12.8" hidden="false" customHeight="false" outlineLevel="0" collapsed="false">
      <c r="AI383" s="1" t="n">
        <f aca="false">SUM(X:X-Z:Z)</f>
        <v>0</v>
      </c>
      <c r="AO383" s="8" t="str">
        <f aca="false">IF(AND($AI383&gt;0,$F383=AO$1),$AI383,"")</f>
        <v/>
      </c>
      <c r="AS383" s="9" t="str">
        <f aca="false">IF(AND($AI383&gt;0,$F383=AS$1),$AI383,"")</f>
        <v/>
      </c>
      <c r="AW383" s="10" t="str">
        <f aca="false">IF(AND($AI383&gt;0,$F383=AW$1),$AI383,"")</f>
        <v/>
      </c>
      <c r="BA383" s="8" t="str">
        <f aca="false">IF(AND($AI383&gt;0,$F383=BA$1),$AI383,"")</f>
        <v/>
      </c>
      <c r="BE383" s="9" t="str">
        <f aca="false">IF(AND($AI383&gt;0,$F383=BE$1),$AI383,"")</f>
        <v/>
      </c>
      <c r="BI383" s="10" t="str">
        <f aca="false">IF(AND($AI383&gt;0,$F383=BI$1),$AI383,"")</f>
        <v/>
      </c>
      <c r="BM383" s="8" t="str">
        <f aca="false">IF(AND($AI383&gt;0,$F383=BM$1),$AI383,"")</f>
        <v/>
      </c>
      <c r="BQ383" s="9" t="str">
        <f aca="false">IF(AND($AI383&gt;0,$F383=BQ$1),$AI383,"")</f>
        <v/>
      </c>
      <c r="BU383" s="10" t="str">
        <f aca="false">IF(AND($AI383&gt;0,$F383=BU$1),$AI383,"")</f>
        <v/>
      </c>
      <c r="BY383" s="8" t="str">
        <f aca="false">IF(AND($AI383&gt;0,$F383=BY$1),$AI383,"")</f>
        <v/>
      </c>
      <c r="CC383" s="9" t="str">
        <f aca="false">IF(AND($AI383&gt;0,$F383=CC$1),$AI383,"")</f>
        <v/>
      </c>
      <c r="CG383" s="10" t="str">
        <f aca="false">IF(AND($AI383&gt;0,$F383=CG$1),$AI383,"")</f>
        <v/>
      </c>
      <c r="CK383" s="8" t="str">
        <f aca="false">IF(AND($AI383&gt;0,$F383=CK$1),$AI383,"")</f>
        <v/>
      </c>
      <c r="CO383" s="9" t="str">
        <f aca="false">IF(AND($AI383&gt;0,$F383=CO$1),$AI383,"")</f>
        <v/>
      </c>
    </row>
    <row r="384" customFormat="false" ht="12.8" hidden="false" customHeight="false" outlineLevel="0" collapsed="false">
      <c r="AI384" s="1" t="n">
        <f aca="false">SUM(X:X-Z:Z)</f>
        <v>0</v>
      </c>
      <c r="AO384" s="8" t="str">
        <f aca="false">IF(AND($AI384&gt;0,$F384=AO$1),$AI384,"")</f>
        <v/>
      </c>
      <c r="AS384" s="9" t="str">
        <f aca="false">IF(AND($AI384&gt;0,$F384=AS$1),$AI384,"")</f>
        <v/>
      </c>
      <c r="AW384" s="10" t="str">
        <f aca="false">IF(AND($AI384&gt;0,$F384=AW$1),$AI384,"")</f>
        <v/>
      </c>
      <c r="BA384" s="8" t="str">
        <f aca="false">IF(AND($AI384&gt;0,$F384=BA$1),$AI384,"")</f>
        <v/>
      </c>
      <c r="BE384" s="9" t="str">
        <f aca="false">IF(AND($AI384&gt;0,$F384=BE$1),$AI384,"")</f>
        <v/>
      </c>
      <c r="BI384" s="10" t="str">
        <f aca="false">IF(AND($AI384&gt;0,$F384=BI$1),$AI384,"")</f>
        <v/>
      </c>
      <c r="BM384" s="8" t="str">
        <f aca="false">IF(AND($AI384&gt;0,$F384=BM$1),$AI384,"")</f>
        <v/>
      </c>
      <c r="BQ384" s="9" t="str">
        <f aca="false">IF(AND($AI384&gt;0,$F384=BQ$1),$AI384,"")</f>
        <v/>
      </c>
      <c r="BU384" s="10" t="str">
        <f aca="false">IF(AND($AI384&gt;0,$F384=BU$1),$AI384,"")</f>
        <v/>
      </c>
      <c r="BY384" s="8" t="str">
        <f aca="false">IF(AND($AI384&gt;0,$F384=BY$1),$AI384,"")</f>
        <v/>
      </c>
      <c r="CC384" s="9" t="str">
        <f aca="false">IF(AND($AI384&gt;0,$F384=CC$1),$AI384,"")</f>
        <v/>
      </c>
      <c r="CG384" s="10" t="str">
        <f aca="false">IF(AND($AI384&gt;0,$F384=CG$1),$AI384,"")</f>
        <v/>
      </c>
      <c r="CK384" s="8" t="str">
        <f aca="false">IF(AND($AI384&gt;0,$F384=CK$1),$AI384,"")</f>
        <v/>
      </c>
      <c r="CO384" s="9" t="str">
        <f aca="false">IF(AND($AI384&gt;0,$F384=CO$1),$AI384,"")</f>
        <v/>
      </c>
    </row>
    <row r="385" customFormat="false" ht="12.8" hidden="false" customHeight="false" outlineLevel="0" collapsed="false">
      <c r="AI385" s="1" t="n">
        <f aca="false">SUM(X:X-Z:Z)</f>
        <v>0</v>
      </c>
      <c r="AO385" s="8" t="str">
        <f aca="false">IF(AND($AI385&gt;0,$F385=AO$1),$AI385,"")</f>
        <v/>
      </c>
      <c r="AS385" s="9" t="str">
        <f aca="false">IF(AND($AI385&gt;0,$F385=AS$1),$AI385,"")</f>
        <v/>
      </c>
      <c r="AW385" s="10" t="str">
        <f aca="false">IF(AND($AI385&gt;0,$F385=AW$1),$AI385,"")</f>
        <v/>
      </c>
      <c r="BA385" s="8" t="str">
        <f aca="false">IF(AND($AI385&gt;0,$F385=BA$1),$AI385,"")</f>
        <v/>
      </c>
      <c r="BE385" s="9" t="str">
        <f aca="false">IF(AND($AI385&gt;0,$F385=BE$1),$AI385,"")</f>
        <v/>
      </c>
      <c r="BI385" s="10" t="str">
        <f aca="false">IF(AND($AI385&gt;0,$F385=BI$1),$AI385,"")</f>
        <v/>
      </c>
      <c r="BM385" s="8" t="str">
        <f aca="false">IF(AND($AI385&gt;0,$F385=BM$1),$AI385,"")</f>
        <v/>
      </c>
      <c r="BQ385" s="9" t="str">
        <f aca="false">IF(AND($AI385&gt;0,$F385=BQ$1),$AI385,"")</f>
        <v/>
      </c>
      <c r="BU385" s="10" t="str">
        <f aca="false">IF(AND($AI385&gt;0,$F385=BU$1),$AI385,"")</f>
        <v/>
      </c>
      <c r="BY385" s="8" t="str">
        <f aca="false">IF(AND($AI385&gt;0,$F385=BY$1),$AI385,"")</f>
        <v/>
      </c>
      <c r="CC385" s="9" t="str">
        <f aca="false">IF(AND($AI385&gt;0,$F385=CC$1),$AI385,"")</f>
        <v/>
      </c>
      <c r="CG385" s="10" t="str">
        <f aca="false">IF(AND($AI385&gt;0,$F385=CG$1),$AI385,"")</f>
        <v/>
      </c>
      <c r="CK385" s="8" t="str">
        <f aca="false">IF(AND($AI385&gt;0,$F385=CK$1),$AI385,"")</f>
        <v/>
      </c>
      <c r="CO385" s="9" t="str">
        <f aca="false">IF(AND($AI385&gt;0,$F385=CO$1),$AI385,"")</f>
        <v/>
      </c>
    </row>
    <row r="386" customFormat="false" ht="12.8" hidden="false" customHeight="false" outlineLevel="0" collapsed="false">
      <c r="AI386" s="1" t="n">
        <f aca="false">SUM(X:X-Z:Z)</f>
        <v>0</v>
      </c>
      <c r="AO386" s="8" t="str">
        <f aca="false">IF(AND($AI386&gt;0,$F386=AO$1),$AI386,"")</f>
        <v/>
      </c>
      <c r="AS386" s="9" t="str">
        <f aca="false">IF(AND($AI386&gt;0,$F386=AS$1),$AI386,"")</f>
        <v/>
      </c>
      <c r="AW386" s="10" t="str">
        <f aca="false">IF(AND($AI386&gt;0,$F386=AW$1),$AI386,"")</f>
        <v/>
      </c>
      <c r="BA386" s="8" t="str">
        <f aca="false">IF(AND($AI386&gt;0,$F386=BA$1),$AI386,"")</f>
        <v/>
      </c>
      <c r="BE386" s="9" t="str">
        <f aca="false">IF(AND($AI386&gt;0,$F386=BE$1),$AI386,"")</f>
        <v/>
      </c>
      <c r="BI386" s="10" t="str">
        <f aca="false">IF(AND($AI386&gt;0,$F386=BI$1),$AI386,"")</f>
        <v/>
      </c>
      <c r="BM386" s="8" t="str">
        <f aca="false">IF(AND($AI386&gt;0,$F386=BM$1),$AI386,"")</f>
        <v/>
      </c>
      <c r="BQ386" s="9" t="str">
        <f aca="false">IF(AND($AI386&gt;0,$F386=BQ$1),$AI386,"")</f>
        <v/>
      </c>
      <c r="BU386" s="10" t="str">
        <f aca="false">IF(AND($AI386&gt;0,$F386=BU$1),$AI386,"")</f>
        <v/>
      </c>
      <c r="BY386" s="8" t="str">
        <f aca="false">IF(AND($AI386&gt;0,$F386=BY$1),$AI386,"")</f>
        <v/>
      </c>
      <c r="CC386" s="9" t="str">
        <f aca="false">IF(AND($AI386&gt;0,$F386=CC$1),$AI386,"")</f>
        <v/>
      </c>
      <c r="CG386" s="10" t="str">
        <f aca="false">IF(AND($AI386&gt;0,$F386=CG$1),$AI386,"")</f>
        <v/>
      </c>
      <c r="CK386" s="8" t="str">
        <f aca="false">IF(AND($AI386&gt;0,$F386=CK$1),$AI386,"")</f>
        <v/>
      </c>
      <c r="CO386" s="9" t="str">
        <f aca="false">IF(AND($AI386&gt;0,$F386=CO$1),$AI386,"")</f>
        <v/>
      </c>
    </row>
    <row r="387" customFormat="false" ht="12.8" hidden="false" customHeight="false" outlineLevel="0" collapsed="false">
      <c r="AI387" s="1" t="n">
        <f aca="false">SUM(X:X-Z:Z)</f>
        <v>0</v>
      </c>
      <c r="AO387" s="8" t="str">
        <f aca="false">IF(AND($AI387&gt;0,$F387=AO$1),$AI387,"")</f>
        <v/>
      </c>
      <c r="AS387" s="9" t="str">
        <f aca="false">IF(AND($AI387&gt;0,$F387=AS$1),$AI387,"")</f>
        <v/>
      </c>
      <c r="AW387" s="10" t="str">
        <f aca="false">IF(AND($AI387&gt;0,$F387=AW$1),$AI387,"")</f>
        <v/>
      </c>
      <c r="BA387" s="8" t="str">
        <f aca="false">IF(AND($AI387&gt;0,$F387=BA$1),$AI387,"")</f>
        <v/>
      </c>
      <c r="BE387" s="9" t="str">
        <f aca="false">IF(AND($AI387&gt;0,$F387=BE$1),$AI387,"")</f>
        <v/>
      </c>
      <c r="BI387" s="10" t="str">
        <f aca="false">IF(AND($AI387&gt;0,$F387=BI$1),$AI387,"")</f>
        <v/>
      </c>
      <c r="BM387" s="8" t="str">
        <f aca="false">IF(AND($AI387&gt;0,$F387=BM$1),$AI387,"")</f>
        <v/>
      </c>
      <c r="BQ387" s="9" t="str">
        <f aca="false">IF(AND($AI387&gt;0,$F387=BQ$1),$AI387,"")</f>
        <v/>
      </c>
      <c r="BU387" s="10" t="str">
        <f aca="false">IF(AND($AI387&gt;0,$F387=BU$1),$AI387,"")</f>
        <v/>
      </c>
      <c r="BY387" s="8" t="str">
        <f aca="false">IF(AND($AI387&gt;0,$F387=BY$1),$AI387,"")</f>
        <v/>
      </c>
      <c r="CC387" s="9" t="str">
        <f aca="false">IF(AND($AI387&gt;0,$F387=CC$1),$AI387,"")</f>
        <v/>
      </c>
      <c r="CG387" s="10" t="str">
        <f aca="false">IF(AND($AI387&gt;0,$F387=CG$1),$AI387,"")</f>
        <v/>
      </c>
      <c r="CK387" s="8" t="str">
        <f aca="false">IF(AND($AI387&gt;0,$F387=CK$1),$AI387,"")</f>
        <v/>
      </c>
      <c r="CO387" s="9" t="str">
        <f aca="false">IF(AND($AI387&gt;0,$F387=CO$1),$AI387,"")</f>
        <v/>
      </c>
    </row>
    <row r="388" customFormat="false" ht="12.8" hidden="false" customHeight="false" outlineLevel="0" collapsed="false">
      <c r="AI388" s="1" t="n">
        <f aca="false">SUM(X:X-Z:Z)</f>
        <v>0</v>
      </c>
      <c r="AO388" s="8" t="str">
        <f aca="false">IF(AND($AI388&gt;0,$F388=AO$1),$AI388,"")</f>
        <v/>
      </c>
      <c r="AS388" s="9" t="str">
        <f aca="false">IF(AND($AI388&gt;0,$F388=AS$1),$AI388,"")</f>
        <v/>
      </c>
      <c r="AW388" s="10" t="str">
        <f aca="false">IF(AND($AI388&gt;0,$F388=AW$1),$AI388,"")</f>
        <v/>
      </c>
      <c r="BA388" s="8" t="str">
        <f aca="false">IF(AND($AI388&gt;0,$F388=BA$1),$AI388,"")</f>
        <v/>
      </c>
      <c r="BE388" s="9" t="str">
        <f aca="false">IF(AND($AI388&gt;0,$F388=BE$1),$AI388,"")</f>
        <v/>
      </c>
      <c r="BI388" s="10" t="str">
        <f aca="false">IF(AND($AI388&gt;0,$F388=BI$1),$AI388,"")</f>
        <v/>
      </c>
      <c r="BM388" s="8" t="str">
        <f aca="false">IF(AND($AI388&gt;0,$F388=BM$1),$AI388,"")</f>
        <v/>
      </c>
      <c r="BQ388" s="9" t="str">
        <f aca="false">IF(AND($AI388&gt;0,$F388=BQ$1),$AI388,"")</f>
        <v/>
      </c>
      <c r="BU388" s="10" t="str">
        <f aca="false">IF(AND($AI388&gt;0,$F388=BU$1),$AI388,"")</f>
        <v/>
      </c>
      <c r="BY388" s="8" t="str">
        <f aca="false">IF(AND($AI388&gt;0,$F388=BY$1),$AI388,"")</f>
        <v/>
      </c>
      <c r="CC388" s="9" t="str">
        <f aca="false">IF(AND($AI388&gt;0,$F388=CC$1),$AI388,"")</f>
        <v/>
      </c>
      <c r="CG388" s="10" t="str">
        <f aca="false">IF(AND($AI388&gt;0,$F388=CG$1),$AI388,"")</f>
        <v/>
      </c>
      <c r="CK388" s="8" t="str">
        <f aca="false">IF(AND($AI388&gt;0,$F388=CK$1),$AI388,"")</f>
        <v/>
      </c>
      <c r="CO388" s="9" t="str">
        <f aca="false">IF(AND($AI388&gt;0,$F388=CO$1),$AI388,"")</f>
        <v/>
      </c>
    </row>
    <row r="389" customFormat="false" ht="12.8" hidden="false" customHeight="false" outlineLevel="0" collapsed="false">
      <c r="AI389" s="1" t="n">
        <f aca="false">SUM(X:X-Z:Z)</f>
        <v>0</v>
      </c>
      <c r="AO389" s="8" t="str">
        <f aca="false">IF(AND($AI389&gt;0,$F389=AO$1),$AI389,"")</f>
        <v/>
      </c>
      <c r="AS389" s="9" t="str">
        <f aca="false">IF(AND($AI389&gt;0,$F389=AS$1),$AI389,"")</f>
        <v/>
      </c>
      <c r="AW389" s="10" t="str">
        <f aca="false">IF(AND($AI389&gt;0,$F389=AW$1),$AI389,"")</f>
        <v/>
      </c>
      <c r="BA389" s="8" t="str">
        <f aca="false">IF(AND($AI389&gt;0,$F389=BA$1),$AI389,"")</f>
        <v/>
      </c>
      <c r="BE389" s="9" t="str">
        <f aca="false">IF(AND($AI389&gt;0,$F389=BE$1),$AI389,"")</f>
        <v/>
      </c>
      <c r="BI389" s="10" t="str">
        <f aca="false">IF(AND($AI389&gt;0,$F389=BI$1),$AI389,"")</f>
        <v/>
      </c>
      <c r="BM389" s="8" t="str">
        <f aca="false">IF(AND($AI389&gt;0,$F389=BM$1),$AI389,"")</f>
        <v/>
      </c>
      <c r="BQ389" s="9" t="str">
        <f aca="false">IF(AND($AI389&gt;0,$F389=BQ$1),$AI389,"")</f>
        <v/>
      </c>
      <c r="BU389" s="10" t="str">
        <f aca="false">IF(AND($AI389&gt;0,$F389=BU$1),$AI389,"")</f>
        <v/>
      </c>
      <c r="BY389" s="8" t="str">
        <f aca="false">IF(AND($AI389&gt;0,$F389=BY$1),$AI389,"")</f>
        <v/>
      </c>
      <c r="CC389" s="9" t="str">
        <f aca="false">IF(AND($AI389&gt;0,$F389=CC$1),$AI389,"")</f>
        <v/>
      </c>
      <c r="CG389" s="10" t="str">
        <f aca="false">IF(AND($AI389&gt;0,$F389=CG$1),$AI389,"")</f>
        <v/>
      </c>
      <c r="CK389" s="8" t="str">
        <f aca="false">IF(AND($AI389&gt;0,$F389=CK$1),$AI389,"")</f>
        <v/>
      </c>
      <c r="CO389" s="9" t="str">
        <f aca="false">IF(AND($AI389&gt;0,$F389=CO$1),$AI389,"")</f>
        <v/>
      </c>
    </row>
    <row r="390" customFormat="false" ht="12.8" hidden="false" customHeight="false" outlineLevel="0" collapsed="false">
      <c r="AI390" s="1" t="n">
        <f aca="false">SUM(X:X-Z:Z)</f>
        <v>0</v>
      </c>
      <c r="AO390" s="8" t="str">
        <f aca="false">IF(AND($AI390&gt;0,$F390=AO$1),$AI390,"")</f>
        <v/>
      </c>
      <c r="AS390" s="9" t="str">
        <f aca="false">IF(AND($AI390&gt;0,$F390=AS$1),$AI390,"")</f>
        <v/>
      </c>
      <c r="AW390" s="10" t="str">
        <f aca="false">IF(AND($AI390&gt;0,$F390=AW$1),$AI390,"")</f>
        <v/>
      </c>
      <c r="BA390" s="8" t="str">
        <f aca="false">IF(AND($AI390&gt;0,$F390=BA$1),$AI390,"")</f>
        <v/>
      </c>
      <c r="BE390" s="9" t="str">
        <f aca="false">IF(AND($AI390&gt;0,$F390=BE$1),$AI390,"")</f>
        <v/>
      </c>
      <c r="BI390" s="10" t="str">
        <f aca="false">IF(AND($AI390&gt;0,$F390=BI$1),$AI390,"")</f>
        <v/>
      </c>
      <c r="BM390" s="8" t="str">
        <f aca="false">IF(AND($AI390&gt;0,$F390=BM$1),$AI390,"")</f>
        <v/>
      </c>
      <c r="BQ390" s="9" t="str">
        <f aca="false">IF(AND($AI390&gt;0,$F390=BQ$1),$AI390,"")</f>
        <v/>
      </c>
      <c r="BU390" s="10" t="str">
        <f aca="false">IF(AND($AI390&gt;0,$F390=BU$1),$AI390,"")</f>
        <v/>
      </c>
      <c r="BY390" s="8" t="str">
        <f aca="false">IF(AND($AI390&gt;0,$F390=BY$1),$AI390,"")</f>
        <v/>
      </c>
      <c r="CC390" s="9" t="str">
        <f aca="false">IF(AND($AI390&gt;0,$F390=CC$1),$AI390,"")</f>
        <v/>
      </c>
      <c r="CG390" s="10" t="str">
        <f aca="false">IF(AND($AI390&gt;0,$F390=CG$1),$AI390,"")</f>
        <v/>
      </c>
      <c r="CK390" s="8" t="str">
        <f aca="false">IF(AND($AI390&gt;0,$F390=CK$1),$AI390,"")</f>
        <v/>
      </c>
      <c r="CO390" s="9" t="str">
        <f aca="false">IF(AND($AI390&gt;0,$F390=CO$1),$AI390,"")</f>
        <v/>
      </c>
    </row>
    <row r="391" customFormat="false" ht="12.8" hidden="false" customHeight="false" outlineLevel="0" collapsed="false">
      <c r="AI391" s="1" t="n">
        <f aca="false">SUM(X:X-Z:Z)</f>
        <v>0</v>
      </c>
      <c r="AO391" s="8" t="str">
        <f aca="false">IF(AND($AI391&gt;0,$F391=AO$1),$AI391,"")</f>
        <v/>
      </c>
      <c r="AS391" s="9" t="str">
        <f aca="false">IF(AND($AI391&gt;0,$F391=AS$1),$AI391,"")</f>
        <v/>
      </c>
      <c r="AW391" s="10" t="str">
        <f aca="false">IF(AND($AI391&gt;0,$F391=AW$1),$AI391,"")</f>
        <v/>
      </c>
      <c r="BA391" s="8" t="str">
        <f aca="false">IF(AND($AI391&gt;0,$F391=BA$1),$AI391,"")</f>
        <v/>
      </c>
      <c r="BE391" s="9" t="str">
        <f aca="false">IF(AND($AI391&gt;0,$F391=BE$1),$AI391,"")</f>
        <v/>
      </c>
      <c r="BI391" s="10" t="str">
        <f aca="false">IF(AND($AI391&gt;0,$F391=BI$1),$AI391,"")</f>
        <v/>
      </c>
      <c r="BM391" s="8" t="str">
        <f aca="false">IF(AND($AI391&gt;0,$F391=BM$1),$AI391,"")</f>
        <v/>
      </c>
      <c r="BQ391" s="9" t="str">
        <f aca="false">IF(AND($AI391&gt;0,$F391=BQ$1),$AI391,"")</f>
        <v/>
      </c>
      <c r="BU391" s="10" t="str">
        <f aca="false">IF(AND($AI391&gt;0,$F391=BU$1),$AI391,"")</f>
        <v/>
      </c>
      <c r="BY391" s="8" t="str">
        <f aca="false">IF(AND($AI391&gt;0,$F391=BY$1),$AI391,"")</f>
        <v/>
      </c>
      <c r="CC391" s="9" t="str">
        <f aca="false">IF(AND($AI391&gt;0,$F391=CC$1),$AI391,"")</f>
        <v/>
      </c>
      <c r="CG391" s="10" t="str">
        <f aca="false">IF(AND($AI391&gt;0,$F391=CG$1),$AI391,"")</f>
        <v/>
      </c>
      <c r="CK391" s="8" t="str">
        <f aca="false">IF(AND($AI391&gt;0,$F391=CK$1),$AI391,"")</f>
        <v/>
      </c>
      <c r="CO391" s="9" t="str">
        <f aca="false">IF(AND($AI391&gt;0,$F391=CO$1),$AI391,"")</f>
        <v/>
      </c>
    </row>
    <row r="392" customFormat="false" ht="12.8" hidden="false" customHeight="false" outlineLevel="0" collapsed="false">
      <c r="AI392" s="1" t="n">
        <f aca="false">SUM(X:X-Z:Z)</f>
        <v>0</v>
      </c>
      <c r="AO392" s="8" t="str">
        <f aca="false">IF(AND($AI392&gt;0,$F392=AO$1),$AI392,"")</f>
        <v/>
      </c>
      <c r="AS392" s="9" t="str">
        <f aca="false">IF(AND($AI392&gt;0,$F392=AS$1),$AI392,"")</f>
        <v/>
      </c>
      <c r="AW392" s="10" t="str">
        <f aca="false">IF(AND($AI392&gt;0,$F392=AW$1),$AI392,"")</f>
        <v/>
      </c>
      <c r="BA392" s="8" t="str">
        <f aca="false">IF(AND($AI392&gt;0,$F392=BA$1),$AI392,"")</f>
        <v/>
      </c>
      <c r="BE392" s="9" t="str">
        <f aca="false">IF(AND($AI392&gt;0,$F392=BE$1),$AI392,"")</f>
        <v/>
      </c>
      <c r="BI392" s="10" t="str">
        <f aca="false">IF(AND($AI392&gt;0,$F392=BI$1),$AI392,"")</f>
        <v/>
      </c>
      <c r="BM392" s="8" t="str">
        <f aca="false">IF(AND($AI392&gt;0,$F392=BM$1),$AI392,"")</f>
        <v/>
      </c>
      <c r="BQ392" s="9" t="str">
        <f aca="false">IF(AND($AI392&gt;0,$F392=BQ$1),$AI392,"")</f>
        <v/>
      </c>
      <c r="BU392" s="10" t="str">
        <f aca="false">IF(AND($AI392&gt;0,$F392=BU$1),$AI392,"")</f>
        <v/>
      </c>
      <c r="BY392" s="8" t="str">
        <f aca="false">IF(AND($AI392&gt;0,$F392=BY$1),$AI392,"")</f>
        <v/>
      </c>
      <c r="CC392" s="9" t="str">
        <f aca="false">IF(AND($AI392&gt;0,$F392=CC$1),$AI392,"")</f>
        <v/>
      </c>
      <c r="CG392" s="10" t="str">
        <f aca="false">IF(AND($AI392&gt;0,$F392=CG$1),$AI392,"")</f>
        <v/>
      </c>
      <c r="CK392" s="8" t="str">
        <f aca="false">IF(AND($AI392&gt;0,$F392=CK$1),$AI392,"")</f>
        <v/>
      </c>
      <c r="CO392" s="9" t="str">
        <f aca="false">IF(AND($AI392&gt;0,$F392=CO$1),$AI392,"")</f>
        <v/>
      </c>
    </row>
    <row r="393" customFormat="false" ht="12.8" hidden="false" customHeight="false" outlineLevel="0" collapsed="false">
      <c r="AI393" s="1" t="n">
        <f aca="false">SUM(X:X-Z:Z)</f>
        <v>0</v>
      </c>
      <c r="AO393" s="8" t="str">
        <f aca="false">IF(AND($AI393&gt;0,$F393=AO$1),$AI393,"")</f>
        <v/>
      </c>
      <c r="AS393" s="9" t="str">
        <f aca="false">IF(AND($AI393&gt;0,$F393=AS$1),$AI393,"")</f>
        <v/>
      </c>
      <c r="AW393" s="10" t="str">
        <f aca="false">IF(AND($AI393&gt;0,$F393=AW$1),$AI393,"")</f>
        <v/>
      </c>
      <c r="BA393" s="8" t="str">
        <f aca="false">IF(AND($AI393&gt;0,$F393=BA$1),$AI393,"")</f>
        <v/>
      </c>
      <c r="BE393" s="9" t="str">
        <f aca="false">IF(AND($AI393&gt;0,$F393=BE$1),$AI393,"")</f>
        <v/>
      </c>
      <c r="BI393" s="10" t="str">
        <f aca="false">IF(AND($AI393&gt;0,$F393=BI$1),$AI393,"")</f>
        <v/>
      </c>
      <c r="BM393" s="8" t="str">
        <f aca="false">IF(AND($AI393&gt;0,$F393=BM$1),$AI393,"")</f>
        <v/>
      </c>
      <c r="BQ393" s="9" t="str">
        <f aca="false">IF(AND($AI393&gt;0,$F393=BQ$1),$AI393,"")</f>
        <v/>
      </c>
      <c r="BU393" s="10" t="str">
        <f aca="false">IF(AND($AI393&gt;0,$F393=BU$1),$AI393,"")</f>
        <v/>
      </c>
      <c r="BY393" s="8" t="str">
        <f aca="false">IF(AND($AI393&gt;0,$F393=BY$1),$AI393,"")</f>
        <v/>
      </c>
      <c r="CC393" s="9" t="str">
        <f aca="false">IF(AND($AI393&gt;0,$F393=CC$1),$AI393,"")</f>
        <v/>
      </c>
      <c r="CG393" s="10" t="str">
        <f aca="false">IF(AND($AI393&gt;0,$F393=CG$1),$AI393,"")</f>
        <v/>
      </c>
      <c r="CK393" s="8" t="str">
        <f aca="false">IF(AND($AI393&gt;0,$F393=CK$1),$AI393,"")</f>
        <v/>
      </c>
      <c r="CO393" s="9" t="str">
        <f aca="false">IF(AND($AI393&gt;0,$F393=CO$1),$AI393,"")</f>
        <v/>
      </c>
    </row>
    <row r="394" customFormat="false" ht="12.8" hidden="false" customHeight="false" outlineLevel="0" collapsed="false">
      <c r="AI394" s="1" t="n">
        <f aca="false">SUM(X:X-Z:Z)</f>
        <v>0</v>
      </c>
      <c r="AO394" s="8" t="str">
        <f aca="false">IF(AND($AI394&gt;0,$F394=AO$1),$AI394,"")</f>
        <v/>
      </c>
      <c r="AS394" s="9" t="str">
        <f aca="false">IF(AND($AI394&gt;0,$F394=AS$1),$AI394,"")</f>
        <v/>
      </c>
      <c r="AW394" s="10" t="str">
        <f aca="false">IF(AND($AI394&gt;0,$F394=AW$1),$AI394,"")</f>
        <v/>
      </c>
      <c r="BA394" s="8" t="str">
        <f aca="false">IF(AND($AI394&gt;0,$F394=BA$1),$AI394,"")</f>
        <v/>
      </c>
      <c r="BE394" s="9" t="str">
        <f aca="false">IF(AND($AI394&gt;0,$F394=BE$1),$AI394,"")</f>
        <v/>
      </c>
      <c r="BI394" s="10" t="str">
        <f aca="false">IF(AND($AI394&gt;0,$F394=BI$1),$AI394,"")</f>
        <v/>
      </c>
      <c r="BM394" s="8" t="str">
        <f aca="false">IF(AND($AI394&gt;0,$F394=BM$1),$AI394,"")</f>
        <v/>
      </c>
      <c r="BQ394" s="9" t="str">
        <f aca="false">IF(AND($AI394&gt;0,$F394=BQ$1),$AI394,"")</f>
        <v/>
      </c>
      <c r="BU394" s="10" t="str">
        <f aca="false">IF(AND($AI394&gt;0,$F394=BU$1),$AI394,"")</f>
        <v/>
      </c>
      <c r="BY394" s="8" t="str">
        <f aca="false">IF(AND($AI394&gt;0,$F394=BY$1),$AI394,"")</f>
        <v/>
      </c>
      <c r="CC394" s="9" t="str">
        <f aca="false">IF(AND($AI394&gt;0,$F394=CC$1),$AI394,"")</f>
        <v/>
      </c>
      <c r="CG394" s="10" t="str">
        <f aca="false">IF(AND($AI394&gt;0,$F394=CG$1),$AI394,"")</f>
        <v/>
      </c>
      <c r="CK394" s="8" t="str">
        <f aca="false">IF(AND($AI394&gt;0,$F394=CK$1),$AI394,"")</f>
        <v/>
      </c>
      <c r="CO394" s="9" t="str">
        <f aca="false">IF(AND($AI394&gt;0,$F394=CO$1),$AI394,"")</f>
        <v/>
      </c>
    </row>
    <row r="395" customFormat="false" ht="12.8" hidden="false" customHeight="false" outlineLevel="0" collapsed="false">
      <c r="AI395" s="1" t="n">
        <f aca="false">SUM(X:X-Z:Z)</f>
        <v>0</v>
      </c>
      <c r="AO395" s="8" t="str">
        <f aca="false">IF(AND($AI395&gt;0,$F395=AO$1),$AI395,"")</f>
        <v/>
      </c>
      <c r="AS395" s="9" t="str">
        <f aca="false">IF(AND($AI395&gt;0,$F395=AS$1),$AI395,"")</f>
        <v/>
      </c>
      <c r="AW395" s="10" t="str">
        <f aca="false">IF(AND($AI395&gt;0,$F395=AW$1),$AI395,"")</f>
        <v/>
      </c>
      <c r="BA395" s="8" t="str">
        <f aca="false">IF(AND($AI395&gt;0,$F395=BA$1),$AI395,"")</f>
        <v/>
      </c>
      <c r="BE395" s="9" t="str">
        <f aca="false">IF(AND($AI395&gt;0,$F395=BE$1),$AI395,"")</f>
        <v/>
      </c>
      <c r="BI395" s="10" t="str">
        <f aca="false">IF(AND($AI395&gt;0,$F395=BI$1),$AI395,"")</f>
        <v/>
      </c>
      <c r="BM395" s="8" t="str">
        <f aca="false">IF(AND($AI395&gt;0,$F395=BM$1),$AI395,"")</f>
        <v/>
      </c>
      <c r="BQ395" s="9" t="str">
        <f aca="false">IF(AND($AI395&gt;0,$F395=BQ$1),$AI395,"")</f>
        <v/>
      </c>
      <c r="BU395" s="10" t="str">
        <f aca="false">IF(AND($AI395&gt;0,$F395=BU$1),$AI395,"")</f>
        <v/>
      </c>
      <c r="BY395" s="8" t="str">
        <f aca="false">IF(AND($AI395&gt;0,$F395=BY$1),$AI395,"")</f>
        <v/>
      </c>
      <c r="CC395" s="9" t="str">
        <f aca="false">IF(AND($AI395&gt;0,$F395=CC$1),$AI395,"")</f>
        <v/>
      </c>
      <c r="CG395" s="10" t="str">
        <f aca="false">IF(AND($AI395&gt;0,$F395=CG$1),$AI395,"")</f>
        <v/>
      </c>
      <c r="CK395" s="8" t="str">
        <f aca="false">IF(AND($AI395&gt;0,$F395=CK$1),$AI395,"")</f>
        <v/>
      </c>
      <c r="CO395" s="9" t="str">
        <f aca="false">IF(AND($AI395&gt;0,$F395=CO$1),$AI395,"")</f>
        <v/>
      </c>
    </row>
    <row r="396" customFormat="false" ht="12.8" hidden="false" customHeight="false" outlineLevel="0" collapsed="false">
      <c r="AI396" s="1" t="n">
        <f aca="false">SUM(X:X-Z:Z)</f>
        <v>0</v>
      </c>
      <c r="AO396" s="8" t="str">
        <f aca="false">IF(AND($AI396&gt;0,$F396=AO$1),$AI396,"")</f>
        <v/>
      </c>
      <c r="AS396" s="9" t="str">
        <f aca="false">IF(AND($AI396&gt;0,$F396=AS$1),$AI396,"")</f>
        <v/>
      </c>
      <c r="AW396" s="10" t="str">
        <f aca="false">IF(AND($AI396&gt;0,$F396=AW$1),$AI396,"")</f>
        <v/>
      </c>
      <c r="BA396" s="8" t="str">
        <f aca="false">IF(AND($AI396&gt;0,$F396=BA$1),$AI396,"")</f>
        <v/>
      </c>
      <c r="BE396" s="9" t="str">
        <f aca="false">IF(AND($AI396&gt;0,$F396=BE$1),$AI396,"")</f>
        <v/>
      </c>
      <c r="BI396" s="10" t="str">
        <f aca="false">IF(AND($AI396&gt;0,$F396=BI$1),$AI396,"")</f>
        <v/>
      </c>
      <c r="BM396" s="8" t="str">
        <f aca="false">IF(AND($AI396&gt;0,$F396=BM$1),$AI396,"")</f>
        <v/>
      </c>
      <c r="BQ396" s="9" t="str">
        <f aca="false">IF(AND($AI396&gt;0,$F396=BQ$1),$AI396,"")</f>
        <v/>
      </c>
      <c r="BU396" s="10" t="str">
        <f aca="false">IF(AND($AI396&gt;0,$F396=BU$1),$AI396,"")</f>
        <v/>
      </c>
      <c r="BY396" s="8" t="str">
        <f aca="false">IF(AND($AI396&gt;0,$F396=BY$1),$AI396,"")</f>
        <v/>
      </c>
      <c r="CC396" s="9" t="str">
        <f aca="false">IF(AND($AI396&gt;0,$F396=CC$1),$AI396,"")</f>
        <v/>
      </c>
      <c r="CG396" s="10" t="str">
        <f aca="false">IF(AND($AI396&gt;0,$F396=CG$1),$AI396,"")</f>
        <v/>
      </c>
      <c r="CK396" s="8" t="str">
        <f aca="false">IF(AND($AI396&gt;0,$F396=CK$1),$AI396,"")</f>
        <v/>
      </c>
      <c r="CO396" s="9" t="str">
        <f aca="false">IF(AND($AI396&gt;0,$F396=CO$1),$AI396,"")</f>
        <v/>
      </c>
    </row>
    <row r="397" customFormat="false" ht="12.8" hidden="false" customHeight="false" outlineLevel="0" collapsed="false">
      <c r="AI397" s="1" t="n">
        <f aca="false">SUM(X:X-Z:Z)</f>
        <v>0</v>
      </c>
      <c r="AO397" s="8" t="str">
        <f aca="false">IF(AND($AI397&gt;0,$F397=AO$1),$AI397,"")</f>
        <v/>
      </c>
      <c r="AS397" s="9" t="str">
        <f aca="false">IF(AND($AI397&gt;0,$F397=AS$1),$AI397,"")</f>
        <v/>
      </c>
      <c r="AW397" s="10" t="str">
        <f aca="false">IF(AND($AI397&gt;0,$F397=AW$1),$AI397,"")</f>
        <v/>
      </c>
      <c r="BA397" s="8" t="str">
        <f aca="false">IF(AND($AI397&gt;0,$F397=BA$1),$AI397,"")</f>
        <v/>
      </c>
      <c r="BE397" s="9" t="str">
        <f aca="false">IF(AND($AI397&gt;0,$F397=BE$1),$AI397,"")</f>
        <v/>
      </c>
      <c r="BI397" s="10" t="str">
        <f aca="false">IF(AND($AI397&gt;0,$F397=BI$1),$AI397,"")</f>
        <v/>
      </c>
      <c r="BM397" s="8" t="str">
        <f aca="false">IF(AND($AI397&gt;0,$F397=BM$1),$AI397,"")</f>
        <v/>
      </c>
      <c r="BQ397" s="9" t="str">
        <f aca="false">IF(AND($AI397&gt;0,$F397=BQ$1),$AI397,"")</f>
        <v/>
      </c>
      <c r="BU397" s="10" t="str">
        <f aca="false">IF(AND($AI397&gt;0,$F397=BU$1),$AI397,"")</f>
        <v/>
      </c>
      <c r="BY397" s="8" t="str">
        <f aca="false">IF(AND($AI397&gt;0,$F397=BY$1),$AI397,"")</f>
        <v/>
      </c>
      <c r="CC397" s="9" t="str">
        <f aca="false">IF(AND($AI397&gt;0,$F397=CC$1),$AI397,"")</f>
        <v/>
      </c>
      <c r="CG397" s="10" t="str">
        <f aca="false">IF(AND($AI397&gt;0,$F397=CG$1),$AI397,"")</f>
        <v/>
      </c>
      <c r="CK397" s="8" t="str">
        <f aca="false">IF(AND($AI397&gt;0,$F397=CK$1),$AI397,"")</f>
        <v/>
      </c>
      <c r="CO397" s="9" t="str">
        <f aca="false">IF(AND($AI397&gt;0,$F397=CO$1),$AI397,"")</f>
        <v/>
      </c>
    </row>
    <row r="398" customFormat="false" ht="12.8" hidden="false" customHeight="false" outlineLevel="0" collapsed="false">
      <c r="AI398" s="1" t="n">
        <f aca="false">SUM(X:X-Z:Z)</f>
        <v>0</v>
      </c>
      <c r="AO398" s="8" t="str">
        <f aca="false">IF(AND($AI398&gt;0,$F398=AO$1),$AI398,"")</f>
        <v/>
      </c>
      <c r="AS398" s="9" t="str">
        <f aca="false">IF(AND($AI398&gt;0,$F398=AS$1),$AI398,"")</f>
        <v/>
      </c>
      <c r="AW398" s="10" t="str">
        <f aca="false">IF(AND($AI398&gt;0,$F398=AW$1),$AI398,"")</f>
        <v/>
      </c>
      <c r="BA398" s="8" t="str">
        <f aca="false">IF(AND($AI398&gt;0,$F398=BA$1),$AI398,"")</f>
        <v/>
      </c>
      <c r="BE398" s="9" t="str">
        <f aca="false">IF(AND($AI398&gt;0,$F398=BE$1),$AI398,"")</f>
        <v/>
      </c>
      <c r="BI398" s="10" t="str">
        <f aca="false">IF(AND($AI398&gt;0,$F398=BI$1),$AI398,"")</f>
        <v/>
      </c>
      <c r="BM398" s="8" t="str">
        <f aca="false">IF(AND($AI398&gt;0,$F398=BM$1),$AI398,"")</f>
        <v/>
      </c>
      <c r="BQ398" s="9" t="str">
        <f aca="false">IF(AND($AI398&gt;0,$F398=BQ$1),$AI398,"")</f>
        <v/>
      </c>
      <c r="BU398" s="10" t="str">
        <f aca="false">IF(AND($AI398&gt;0,$F398=BU$1),$AI398,"")</f>
        <v/>
      </c>
      <c r="BY398" s="8" t="str">
        <f aca="false">IF(AND($AI398&gt;0,$F398=BY$1),$AI398,"")</f>
        <v/>
      </c>
      <c r="CC398" s="9" t="str">
        <f aca="false">IF(AND($AI398&gt;0,$F398=CC$1),$AI398,"")</f>
        <v/>
      </c>
      <c r="CG398" s="10" t="str">
        <f aca="false">IF(AND($AI398&gt;0,$F398=CG$1),$AI398,"")</f>
        <v/>
      </c>
      <c r="CK398" s="8" t="str">
        <f aca="false">IF(AND($AI398&gt;0,$F398=CK$1),$AI398,"")</f>
        <v/>
      </c>
      <c r="CO398" s="9" t="str">
        <f aca="false">IF(AND($AI398&gt;0,$F398=CO$1),$AI398,"")</f>
        <v/>
      </c>
    </row>
    <row r="399" customFormat="false" ht="12.8" hidden="false" customHeight="false" outlineLevel="0" collapsed="false">
      <c r="AI399" s="1" t="n">
        <f aca="false">SUM(X:X-Z:Z)</f>
        <v>0</v>
      </c>
      <c r="AO399" s="8" t="str">
        <f aca="false">IF(AND($AI399&gt;0,$F399=AO$1),$AI399,"")</f>
        <v/>
      </c>
      <c r="AS399" s="9" t="str">
        <f aca="false">IF(AND($AI399&gt;0,$F399=AS$1),$AI399,"")</f>
        <v/>
      </c>
      <c r="AW399" s="10" t="str">
        <f aca="false">IF(AND($AI399&gt;0,$F399=AW$1),$AI399,"")</f>
        <v/>
      </c>
      <c r="BA399" s="8" t="str">
        <f aca="false">IF(AND($AI399&gt;0,$F399=BA$1),$AI399,"")</f>
        <v/>
      </c>
      <c r="BE399" s="9" t="str">
        <f aca="false">IF(AND($AI399&gt;0,$F399=BE$1),$AI399,"")</f>
        <v/>
      </c>
      <c r="BI399" s="10" t="str">
        <f aca="false">IF(AND($AI399&gt;0,$F399=BI$1),$AI399,"")</f>
        <v/>
      </c>
      <c r="BM399" s="8" t="str">
        <f aca="false">IF(AND($AI399&gt;0,$F399=BM$1),$AI399,"")</f>
        <v/>
      </c>
      <c r="BQ399" s="9" t="str">
        <f aca="false">IF(AND($AI399&gt;0,$F399=BQ$1),$AI399,"")</f>
        <v/>
      </c>
      <c r="BU399" s="10" t="str">
        <f aca="false">IF(AND($AI399&gt;0,$F399=BU$1),$AI399,"")</f>
        <v/>
      </c>
      <c r="BY399" s="8" t="str">
        <f aca="false">IF(AND($AI399&gt;0,$F399=BY$1),$AI399,"")</f>
        <v/>
      </c>
      <c r="CC399" s="9" t="str">
        <f aca="false">IF(AND($AI399&gt;0,$F399=CC$1),$AI399,"")</f>
        <v/>
      </c>
      <c r="CG399" s="10" t="str">
        <f aca="false">IF(AND($AI399&gt;0,$F399=CG$1),$AI399,"")</f>
        <v/>
      </c>
      <c r="CK399" s="8" t="str">
        <f aca="false">IF(AND($AI399&gt;0,$F399=CK$1),$AI399,"")</f>
        <v/>
      </c>
      <c r="CO399" s="9" t="str">
        <f aca="false">IF(AND($AI399&gt;0,$F399=CO$1),$AI399,"")</f>
        <v/>
      </c>
    </row>
    <row r="400" customFormat="false" ht="12.8" hidden="false" customHeight="false" outlineLevel="0" collapsed="false">
      <c r="AI400" s="1" t="n">
        <f aca="false">SUM(X:X-Z:Z)</f>
        <v>0</v>
      </c>
      <c r="AO400" s="8" t="str">
        <f aca="false">IF(AND($AI400&gt;0,$F400=AO$1),$AI400,"")</f>
        <v/>
      </c>
      <c r="AS400" s="9" t="str">
        <f aca="false">IF(AND($AI400&gt;0,$F400=AS$1),$AI400,"")</f>
        <v/>
      </c>
      <c r="AW400" s="10" t="str">
        <f aca="false">IF(AND($AI400&gt;0,$F400=AW$1),$AI400,"")</f>
        <v/>
      </c>
      <c r="BA400" s="8" t="str">
        <f aca="false">IF(AND($AI400&gt;0,$F400=BA$1),$AI400,"")</f>
        <v/>
      </c>
      <c r="BE400" s="9" t="str">
        <f aca="false">IF(AND($AI400&gt;0,$F400=BE$1),$AI400,"")</f>
        <v/>
      </c>
      <c r="BI400" s="10" t="str">
        <f aca="false">IF(AND($AI400&gt;0,$F400=BI$1),$AI400,"")</f>
        <v/>
      </c>
      <c r="BM400" s="8" t="str">
        <f aca="false">IF(AND($AI400&gt;0,$F400=BM$1),$AI400,"")</f>
        <v/>
      </c>
      <c r="BQ400" s="9" t="str">
        <f aca="false">IF(AND($AI400&gt;0,$F400=BQ$1),$AI400,"")</f>
        <v/>
      </c>
      <c r="BU400" s="10" t="str">
        <f aca="false">IF(AND($AI400&gt;0,$F400=BU$1),$AI400,"")</f>
        <v/>
      </c>
      <c r="BY400" s="8" t="str">
        <f aca="false">IF(AND($AI400&gt;0,$F400=BY$1),$AI400,"")</f>
        <v/>
      </c>
      <c r="CC400" s="9" t="str">
        <f aca="false">IF(AND($AI400&gt;0,$F400=CC$1),$AI400,"")</f>
        <v/>
      </c>
      <c r="CG400" s="10" t="str">
        <f aca="false">IF(AND($AI400&gt;0,$F400=CG$1),$AI400,"")</f>
        <v/>
      </c>
      <c r="CK400" s="8" t="str">
        <f aca="false">IF(AND($AI400&gt;0,$F400=CK$1),$AI400,"")</f>
        <v/>
      </c>
      <c r="CO400" s="9" t="str">
        <f aca="false">IF(AND($AI400&gt;0,$F400=CO$1),$AI400,"")</f>
        <v/>
      </c>
    </row>
    <row r="401" customFormat="false" ht="12.8" hidden="false" customHeight="false" outlineLevel="0" collapsed="false">
      <c r="AI401" s="1" t="n">
        <f aca="false">SUM(X:X-Z:Z)</f>
        <v>0</v>
      </c>
      <c r="AO401" s="8" t="str">
        <f aca="false">IF(AND($AI401&gt;0,$F401=AO$1),$AI401,"")</f>
        <v/>
      </c>
      <c r="AS401" s="9" t="str">
        <f aca="false">IF(AND($AI401&gt;0,$F401=AS$1),$AI401,"")</f>
        <v/>
      </c>
      <c r="AW401" s="10" t="str">
        <f aca="false">IF(AND($AI401&gt;0,$F401=AW$1),$AI401,"")</f>
        <v/>
      </c>
      <c r="BA401" s="8" t="str">
        <f aca="false">IF(AND($AI401&gt;0,$F401=BA$1),$AI401,"")</f>
        <v/>
      </c>
      <c r="BE401" s="9" t="str">
        <f aca="false">IF(AND($AI401&gt;0,$F401=BE$1),$AI401,"")</f>
        <v/>
      </c>
      <c r="BI401" s="10" t="str">
        <f aca="false">IF(AND($AI401&gt;0,$F401=BI$1),$AI401,"")</f>
        <v/>
      </c>
      <c r="BM401" s="8" t="str">
        <f aca="false">IF(AND($AI401&gt;0,$F401=BM$1),$AI401,"")</f>
        <v/>
      </c>
      <c r="BQ401" s="9" t="str">
        <f aca="false">IF(AND($AI401&gt;0,$F401=BQ$1),$AI401,"")</f>
        <v/>
      </c>
      <c r="BU401" s="10" t="str">
        <f aca="false">IF(AND($AI401&gt;0,$F401=BU$1),$AI401,"")</f>
        <v/>
      </c>
      <c r="BY401" s="8" t="str">
        <f aca="false">IF(AND($AI401&gt;0,$F401=BY$1),$AI401,"")</f>
        <v/>
      </c>
      <c r="CC401" s="9" t="str">
        <f aca="false">IF(AND($AI401&gt;0,$F401=CC$1),$AI401,"")</f>
        <v/>
      </c>
      <c r="CG401" s="10" t="str">
        <f aca="false">IF(AND($AI401&gt;0,$F401=CG$1),$AI401,"")</f>
        <v/>
      </c>
      <c r="CK401" s="8" t="str">
        <f aca="false">IF(AND($AI401&gt;0,$F401=CK$1),$AI401,"")</f>
        <v/>
      </c>
      <c r="CO401" s="9" t="str">
        <f aca="false">IF(AND($AI401&gt;0,$F401=CO$1),$AI401,"")</f>
        <v/>
      </c>
    </row>
    <row r="402" customFormat="false" ht="12.8" hidden="false" customHeight="false" outlineLevel="0" collapsed="false">
      <c r="AI402" s="1" t="n">
        <f aca="false">SUM(X:X-Z:Z)</f>
        <v>0</v>
      </c>
      <c r="AO402" s="8" t="str">
        <f aca="false">IF(AND($AI402&gt;0,$F402=AO$1),$AI402,"")</f>
        <v/>
      </c>
      <c r="AS402" s="9" t="str">
        <f aca="false">IF(AND($AI402&gt;0,$F402=AS$1),$AI402,"")</f>
        <v/>
      </c>
      <c r="AW402" s="10" t="str">
        <f aca="false">IF(AND($AI402&gt;0,$F402=AW$1),$AI402,"")</f>
        <v/>
      </c>
      <c r="BA402" s="8" t="str">
        <f aca="false">IF(AND($AI402&gt;0,$F402=BA$1),$AI402,"")</f>
        <v/>
      </c>
      <c r="BE402" s="9" t="str">
        <f aca="false">IF(AND($AI402&gt;0,$F402=BE$1),$AI402,"")</f>
        <v/>
      </c>
      <c r="BI402" s="10" t="str">
        <f aca="false">IF(AND($AI402&gt;0,$F402=BI$1),$AI402,"")</f>
        <v/>
      </c>
      <c r="BM402" s="8" t="str">
        <f aca="false">IF(AND($AI402&gt;0,$F402=BM$1),$AI402,"")</f>
        <v/>
      </c>
      <c r="BQ402" s="9" t="str">
        <f aca="false">IF(AND($AI402&gt;0,$F402=BQ$1),$AI402,"")</f>
        <v/>
      </c>
      <c r="BU402" s="10" t="str">
        <f aca="false">IF(AND($AI402&gt;0,$F402=BU$1),$AI402,"")</f>
        <v/>
      </c>
      <c r="BY402" s="8" t="str">
        <f aca="false">IF(AND($AI402&gt;0,$F402=BY$1),$AI402,"")</f>
        <v/>
      </c>
      <c r="CC402" s="9" t="str">
        <f aca="false">IF(AND($AI402&gt;0,$F402=CC$1),$AI402,"")</f>
        <v/>
      </c>
      <c r="CG402" s="10" t="str">
        <f aca="false">IF(AND($AI402&gt;0,$F402=CG$1),$AI402,"")</f>
        <v/>
      </c>
      <c r="CK402" s="8" t="str">
        <f aca="false">IF(AND($AI402&gt;0,$F402=CK$1),$AI402,"")</f>
        <v/>
      </c>
      <c r="CO402" s="9" t="str">
        <f aca="false">IF(AND($AI402&gt;0,$F402=CO$1),$AI402,"")</f>
        <v/>
      </c>
    </row>
    <row r="403" customFormat="false" ht="12.8" hidden="false" customHeight="false" outlineLevel="0" collapsed="false">
      <c r="AI403" s="1" t="n">
        <f aca="false">SUM(X:X-Z:Z)</f>
        <v>0</v>
      </c>
      <c r="AO403" s="8" t="str">
        <f aca="false">IF(AND($AI403&gt;0,$F403=AO$1),$AI403,"")</f>
        <v/>
      </c>
      <c r="AS403" s="9" t="str">
        <f aca="false">IF(AND($AI403&gt;0,$F403=AS$1),$AI403,"")</f>
        <v/>
      </c>
      <c r="AW403" s="10" t="str">
        <f aca="false">IF(AND($AI403&gt;0,$F403=AW$1),$AI403,"")</f>
        <v/>
      </c>
      <c r="BA403" s="8" t="str">
        <f aca="false">IF(AND($AI403&gt;0,$F403=BA$1),$AI403,"")</f>
        <v/>
      </c>
      <c r="BE403" s="9" t="str">
        <f aca="false">IF(AND($AI403&gt;0,$F403=BE$1),$AI403,"")</f>
        <v/>
      </c>
      <c r="BI403" s="10" t="str">
        <f aca="false">IF(AND($AI403&gt;0,$F403=BI$1),$AI403,"")</f>
        <v/>
      </c>
      <c r="BM403" s="8" t="str">
        <f aca="false">IF(AND($AI403&gt;0,$F403=BM$1),$AI403,"")</f>
        <v/>
      </c>
      <c r="BQ403" s="9" t="str">
        <f aca="false">IF(AND($AI403&gt;0,$F403=BQ$1),$AI403,"")</f>
        <v/>
      </c>
      <c r="BU403" s="10" t="str">
        <f aca="false">IF(AND($AI403&gt;0,$F403=BU$1),$AI403,"")</f>
        <v/>
      </c>
      <c r="BY403" s="8" t="str">
        <f aca="false">IF(AND($AI403&gt;0,$F403=BY$1),$AI403,"")</f>
        <v/>
      </c>
      <c r="CC403" s="9" t="str">
        <f aca="false">IF(AND($AI403&gt;0,$F403=CC$1),$AI403,"")</f>
        <v/>
      </c>
      <c r="CG403" s="10" t="str">
        <f aca="false">IF(AND($AI403&gt;0,$F403=CG$1),$AI403,"")</f>
        <v/>
      </c>
      <c r="CK403" s="8" t="str">
        <f aca="false">IF(AND($AI403&gt;0,$F403=CK$1),$AI403,"")</f>
        <v/>
      </c>
      <c r="CO403" s="9" t="str">
        <f aca="false">IF(AND($AI403&gt;0,$F403=CO$1),$AI403,"")</f>
        <v/>
      </c>
    </row>
    <row r="404" customFormat="false" ht="12.8" hidden="false" customHeight="false" outlineLevel="0" collapsed="false">
      <c r="AI404" s="1" t="n">
        <f aca="false">SUM(X:X-Z:Z)</f>
        <v>0</v>
      </c>
      <c r="AO404" s="8" t="str">
        <f aca="false">IF(AND($AI404&gt;0,$F404=AO$1),$AI404,"")</f>
        <v/>
      </c>
      <c r="AS404" s="9" t="str">
        <f aca="false">IF(AND($AI404&gt;0,$F404=AS$1),$AI404,"")</f>
        <v/>
      </c>
      <c r="AW404" s="10" t="str">
        <f aca="false">IF(AND($AI404&gt;0,$F404=AW$1),$AI404,"")</f>
        <v/>
      </c>
      <c r="BA404" s="8" t="str">
        <f aca="false">IF(AND($AI404&gt;0,$F404=BA$1),$AI404,"")</f>
        <v/>
      </c>
      <c r="BE404" s="9" t="str">
        <f aca="false">IF(AND($AI404&gt;0,$F404=BE$1),$AI404,"")</f>
        <v/>
      </c>
      <c r="BI404" s="10" t="str">
        <f aca="false">IF(AND($AI404&gt;0,$F404=BI$1),$AI404,"")</f>
        <v/>
      </c>
      <c r="BM404" s="8" t="str">
        <f aca="false">IF(AND($AI404&gt;0,$F404=BM$1),$AI404,"")</f>
        <v/>
      </c>
      <c r="BQ404" s="9" t="str">
        <f aca="false">IF(AND($AI404&gt;0,$F404=BQ$1),$AI404,"")</f>
        <v/>
      </c>
      <c r="BU404" s="10" t="str">
        <f aca="false">IF(AND($AI404&gt;0,$F404=BU$1),$AI404,"")</f>
        <v/>
      </c>
      <c r="BY404" s="8" t="str">
        <f aca="false">IF(AND($AI404&gt;0,$F404=BY$1),$AI404,"")</f>
        <v/>
      </c>
      <c r="CC404" s="9" t="str">
        <f aca="false">IF(AND($AI404&gt;0,$F404=CC$1),$AI404,"")</f>
        <v/>
      </c>
      <c r="CG404" s="10" t="str">
        <f aca="false">IF(AND($AI404&gt;0,$F404=CG$1),$AI404,"")</f>
        <v/>
      </c>
      <c r="CK404" s="8" t="str">
        <f aca="false">IF(AND($AI404&gt;0,$F404=CK$1),$AI404,"")</f>
        <v/>
      </c>
      <c r="CO404" s="9" t="str">
        <f aca="false">IF(AND($AI404&gt;0,$F404=CO$1),$AI404,"")</f>
        <v/>
      </c>
    </row>
    <row r="405" customFormat="false" ht="12.8" hidden="false" customHeight="false" outlineLevel="0" collapsed="false">
      <c r="AI405" s="1" t="n">
        <f aca="false">SUM(X:X-Z:Z)</f>
        <v>0</v>
      </c>
      <c r="AO405" s="8" t="str">
        <f aca="false">IF(AND($AI405&gt;0,$F405=AO$1),$AI405,"")</f>
        <v/>
      </c>
      <c r="AS405" s="9" t="str">
        <f aca="false">IF(AND($AI405&gt;0,$F405=AS$1),$AI405,"")</f>
        <v/>
      </c>
      <c r="AW405" s="10" t="str">
        <f aca="false">IF(AND($AI405&gt;0,$F405=AW$1),$AI405,"")</f>
        <v/>
      </c>
      <c r="BA405" s="8" t="str">
        <f aca="false">IF(AND($AI405&gt;0,$F405=BA$1),$AI405,"")</f>
        <v/>
      </c>
      <c r="BE405" s="9" t="str">
        <f aca="false">IF(AND($AI405&gt;0,$F405=BE$1),$AI405,"")</f>
        <v/>
      </c>
      <c r="BI405" s="10" t="str">
        <f aca="false">IF(AND($AI405&gt;0,$F405=BI$1),$AI405,"")</f>
        <v/>
      </c>
      <c r="BM405" s="8" t="str">
        <f aca="false">IF(AND($AI405&gt;0,$F405=BM$1),$AI405,"")</f>
        <v/>
      </c>
      <c r="BQ405" s="9" t="str">
        <f aca="false">IF(AND($AI405&gt;0,$F405=BQ$1),$AI405,"")</f>
        <v/>
      </c>
      <c r="BU405" s="10" t="str">
        <f aca="false">IF(AND($AI405&gt;0,$F405=BU$1),$AI405,"")</f>
        <v/>
      </c>
      <c r="BY405" s="8" t="str">
        <f aca="false">IF(AND($AI405&gt;0,$F405=BY$1),$AI405,"")</f>
        <v/>
      </c>
      <c r="CC405" s="9" t="str">
        <f aca="false">IF(AND($AI405&gt;0,$F405=CC$1),$AI405,"")</f>
        <v/>
      </c>
      <c r="CG405" s="10" t="str">
        <f aca="false">IF(AND($AI405&gt;0,$F405=CG$1),$AI405,"")</f>
        <v/>
      </c>
      <c r="CK405" s="8" t="str">
        <f aca="false">IF(AND($AI405&gt;0,$F405=CK$1),$AI405,"")</f>
        <v/>
      </c>
      <c r="CO405" s="9" t="str">
        <f aca="false">IF(AND($AI405&gt;0,$F405=CO$1),$AI405,"")</f>
        <v/>
      </c>
    </row>
    <row r="406" customFormat="false" ht="12.8" hidden="false" customHeight="false" outlineLevel="0" collapsed="false">
      <c r="AI406" s="1" t="n">
        <f aca="false">SUM(X:X-Z:Z)</f>
        <v>0</v>
      </c>
      <c r="AO406" s="8" t="str">
        <f aca="false">IF(AND($AI406&gt;0,$F406=AO$1),$AI406,"")</f>
        <v/>
      </c>
      <c r="AS406" s="9" t="str">
        <f aca="false">IF(AND($AI406&gt;0,$F406=AS$1),$AI406,"")</f>
        <v/>
      </c>
      <c r="AW406" s="10" t="str">
        <f aca="false">IF(AND($AI406&gt;0,$F406=AW$1),$AI406,"")</f>
        <v/>
      </c>
      <c r="BA406" s="8" t="str">
        <f aca="false">IF(AND($AI406&gt;0,$F406=BA$1),$AI406,"")</f>
        <v/>
      </c>
      <c r="BE406" s="9" t="str">
        <f aca="false">IF(AND($AI406&gt;0,$F406=BE$1),$AI406,"")</f>
        <v/>
      </c>
      <c r="BI406" s="10" t="str">
        <f aca="false">IF(AND($AI406&gt;0,$F406=BI$1),$AI406,"")</f>
        <v/>
      </c>
      <c r="BM406" s="8" t="str">
        <f aca="false">IF(AND($AI406&gt;0,$F406=BM$1),$AI406,"")</f>
        <v/>
      </c>
      <c r="BQ406" s="9" t="str">
        <f aca="false">IF(AND($AI406&gt;0,$F406=BQ$1),$AI406,"")</f>
        <v/>
      </c>
      <c r="BU406" s="10" t="str">
        <f aca="false">IF(AND($AI406&gt;0,$F406=BU$1),$AI406,"")</f>
        <v/>
      </c>
      <c r="BY406" s="8" t="str">
        <f aca="false">IF(AND($AI406&gt;0,$F406=BY$1),$AI406,"")</f>
        <v/>
      </c>
      <c r="CC406" s="9" t="str">
        <f aca="false">IF(AND($AI406&gt;0,$F406=CC$1),$AI406,"")</f>
        <v/>
      </c>
      <c r="CG406" s="10" t="str">
        <f aca="false">IF(AND($AI406&gt;0,$F406=CG$1),$AI406,"")</f>
        <v/>
      </c>
      <c r="CK406" s="8" t="str">
        <f aca="false">IF(AND($AI406&gt;0,$F406=CK$1),$AI406,"")</f>
        <v/>
      </c>
      <c r="CO406" s="9" t="str">
        <f aca="false">IF(AND($AI406&gt;0,$F406=CO$1),$AI406,"")</f>
        <v/>
      </c>
    </row>
    <row r="407" customFormat="false" ht="12.8" hidden="false" customHeight="false" outlineLevel="0" collapsed="false">
      <c r="AI407" s="1" t="n">
        <f aca="false">SUM(X:X-Z:Z)</f>
        <v>0</v>
      </c>
      <c r="AO407" s="8" t="str">
        <f aca="false">IF(AND($AI407&gt;0,$F407=AO$1),$AI407,"")</f>
        <v/>
      </c>
      <c r="AS407" s="9" t="str">
        <f aca="false">IF(AND($AI407&gt;0,$F407=AS$1),$AI407,"")</f>
        <v/>
      </c>
      <c r="AW407" s="10" t="str">
        <f aca="false">IF(AND($AI407&gt;0,$F407=AW$1),$AI407,"")</f>
        <v/>
      </c>
      <c r="BA407" s="8" t="str">
        <f aca="false">IF(AND($AI407&gt;0,$F407=BA$1),$AI407,"")</f>
        <v/>
      </c>
      <c r="BE407" s="9" t="str">
        <f aca="false">IF(AND($AI407&gt;0,$F407=BE$1),$AI407,"")</f>
        <v/>
      </c>
      <c r="BI407" s="10" t="str">
        <f aca="false">IF(AND($AI407&gt;0,$F407=BI$1),$AI407,"")</f>
        <v/>
      </c>
      <c r="BM407" s="8" t="str">
        <f aca="false">IF(AND($AI407&gt;0,$F407=BM$1),$AI407,"")</f>
        <v/>
      </c>
      <c r="BQ407" s="9" t="str">
        <f aca="false">IF(AND($AI407&gt;0,$F407=BQ$1),$AI407,"")</f>
        <v/>
      </c>
      <c r="BU407" s="10" t="str">
        <f aca="false">IF(AND($AI407&gt;0,$F407=BU$1),$AI407,"")</f>
        <v/>
      </c>
      <c r="BY407" s="8" t="str">
        <f aca="false">IF(AND($AI407&gt;0,$F407=BY$1),$AI407,"")</f>
        <v/>
      </c>
      <c r="CC407" s="9" t="str">
        <f aca="false">IF(AND($AI407&gt;0,$F407=CC$1),$AI407,"")</f>
        <v/>
      </c>
      <c r="CG407" s="10" t="str">
        <f aca="false">IF(AND($AI407&gt;0,$F407=CG$1),$AI407,"")</f>
        <v/>
      </c>
      <c r="CK407" s="8" t="str">
        <f aca="false">IF(AND($AI407&gt;0,$F407=CK$1),$AI407,"")</f>
        <v/>
      </c>
      <c r="CO407" s="9" t="str">
        <f aca="false">IF(AND($AI407&gt;0,$F407=CO$1),$AI407,"")</f>
        <v/>
      </c>
    </row>
    <row r="408" customFormat="false" ht="12.8" hidden="false" customHeight="false" outlineLevel="0" collapsed="false">
      <c r="AI408" s="1" t="n">
        <f aca="false">SUM(X:X-Z:Z)</f>
        <v>0</v>
      </c>
      <c r="AO408" s="8" t="str">
        <f aca="false">IF(AND($AI408&gt;0,$F408=AO$1),$AI408,"")</f>
        <v/>
      </c>
      <c r="AS408" s="9" t="str">
        <f aca="false">IF(AND($AI408&gt;0,$F408=AS$1),$AI408,"")</f>
        <v/>
      </c>
      <c r="AW408" s="10" t="str">
        <f aca="false">IF(AND($AI408&gt;0,$F408=AW$1),$AI408,"")</f>
        <v/>
      </c>
      <c r="BA408" s="8" t="str">
        <f aca="false">IF(AND($AI408&gt;0,$F408=BA$1),$AI408,"")</f>
        <v/>
      </c>
      <c r="BE408" s="9" t="str">
        <f aca="false">IF(AND($AI408&gt;0,$F408=BE$1),$AI408,"")</f>
        <v/>
      </c>
      <c r="BI408" s="10" t="str">
        <f aca="false">IF(AND($AI408&gt;0,$F408=BI$1),$AI408,"")</f>
        <v/>
      </c>
      <c r="BM408" s="8" t="str">
        <f aca="false">IF(AND($AI408&gt;0,$F408=BM$1),$AI408,"")</f>
        <v/>
      </c>
      <c r="BQ408" s="9" t="str">
        <f aca="false">IF(AND($AI408&gt;0,$F408=BQ$1),$AI408,"")</f>
        <v/>
      </c>
      <c r="BU408" s="10" t="str">
        <f aca="false">IF(AND($AI408&gt;0,$F408=BU$1),$AI408,"")</f>
        <v/>
      </c>
      <c r="BY408" s="8" t="str">
        <f aca="false">IF(AND($AI408&gt;0,$F408=BY$1),$AI408,"")</f>
        <v/>
      </c>
      <c r="CC408" s="9" t="str">
        <f aca="false">IF(AND($AI408&gt;0,$F408=CC$1),$AI408,"")</f>
        <v/>
      </c>
      <c r="CG408" s="10" t="str">
        <f aca="false">IF(AND($AI408&gt;0,$F408=CG$1),$AI408,"")</f>
        <v/>
      </c>
      <c r="CK408" s="8" t="str">
        <f aca="false">IF(AND($AI408&gt;0,$F408=CK$1),$AI408,"")</f>
        <v/>
      </c>
      <c r="CO408" s="9" t="str">
        <f aca="false">IF(AND($AI408&gt;0,$F408=CO$1),$AI408,"")</f>
        <v/>
      </c>
    </row>
    <row r="409" customFormat="false" ht="12.8" hidden="false" customHeight="false" outlineLevel="0" collapsed="false">
      <c r="AI409" s="1" t="n">
        <f aca="false">SUM(X:X-Z:Z)</f>
        <v>0</v>
      </c>
      <c r="AO409" s="8" t="str">
        <f aca="false">IF(AND($AI409&gt;0,$F409=AO$1),$AI409,"")</f>
        <v/>
      </c>
      <c r="AS409" s="9" t="str">
        <f aca="false">IF(AND($AI409&gt;0,$F409=AS$1),$AI409,"")</f>
        <v/>
      </c>
      <c r="AW409" s="10" t="str">
        <f aca="false">IF(AND($AI409&gt;0,$F409=AW$1),$AI409,"")</f>
        <v/>
      </c>
      <c r="BA409" s="8" t="str">
        <f aca="false">IF(AND($AI409&gt;0,$F409=BA$1),$AI409,"")</f>
        <v/>
      </c>
      <c r="BE409" s="9" t="str">
        <f aca="false">IF(AND($AI409&gt;0,$F409=BE$1),$AI409,"")</f>
        <v/>
      </c>
      <c r="BI409" s="10" t="str">
        <f aca="false">IF(AND($AI409&gt;0,$F409=BI$1),$AI409,"")</f>
        <v/>
      </c>
      <c r="BM409" s="8" t="str">
        <f aca="false">IF(AND($AI409&gt;0,$F409=BM$1),$AI409,"")</f>
        <v/>
      </c>
      <c r="BQ409" s="9" t="str">
        <f aca="false">IF(AND($AI409&gt;0,$F409=BQ$1),$AI409,"")</f>
        <v/>
      </c>
      <c r="BU409" s="10" t="str">
        <f aca="false">IF(AND($AI409&gt;0,$F409=BU$1),$AI409,"")</f>
        <v/>
      </c>
      <c r="BY409" s="8" t="str">
        <f aca="false">IF(AND($AI409&gt;0,$F409=BY$1),$AI409,"")</f>
        <v/>
      </c>
      <c r="CC409" s="9" t="str">
        <f aca="false">IF(AND($AI409&gt;0,$F409=CC$1),$AI409,"")</f>
        <v/>
      </c>
      <c r="CG409" s="10" t="str">
        <f aca="false">IF(AND($AI409&gt;0,$F409=CG$1),$AI409,"")</f>
        <v/>
      </c>
      <c r="CK409" s="8" t="str">
        <f aca="false">IF(AND($AI409&gt;0,$F409=CK$1),$AI409,"")</f>
        <v/>
      </c>
      <c r="CO409" s="9" t="str">
        <f aca="false">IF(AND($AI409&gt;0,$F409=CO$1),$AI409,"")</f>
        <v/>
      </c>
    </row>
    <row r="410" customFormat="false" ht="12.8" hidden="false" customHeight="false" outlineLevel="0" collapsed="false">
      <c r="AI410" s="1" t="n">
        <f aca="false">SUM(X:X-Z:Z)</f>
        <v>0</v>
      </c>
      <c r="AO410" s="8" t="str">
        <f aca="false">IF(AND($AI410&gt;0,$F410=AO$1),$AI410,"")</f>
        <v/>
      </c>
      <c r="AS410" s="9" t="str">
        <f aca="false">IF(AND($AI410&gt;0,$F410=AS$1),$AI410,"")</f>
        <v/>
      </c>
      <c r="AW410" s="10" t="str">
        <f aca="false">IF(AND($AI410&gt;0,$F410=AW$1),$AI410,"")</f>
        <v/>
      </c>
      <c r="BA410" s="8" t="str">
        <f aca="false">IF(AND($AI410&gt;0,$F410=BA$1),$AI410,"")</f>
        <v/>
      </c>
      <c r="BE410" s="9" t="str">
        <f aca="false">IF(AND($AI410&gt;0,$F410=BE$1),$AI410,"")</f>
        <v/>
      </c>
      <c r="BI410" s="10" t="str">
        <f aca="false">IF(AND($AI410&gt;0,$F410=BI$1),$AI410,"")</f>
        <v/>
      </c>
      <c r="BM410" s="8" t="str">
        <f aca="false">IF(AND($AI410&gt;0,$F410=BM$1),$AI410,"")</f>
        <v/>
      </c>
      <c r="BQ410" s="9" t="str">
        <f aca="false">IF(AND($AI410&gt;0,$F410=BQ$1),$AI410,"")</f>
        <v/>
      </c>
      <c r="BU410" s="10" t="str">
        <f aca="false">IF(AND($AI410&gt;0,$F410=BU$1),$AI410,"")</f>
        <v/>
      </c>
      <c r="BY410" s="8" t="str">
        <f aca="false">IF(AND($AI410&gt;0,$F410=BY$1),$AI410,"")</f>
        <v/>
      </c>
      <c r="CC410" s="9" t="str">
        <f aca="false">IF(AND($AI410&gt;0,$F410=CC$1),$AI410,"")</f>
        <v/>
      </c>
      <c r="CG410" s="10" t="str">
        <f aca="false">IF(AND($AI410&gt;0,$F410=CG$1),$AI410,"")</f>
        <v/>
      </c>
      <c r="CK410" s="8" t="str">
        <f aca="false">IF(AND($AI410&gt;0,$F410=CK$1),$AI410,"")</f>
        <v/>
      </c>
      <c r="CO410" s="9" t="str">
        <f aca="false">IF(AND($AI410&gt;0,$F410=CO$1),$AI410,"")</f>
        <v/>
      </c>
    </row>
    <row r="411" customFormat="false" ht="12.8" hidden="false" customHeight="false" outlineLevel="0" collapsed="false">
      <c r="AI411" s="1" t="n">
        <f aca="false">SUM(X:X-Z:Z)</f>
        <v>0</v>
      </c>
      <c r="AO411" s="8" t="str">
        <f aca="false">IF(AND($AI411&gt;0,$F411=AO$1),$AI411,"")</f>
        <v/>
      </c>
      <c r="AS411" s="9" t="str">
        <f aca="false">IF(AND($AI411&gt;0,$F411=AS$1),$AI411,"")</f>
        <v/>
      </c>
      <c r="AW411" s="10" t="str">
        <f aca="false">IF(AND($AI411&gt;0,$F411=AW$1),$AI411,"")</f>
        <v/>
      </c>
      <c r="BA411" s="8" t="str">
        <f aca="false">IF(AND($AI411&gt;0,$F411=BA$1),$AI411,"")</f>
        <v/>
      </c>
      <c r="BE411" s="9" t="str">
        <f aca="false">IF(AND($AI411&gt;0,$F411=BE$1),$AI411,"")</f>
        <v/>
      </c>
      <c r="BI411" s="10" t="str">
        <f aca="false">IF(AND($AI411&gt;0,$F411=BI$1),$AI411,"")</f>
        <v/>
      </c>
      <c r="BM411" s="8" t="str">
        <f aca="false">IF(AND($AI411&gt;0,$F411=BM$1),$AI411,"")</f>
        <v/>
      </c>
      <c r="BQ411" s="9" t="str">
        <f aca="false">IF(AND($AI411&gt;0,$F411=BQ$1),$AI411,"")</f>
        <v/>
      </c>
      <c r="BU411" s="10" t="str">
        <f aca="false">IF(AND($AI411&gt;0,$F411=BU$1),$AI411,"")</f>
        <v/>
      </c>
      <c r="BY411" s="8" t="str">
        <f aca="false">IF(AND($AI411&gt;0,$F411=BY$1),$AI411,"")</f>
        <v/>
      </c>
      <c r="CC411" s="9" t="str">
        <f aca="false">IF(AND($AI411&gt;0,$F411=CC$1),$AI411,"")</f>
        <v/>
      </c>
      <c r="CG411" s="10" t="str">
        <f aca="false">IF(AND($AI411&gt;0,$F411=CG$1),$AI411,"")</f>
        <v/>
      </c>
      <c r="CK411" s="8" t="str">
        <f aca="false">IF(AND($AI411&gt;0,$F411=CK$1),$AI411,"")</f>
        <v/>
      </c>
      <c r="CO411" s="9" t="str">
        <f aca="false">IF(AND($AI411&gt;0,$F411=CO$1),$AI411,"")</f>
        <v/>
      </c>
    </row>
    <row r="412" customFormat="false" ht="12.8" hidden="false" customHeight="false" outlineLevel="0" collapsed="false">
      <c r="AI412" s="1" t="n">
        <f aca="false">SUM(X:X-Z:Z)</f>
        <v>0</v>
      </c>
      <c r="AO412" s="8" t="str">
        <f aca="false">IF(AND($AI412&gt;0,$F412=AO$1),$AI412,"")</f>
        <v/>
      </c>
      <c r="AS412" s="9" t="str">
        <f aca="false">IF(AND($AI412&gt;0,$F412=AS$1),$AI412,"")</f>
        <v/>
      </c>
      <c r="AW412" s="10" t="str">
        <f aca="false">IF(AND($AI412&gt;0,$F412=AW$1),$AI412,"")</f>
        <v/>
      </c>
      <c r="BA412" s="8" t="str">
        <f aca="false">IF(AND($AI412&gt;0,$F412=BA$1),$AI412,"")</f>
        <v/>
      </c>
      <c r="BE412" s="9" t="str">
        <f aca="false">IF(AND($AI412&gt;0,$F412=BE$1),$AI412,"")</f>
        <v/>
      </c>
      <c r="BI412" s="10" t="str">
        <f aca="false">IF(AND($AI412&gt;0,$F412=BI$1),$AI412,"")</f>
        <v/>
      </c>
      <c r="BM412" s="8" t="str">
        <f aca="false">IF(AND($AI412&gt;0,$F412=BM$1),$AI412,"")</f>
        <v/>
      </c>
      <c r="BQ412" s="9" t="str">
        <f aca="false">IF(AND($AI412&gt;0,$F412=BQ$1),$AI412,"")</f>
        <v/>
      </c>
      <c r="BU412" s="10" t="str">
        <f aca="false">IF(AND($AI412&gt;0,$F412=BU$1),$AI412,"")</f>
        <v/>
      </c>
      <c r="BY412" s="8" t="str">
        <f aca="false">IF(AND($AI412&gt;0,$F412=BY$1),$AI412,"")</f>
        <v/>
      </c>
      <c r="CC412" s="9" t="str">
        <f aca="false">IF(AND($AI412&gt;0,$F412=CC$1),$AI412,"")</f>
        <v/>
      </c>
      <c r="CG412" s="10" t="str">
        <f aca="false">IF(AND($AI412&gt;0,$F412=CG$1),$AI412,"")</f>
        <v/>
      </c>
      <c r="CK412" s="8" t="str">
        <f aca="false">IF(AND($AI412&gt;0,$F412=CK$1),$AI412,"")</f>
        <v/>
      </c>
      <c r="CO412" s="9" t="str">
        <f aca="false">IF(AND($AI412&gt;0,$F412=CO$1),$AI412,"")</f>
        <v/>
      </c>
    </row>
    <row r="413" customFormat="false" ht="12.8" hidden="false" customHeight="false" outlineLevel="0" collapsed="false">
      <c r="AI413" s="1" t="n">
        <f aca="false">SUM(X:X-Z:Z)</f>
        <v>0</v>
      </c>
      <c r="AO413" s="8" t="str">
        <f aca="false">IF(AND($AI413&gt;0,$F413=AO$1),$AI413,"")</f>
        <v/>
      </c>
      <c r="AS413" s="9" t="str">
        <f aca="false">IF(AND($AI413&gt;0,$F413=AS$1),$AI413,"")</f>
        <v/>
      </c>
      <c r="AW413" s="10" t="str">
        <f aca="false">IF(AND($AI413&gt;0,$F413=AW$1),$AI413,"")</f>
        <v/>
      </c>
      <c r="BA413" s="8" t="str">
        <f aca="false">IF(AND($AI413&gt;0,$F413=BA$1),$AI413,"")</f>
        <v/>
      </c>
      <c r="BE413" s="9" t="str">
        <f aca="false">IF(AND($AI413&gt;0,$F413=BE$1),$AI413,"")</f>
        <v/>
      </c>
      <c r="BI413" s="10" t="str">
        <f aca="false">IF(AND($AI413&gt;0,$F413=BI$1),$AI413,"")</f>
        <v/>
      </c>
      <c r="BM413" s="8" t="str">
        <f aca="false">IF(AND($AI413&gt;0,$F413=BM$1),$AI413,"")</f>
        <v/>
      </c>
      <c r="BQ413" s="9" t="str">
        <f aca="false">IF(AND($AI413&gt;0,$F413=BQ$1),$AI413,"")</f>
        <v/>
      </c>
      <c r="BU413" s="10" t="str">
        <f aca="false">IF(AND($AI413&gt;0,$F413=BU$1),$AI413,"")</f>
        <v/>
      </c>
      <c r="BY413" s="8" t="str">
        <f aca="false">IF(AND($AI413&gt;0,$F413=BY$1),$AI413,"")</f>
        <v/>
      </c>
      <c r="CC413" s="9" t="str">
        <f aca="false">IF(AND($AI413&gt;0,$F413=CC$1),$AI413,"")</f>
        <v/>
      </c>
      <c r="CG413" s="10" t="str">
        <f aca="false">IF(AND($AI413&gt;0,$F413=CG$1),$AI413,"")</f>
        <v/>
      </c>
      <c r="CK413" s="8" t="str">
        <f aca="false">IF(AND($AI413&gt;0,$F413=CK$1),$AI413,"")</f>
        <v/>
      </c>
      <c r="CO413" s="9" t="str">
        <f aca="false">IF(AND($AI413&gt;0,$F413=CO$1),$AI413,"")</f>
        <v/>
      </c>
    </row>
    <row r="414" customFormat="false" ht="12.8" hidden="false" customHeight="false" outlineLevel="0" collapsed="false">
      <c r="AI414" s="1" t="n">
        <f aca="false">SUM(X:X-Z:Z)</f>
        <v>0</v>
      </c>
      <c r="AO414" s="8" t="str">
        <f aca="false">IF(AND($AI414&gt;0,$F414=AO$1),$AI414,"")</f>
        <v/>
      </c>
      <c r="AS414" s="9" t="str">
        <f aca="false">IF(AND($AI414&gt;0,$F414=AS$1),$AI414,"")</f>
        <v/>
      </c>
      <c r="AW414" s="10" t="str">
        <f aca="false">IF(AND($AI414&gt;0,$F414=AW$1),$AI414,"")</f>
        <v/>
      </c>
      <c r="BA414" s="8" t="str">
        <f aca="false">IF(AND($AI414&gt;0,$F414=BA$1),$AI414,"")</f>
        <v/>
      </c>
      <c r="BE414" s="9" t="str">
        <f aca="false">IF(AND($AI414&gt;0,$F414=BE$1),$AI414,"")</f>
        <v/>
      </c>
      <c r="BI414" s="10" t="str">
        <f aca="false">IF(AND($AI414&gt;0,$F414=BI$1),$AI414,"")</f>
        <v/>
      </c>
      <c r="BM414" s="8" t="str">
        <f aca="false">IF(AND($AI414&gt;0,$F414=BM$1),$AI414,"")</f>
        <v/>
      </c>
      <c r="BQ414" s="9" t="str">
        <f aca="false">IF(AND($AI414&gt;0,$F414=BQ$1),$AI414,"")</f>
        <v/>
      </c>
      <c r="BU414" s="10" t="str">
        <f aca="false">IF(AND($AI414&gt;0,$F414=BU$1),$AI414,"")</f>
        <v/>
      </c>
      <c r="BY414" s="8" t="str">
        <f aca="false">IF(AND($AI414&gt;0,$F414=BY$1),$AI414,"")</f>
        <v/>
      </c>
      <c r="CC414" s="9" t="str">
        <f aca="false">IF(AND($AI414&gt;0,$F414=CC$1),$AI414,"")</f>
        <v/>
      </c>
      <c r="CG414" s="10" t="str">
        <f aca="false">IF(AND($AI414&gt;0,$F414=CG$1),$AI414,"")</f>
        <v/>
      </c>
      <c r="CK414" s="8" t="str">
        <f aca="false">IF(AND($AI414&gt;0,$F414=CK$1),$AI414,"")</f>
        <v/>
      </c>
      <c r="CO414" s="9" t="str">
        <f aca="false">IF(AND($AI414&gt;0,$F414=CO$1),$AI414,"")</f>
        <v/>
      </c>
    </row>
    <row r="415" customFormat="false" ht="12.8" hidden="false" customHeight="false" outlineLevel="0" collapsed="false">
      <c r="AI415" s="1" t="n">
        <f aca="false">SUM(X:X-Z:Z)</f>
        <v>0</v>
      </c>
      <c r="AO415" s="8" t="str">
        <f aca="false">IF(AND($AI415&gt;0,$F415=AO$1),$AI415,"")</f>
        <v/>
      </c>
      <c r="AS415" s="9" t="str">
        <f aca="false">IF(AND($AI415&gt;0,$F415=AS$1),$AI415,"")</f>
        <v/>
      </c>
      <c r="AW415" s="10" t="str">
        <f aca="false">IF(AND($AI415&gt;0,$F415=AW$1),$AI415,"")</f>
        <v/>
      </c>
      <c r="BA415" s="8" t="str">
        <f aca="false">IF(AND($AI415&gt;0,$F415=BA$1),$AI415,"")</f>
        <v/>
      </c>
      <c r="BE415" s="9" t="str">
        <f aca="false">IF(AND($AI415&gt;0,$F415=BE$1),$AI415,"")</f>
        <v/>
      </c>
      <c r="BI415" s="10" t="str">
        <f aca="false">IF(AND($AI415&gt;0,$F415=BI$1),$AI415,"")</f>
        <v/>
      </c>
      <c r="BM415" s="8" t="str">
        <f aca="false">IF(AND($AI415&gt;0,$F415=BM$1),$AI415,"")</f>
        <v/>
      </c>
      <c r="BQ415" s="9" t="str">
        <f aca="false">IF(AND($AI415&gt;0,$F415=BQ$1),$AI415,"")</f>
        <v/>
      </c>
      <c r="BU415" s="10" t="str">
        <f aca="false">IF(AND($AI415&gt;0,$F415=BU$1),$AI415,"")</f>
        <v/>
      </c>
      <c r="BY415" s="8" t="str">
        <f aca="false">IF(AND($AI415&gt;0,$F415=BY$1),$AI415,"")</f>
        <v/>
      </c>
      <c r="CC415" s="9" t="str">
        <f aca="false">IF(AND($AI415&gt;0,$F415=CC$1),$AI415,"")</f>
        <v/>
      </c>
      <c r="CG415" s="10" t="str">
        <f aca="false">IF(AND($AI415&gt;0,$F415=CG$1),$AI415,"")</f>
        <v/>
      </c>
      <c r="CK415" s="8" t="str">
        <f aca="false">IF(AND($AI415&gt;0,$F415=CK$1),$AI415,"")</f>
        <v/>
      </c>
      <c r="CO415" s="9" t="str">
        <f aca="false">IF(AND($AI415&gt;0,$F415=CO$1),$AI415,"")</f>
        <v/>
      </c>
    </row>
    <row r="416" customFormat="false" ht="12.8" hidden="false" customHeight="false" outlineLevel="0" collapsed="false">
      <c r="AI416" s="1" t="n">
        <f aca="false">SUM(X:X-Z:Z)</f>
        <v>0</v>
      </c>
      <c r="AO416" s="8" t="str">
        <f aca="false">IF(AND($AI416&gt;0,$F416=AO$1),$AI416,"")</f>
        <v/>
      </c>
      <c r="AS416" s="9" t="str">
        <f aca="false">IF(AND($AI416&gt;0,$F416=AS$1),$AI416,"")</f>
        <v/>
      </c>
      <c r="AW416" s="10" t="str">
        <f aca="false">IF(AND($AI416&gt;0,$F416=AW$1),$AI416,"")</f>
        <v/>
      </c>
      <c r="BA416" s="8" t="str">
        <f aca="false">IF(AND($AI416&gt;0,$F416=BA$1),$AI416,"")</f>
        <v/>
      </c>
      <c r="BE416" s="9" t="str">
        <f aca="false">IF(AND($AI416&gt;0,$F416=BE$1),$AI416,"")</f>
        <v/>
      </c>
      <c r="BI416" s="10" t="str">
        <f aca="false">IF(AND($AI416&gt;0,$F416=BI$1),$AI416,"")</f>
        <v/>
      </c>
      <c r="BM416" s="8" t="str">
        <f aca="false">IF(AND($AI416&gt;0,$F416=BM$1),$AI416,"")</f>
        <v/>
      </c>
      <c r="BQ416" s="9" t="str">
        <f aca="false">IF(AND($AI416&gt;0,$F416=BQ$1),$AI416,"")</f>
        <v/>
      </c>
      <c r="BU416" s="10" t="str">
        <f aca="false">IF(AND($AI416&gt;0,$F416=BU$1),$AI416,"")</f>
        <v/>
      </c>
      <c r="BY416" s="8" t="str">
        <f aca="false">IF(AND($AI416&gt;0,$F416=BY$1),$AI416,"")</f>
        <v/>
      </c>
      <c r="CC416" s="9" t="str">
        <f aca="false">IF(AND($AI416&gt;0,$F416=CC$1),$AI416,"")</f>
        <v/>
      </c>
      <c r="CG416" s="10" t="str">
        <f aca="false">IF(AND($AI416&gt;0,$F416=CG$1),$AI416,"")</f>
        <v/>
      </c>
      <c r="CK416" s="8" t="str">
        <f aca="false">IF(AND($AI416&gt;0,$F416=CK$1),$AI416,"")</f>
        <v/>
      </c>
      <c r="CO416" s="9" t="str">
        <f aca="false">IF(AND($AI416&gt;0,$F416=CO$1),$AI416,"")</f>
        <v/>
      </c>
    </row>
    <row r="417" customFormat="false" ht="12.8" hidden="false" customHeight="false" outlineLevel="0" collapsed="false">
      <c r="AI417" s="1" t="n">
        <f aca="false">SUM(X:X-Z:Z)</f>
        <v>0</v>
      </c>
      <c r="AO417" s="8" t="str">
        <f aca="false">IF(AND($AI417&gt;0,$F417=AO$1),$AI417,"")</f>
        <v/>
      </c>
      <c r="AS417" s="9" t="str">
        <f aca="false">IF(AND($AI417&gt;0,$F417=AS$1),$AI417,"")</f>
        <v/>
      </c>
      <c r="AW417" s="10" t="str">
        <f aca="false">IF(AND($AI417&gt;0,$F417=AW$1),$AI417,"")</f>
        <v/>
      </c>
      <c r="BA417" s="8" t="str">
        <f aca="false">IF(AND($AI417&gt;0,$F417=BA$1),$AI417,"")</f>
        <v/>
      </c>
      <c r="BE417" s="9" t="str">
        <f aca="false">IF(AND($AI417&gt;0,$F417=BE$1),$AI417,"")</f>
        <v/>
      </c>
      <c r="BI417" s="10" t="str">
        <f aca="false">IF(AND($AI417&gt;0,$F417=BI$1),$AI417,"")</f>
        <v/>
      </c>
      <c r="BM417" s="8" t="str">
        <f aca="false">IF(AND($AI417&gt;0,$F417=BM$1),$AI417,"")</f>
        <v/>
      </c>
      <c r="BQ417" s="9" t="str">
        <f aca="false">IF(AND($AI417&gt;0,$F417=BQ$1),$AI417,"")</f>
        <v/>
      </c>
      <c r="BU417" s="10" t="str">
        <f aca="false">IF(AND($AI417&gt;0,$F417=BU$1),$AI417,"")</f>
        <v/>
      </c>
      <c r="BY417" s="8" t="str">
        <f aca="false">IF(AND($AI417&gt;0,$F417=BY$1),$AI417,"")</f>
        <v/>
      </c>
      <c r="CC417" s="9" t="str">
        <f aca="false">IF(AND($AI417&gt;0,$F417=CC$1),$AI417,"")</f>
        <v/>
      </c>
      <c r="CG417" s="10" t="str">
        <f aca="false">IF(AND($AI417&gt;0,$F417=CG$1),$AI417,"")</f>
        <v/>
      </c>
      <c r="CK417" s="8" t="str">
        <f aca="false">IF(AND($AI417&gt;0,$F417=CK$1),$AI417,"")</f>
        <v/>
      </c>
      <c r="CO417" s="9" t="str">
        <f aca="false">IF(AND($AI417&gt;0,$F417=CO$1),$AI417,"")</f>
        <v/>
      </c>
    </row>
    <row r="418" customFormat="false" ht="12.8" hidden="false" customHeight="false" outlineLevel="0" collapsed="false">
      <c r="AI418" s="1" t="n">
        <f aca="false">SUM(X:X-Z:Z)</f>
        <v>0</v>
      </c>
      <c r="AO418" s="8" t="str">
        <f aca="false">IF(AND($AI418&gt;0,$F418=AO$1),$AI418,"")</f>
        <v/>
      </c>
      <c r="AS418" s="9" t="str">
        <f aca="false">IF(AND($AI418&gt;0,$F418=AS$1),$AI418,"")</f>
        <v/>
      </c>
      <c r="AW418" s="10" t="str">
        <f aca="false">IF(AND($AI418&gt;0,$F418=AW$1),$AI418,"")</f>
        <v/>
      </c>
      <c r="BA418" s="8" t="str">
        <f aca="false">IF(AND($AI418&gt;0,$F418=BA$1),$AI418,"")</f>
        <v/>
      </c>
      <c r="BE418" s="9" t="str">
        <f aca="false">IF(AND($AI418&gt;0,$F418=BE$1),$AI418,"")</f>
        <v/>
      </c>
      <c r="BI418" s="10" t="str">
        <f aca="false">IF(AND($AI418&gt;0,$F418=BI$1),$AI418,"")</f>
        <v/>
      </c>
      <c r="BM418" s="8" t="str">
        <f aca="false">IF(AND($AI418&gt;0,$F418=BM$1),$AI418,"")</f>
        <v/>
      </c>
      <c r="BQ418" s="9" t="str">
        <f aca="false">IF(AND($AI418&gt;0,$F418=BQ$1),$AI418,"")</f>
        <v/>
      </c>
      <c r="BU418" s="10" t="str">
        <f aca="false">IF(AND($AI418&gt;0,$F418=BU$1),$AI418,"")</f>
        <v/>
      </c>
      <c r="BY418" s="8" t="str">
        <f aca="false">IF(AND($AI418&gt;0,$F418=BY$1),$AI418,"")</f>
        <v/>
      </c>
      <c r="CC418" s="9" t="str">
        <f aca="false">IF(AND($AI418&gt;0,$F418=CC$1),$AI418,"")</f>
        <v/>
      </c>
      <c r="CG418" s="10" t="str">
        <f aca="false">IF(AND($AI418&gt;0,$F418=CG$1),$AI418,"")</f>
        <v/>
      </c>
      <c r="CK418" s="8" t="str">
        <f aca="false">IF(AND($AI418&gt;0,$F418=CK$1),$AI418,"")</f>
        <v/>
      </c>
      <c r="CO418" s="9" t="str">
        <f aca="false">IF(AND($AI418&gt;0,$F418=CO$1),$AI418,"")</f>
        <v/>
      </c>
    </row>
    <row r="419" customFormat="false" ht="12.8" hidden="false" customHeight="false" outlineLevel="0" collapsed="false">
      <c r="AI419" s="1" t="n">
        <f aca="false">SUM(X:X-Z:Z)</f>
        <v>0</v>
      </c>
      <c r="AO419" s="8" t="str">
        <f aca="false">IF(AND($AI419&gt;0,$F419=AO$1),$AI419,"")</f>
        <v/>
      </c>
      <c r="AS419" s="9" t="str">
        <f aca="false">IF(AND($AI419&gt;0,$F419=AS$1),$AI419,"")</f>
        <v/>
      </c>
      <c r="AW419" s="10" t="str">
        <f aca="false">IF(AND($AI419&gt;0,$F419=AW$1),$AI419,"")</f>
        <v/>
      </c>
      <c r="BA419" s="8" t="str">
        <f aca="false">IF(AND($AI419&gt;0,$F419=BA$1),$AI419,"")</f>
        <v/>
      </c>
      <c r="BE419" s="9" t="str">
        <f aca="false">IF(AND($AI419&gt;0,$F419=BE$1),$AI419,"")</f>
        <v/>
      </c>
      <c r="BI419" s="10" t="str">
        <f aca="false">IF(AND($AI419&gt;0,$F419=BI$1),$AI419,"")</f>
        <v/>
      </c>
      <c r="BM419" s="8" t="str">
        <f aca="false">IF(AND($AI419&gt;0,$F419=BM$1),$AI419,"")</f>
        <v/>
      </c>
      <c r="BQ419" s="9" t="str">
        <f aca="false">IF(AND($AI419&gt;0,$F419=BQ$1),$AI419,"")</f>
        <v/>
      </c>
      <c r="BU419" s="10" t="str">
        <f aca="false">IF(AND($AI419&gt;0,$F419=BU$1),$AI419,"")</f>
        <v/>
      </c>
      <c r="BY419" s="8" t="str">
        <f aca="false">IF(AND($AI419&gt;0,$F419=BY$1),$AI419,"")</f>
        <v/>
      </c>
      <c r="CC419" s="9" t="str">
        <f aca="false">IF(AND($AI419&gt;0,$F419=CC$1),$AI419,"")</f>
        <v/>
      </c>
      <c r="CG419" s="10" t="str">
        <f aca="false">IF(AND($AI419&gt;0,$F419=CG$1),$AI419,"")</f>
        <v/>
      </c>
      <c r="CK419" s="8" t="str">
        <f aca="false">IF(AND($AI419&gt;0,$F419=CK$1),$AI419,"")</f>
        <v/>
      </c>
      <c r="CO419" s="9" t="str">
        <f aca="false">IF(AND($AI419&gt;0,$F419=CO$1),$AI419,"")</f>
        <v/>
      </c>
    </row>
    <row r="420" customFormat="false" ht="12.8" hidden="false" customHeight="false" outlineLevel="0" collapsed="false">
      <c r="AI420" s="1" t="n">
        <f aca="false">SUM(X:X-Z:Z)</f>
        <v>0</v>
      </c>
      <c r="AO420" s="8" t="str">
        <f aca="false">IF(AND($AI420&gt;0,$F420=AO$1),$AI420,"")</f>
        <v/>
      </c>
      <c r="AS420" s="9" t="str">
        <f aca="false">IF(AND($AI420&gt;0,$F420=AS$1),$AI420,"")</f>
        <v/>
      </c>
      <c r="AW420" s="10" t="str">
        <f aca="false">IF(AND($AI420&gt;0,$F420=AW$1),$AI420,"")</f>
        <v/>
      </c>
      <c r="BA420" s="8" t="str">
        <f aca="false">IF(AND($AI420&gt;0,$F420=BA$1),$AI420,"")</f>
        <v/>
      </c>
      <c r="BE420" s="9" t="str">
        <f aca="false">IF(AND($AI420&gt;0,$F420=BE$1),$AI420,"")</f>
        <v/>
      </c>
      <c r="BI420" s="10" t="str">
        <f aca="false">IF(AND($AI420&gt;0,$F420=BI$1),$AI420,"")</f>
        <v/>
      </c>
      <c r="BM420" s="8" t="str">
        <f aca="false">IF(AND($AI420&gt;0,$F420=BM$1),$AI420,"")</f>
        <v/>
      </c>
      <c r="BQ420" s="9" t="str">
        <f aca="false">IF(AND($AI420&gt;0,$F420=BQ$1),$AI420,"")</f>
        <v/>
      </c>
      <c r="BU420" s="10" t="str">
        <f aca="false">IF(AND($AI420&gt;0,$F420=BU$1),$AI420,"")</f>
        <v/>
      </c>
      <c r="BY420" s="8" t="str">
        <f aca="false">IF(AND($AI420&gt;0,$F420=BY$1),$AI420,"")</f>
        <v/>
      </c>
      <c r="CC420" s="9" t="str">
        <f aca="false">IF(AND($AI420&gt;0,$F420=CC$1),$AI420,"")</f>
        <v/>
      </c>
      <c r="CG420" s="10" t="str">
        <f aca="false">IF(AND($AI420&gt;0,$F420=CG$1),$AI420,"")</f>
        <v/>
      </c>
      <c r="CK420" s="8" t="str">
        <f aca="false">IF(AND($AI420&gt;0,$F420=CK$1),$AI420,"")</f>
        <v/>
      </c>
      <c r="CO420" s="9" t="str">
        <f aca="false">IF(AND($AI420&gt;0,$F420=CO$1),$AI420,"")</f>
        <v/>
      </c>
    </row>
    <row r="421" customFormat="false" ht="12.8" hidden="false" customHeight="false" outlineLevel="0" collapsed="false">
      <c r="AI421" s="1" t="n">
        <f aca="false">SUM(X:X-Z:Z)</f>
        <v>0</v>
      </c>
      <c r="AO421" s="8" t="str">
        <f aca="false">IF(AND($AI421&gt;0,$F421=AO$1),$AI421,"")</f>
        <v/>
      </c>
      <c r="AS421" s="9" t="str">
        <f aca="false">IF(AND($AI421&gt;0,$F421=AS$1),$AI421,"")</f>
        <v/>
      </c>
      <c r="AW421" s="10" t="str">
        <f aca="false">IF(AND($AI421&gt;0,$F421=AW$1),$AI421,"")</f>
        <v/>
      </c>
      <c r="BA421" s="8" t="str">
        <f aca="false">IF(AND($AI421&gt;0,$F421=BA$1),$AI421,"")</f>
        <v/>
      </c>
      <c r="BE421" s="9" t="str">
        <f aca="false">IF(AND($AI421&gt;0,$F421=BE$1),$AI421,"")</f>
        <v/>
      </c>
      <c r="BI421" s="10" t="str">
        <f aca="false">IF(AND($AI421&gt;0,$F421=BI$1),$AI421,"")</f>
        <v/>
      </c>
      <c r="BM421" s="8" t="str">
        <f aca="false">IF(AND($AI421&gt;0,$F421=BM$1),$AI421,"")</f>
        <v/>
      </c>
      <c r="BQ421" s="9" t="str">
        <f aca="false">IF(AND($AI421&gt;0,$F421=BQ$1),$AI421,"")</f>
        <v/>
      </c>
      <c r="BU421" s="10" t="str">
        <f aca="false">IF(AND($AI421&gt;0,$F421=BU$1),$AI421,"")</f>
        <v/>
      </c>
      <c r="BY421" s="8" t="str">
        <f aca="false">IF(AND($AI421&gt;0,$F421=BY$1),$AI421,"")</f>
        <v/>
      </c>
      <c r="CC421" s="9" t="str">
        <f aca="false">IF(AND($AI421&gt;0,$F421=CC$1),$AI421,"")</f>
        <v/>
      </c>
      <c r="CG421" s="10" t="str">
        <f aca="false">IF(AND($AI421&gt;0,$F421=CG$1),$AI421,"")</f>
        <v/>
      </c>
      <c r="CK421" s="8" t="str">
        <f aca="false">IF(AND($AI421&gt;0,$F421=CK$1),$AI421,"")</f>
        <v/>
      </c>
      <c r="CO421" s="9" t="str">
        <f aca="false">IF(AND($AI421&gt;0,$F421=CO$1),$AI421,"")</f>
        <v/>
      </c>
    </row>
    <row r="422" customFormat="false" ht="12.8" hidden="false" customHeight="false" outlineLevel="0" collapsed="false">
      <c r="AI422" s="1" t="n">
        <f aca="false">SUM(X:X-Z:Z)</f>
        <v>0</v>
      </c>
      <c r="AO422" s="8" t="str">
        <f aca="false">IF(AND($AI422&gt;0,$F422=AO$1),$AI422,"")</f>
        <v/>
      </c>
      <c r="AS422" s="9" t="str">
        <f aca="false">IF(AND($AI422&gt;0,$F422=AS$1),$AI422,"")</f>
        <v/>
      </c>
      <c r="AW422" s="10" t="str">
        <f aca="false">IF(AND($AI422&gt;0,$F422=AW$1),$AI422,"")</f>
        <v/>
      </c>
      <c r="BA422" s="8" t="str">
        <f aca="false">IF(AND($AI422&gt;0,$F422=BA$1),$AI422,"")</f>
        <v/>
      </c>
      <c r="BE422" s="9" t="str">
        <f aca="false">IF(AND($AI422&gt;0,$F422=BE$1),$AI422,"")</f>
        <v/>
      </c>
      <c r="BI422" s="10" t="str">
        <f aca="false">IF(AND($AI422&gt;0,$F422=BI$1),$AI422,"")</f>
        <v/>
      </c>
      <c r="BM422" s="8" t="str">
        <f aca="false">IF(AND($AI422&gt;0,$F422=BM$1),$AI422,"")</f>
        <v/>
      </c>
      <c r="BQ422" s="9" t="str">
        <f aca="false">IF(AND($AI422&gt;0,$F422=BQ$1),$AI422,"")</f>
        <v/>
      </c>
      <c r="BU422" s="10" t="str">
        <f aca="false">IF(AND($AI422&gt;0,$F422=BU$1),$AI422,"")</f>
        <v/>
      </c>
      <c r="BY422" s="8" t="str">
        <f aca="false">IF(AND($AI422&gt;0,$F422=BY$1),$AI422,"")</f>
        <v/>
      </c>
      <c r="CC422" s="9" t="str">
        <f aca="false">IF(AND($AI422&gt;0,$F422=CC$1),$AI422,"")</f>
        <v/>
      </c>
      <c r="CG422" s="10" t="str">
        <f aca="false">IF(AND($AI422&gt;0,$F422=CG$1),$AI422,"")</f>
        <v/>
      </c>
      <c r="CK422" s="8" t="str">
        <f aca="false">IF(AND($AI422&gt;0,$F422=CK$1),$AI422,"")</f>
        <v/>
      </c>
      <c r="CO422" s="9" t="str">
        <f aca="false">IF(AND($AI422&gt;0,$F422=CO$1),$AI422,"")</f>
        <v/>
      </c>
    </row>
    <row r="423" customFormat="false" ht="12.8" hidden="false" customHeight="false" outlineLevel="0" collapsed="false">
      <c r="AI423" s="1" t="n">
        <f aca="false">SUM(X:X-Z:Z)</f>
        <v>0</v>
      </c>
      <c r="AO423" s="8" t="str">
        <f aca="false">IF(AND($AI423&gt;0,$F423=AO$1),$AI423,"")</f>
        <v/>
      </c>
      <c r="AS423" s="9" t="str">
        <f aca="false">IF(AND($AI423&gt;0,$F423=AS$1),$AI423,"")</f>
        <v/>
      </c>
      <c r="AW423" s="10" t="str">
        <f aca="false">IF(AND($AI423&gt;0,$F423=AW$1),$AI423,"")</f>
        <v/>
      </c>
      <c r="BA423" s="8" t="str">
        <f aca="false">IF(AND($AI423&gt;0,$F423=BA$1),$AI423,"")</f>
        <v/>
      </c>
      <c r="BE423" s="9" t="str">
        <f aca="false">IF(AND($AI423&gt;0,$F423=BE$1),$AI423,"")</f>
        <v/>
      </c>
      <c r="BI423" s="10" t="str">
        <f aca="false">IF(AND($AI423&gt;0,$F423=BI$1),$AI423,"")</f>
        <v/>
      </c>
      <c r="BM423" s="8" t="str">
        <f aca="false">IF(AND($AI423&gt;0,$F423=BM$1),$AI423,"")</f>
        <v/>
      </c>
      <c r="BQ423" s="9" t="str">
        <f aca="false">IF(AND($AI423&gt;0,$F423=BQ$1),$AI423,"")</f>
        <v/>
      </c>
      <c r="BU423" s="10" t="str">
        <f aca="false">IF(AND($AI423&gt;0,$F423=BU$1),$AI423,"")</f>
        <v/>
      </c>
      <c r="BY423" s="8" t="str">
        <f aca="false">IF(AND($AI423&gt;0,$F423=BY$1),$AI423,"")</f>
        <v/>
      </c>
      <c r="CC423" s="9" t="str">
        <f aca="false">IF(AND($AI423&gt;0,$F423=CC$1),$AI423,"")</f>
        <v/>
      </c>
      <c r="CG423" s="10" t="str">
        <f aca="false">IF(AND($AI423&gt;0,$F423=CG$1),$AI423,"")</f>
        <v/>
      </c>
      <c r="CK423" s="8" t="str">
        <f aca="false">IF(AND($AI423&gt;0,$F423=CK$1),$AI423,"")</f>
        <v/>
      </c>
      <c r="CO423" s="9" t="str">
        <f aca="false">IF(AND($AI423&gt;0,$F423=CO$1),$AI423,"")</f>
        <v/>
      </c>
    </row>
    <row r="424" customFormat="false" ht="12.8" hidden="false" customHeight="false" outlineLevel="0" collapsed="false">
      <c r="AI424" s="1" t="n">
        <f aca="false">SUM(X:X-Z:Z)</f>
        <v>0</v>
      </c>
      <c r="AO424" s="8" t="str">
        <f aca="false">IF(AND($AI424&gt;0,$F424=AO$1),$AI424,"")</f>
        <v/>
      </c>
      <c r="AS424" s="9" t="str">
        <f aca="false">IF(AND($AI424&gt;0,$F424=AS$1),$AI424,"")</f>
        <v/>
      </c>
      <c r="AW424" s="10" t="str">
        <f aca="false">IF(AND($AI424&gt;0,$F424=AW$1),$AI424,"")</f>
        <v/>
      </c>
      <c r="BA424" s="8" t="str">
        <f aca="false">IF(AND($AI424&gt;0,$F424=BA$1),$AI424,"")</f>
        <v/>
      </c>
      <c r="BE424" s="9" t="str">
        <f aca="false">IF(AND($AI424&gt;0,$F424=BE$1),$AI424,"")</f>
        <v/>
      </c>
      <c r="BI424" s="10" t="str">
        <f aca="false">IF(AND($AI424&gt;0,$F424=BI$1),$AI424,"")</f>
        <v/>
      </c>
      <c r="BM424" s="8" t="str">
        <f aca="false">IF(AND($AI424&gt;0,$F424=BM$1),$AI424,"")</f>
        <v/>
      </c>
      <c r="BQ424" s="9" t="str">
        <f aca="false">IF(AND($AI424&gt;0,$F424=BQ$1),$AI424,"")</f>
        <v/>
      </c>
      <c r="BU424" s="10" t="str">
        <f aca="false">IF(AND($AI424&gt;0,$F424=BU$1),$AI424,"")</f>
        <v/>
      </c>
      <c r="BY424" s="8" t="str">
        <f aca="false">IF(AND($AI424&gt;0,$F424=BY$1),$AI424,"")</f>
        <v/>
      </c>
      <c r="CC424" s="9" t="str">
        <f aca="false">IF(AND($AI424&gt;0,$F424=CC$1),$AI424,"")</f>
        <v/>
      </c>
      <c r="CG424" s="10" t="str">
        <f aca="false">IF(AND($AI424&gt;0,$F424=CG$1),$AI424,"")</f>
        <v/>
      </c>
      <c r="CK424" s="8" t="str">
        <f aca="false">IF(AND($AI424&gt;0,$F424=CK$1),$AI424,"")</f>
        <v/>
      </c>
      <c r="CO424" s="9" t="str">
        <f aca="false">IF(AND($AI424&gt;0,$F424=CO$1),$AI424,"")</f>
        <v/>
      </c>
    </row>
    <row r="425" customFormat="false" ht="12.8" hidden="false" customHeight="false" outlineLevel="0" collapsed="false">
      <c r="AI425" s="1" t="n">
        <f aca="false">SUM(X:X-Z:Z)</f>
        <v>0</v>
      </c>
      <c r="AO425" s="8" t="str">
        <f aca="false">IF(AND($AI425&gt;0,$F425=AO$1),$AI425,"")</f>
        <v/>
      </c>
      <c r="AS425" s="9" t="str">
        <f aca="false">IF(AND($AI425&gt;0,$F425=AS$1),$AI425,"")</f>
        <v/>
      </c>
      <c r="AW425" s="10" t="str">
        <f aca="false">IF(AND($AI425&gt;0,$F425=AW$1),$AI425,"")</f>
        <v/>
      </c>
      <c r="BA425" s="8" t="str">
        <f aca="false">IF(AND($AI425&gt;0,$F425=BA$1),$AI425,"")</f>
        <v/>
      </c>
      <c r="BE425" s="9" t="str">
        <f aca="false">IF(AND($AI425&gt;0,$F425=BE$1),$AI425,"")</f>
        <v/>
      </c>
      <c r="BI425" s="10" t="str">
        <f aca="false">IF(AND($AI425&gt;0,$F425=BI$1),$AI425,"")</f>
        <v/>
      </c>
      <c r="BM425" s="8" t="str">
        <f aca="false">IF(AND($AI425&gt;0,$F425=BM$1),$AI425,"")</f>
        <v/>
      </c>
      <c r="BQ425" s="9" t="str">
        <f aca="false">IF(AND($AI425&gt;0,$F425=BQ$1),$AI425,"")</f>
        <v/>
      </c>
      <c r="BU425" s="10" t="str">
        <f aca="false">IF(AND($AI425&gt;0,$F425=BU$1),$AI425,"")</f>
        <v/>
      </c>
      <c r="BY425" s="8" t="str">
        <f aca="false">IF(AND($AI425&gt;0,$F425=BY$1),$AI425,"")</f>
        <v/>
      </c>
      <c r="CC425" s="9" t="str">
        <f aca="false">IF(AND($AI425&gt;0,$F425=CC$1),$AI425,"")</f>
        <v/>
      </c>
      <c r="CG425" s="10" t="str">
        <f aca="false">IF(AND($AI425&gt;0,$F425=CG$1),$AI425,"")</f>
        <v/>
      </c>
      <c r="CK425" s="8" t="str">
        <f aca="false">IF(AND($AI425&gt;0,$F425=CK$1),$AI425,"")</f>
        <v/>
      </c>
      <c r="CO425" s="9" t="str">
        <f aca="false">IF(AND($AI425&gt;0,$F425=CO$1),$AI425,"")</f>
        <v/>
      </c>
    </row>
    <row r="426" customFormat="false" ht="12.8" hidden="false" customHeight="false" outlineLevel="0" collapsed="false">
      <c r="AI426" s="1" t="n">
        <f aca="false">SUM(X:X-Z:Z)</f>
        <v>0</v>
      </c>
      <c r="AO426" s="8" t="str">
        <f aca="false">IF(AND($AI426&gt;0,$F426=AO$1),$AI426,"")</f>
        <v/>
      </c>
      <c r="AS426" s="9" t="str">
        <f aca="false">IF(AND($AI426&gt;0,$F426=AS$1),$AI426,"")</f>
        <v/>
      </c>
      <c r="AW426" s="10" t="str">
        <f aca="false">IF(AND($AI426&gt;0,$F426=AW$1),$AI426,"")</f>
        <v/>
      </c>
      <c r="BA426" s="8" t="str">
        <f aca="false">IF(AND($AI426&gt;0,$F426=BA$1),$AI426,"")</f>
        <v/>
      </c>
      <c r="BE426" s="9" t="str">
        <f aca="false">IF(AND($AI426&gt;0,$F426=BE$1),$AI426,"")</f>
        <v/>
      </c>
      <c r="BI426" s="10" t="str">
        <f aca="false">IF(AND($AI426&gt;0,$F426=BI$1),$AI426,"")</f>
        <v/>
      </c>
      <c r="BM426" s="8" t="str">
        <f aca="false">IF(AND($AI426&gt;0,$F426=BM$1),$AI426,"")</f>
        <v/>
      </c>
      <c r="BQ426" s="9" t="str">
        <f aca="false">IF(AND($AI426&gt;0,$F426=BQ$1),$AI426,"")</f>
        <v/>
      </c>
      <c r="BU426" s="10" t="str">
        <f aca="false">IF(AND($AI426&gt;0,$F426=BU$1),$AI426,"")</f>
        <v/>
      </c>
      <c r="BY426" s="8" t="str">
        <f aca="false">IF(AND($AI426&gt;0,$F426=BY$1),$AI426,"")</f>
        <v/>
      </c>
      <c r="CC426" s="9" t="str">
        <f aca="false">IF(AND($AI426&gt;0,$F426=CC$1),$AI426,"")</f>
        <v/>
      </c>
      <c r="CG426" s="10" t="str">
        <f aca="false">IF(AND($AI426&gt;0,$F426=CG$1),$AI426,"")</f>
        <v/>
      </c>
      <c r="CK426" s="8" t="str">
        <f aca="false">IF(AND($AI426&gt;0,$F426=CK$1),$AI426,"")</f>
        <v/>
      </c>
      <c r="CO426" s="9" t="str">
        <f aca="false">IF(AND($AI426&gt;0,$F426=CO$1),$AI426,"")</f>
        <v/>
      </c>
    </row>
    <row r="427" customFormat="false" ht="12.8" hidden="false" customHeight="false" outlineLevel="0" collapsed="false">
      <c r="AI427" s="1" t="n">
        <f aca="false">SUM(X:X-Z:Z)</f>
        <v>0</v>
      </c>
      <c r="AO427" s="8" t="str">
        <f aca="false">IF(AND($AI427&gt;0,$F427=AO$1),$AI427,"")</f>
        <v/>
      </c>
      <c r="AS427" s="9" t="str">
        <f aca="false">IF(AND($AI427&gt;0,$F427=AS$1),$AI427,"")</f>
        <v/>
      </c>
      <c r="AW427" s="10" t="str">
        <f aca="false">IF(AND($AI427&gt;0,$F427=AW$1),$AI427,"")</f>
        <v/>
      </c>
      <c r="BA427" s="8" t="str">
        <f aca="false">IF(AND($AI427&gt;0,$F427=BA$1),$AI427,"")</f>
        <v/>
      </c>
      <c r="BE427" s="9" t="str">
        <f aca="false">IF(AND($AI427&gt;0,$F427=BE$1),$AI427,"")</f>
        <v/>
      </c>
      <c r="BI427" s="10" t="str">
        <f aca="false">IF(AND($AI427&gt;0,$F427=BI$1),$AI427,"")</f>
        <v/>
      </c>
      <c r="BM427" s="8" t="str">
        <f aca="false">IF(AND($AI427&gt;0,$F427=BM$1),$AI427,"")</f>
        <v/>
      </c>
      <c r="BQ427" s="9" t="str">
        <f aca="false">IF(AND($AI427&gt;0,$F427=BQ$1),$AI427,"")</f>
        <v/>
      </c>
      <c r="BU427" s="10" t="str">
        <f aca="false">IF(AND($AI427&gt;0,$F427=BU$1),$AI427,"")</f>
        <v/>
      </c>
      <c r="BY427" s="8" t="str">
        <f aca="false">IF(AND($AI427&gt;0,$F427=BY$1),$AI427,"")</f>
        <v/>
      </c>
      <c r="CC427" s="9" t="str">
        <f aca="false">IF(AND($AI427&gt;0,$F427=CC$1),$AI427,"")</f>
        <v/>
      </c>
      <c r="CG427" s="10" t="str">
        <f aca="false">IF(AND($AI427&gt;0,$F427=CG$1),$AI427,"")</f>
        <v/>
      </c>
      <c r="CK427" s="8" t="str">
        <f aca="false">IF(AND($AI427&gt;0,$F427=CK$1),$AI427,"")</f>
        <v/>
      </c>
      <c r="CO427" s="9" t="str">
        <f aca="false">IF(AND($AI427&gt;0,$F427=CO$1),$AI427,"")</f>
        <v/>
      </c>
    </row>
    <row r="428" customFormat="false" ht="12.8" hidden="false" customHeight="false" outlineLevel="0" collapsed="false">
      <c r="AI428" s="1" t="n">
        <f aca="false">SUM(X:X-Z:Z)</f>
        <v>0</v>
      </c>
      <c r="AO428" s="8" t="str">
        <f aca="false">IF(AND($AI428&gt;0,$F428=AO$1),$AI428,"")</f>
        <v/>
      </c>
      <c r="AS428" s="9" t="str">
        <f aca="false">IF(AND($AI428&gt;0,$F428=AS$1),$AI428,"")</f>
        <v/>
      </c>
      <c r="AW428" s="10" t="str">
        <f aca="false">IF(AND($AI428&gt;0,$F428=AW$1),$AI428,"")</f>
        <v/>
      </c>
      <c r="BA428" s="8" t="str">
        <f aca="false">IF(AND($AI428&gt;0,$F428=BA$1),$AI428,"")</f>
        <v/>
      </c>
      <c r="BE428" s="9" t="str">
        <f aca="false">IF(AND($AI428&gt;0,$F428=BE$1),$AI428,"")</f>
        <v/>
      </c>
      <c r="BI428" s="10" t="str">
        <f aca="false">IF(AND($AI428&gt;0,$F428=BI$1),$AI428,"")</f>
        <v/>
      </c>
      <c r="BM428" s="8" t="str">
        <f aca="false">IF(AND($AI428&gt;0,$F428=BM$1),$AI428,"")</f>
        <v/>
      </c>
      <c r="BQ428" s="9" t="str">
        <f aca="false">IF(AND($AI428&gt;0,$F428=BQ$1),$AI428,"")</f>
        <v/>
      </c>
      <c r="BU428" s="10" t="str">
        <f aca="false">IF(AND($AI428&gt;0,$F428=BU$1),$AI428,"")</f>
        <v/>
      </c>
      <c r="BY428" s="8" t="str">
        <f aca="false">IF(AND($AI428&gt;0,$F428=BY$1),$AI428,"")</f>
        <v/>
      </c>
      <c r="CC428" s="9" t="str">
        <f aca="false">IF(AND($AI428&gt;0,$F428=CC$1),$AI428,"")</f>
        <v/>
      </c>
      <c r="CG428" s="10" t="str">
        <f aca="false">IF(AND($AI428&gt;0,$F428=CG$1),$AI428,"")</f>
        <v/>
      </c>
      <c r="CK428" s="8" t="str">
        <f aca="false">IF(AND($AI428&gt;0,$F428=CK$1),$AI428,"")</f>
        <v/>
      </c>
      <c r="CO428" s="9" t="str">
        <f aca="false">IF(AND($AI428&gt;0,$F428=CO$1),$AI428,"")</f>
        <v/>
      </c>
    </row>
    <row r="429" customFormat="false" ht="12.8" hidden="false" customHeight="false" outlineLevel="0" collapsed="false">
      <c r="AI429" s="1" t="n">
        <f aca="false">SUM(X:X-Z:Z)</f>
        <v>0</v>
      </c>
      <c r="AO429" s="8" t="str">
        <f aca="false">IF(AND($AI429&gt;0,$F429=AO$1),$AI429,"")</f>
        <v/>
      </c>
      <c r="AS429" s="9" t="str">
        <f aca="false">IF(AND($AI429&gt;0,$F429=AS$1),$AI429,"")</f>
        <v/>
      </c>
      <c r="AW429" s="10" t="str">
        <f aca="false">IF(AND($AI429&gt;0,$F429=AW$1),$AI429,"")</f>
        <v/>
      </c>
      <c r="BA429" s="8" t="str">
        <f aca="false">IF(AND($AI429&gt;0,$F429=BA$1),$AI429,"")</f>
        <v/>
      </c>
      <c r="BE429" s="9" t="str">
        <f aca="false">IF(AND($AI429&gt;0,$F429=BE$1),$AI429,"")</f>
        <v/>
      </c>
      <c r="BI429" s="10" t="str">
        <f aca="false">IF(AND($AI429&gt;0,$F429=BI$1),$AI429,"")</f>
        <v/>
      </c>
      <c r="BM429" s="8" t="str">
        <f aca="false">IF(AND($AI429&gt;0,$F429=BM$1),$AI429,"")</f>
        <v/>
      </c>
      <c r="BQ429" s="9" t="str">
        <f aca="false">IF(AND($AI429&gt;0,$F429=BQ$1),$AI429,"")</f>
        <v/>
      </c>
      <c r="BU429" s="10" t="str">
        <f aca="false">IF(AND($AI429&gt;0,$F429=BU$1),$AI429,"")</f>
        <v/>
      </c>
      <c r="BY429" s="8" t="str">
        <f aca="false">IF(AND($AI429&gt;0,$F429=BY$1),$AI429,"")</f>
        <v/>
      </c>
      <c r="CC429" s="9" t="str">
        <f aca="false">IF(AND($AI429&gt;0,$F429=CC$1),$AI429,"")</f>
        <v/>
      </c>
      <c r="CG429" s="10" t="str">
        <f aca="false">IF(AND($AI429&gt;0,$F429=CG$1),$AI429,"")</f>
        <v/>
      </c>
      <c r="CK429" s="8" t="str">
        <f aca="false">IF(AND($AI429&gt;0,$F429=CK$1),$AI429,"")</f>
        <v/>
      </c>
      <c r="CO429" s="9" t="str">
        <f aca="false">IF(AND($AI429&gt;0,$F429=CO$1),$AI429,"")</f>
        <v/>
      </c>
    </row>
    <row r="430" customFormat="false" ht="12.8" hidden="false" customHeight="false" outlineLevel="0" collapsed="false">
      <c r="AI430" s="1" t="n">
        <f aca="false">SUM(X:X-Z:Z)</f>
        <v>0</v>
      </c>
      <c r="AO430" s="8" t="str">
        <f aca="false">IF(AND($AI430&gt;0,$F430=AO$1),$AI430,"")</f>
        <v/>
      </c>
      <c r="AS430" s="9" t="str">
        <f aca="false">IF(AND($AI430&gt;0,$F430=AS$1),$AI430,"")</f>
        <v/>
      </c>
      <c r="AW430" s="10" t="str">
        <f aca="false">IF(AND($AI430&gt;0,$F430=AW$1),$AI430,"")</f>
        <v/>
      </c>
      <c r="BA430" s="8" t="str">
        <f aca="false">IF(AND($AI430&gt;0,$F430=BA$1),$AI430,"")</f>
        <v/>
      </c>
      <c r="BE430" s="9" t="str">
        <f aca="false">IF(AND($AI430&gt;0,$F430=BE$1),$AI430,"")</f>
        <v/>
      </c>
      <c r="BI430" s="10" t="str">
        <f aca="false">IF(AND($AI430&gt;0,$F430=BI$1),$AI430,"")</f>
        <v/>
      </c>
      <c r="BM430" s="8" t="str">
        <f aca="false">IF(AND($AI430&gt;0,$F430=BM$1),$AI430,"")</f>
        <v/>
      </c>
      <c r="BQ430" s="9" t="str">
        <f aca="false">IF(AND($AI430&gt;0,$F430=BQ$1),$AI430,"")</f>
        <v/>
      </c>
      <c r="BU430" s="10" t="str">
        <f aca="false">IF(AND($AI430&gt;0,$F430=BU$1),$AI430,"")</f>
        <v/>
      </c>
      <c r="BY430" s="8" t="str">
        <f aca="false">IF(AND($AI430&gt;0,$F430=BY$1),$AI430,"")</f>
        <v/>
      </c>
      <c r="CC430" s="9" t="str">
        <f aca="false">IF(AND($AI430&gt;0,$F430=CC$1),$AI430,"")</f>
        <v/>
      </c>
      <c r="CG430" s="10" t="str">
        <f aca="false">IF(AND($AI430&gt;0,$F430=CG$1),$AI430,"")</f>
        <v/>
      </c>
      <c r="CK430" s="8" t="str">
        <f aca="false">IF(AND($AI430&gt;0,$F430=CK$1),$AI430,"")</f>
        <v/>
      </c>
      <c r="CO430" s="9" t="str">
        <f aca="false">IF(AND($AI430&gt;0,$F430=CO$1),$AI430,"")</f>
        <v/>
      </c>
    </row>
    <row r="431" customFormat="false" ht="12.8" hidden="false" customHeight="false" outlineLevel="0" collapsed="false">
      <c r="AI431" s="1" t="n">
        <f aca="false">SUM(X:X-Z:Z)</f>
        <v>0</v>
      </c>
      <c r="AO431" s="8" t="str">
        <f aca="false">IF(AND($AI431&gt;0,$F431=AO$1),$AI431,"")</f>
        <v/>
      </c>
      <c r="AS431" s="9" t="str">
        <f aca="false">IF(AND($AI431&gt;0,$F431=AS$1),$AI431,"")</f>
        <v/>
      </c>
      <c r="AW431" s="10" t="str">
        <f aca="false">IF(AND($AI431&gt;0,$F431=AW$1),$AI431,"")</f>
        <v/>
      </c>
      <c r="BA431" s="8" t="str">
        <f aca="false">IF(AND($AI431&gt;0,$F431=BA$1),$AI431,"")</f>
        <v/>
      </c>
      <c r="BE431" s="9" t="str">
        <f aca="false">IF(AND($AI431&gt;0,$F431=BE$1),$AI431,"")</f>
        <v/>
      </c>
      <c r="BI431" s="10" t="str">
        <f aca="false">IF(AND($AI431&gt;0,$F431=BI$1),$AI431,"")</f>
        <v/>
      </c>
      <c r="BM431" s="8" t="str">
        <f aca="false">IF(AND($AI431&gt;0,$F431=BM$1),$AI431,"")</f>
        <v/>
      </c>
      <c r="BQ431" s="9" t="str">
        <f aca="false">IF(AND($AI431&gt;0,$F431=BQ$1),$AI431,"")</f>
        <v/>
      </c>
      <c r="BU431" s="10" t="str">
        <f aca="false">IF(AND($AI431&gt;0,$F431=BU$1),$AI431,"")</f>
        <v/>
      </c>
      <c r="BY431" s="8" t="str">
        <f aca="false">IF(AND($AI431&gt;0,$F431=BY$1),$AI431,"")</f>
        <v/>
      </c>
      <c r="CC431" s="9" t="str">
        <f aca="false">IF(AND($AI431&gt;0,$F431=CC$1),$AI431,"")</f>
        <v/>
      </c>
      <c r="CG431" s="10" t="str">
        <f aca="false">IF(AND($AI431&gt;0,$F431=CG$1),$AI431,"")</f>
        <v/>
      </c>
      <c r="CK431" s="8" t="str">
        <f aca="false">IF(AND($AI431&gt;0,$F431=CK$1),$AI431,"")</f>
        <v/>
      </c>
      <c r="CO431" s="9" t="str">
        <f aca="false">IF(AND($AI431&gt;0,$F431=CO$1),$AI431,"")</f>
        <v/>
      </c>
    </row>
    <row r="432" customFormat="false" ht="12.8" hidden="false" customHeight="false" outlineLevel="0" collapsed="false">
      <c r="AI432" s="1" t="n">
        <f aca="false">SUM(X:X-Z:Z)</f>
        <v>0</v>
      </c>
      <c r="AO432" s="8" t="str">
        <f aca="false">IF(AND($AI432&gt;0,$F432=AO$1),$AI432,"")</f>
        <v/>
      </c>
      <c r="AS432" s="9" t="str">
        <f aca="false">IF(AND($AI432&gt;0,$F432=AS$1),$AI432,"")</f>
        <v/>
      </c>
      <c r="AW432" s="10" t="str">
        <f aca="false">IF(AND($AI432&gt;0,$F432=AW$1),$AI432,"")</f>
        <v/>
      </c>
      <c r="BA432" s="8" t="str">
        <f aca="false">IF(AND($AI432&gt;0,$F432=BA$1),$AI432,"")</f>
        <v/>
      </c>
      <c r="BE432" s="9" t="str">
        <f aca="false">IF(AND($AI432&gt;0,$F432=BE$1),$AI432,"")</f>
        <v/>
      </c>
      <c r="BI432" s="10" t="str">
        <f aca="false">IF(AND($AI432&gt;0,$F432=BI$1),$AI432,"")</f>
        <v/>
      </c>
      <c r="BM432" s="8" t="str">
        <f aca="false">IF(AND($AI432&gt;0,$F432=BM$1),$AI432,"")</f>
        <v/>
      </c>
      <c r="BQ432" s="9" t="str">
        <f aca="false">IF(AND($AI432&gt;0,$F432=BQ$1),$AI432,"")</f>
        <v/>
      </c>
      <c r="BU432" s="10" t="str">
        <f aca="false">IF(AND($AI432&gt;0,$F432=BU$1),$AI432,"")</f>
        <v/>
      </c>
      <c r="BY432" s="8" t="str">
        <f aca="false">IF(AND($AI432&gt;0,$F432=BY$1),$AI432,"")</f>
        <v/>
      </c>
      <c r="CC432" s="9" t="str">
        <f aca="false">IF(AND($AI432&gt;0,$F432=CC$1),$AI432,"")</f>
        <v/>
      </c>
      <c r="CG432" s="10" t="str">
        <f aca="false">IF(AND($AI432&gt;0,$F432=CG$1),$AI432,"")</f>
        <v/>
      </c>
      <c r="CK432" s="8" t="str">
        <f aca="false">IF(AND($AI432&gt;0,$F432=CK$1),$AI432,"")</f>
        <v/>
      </c>
      <c r="CO432" s="9" t="str">
        <f aca="false">IF(AND($AI432&gt;0,$F432=CO$1),$AI432,"")</f>
        <v/>
      </c>
    </row>
    <row r="433" customFormat="false" ht="12.8" hidden="false" customHeight="false" outlineLevel="0" collapsed="false">
      <c r="AI433" s="1" t="n">
        <f aca="false">SUM(X:X-Z:Z)</f>
        <v>0</v>
      </c>
      <c r="AO433" s="8" t="str">
        <f aca="false">IF(AND($AI433&gt;0,$F433=AO$1),$AI433,"")</f>
        <v/>
      </c>
      <c r="AS433" s="9" t="str">
        <f aca="false">IF(AND($AI433&gt;0,$F433=AS$1),$AI433,"")</f>
        <v/>
      </c>
      <c r="AW433" s="10" t="str">
        <f aca="false">IF(AND($AI433&gt;0,$F433=AW$1),$AI433,"")</f>
        <v/>
      </c>
      <c r="BA433" s="8" t="str">
        <f aca="false">IF(AND($AI433&gt;0,$F433=BA$1),$AI433,"")</f>
        <v/>
      </c>
      <c r="BE433" s="9" t="str">
        <f aca="false">IF(AND($AI433&gt;0,$F433=BE$1),$AI433,"")</f>
        <v/>
      </c>
      <c r="BI433" s="10" t="str">
        <f aca="false">IF(AND($AI433&gt;0,$F433=BI$1),$AI433,"")</f>
        <v/>
      </c>
      <c r="BM433" s="8" t="str">
        <f aca="false">IF(AND($AI433&gt;0,$F433=BM$1),$AI433,"")</f>
        <v/>
      </c>
      <c r="BQ433" s="9" t="str">
        <f aca="false">IF(AND($AI433&gt;0,$F433=BQ$1),$AI433,"")</f>
        <v/>
      </c>
      <c r="BU433" s="10" t="str">
        <f aca="false">IF(AND($AI433&gt;0,$F433=BU$1),$AI433,"")</f>
        <v/>
      </c>
      <c r="BY433" s="8" t="str">
        <f aca="false">IF(AND($AI433&gt;0,$F433=BY$1),$AI433,"")</f>
        <v/>
      </c>
      <c r="CC433" s="9" t="str">
        <f aca="false">IF(AND($AI433&gt;0,$F433=CC$1),$AI433,"")</f>
        <v/>
      </c>
      <c r="CG433" s="10" t="str">
        <f aca="false">IF(AND($AI433&gt;0,$F433=CG$1),$AI433,"")</f>
        <v/>
      </c>
      <c r="CK433" s="8" t="str">
        <f aca="false">IF(AND($AI433&gt;0,$F433=CK$1),$AI433,"")</f>
        <v/>
      </c>
      <c r="CO433" s="9" t="str">
        <f aca="false">IF(AND($AI433&gt;0,$F433=CO$1),$AI433,"")</f>
        <v/>
      </c>
    </row>
    <row r="434" customFormat="false" ht="12.8" hidden="false" customHeight="false" outlineLevel="0" collapsed="false">
      <c r="AI434" s="1" t="n">
        <f aca="false">SUM(X:X-Z:Z)</f>
        <v>0</v>
      </c>
      <c r="AO434" s="8" t="str">
        <f aca="false">IF(AND($AI434&gt;0,$F434=AO$1),$AI434,"")</f>
        <v/>
      </c>
      <c r="AS434" s="9" t="str">
        <f aca="false">IF(AND($AI434&gt;0,$F434=AS$1),$AI434,"")</f>
        <v/>
      </c>
      <c r="AW434" s="10" t="str">
        <f aca="false">IF(AND($AI434&gt;0,$F434=AW$1),$AI434,"")</f>
        <v/>
      </c>
      <c r="BA434" s="8" t="str">
        <f aca="false">IF(AND($AI434&gt;0,$F434=BA$1),$AI434,"")</f>
        <v/>
      </c>
      <c r="BE434" s="9" t="str">
        <f aca="false">IF(AND($AI434&gt;0,$F434=BE$1),$AI434,"")</f>
        <v/>
      </c>
      <c r="BI434" s="10" t="str">
        <f aca="false">IF(AND($AI434&gt;0,$F434=BI$1),$AI434,"")</f>
        <v/>
      </c>
      <c r="BM434" s="8" t="str">
        <f aca="false">IF(AND($AI434&gt;0,$F434=BM$1),$AI434,"")</f>
        <v/>
      </c>
      <c r="BQ434" s="9" t="str">
        <f aca="false">IF(AND($AI434&gt;0,$F434=BQ$1),$AI434,"")</f>
        <v/>
      </c>
      <c r="BU434" s="10" t="str">
        <f aca="false">IF(AND($AI434&gt;0,$F434=BU$1),$AI434,"")</f>
        <v/>
      </c>
      <c r="BY434" s="8" t="str">
        <f aca="false">IF(AND($AI434&gt;0,$F434=BY$1),$AI434,"")</f>
        <v/>
      </c>
      <c r="CC434" s="9" t="str">
        <f aca="false">IF(AND($AI434&gt;0,$F434=CC$1),$AI434,"")</f>
        <v/>
      </c>
      <c r="CG434" s="10" t="str">
        <f aca="false">IF(AND($AI434&gt;0,$F434=CG$1),$AI434,"")</f>
        <v/>
      </c>
      <c r="CK434" s="8" t="str">
        <f aca="false">IF(AND($AI434&gt;0,$F434=CK$1),$AI434,"")</f>
        <v/>
      </c>
      <c r="CO434" s="9" t="str">
        <f aca="false">IF(AND($AI434&gt;0,$F434=CO$1),$AI434,"")</f>
        <v/>
      </c>
    </row>
    <row r="435" customFormat="false" ht="12.8" hidden="false" customHeight="false" outlineLevel="0" collapsed="false">
      <c r="AI435" s="1" t="n">
        <f aca="false">SUM(X:X-Z:Z)</f>
        <v>0</v>
      </c>
      <c r="AO435" s="8" t="str">
        <f aca="false">IF(AND($AI435&gt;0,$F435=AO$1),$AI435,"")</f>
        <v/>
      </c>
      <c r="AS435" s="9" t="str">
        <f aca="false">IF(AND($AI435&gt;0,$F435=AS$1),$AI435,"")</f>
        <v/>
      </c>
      <c r="AW435" s="10" t="str">
        <f aca="false">IF(AND($AI435&gt;0,$F435=AW$1),$AI435,"")</f>
        <v/>
      </c>
      <c r="BA435" s="8" t="str">
        <f aca="false">IF(AND($AI435&gt;0,$F435=BA$1),$AI435,"")</f>
        <v/>
      </c>
      <c r="BE435" s="9" t="str">
        <f aca="false">IF(AND($AI435&gt;0,$F435=BE$1),$AI435,"")</f>
        <v/>
      </c>
      <c r="BI435" s="10" t="str">
        <f aca="false">IF(AND($AI435&gt;0,$F435=BI$1),$AI435,"")</f>
        <v/>
      </c>
      <c r="BM435" s="8" t="str">
        <f aca="false">IF(AND($AI435&gt;0,$F435=BM$1),$AI435,"")</f>
        <v/>
      </c>
      <c r="BQ435" s="9" t="str">
        <f aca="false">IF(AND($AI435&gt;0,$F435=BQ$1),$AI435,"")</f>
        <v/>
      </c>
      <c r="BU435" s="10" t="str">
        <f aca="false">IF(AND($AI435&gt;0,$F435=BU$1),$AI435,"")</f>
        <v/>
      </c>
      <c r="BY435" s="8" t="str">
        <f aca="false">IF(AND($AI435&gt;0,$F435=BY$1),$AI435,"")</f>
        <v/>
      </c>
      <c r="CC435" s="9" t="str">
        <f aca="false">IF(AND($AI435&gt;0,$F435=CC$1),$AI435,"")</f>
        <v/>
      </c>
      <c r="CG435" s="10" t="str">
        <f aca="false">IF(AND($AI435&gt;0,$F435=CG$1),$AI435,"")</f>
        <v/>
      </c>
      <c r="CK435" s="8" t="str">
        <f aca="false">IF(AND($AI435&gt;0,$F435=CK$1),$AI435,"")</f>
        <v/>
      </c>
      <c r="CO435" s="9" t="str">
        <f aca="false">IF(AND($AI435&gt;0,$F435=CO$1),$AI435,"")</f>
        <v/>
      </c>
    </row>
    <row r="436" customFormat="false" ht="12.8" hidden="false" customHeight="false" outlineLevel="0" collapsed="false">
      <c r="AI436" s="1" t="n">
        <f aca="false">SUM(X:X-Z:Z)</f>
        <v>0</v>
      </c>
      <c r="AO436" s="8" t="str">
        <f aca="false">IF(AND($AI436&gt;0,$F436=AO$1),$AI436,"")</f>
        <v/>
      </c>
      <c r="AS436" s="9" t="str">
        <f aca="false">IF(AND($AI436&gt;0,$F436=AS$1),$AI436,"")</f>
        <v/>
      </c>
      <c r="AW436" s="10" t="str">
        <f aca="false">IF(AND($AI436&gt;0,$F436=AW$1),$AI436,"")</f>
        <v/>
      </c>
      <c r="BA436" s="8" t="str">
        <f aca="false">IF(AND($AI436&gt;0,$F436=BA$1),$AI436,"")</f>
        <v/>
      </c>
      <c r="BE436" s="9" t="str">
        <f aca="false">IF(AND($AI436&gt;0,$F436=BE$1),$AI436,"")</f>
        <v/>
      </c>
      <c r="BI436" s="10" t="str">
        <f aca="false">IF(AND($AI436&gt;0,$F436=BI$1),$AI436,"")</f>
        <v/>
      </c>
      <c r="BM436" s="8" t="str">
        <f aca="false">IF(AND($AI436&gt;0,$F436=BM$1),$AI436,"")</f>
        <v/>
      </c>
      <c r="BQ436" s="9" t="str">
        <f aca="false">IF(AND($AI436&gt;0,$F436=BQ$1),$AI436,"")</f>
        <v/>
      </c>
      <c r="BU436" s="10" t="str">
        <f aca="false">IF(AND($AI436&gt;0,$F436=BU$1),$AI436,"")</f>
        <v/>
      </c>
      <c r="BY436" s="8" t="str">
        <f aca="false">IF(AND($AI436&gt;0,$F436=BY$1),$AI436,"")</f>
        <v/>
      </c>
      <c r="CC436" s="9" t="str">
        <f aca="false">IF(AND($AI436&gt;0,$F436=CC$1),$AI436,"")</f>
        <v/>
      </c>
      <c r="CG436" s="10" t="str">
        <f aca="false">IF(AND($AI436&gt;0,$F436=CG$1),$AI436,"")</f>
        <v/>
      </c>
      <c r="CK436" s="8" t="str">
        <f aca="false">IF(AND($AI436&gt;0,$F436=CK$1),$AI436,"")</f>
        <v/>
      </c>
      <c r="CO436" s="9" t="str">
        <f aca="false">IF(AND($AI436&gt;0,$F436=CO$1),$AI436,"")</f>
        <v/>
      </c>
    </row>
    <row r="437" customFormat="false" ht="12.8" hidden="false" customHeight="false" outlineLevel="0" collapsed="false">
      <c r="AI437" s="1" t="n">
        <f aca="false">SUM(X:X-Z:Z)</f>
        <v>0</v>
      </c>
      <c r="AO437" s="8" t="str">
        <f aca="false">IF(AND($AI437&gt;0,$F437=AO$1),$AI437,"")</f>
        <v/>
      </c>
      <c r="AS437" s="9" t="str">
        <f aca="false">IF(AND($AI437&gt;0,$F437=AS$1),$AI437,"")</f>
        <v/>
      </c>
      <c r="AW437" s="10" t="str">
        <f aca="false">IF(AND($AI437&gt;0,$F437=AW$1),$AI437,"")</f>
        <v/>
      </c>
      <c r="BA437" s="8" t="str">
        <f aca="false">IF(AND($AI437&gt;0,$F437=BA$1),$AI437,"")</f>
        <v/>
      </c>
      <c r="BE437" s="9" t="str">
        <f aca="false">IF(AND($AI437&gt;0,$F437=BE$1),$AI437,"")</f>
        <v/>
      </c>
      <c r="BI437" s="10" t="str">
        <f aca="false">IF(AND($AI437&gt;0,$F437=BI$1),$AI437,"")</f>
        <v/>
      </c>
      <c r="BM437" s="8" t="str">
        <f aca="false">IF(AND($AI437&gt;0,$F437=BM$1),$AI437,"")</f>
        <v/>
      </c>
      <c r="BQ437" s="9" t="str">
        <f aca="false">IF(AND($AI437&gt;0,$F437=BQ$1),$AI437,"")</f>
        <v/>
      </c>
      <c r="BU437" s="10" t="str">
        <f aca="false">IF(AND($AI437&gt;0,$F437=BU$1),$AI437,"")</f>
        <v/>
      </c>
      <c r="BY437" s="8" t="str">
        <f aca="false">IF(AND($AI437&gt;0,$F437=BY$1),$AI437,"")</f>
        <v/>
      </c>
      <c r="CC437" s="9" t="str">
        <f aca="false">IF(AND($AI437&gt;0,$F437=CC$1),$AI437,"")</f>
        <v/>
      </c>
      <c r="CG437" s="10" t="str">
        <f aca="false">IF(AND($AI437&gt;0,$F437=CG$1),$AI437,"")</f>
        <v/>
      </c>
      <c r="CK437" s="8" t="str">
        <f aca="false">IF(AND($AI437&gt;0,$F437=CK$1),$AI437,"")</f>
        <v/>
      </c>
      <c r="CO437" s="9" t="str">
        <f aca="false">IF(AND($AI437&gt;0,$F437=CO$1),$AI437,"")</f>
        <v/>
      </c>
    </row>
    <row r="438" customFormat="false" ht="12.8" hidden="false" customHeight="false" outlineLevel="0" collapsed="false">
      <c r="AI438" s="1" t="n">
        <f aca="false">SUM(X:X-Z:Z)</f>
        <v>0</v>
      </c>
      <c r="AO438" s="8" t="str">
        <f aca="false">IF(AND($AI438&gt;0,$F438=AO$1),$AI438,"")</f>
        <v/>
      </c>
      <c r="AS438" s="9" t="str">
        <f aca="false">IF(AND($AI438&gt;0,$F438=AS$1),$AI438,"")</f>
        <v/>
      </c>
      <c r="AW438" s="10" t="str">
        <f aca="false">IF(AND($AI438&gt;0,$F438=AW$1),$AI438,"")</f>
        <v/>
      </c>
      <c r="BA438" s="8" t="str">
        <f aca="false">IF(AND($AI438&gt;0,$F438=BA$1),$AI438,"")</f>
        <v/>
      </c>
      <c r="BE438" s="9" t="str">
        <f aca="false">IF(AND($AI438&gt;0,$F438=BE$1),$AI438,"")</f>
        <v/>
      </c>
      <c r="BI438" s="10" t="str">
        <f aca="false">IF(AND($AI438&gt;0,$F438=BI$1),$AI438,"")</f>
        <v/>
      </c>
      <c r="BM438" s="8" t="str">
        <f aca="false">IF(AND($AI438&gt;0,$F438=BM$1),$AI438,"")</f>
        <v/>
      </c>
      <c r="BQ438" s="9" t="str">
        <f aca="false">IF(AND($AI438&gt;0,$F438=BQ$1),$AI438,"")</f>
        <v/>
      </c>
      <c r="BU438" s="10" t="str">
        <f aca="false">IF(AND($AI438&gt;0,$F438=BU$1),$AI438,"")</f>
        <v/>
      </c>
      <c r="BY438" s="8" t="str">
        <f aca="false">IF(AND($AI438&gt;0,$F438=BY$1),$AI438,"")</f>
        <v/>
      </c>
      <c r="CC438" s="9" t="str">
        <f aca="false">IF(AND($AI438&gt;0,$F438=CC$1),$AI438,"")</f>
        <v/>
      </c>
      <c r="CG438" s="10" t="str">
        <f aca="false">IF(AND($AI438&gt;0,$F438=CG$1),$AI438,"")</f>
        <v/>
      </c>
      <c r="CK438" s="8" t="str">
        <f aca="false">IF(AND($AI438&gt;0,$F438=CK$1),$AI438,"")</f>
        <v/>
      </c>
      <c r="CO438" s="9" t="str">
        <f aca="false">IF(AND($AI438&gt;0,$F438=CO$1),$AI438,"")</f>
        <v/>
      </c>
    </row>
    <row r="439" customFormat="false" ht="12.8" hidden="false" customHeight="false" outlineLevel="0" collapsed="false">
      <c r="AI439" s="1" t="n">
        <f aca="false">SUM(X:X-Z:Z)</f>
        <v>0</v>
      </c>
      <c r="AO439" s="8" t="str">
        <f aca="false">IF(AND($AI439&gt;0,$F439=AO$1),$AI439,"")</f>
        <v/>
      </c>
      <c r="AS439" s="9" t="str">
        <f aca="false">IF(AND($AI439&gt;0,$F439=AS$1),$AI439,"")</f>
        <v/>
      </c>
      <c r="AW439" s="10" t="str">
        <f aca="false">IF(AND($AI439&gt;0,$F439=AW$1),$AI439,"")</f>
        <v/>
      </c>
      <c r="BA439" s="8" t="str">
        <f aca="false">IF(AND($AI439&gt;0,$F439=BA$1),$AI439,"")</f>
        <v/>
      </c>
      <c r="BE439" s="9" t="str">
        <f aca="false">IF(AND($AI439&gt;0,$F439=BE$1),$AI439,"")</f>
        <v/>
      </c>
      <c r="BI439" s="10" t="str">
        <f aca="false">IF(AND($AI439&gt;0,$F439=BI$1),$AI439,"")</f>
        <v/>
      </c>
      <c r="BM439" s="8" t="str">
        <f aca="false">IF(AND($AI439&gt;0,$F439=BM$1),$AI439,"")</f>
        <v/>
      </c>
      <c r="BQ439" s="9" t="str">
        <f aca="false">IF(AND($AI439&gt;0,$F439=BQ$1),$AI439,"")</f>
        <v/>
      </c>
      <c r="BU439" s="10" t="str">
        <f aca="false">IF(AND($AI439&gt;0,$F439=BU$1),$AI439,"")</f>
        <v/>
      </c>
      <c r="BY439" s="8" t="str">
        <f aca="false">IF(AND($AI439&gt;0,$F439=BY$1),$AI439,"")</f>
        <v/>
      </c>
      <c r="CC439" s="9" t="str">
        <f aca="false">IF(AND($AI439&gt;0,$F439=CC$1),$AI439,"")</f>
        <v/>
      </c>
      <c r="CG439" s="10" t="str">
        <f aca="false">IF(AND($AI439&gt;0,$F439=CG$1),$AI439,"")</f>
        <v/>
      </c>
      <c r="CK439" s="8" t="str">
        <f aca="false">IF(AND($AI439&gt;0,$F439=CK$1),$AI439,"")</f>
        <v/>
      </c>
      <c r="CO439" s="9" t="str">
        <f aca="false">IF(AND($AI439&gt;0,$F439=CO$1),$AI439,"")</f>
        <v/>
      </c>
    </row>
    <row r="440" customFormat="false" ht="12.8" hidden="false" customHeight="false" outlineLevel="0" collapsed="false">
      <c r="AI440" s="1" t="n">
        <f aca="false">SUM(X:X-Z:Z)</f>
        <v>0</v>
      </c>
      <c r="AO440" s="8" t="str">
        <f aca="false">IF(AND($AI440&gt;0,$F440=AO$1),$AI440,"")</f>
        <v/>
      </c>
      <c r="AS440" s="9" t="str">
        <f aca="false">IF(AND($AI440&gt;0,$F440=AS$1),$AI440,"")</f>
        <v/>
      </c>
      <c r="AW440" s="10" t="str">
        <f aca="false">IF(AND($AI440&gt;0,$F440=AW$1),$AI440,"")</f>
        <v/>
      </c>
      <c r="BA440" s="8" t="str">
        <f aca="false">IF(AND($AI440&gt;0,$F440=BA$1),$AI440,"")</f>
        <v/>
      </c>
      <c r="BE440" s="9" t="str">
        <f aca="false">IF(AND($AI440&gt;0,$F440=BE$1),$AI440,"")</f>
        <v/>
      </c>
      <c r="BI440" s="10" t="str">
        <f aca="false">IF(AND($AI440&gt;0,$F440=BI$1),$AI440,"")</f>
        <v/>
      </c>
      <c r="BM440" s="8" t="str">
        <f aca="false">IF(AND($AI440&gt;0,$F440=BM$1),$AI440,"")</f>
        <v/>
      </c>
      <c r="BQ440" s="9" t="str">
        <f aca="false">IF(AND($AI440&gt;0,$F440=BQ$1),$AI440,"")</f>
        <v/>
      </c>
      <c r="BU440" s="10" t="str">
        <f aca="false">IF(AND($AI440&gt;0,$F440=BU$1),$AI440,"")</f>
        <v/>
      </c>
      <c r="BY440" s="8" t="str">
        <f aca="false">IF(AND($AI440&gt;0,$F440=BY$1),$AI440,"")</f>
        <v/>
      </c>
      <c r="CC440" s="9" t="str">
        <f aca="false">IF(AND($AI440&gt;0,$F440=CC$1),$AI440,"")</f>
        <v/>
      </c>
      <c r="CG440" s="10" t="str">
        <f aca="false">IF(AND($AI440&gt;0,$F440=CG$1),$AI440,"")</f>
        <v/>
      </c>
      <c r="CK440" s="8" t="str">
        <f aca="false">IF(AND($AI440&gt;0,$F440=CK$1),$AI440,"")</f>
        <v/>
      </c>
      <c r="CO440" s="9" t="str">
        <f aca="false">IF(AND($AI440&gt;0,$F440=CO$1),$AI440,"")</f>
        <v/>
      </c>
    </row>
    <row r="441" customFormat="false" ht="12.8" hidden="false" customHeight="false" outlineLevel="0" collapsed="false">
      <c r="AI441" s="1" t="n">
        <f aca="false">SUM(X:X-Z:Z)</f>
        <v>0</v>
      </c>
      <c r="AO441" s="8" t="str">
        <f aca="false">IF(AND($AI441&gt;0,$F441=AO$1),$AI441,"")</f>
        <v/>
      </c>
      <c r="AS441" s="9" t="str">
        <f aca="false">IF(AND($AI441&gt;0,$F441=AS$1),$AI441,"")</f>
        <v/>
      </c>
      <c r="AW441" s="10" t="str">
        <f aca="false">IF(AND($AI441&gt;0,$F441=AW$1),$AI441,"")</f>
        <v/>
      </c>
      <c r="BA441" s="8" t="str">
        <f aca="false">IF(AND($AI441&gt;0,$F441=BA$1),$AI441,"")</f>
        <v/>
      </c>
      <c r="BE441" s="9" t="str">
        <f aca="false">IF(AND($AI441&gt;0,$F441=BE$1),$AI441,"")</f>
        <v/>
      </c>
      <c r="BI441" s="10" t="str">
        <f aca="false">IF(AND($AI441&gt;0,$F441=BI$1),$AI441,"")</f>
        <v/>
      </c>
      <c r="BM441" s="8" t="str">
        <f aca="false">IF(AND($AI441&gt;0,$F441=BM$1),$AI441,"")</f>
        <v/>
      </c>
      <c r="BQ441" s="9" t="str">
        <f aca="false">IF(AND($AI441&gt;0,$F441=BQ$1),$AI441,"")</f>
        <v/>
      </c>
      <c r="BU441" s="10" t="str">
        <f aca="false">IF(AND($AI441&gt;0,$F441=BU$1),$AI441,"")</f>
        <v/>
      </c>
      <c r="BY441" s="8" t="str">
        <f aca="false">IF(AND($AI441&gt;0,$F441=BY$1),$AI441,"")</f>
        <v/>
      </c>
      <c r="CC441" s="9" t="str">
        <f aca="false">IF(AND($AI441&gt;0,$F441=CC$1),$AI441,"")</f>
        <v/>
      </c>
      <c r="CG441" s="10" t="str">
        <f aca="false">IF(AND($AI441&gt;0,$F441=CG$1),$AI441,"")</f>
        <v/>
      </c>
      <c r="CK441" s="8" t="str">
        <f aca="false">IF(AND($AI441&gt;0,$F441=CK$1),$AI441,"")</f>
        <v/>
      </c>
      <c r="CO441" s="9" t="str">
        <f aca="false">IF(AND($AI441&gt;0,$F441=CO$1),$AI441,"")</f>
        <v/>
      </c>
    </row>
    <row r="442" customFormat="false" ht="12.8" hidden="false" customHeight="false" outlineLevel="0" collapsed="false">
      <c r="AI442" s="1" t="n">
        <f aca="false">SUM(X:X-Z:Z)</f>
        <v>0</v>
      </c>
      <c r="AO442" s="8" t="str">
        <f aca="false">IF(AND($AI442&gt;0,$F442=AO$1),$AI442,"")</f>
        <v/>
      </c>
      <c r="AS442" s="9" t="str">
        <f aca="false">IF(AND($AI442&gt;0,$F442=AS$1),$AI442,"")</f>
        <v/>
      </c>
      <c r="AW442" s="10" t="str">
        <f aca="false">IF(AND($AI442&gt;0,$F442=AW$1),$AI442,"")</f>
        <v/>
      </c>
      <c r="BA442" s="8" t="str">
        <f aca="false">IF(AND($AI442&gt;0,$F442=BA$1),$AI442,"")</f>
        <v/>
      </c>
      <c r="BE442" s="9" t="str">
        <f aca="false">IF(AND($AI442&gt;0,$F442=BE$1),$AI442,"")</f>
        <v/>
      </c>
      <c r="BI442" s="10" t="str">
        <f aca="false">IF(AND($AI442&gt;0,$F442=BI$1),$AI442,"")</f>
        <v/>
      </c>
      <c r="BM442" s="8" t="str">
        <f aca="false">IF(AND($AI442&gt;0,$F442=BM$1),$AI442,"")</f>
        <v/>
      </c>
      <c r="BQ442" s="9" t="str">
        <f aca="false">IF(AND($AI442&gt;0,$F442=BQ$1),$AI442,"")</f>
        <v/>
      </c>
      <c r="BU442" s="10" t="str">
        <f aca="false">IF(AND($AI442&gt;0,$F442=BU$1),$AI442,"")</f>
        <v/>
      </c>
      <c r="BY442" s="8" t="str">
        <f aca="false">IF(AND($AI442&gt;0,$F442=BY$1),$AI442,"")</f>
        <v/>
      </c>
      <c r="CC442" s="9" t="str">
        <f aca="false">IF(AND($AI442&gt;0,$F442=CC$1),$AI442,"")</f>
        <v/>
      </c>
      <c r="CG442" s="10" t="str">
        <f aca="false">IF(AND($AI442&gt;0,$F442=CG$1),$AI442,"")</f>
        <v/>
      </c>
      <c r="CK442" s="8" t="str">
        <f aca="false">IF(AND($AI442&gt;0,$F442=CK$1),$AI442,"")</f>
        <v/>
      </c>
      <c r="CO442" s="9" t="str">
        <f aca="false">IF(AND($AI442&gt;0,$F442=CO$1),$AI442,"")</f>
        <v/>
      </c>
    </row>
    <row r="443" customFormat="false" ht="12.8" hidden="false" customHeight="false" outlineLevel="0" collapsed="false">
      <c r="AI443" s="1" t="n">
        <f aca="false">SUM(X:X-Z:Z)</f>
        <v>0</v>
      </c>
      <c r="AO443" s="8" t="str">
        <f aca="false">IF(AND($AI443&gt;0,$F443=AO$1),$AI443,"")</f>
        <v/>
      </c>
      <c r="AS443" s="9" t="str">
        <f aca="false">IF(AND($AI443&gt;0,$F443=AS$1),$AI443,"")</f>
        <v/>
      </c>
      <c r="AW443" s="10" t="str">
        <f aca="false">IF(AND($AI443&gt;0,$F443=AW$1),$AI443,"")</f>
        <v/>
      </c>
      <c r="BA443" s="8" t="str">
        <f aca="false">IF(AND($AI443&gt;0,$F443=BA$1),$AI443,"")</f>
        <v/>
      </c>
      <c r="BE443" s="9" t="str">
        <f aca="false">IF(AND($AI443&gt;0,$F443=BE$1),$AI443,"")</f>
        <v/>
      </c>
      <c r="BI443" s="10" t="str">
        <f aca="false">IF(AND($AI443&gt;0,$F443=BI$1),$AI443,"")</f>
        <v/>
      </c>
      <c r="BM443" s="8" t="str">
        <f aca="false">IF(AND($AI443&gt;0,$F443=BM$1),$AI443,"")</f>
        <v/>
      </c>
      <c r="BQ443" s="9" t="str">
        <f aca="false">IF(AND($AI443&gt;0,$F443=BQ$1),$AI443,"")</f>
        <v/>
      </c>
      <c r="BU443" s="10" t="str">
        <f aca="false">IF(AND($AI443&gt;0,$F443=BU$1),$AI443,"")</f>
        <v/>
      </c>
      <c r="BY443" s="8" t="str">
        <f aca="false">IF(AND($AI443&gt;0,$F443=BY$1),$AI443,"")</f>
        <v/>
      </c>
      <c r="CC443" s="9" t="str">
        <f aca="false">IF(AND($AI443&gt;0,$F443=CC$1),$AI443,"")</f>
        <v/>
      </c>
      <c r="CG443" s="10" t="str">
        <f aca="false">IF(AND($AI443&gt;0,$F443=CG$1),$AI443,"")</f>
        <v/>
      </c>
      <c r="CK443" s="8" t="str">
        <f aca="false">IF(AND($AI443&gt;0,$F443=CK$1),$AI443,"")</f>
        <v/>
      </c>
      <c r="CO443" s="9" t="str">
        <f aca="false">IF(AND($AI443&gt;0,$F443=CO$1),$AI443,"")</f>
        <v/>
      </c>
    </row>
    <row r="444" customFormat="false" ht="12.8" hidden="false" customHeight="false" outlineLevel="0" collapsed="false">
      <c r="AI444" s="1" t="n">
        <f aca="false">SUM(X:X-Z:Z)</f>
        <v>0</v>
      </c>
      <c r="AO444" s="8" t="str">
        <f aca="false">IF(AND($AI444&gt;0,$F444=AO$1),$AI444,"")</f>
        <v/>
      </c>
      <c r="AS444" s="9" t="str">
        <f aca="false">IF(AND($AI444&gt;0,$F444=AS$1),$AI444,"")</f>
        <v/>
      </c>
      <c r="AW444" s="10" t="str">
        <f aca="false">IF(AND($AI444&gt;0,$F444=AW$1),$AI444,"")</f>
        <v/>
      </c>
      <c r="BA444" s="8" t="str">
        <f aca="false">IF(AND($AI444&gt;0,$F444=BA$1),$AI444,"")</f>
        <v/>
      </c>
      <c r="BE444" s="9" t="str">
        <f aca="false">IF(AND($AI444&gt;0,$F444=BE$1),$AI444,"")</f>
        <v/>
      </c>
      <c r="BI444" s="10" t="str">
        <f aca="false">IF(AND($AI444&gt;0,$F444=BI$1),$AI444,"")</f>
        <v/>
      </c>
      <c r="BM444" s="8" t="str">
        <f aca="false">IF(AND($AI444&gt;0,$F444=BM$1),$AI444,"")</f>
        <v/>
      </c>
      <c r="BQ444" s="9" t="str">
        <f aca="false">IF(AND($AI444&gt;0,$F444=BQ$1),$AI444,"")</f>
        <v/>
      </c>
      <c r="BU444" s="10" t="str">
        <f aca="false">IF(AND($AI444&gt;0,$F444=BU$1),$AI444,"")</f>
        <v/>
      </c>
      <c r="BY444" s="8" t="str">
        <f aca="false">IF(AND($AI444&gt;0,$F444=BY$1),$AI444,"")</f>
        <v/>
      </c>
      <c r="CC444" s="9" t="str">
        <f aca="false">IF(AND($AI444&gt;0,$F444=CC$1),$AI444,"")</f>
        <v/>
      </c>
      <c r="CG444" s="10" t="str">
        <f aca="false">IF(AND($AI444&gt;0,$F444=CG$1),$AI444,"")</f>
        <v/>
      </c>
      <c r="CK444" s="8" t="str">
        <f aca="false">IF(AND($AI444&gt;0,$F444=CK$1),$AI444,"")</f>
        <v/>
      </c>
      <c r="CO444" s="9" t="str">
        <f aca="false">IF(AND($AI444&gt;0,$F444=CO$1),$AI444,"")</f>
        <v/>
      </c>
    </row>
    <row r="445" customFormat="false" ht="12.8" hidden="false" customHeight="false" outlineLevel="0" collapsed="false">
      <c r="AI445" s="1" t="n">
        <f aca="false">SUM(X:X-Z:Z)</f>
        <v>0</v>
      </c>
      <c r="AO445" s="8" t="str">
        <f aca="false">IF(AND($AI445&gt;0,$F445=AO$1),$AI445,"")</f>
        <v/>
      </c>
      <c r="AS445" s="9" t="str">
        <f aca="false">IF(AND($AI445&gt;0,$F445=AS$1),$AI445,"")</f>
        <v/>
      </c>
      <c r="AW445" s="10" t="str">
        <f aca="false">IF(AND($AI445&gt;0,$F445=AW$1),$AI445,"")</f>
        <v/>
      </c>
      <c r="BA445" s="8" t="str">
        <f aca="false">IF(AND($AI445&gt;0,$F445=BA$1),$AI445,"")</f>
        <v/>
      </c>
      <c r="BE445" s="9" t="str">
        <f aca="false">IF(AND($AI445&gt;0,$F445=BE$1),$AI445,"")</f>
        <v/>
      </c>
      <c r="BI445" s="10" t="str">
        <f aca="false">IF(AND($AI445&gt;0,$F445=BI$1),$AI445,"")</f>
        <v/>
      </c>
      <c r="BM445" s="8" t="str">
        <f aca="false">IF(AND($AI445&gt;0,$F445=BM$1),$AI445,"")</f>
        <v/>
      </c>
      <c r="BQ445" s="9" t="str">
        <f aca="false">IF(AND($AI445&gt;0,$F445=BQ$1),$AI445,"")</f>
        <v/>
      </c>
      <c r="BU445" s="10" t="str">
        <f aca="false">IF(AND($AI445&gt;0,$F445=BU$1),$AI445,"")</f>
        <v/>
      </c>
      <c r="BY445" s="8" t="str">
        <f aca="false">IF(AND($AI445&gt;0,$F445=BY$1),$AI445,"")</f>
        <v/>
      </c>
      <c r="CC445" s="9" t="str">
        <f aca="false">IF(AND($AI445&gt;0,$F445=CC$1),$AI445,"")</f>
        <v/>
      </c>
      <c r="CG445" s="10" t="str">
        <f aca="false">IF(AND($AI445&gt;0,$F445=CG$1),$AI445,"")</f>
        <v/>
      </c>
      <c r="CK445" s="8" t="str">
        <f aca="false">IF(AND($AI445&gt;0,$F445=CK$1),$AI445,"")</f>
        <v/>
      </c>
      <c r="CO445" s="9" t="str">
        <f aca="false">IF(AND($AI445&gt;0,$F445=CO$1),$AI445,"")</f>
        <v/>
      </c>
    </row>
    <row r="446" customFormat="false" ht="12.8" hidden="false" customHeight="false" outlineLevel="0" collapsed="false">
      <c r="AI446" s="1" t="n">
        <f aca="false">SUM(X:X-Z:Z)</f>
        <v>0</v>
      </c>
      <c r="AO446" s="8" t="str">
        <f aca="false">IF(AND($AI446&gt;0,$F446=AO$1),$AI446,"")</f>
        <v/>
      </c>
      <c r="AS446" s="9" t="str">
        <f aca="false">IF(AND($AI446&gt;0,$F446=AS$1),$AI446,"")</f>
        <v/>
      </c>
      <c r="AW446" s="10" t="str">
        <f aca="false">IF(AND($AI446&gt;0,$F446=AW$1),$AI446,"")</f>
        <v/>
      </c>
      <c r="BA446" s="8" t="str">
        <f aca="false">IF(AND($AI446&gt;0,$F446=BA$1),$AI446,"")</f>
        <v/>
      </c>
      <c r="BE446" s="9" t="str">
        <f aca="false">IF(AND($AI446&gt;0,$F446=BE$1),$AI446,"")</f>
        <v/>
      </c>
      <c r="BI446" s="10" t="str">
        <f aca="false">IF(AND($AI446&gt;0,$F446=BI$1),$AI446,"")</f>
        <v/>
      </c>
      <c r="BM446" s="8" t="str">
        <f aca="false">IF(AND($AI446&gt;0,$F446=BM$1),$AI446,"")</f>
        <v/>
      </c>
      <c r="BQ446" s="9" t="str">
        <f aca="false">IF(AND($AI446&gt;0,$F446=BQ$1),$AI446,"")</f>
        <v/>
      </c>
      <c r="BU446" s="10" t="str">
        <f aca="false">IF(AND($AI446&gt;0,$F446=BU$1),$AI446,"")</f>
        <v/>
      </c>
      <c r="BY446" s="8" t="str">
        <f aca="false">IF(AND($AI446&gt;0,$F446=BY$1),$AI446,"")</f>
        <v/>
      </c>
      <c r="CC446" s="9" t="str">
        <f aca="false">IF(AND($AI446&gt;0,$F446=CC$1),$AI446,"")</f>
        <v/>
      </c>
      <c r="CG446" s="10" t="str">
        <f aca="false">IF(AND($AI446&gt;0,$F446=CG$1),$AI446,"")</f>
        <v/>
      </c>
      <c r="CK446" s="8" t="str">
        <f aca="false">IF(AND($AI446&gt;0,$F446=CK$1),$AI446,"")</f>
        <v/>
      </c>
      <c r="CO446" s="9" t="str">
        <f aca="false">IF(AND($AI446&gt;0,$F446=CO$1),$AI446,"")</f>
        <v/>
      </c>
    </row>
    <row r="447" customFormat="false" ht="12.8" hidden="false" customHeight="false" outlineLevel="0" collapsed="false">
      <c r="AI447" s="1" t="n">
        <f aca="false">SUM(X:X-Z:Z)</f>
        <v>0</v>
      </c>
      <c r="AO447" s="8" t="str">
        <f aca="false">IF(AND($AI447&gt;0,$F447=AO$1),$AI447,"")</f>
        <v/>
      </c>
      <c r="AS447" s="9" t="str">
        <f aca="false">IF(AND($AI447&gt;0,$F447=AS$1),$AI447,"")</f>
        <v/>
      </c>
      <c r="AW447" s="10" t="str">
        <f aca="false">IF(AND($AI447&gt;0,$F447=AW$1),$AI447,"")</f>
        <v/>
      </c>
      <c r="BA447" s="8" t="str">
        <f aca="false">IF(AND($AI447&gt;0,$F447=BA$1),$AI447,"")</f>
        <v/>
      </c>
      <c r="BE447" s="9" t="str">
        <f aca="false">IF(AND($AI447&gt;0,$F447=BE$1),$AI447,"")</f>
        <v/>
      </c>
      <c r="BI447" s="10" t="str">
        <f aca="false">IF(AND($AI447&gt;0,$F447=BI$1),$AI447,"")</f>
        <v/>
      </c>
      <c r="BM447" s="8" t="str">
        <f aca="false">IF(AND($AI447&gt;0,$F447=BM$1),$AI447,"")</f>
        <v/>
      </c>
      <c r="BQ447" s="9" t="str">
        <f aca="false">IF(AND($AI447&gt;0,$F447=BQ$1),$AI447,"")</f>
        <v/>
      </c>
      <c r="BU447" s="10" t="str">
        <f aca="false">IF(AND($AI447&gt;0,$F447=BU$1),$AI447,"")</f>
        <v/>
      </c>
      <c r="BY447" s="8" t="str">
        <f aca="false">IF(AND($AI447&gt;0,$F447=BY$1),$AI447,"")</f>
        <v/>
      </c>
      <c r="CC447" s="9" t="str">
        <f aca="false">IF(AND($AI447&gt;0,$F447=CC$1),$AI447,"")</f>
        <v/>
      </c>
      <c r="CG447" s="10" t="str">
        <f aca="false">IF(AND($AI447&gt;0,$F447=CG$1),$AI447,"")</f>
        <v/>
      </c>
      <c r="CK447" s="8" t="str">
        <f aca="false">IF(AND($AI447&gt;0,$F447=CK$1),$AI447,"")</f>
        <v/>
      </c>
      <c r="CO447" s="9" t="str">
        <f aca="false">IF(AND($AI447&gt;0,$F447=CO$1),$AI447,"")</f>
        <v/>
      </c>
    </row>
    <row r="448" customFormat="false" ht="12.8" hidden="false" customHeight="false" outlineLevel="0" collapsed="false">
      <c r="AI448" s="1" t="n">
        <f aca="false">SUM(X:X-Z:Z)</f>
        <v>0</v>
      </c>
      <c r="AO448" s="8" t="str">
        <f aca="false">IF(AND($AI448&gt;0,$F448=AO$1),$AI448,"")</f>
        <v/>
      </c>
      <c r="AS448" s="9" t="str">
        <f aca="false">IF(AND($AI448&gt;0,$F448=AS$1),$AI448,"")</f>
        <v/>
      </c>
      <c r="AW448" s="10" t="str">
        <f aca="false">IF(AND($AI448&gt;0,$F448=AW$1),$AI448,"")</f>
        <v/>
      </c>
      <c r="BA448" s="8" t="str">
        <f aca="false">IF(AND($AI448&gt;0,$F448=BA$1),$AI448,"")</f>
        <v/>
      </c>
      <c r="BE448" s="9" t="str">
        <f aca="false">IF(AND($AI448&gt;0,$F448=BE$1),$AI448,"")</f>
        <v/>
      </c>
      <c r="BI448" s="10" t="str">
        <f aca="false">IF(AND($AI448&gt;0,$F448=BI$1),$AI448,"")</f>
        <v/>
      </c>
      <c r="BM448" s="8" t="str">
        <f aca="false">IF(AND($AI448&gt;0,$F448=BM$1),$AI448,"")</f>
        <v/>
      </c>
      <c r="BQ448" s="9" t="str">
        <f aca="false">IF(AND($AI448&gt;0,$F448=BQ$1),$AI448,"")</f>
        <v/>
      </c>
      <c r="BU448" s="10" t="str">
        <f aca="false">IF(AND($AI448&gt;0,$F448=BU$1),$AI448,"")</f>
        <v/>
      </c>
      <c r="BY448" s="8" t="str">
        <f aca="false">IF(AND($AI448&gt;0,$F448=BY$1),$AI448,"")</f>
        <v/>
      </c>
      <c r="CC448" s="9" t="str">
        <f aca="false">IF(AND($AI448&gt;0,$F448=CC$1),$AI448,"")</f>
        <v/>
      </c>
      <c r="CG448" s="10" t="str">
        <f aca="false">IF(AND($AI448&gt;0,$F448=CG$1),$AI448,"")</f>
        <v/>
      </c>
      <c r="CK448" s="8" t="str">
        <f aca="false">IF(AND($AI448&gt;0,$F448=CK$1),$AI448,"")</f>
        <v/>
      </c>
      <c r="CO448" s="9" t="str">
        <f aca="false">IF(AND($AI448&gt;0,$F448=CO$1),$AI448,"")</f>
        <v/>
      </c>
    </row>
    <row r="449" customFormat="false" ht="12.8" hidden="false" customHeight="false" outlineLevel="0" collapsed="false">
      <c r="AI449" s="1" t="n">
        <f aca="false">SUM(X:X-Z:Z)</f>
        <v>0</v>
      </c>
      <c r="AO449" s="8" t="str">
        <f aca="false">IF(AND($AI449&gt;0,$F449=AO$1),$AI449,"")</f>
        <v/>
      </c>
      <c r="AS449" s="9" t="str">
        <f aca="false">IF(AND($AI449&gt;0,$F449=AS$1),$AI449,"")</f>
        <v/>
      </c>
      <c r="AW449" s="10" t="str">
        <f aca="false">IF(AND($AI449&gt;0,$F449=AW$1),$AI449,"")</f>
        <v/>
      </c>
      <c r="BA449" s="8" t="str">
        <f aca="false">IF(AND($AI449&gt;0,$F449=BA$1),$AI449,"")</f>
        <v/>
      </c>
      <c r="BE449" s="9" t="str">
        <f aca="false">IF(AND($AI449&gt;0,$F449=BE$1),$AI449,"")</f>
        <v/>
      </c>
      <c r="BI449" s="10" t="str">
        <f aca="false">IF(AND($AI449&gt;0,$F449=BI$1),$AI449,"")</f>
        <v/>
      </c>
      <c r="BM449" s="8" t="str">
        <f aca="false">IF(AND($AI449&gt;0,$F449=BM$1),$AI449,"")</f>
        <v/>
      </c>
      <c r="BQ449" s="9" t="str">
        <f aca="false">IF(AND($AI449&gt;0,$F449=BQ$1),$AI449,"")</f>
        <v/>
      </c>
      <c r="BU449" s="10" t="str">
        <f aca="false">IF(AND($AI449&gt;0,$F449=BU$1),$AI449,"")</f>
        <v/>
      </c>
      <c r="BY449" s="8" t="str">
        <f aca="false">IF(AND($AI449&gt;0,$F449=BY$1),$AI449,"")</f>
        <v/>
      </c>
      <c r="CC449" s="9" t="str">
        <f aca="false">IF(AND($AI449&gt;0,$F449=CC$1),$AI449,"")</f>
        <v/>
      </c>
      <c r="CG449" s="10" t="str">
        <f aca="false">IF(AND($AI449&gt;0,$F449=CG$1),$AI449,"")</f>
        <v/>
      </c>
      <c r="CK449" s="8" t="str">
        <f aca="false">IF(AND($AI449&gt;0,$F449=CK$1),$AI449,"")</f>
        <v/>
      </c>
      <c r="CO449" s="9" t="str">
        <f aca="false">IF(AND($AI449&gt;0,$F449=CO$1),$AI449,"")</f>
        <v/>
      </c>
    </row>
    <row r="450" customFormat="false" ht="12.8" hidden="false" customHeight="false" outlineLevel="0" collapsed="false">
      <c r="AI450" s="1" t="n">
        <f aca="false">SUM(X:X-Z:Z)</f>
        <v>0</v>
      </c>
      <c r="AO450" s="8" t="str">
        <f aca="false">IF(AND($AI450&gt;0,$F450=AO$1),$AI450,"")</f>
        <v/>
      </c>
      <c r="AS450" s="9" t="str">
        <f aca="false">IF(AND($AI450&gt;0,$F450=AS$1),$AI450,"")</f>
        <v/>
      </c>
      <c r="AW450" s="10" t="str">
        <f aca="false">IF(AND($AI450&gt;0,$F450=AW$1),$AI450,"")</f>
        <v/>
      </c>
      <c r="BA450" s="8" t="str">
        <f aca="false">IF(AND($AI450&gt;0,$F450=BA$1),$AI450,"")</f>
        <v/>
      </c>
      <c r="BE450" s="9" t="str">
        <f aca="false">IF(AND($AI450&gt;0,$F450=BE$1),$AI450,"")</f>
        <v/>
      </c>
      <c r="BI450" s="10" t="str">
        <f aca="false">IF(AND($AI450&gt;0,$F450=BI$1),$AI450,"")</f>
        <v/>
      </c>
      <c r="BM450" s="8" t="str">
        <f aca="false">IF(AND($AI450&gt;0,$F450=BM$1),$AI450,"")</f>
        <v/>
      </c>
      <c r="BQ450" s="9" t="str">
        <f aca="false">IF(AND($AI450&gt;0,$F450=BQ$1),$AI450,"")</f>
        <v/>
      </c>
      <c r="BU450" s="10" t="str">
        <f aca="false">IF(AND($AI450&gt;0,$F450=BU$1),$AI450,"")</f>
        <v/>
      </c>
      <c r="BY450" s="8" t="str">
        <f aca="false">IF(AND($AI450&gt;0,$F450=BY$1),$AI450,"")</f>
        <v/>
      </c>
      <c r="CC450" s="9" t="str">
        <f aca="false">IF(AND($AI450&gt;0,$F450=CC$1),$AI450,"")</f>
        <v/>
      </c>
      <c r="CG450" s="10" t="str">
        <f aca="false">IF(AND($AI450&gt;0,$F450=CG$1),$AI450,"")</f>
        <v/>
      </c>
      <c r="CK450" s="8" t="str">
        <f aca="false">IF(AND($AI450&gt;0,$F450=CK$1),$AI450,"")</f>
        <v/>
      </c>
      <c r="CO450" s="9" t="str">
        <f aca="false">IF(AND($AI450&gt;0,$F450=CO$1),$AI450,"")</f>
        <v/>
      </c>
    </row>
    <row r="451" customFormat="false" ht="12.8" hidden="false" customHeight="false" outlineLevel="0" collapsed="false">
      <c r="AI451" s="1" t="n">
        <f aca="false">SUM(X:X-Z:Z)</f>
        <v>0</v>
      </c>
      <c r="AO451" s="8" t="str">
        <f aca="false">IF(AND($AI451&gt;0,$F451=AO$1),$AI451,"")</f>
        <v/>
      </c>
      <c r="AS451" s="9" t="str">
        <f aca="false">IF(AND($AI451&gt;0,$F451=AS$1),$AI451,"")</f>
        <v/>
      </c>
      <c r="AW451" s="10" t="str">
        <f aca="false">IF(AND($AI451&gt;0,$F451=AW$1),$AI451,"")</f>
        <v/>
      </c>
      <c r="BA451" s="8" t="str">
        <f aca="false">IF(AND($AI451&gt;0,$F451=BA$1),$AI451,"")</f>
        <v/>
      </c>
      <c r="BE451" s="9" t="str">
        <f aca="false">IF(AND($AI451&gt;0,$F451=BE$1),$AI451,"")</f>
        <v/>
      </c>
      <c r="BI451" s="10" t="str">
        <f aca="false">IF(AND($AI451&gt;0,$F451=BI$1),$AI451,"")</f>
        <v/>
      </c>
      <c r="BM451" s="8" t="str">
        <f aca="false">IF(AND($AI451&gt;0,$F451=BM$1),$AI451,"")</f>
        <v/>
      </c>
      <c r="BQ451" s="9" t="str">
        <f aca="false">IF(AND($AI451&gt;0,$F451=BQ$1),$AI451,"")</f>
        <v/>
      </c>
      <c r="BU451" s="10" t="str">
        <f aca="false">IF(AND($AI451&gt;0,$F451=BU$1),$AI451,"")</f>
        <v/>
      </c>
      <c r="BY451" s="8" t="str">
        <f aca="false">IF(AND($AI451&gt;0,$F451=BY$1),$AI451,"")</f>
        <v/>
      </c>
      <c r="CC451" s="9" t="str">
        <f aca="false">IF(AND($AI451&gt;0,$F451=CC$1),$AI451,"")</f>
        <v/>
      </c>
      <c r="CG451" s="10" t="str">
        <f aca="false">IF(AND($AI451&gt;0,$F451=CG$1),$AI451,"")</f>
        <v/>
      </c>
      <c r="CK451" s="8" t="str">
        <f aca="false">IF(AND($AI451&gt;0,$F451=CK$1),$AI451,"")</f>
        <v/>
      </c>
      <c r="CO451" s="9" t="str">
        <f aca="false">IF(AND($AI451&gt;0,$F451=CO$1),$AI451,"")</f>
        <v/>
      </c>
    </row>
    <row r="452" customFormat="false" ht="12.8" hidden="false" customHeight="false" outlineLevel="0" collapsed="false">
      <c r="AI452" s="1" t="n">
        <f aca="false">SUM(X:X-Z:Z)</f>
        <v>0</v>
      </c>
      <c r="AO452" s="8" t="str">
        <f aca="false">IF(AND($AI452&gt;0,$F452=AO$1),$AI452,"")</f>
        <v/>
      </c>
      <c r="AS452" s="9" t="str">
        <f aca="false">IF(AND($AI452&gt;0,$F452=AS$1),$AI452,"")</f>
        <v/>
      </c>
      <c r="AW452" s="10" t="str">
        <f aca="false">IF(AND($AI452&gt;0,$F452=AW$1),$AI452,"")</f>
        <v/>
      </c>
      <c r="BA452" s="8" t="str">
        <f aca="false">IF(AND($AI452&gt;0,$F452=BA$1),$AI452,"")</f>
        <v/>
      </c>
      <c r="BE452" s="9" t="str">
        <f aca="false">IF(AND($AI452&gt;0,$F452=BE$1),$AI452,"")</f>
        <v/>
      </c>
      <c r="BI452" s="10" t="str">
        <f aca="false">IF(AND($AI452&gt;0,$F452=BI$1),$AI452,"")</f>
        <v/>
      </c>
      <c r="BM452" s="8" t="str">
        <f aca="false">IF(AND($AI452&gt;0,$F452=BM$1),$AI452,"")</f>
        <v/>
      </c>
      <c r="BQ452" s="9" t="str">
        <f aca="false">IF(AND($AI452&gt;0,$F452=BQ$1),$AI452,"")</f>
        <v/>
      </c>
      <c r="BU452" s="10" t="str">
        <f aca="false">IF(AND($AI452&gt;0,$F452=BU$1),$AI452,"")</f>
        <v/>
      </c>
      <c r="BY452" s="8" t="str">
        <f aca="false">IF(AND($AI452&gt;0,$F452=BY$1),$AI452,"")</f>
        <v/>
      </c>
      <c r="CC452" s="9" t="str">
        <f aca="false">IF(AND($AI452&gt;0,$F452=CC$1),$AI452,"")</f>
        <v/>
      </c>
      <c r="CG452" s="10" t="str">
        <f aca="false">IF(AND($AI452&gt;0,$F452=CG$1),$AI452,"")</f>
        <v/>
      </c>
      <c r="CK452" s="8" t="str">
        <f aca="false">IF(AND($AI452&gt;0,$F452=CK$1),$AI452,"")</f>
        <v/>
      </c>
      <c r="CO452" s="9" t="str">
        <f aca="false">IF(AND($AI452&gt;0,$F452=CO$1),$AI452,"")</f>
        <v/>
      </c>
    </row>
    <row r="453" customFormat="false" ht="12.8" hidden="false" customHeight="false" outlineLevel="0" collapsed="false">
      <c r="AI453" s="1" t="n">
        <f aca="false">SUM(X:X-Z:Z)</f>
        <v>0</v>
      </c>
      <c r="AO453" s="8" t="str">
        <f aca="false">IF(AND($AI453&gt;0,$F453=AO$1),$AI453,"")</f>
        <v/>
      </c>
      <c r="AS453" s="9" t="str">
        <f aca="false">IF(AND($AI453&gt;0,$F453=AS$1),$AI453,"")</f>
        <v/>
      </c>
      <c r="AW453" s="10" t="str">
        <f aca="false">IF(AND($AI453&gt;0,$F453=AW$1),$AI453,"")</f>
        <v/>
      </c>
      <c r="BA453" s="8" t="str">
        <f aca="false">IF(AND($AI453&gt;0,$F453=BA$1),$AI453,"")</f>
        <v/>
      </c>
      <c r="BE453" s="9" t="str">
        <f aca="false">IF(AND($AI453&gt;0,$F453=BE$1),$AI453,"")</f>
        <v/>
      </c>
      <c r="BI453" s="10" t="str">
        <f aca="false">IF(AND($AI453&gt;0,$F453=BI$1),$AI453,"")</f>
        <v/>
      </c>
      <c r="BM453" s="8" t="str">
        <f aca="false">IF(AND($AI453&gt;0,$F453=BM$1),$AI453,"")</f>
        <v/>
      </c>
      <c r="BQ453" s="9" t="str">
        <f aca="false">IF(AND($AI453&gt;0,$F453=BQ$1),$AI453,"")</f>
        <v/>
      </c>
      <c r="BU453" s="10" t="str">
        <f aca="false">IF(AND($AI453&gt;0,$F453=BU$1),$AI453,"")</f>
        <v/>
      </c>
      <c r="BY453" s="8" t="str">
        <f aca="false">IF(AND($AI453&gt;0,$F453=BY$1),$AI453,"")</f>
        <v/>
      </c>
      <c r="CC453" s="9" t="str">
        <f aca="false">IF(AND($AI453&gt;0,$F453=CC$1),$AI453,"")</f>
        <v/>
      </c>
      <c r="CG453" s="10" t="str">
        <f aca="false">IF(AND($AI453&gt;0,$F453=CG$1),$AI453,"")</f>
        <v/>
      </c>
      <c r="CK453" s="8" t="str">
        <f aca="false">IF(AND($AI453&gt;0,$F453=CK$1),$AI453,"")</f>
        <v/>
      </c>
      <c r="CO453" s="9" t="str">
        <f aca="false">IF(AND($AI453&gt;0,$F453=CO$1),$AI453,"")</f>
        <v/>
      </c>
    </row>
    <row r="454" customFormat="false" ht="12.8" hidden="false" customHeight="false" outlineLevel="0" collapsed="false">
      <c r="AI454" s="1" t="n">
        <f aca="false">SUM(X:X-Z:Z)</f>
        <v>0</v>
      </c>
      <c r="AO454" s="8" t="str">
        <f aca="false">IF(AND($AI454&gt;0,$F454=AO$1),$AI454,"")</f>
        <v/>
      </c>
      <c r="AS454" s="9" t="str">
        <f aca="false">IF(AND($AI454&gt;0,$F454=AS$1),$AI454,"")</f>
        <v/>
      </c>
      <c r="AW454" s="10" t="str">
        <f aca="false">IF(AND($AI454&gt;0,$F454=AW$1),$AI454,"")</f>
        <v/>
      </c>
      <c r="BA454" s="8" t="str">
        <f aca="false">IF(AND($AI454&gt;0,$F454=BA$1),$AI454,"")</f>
        <v/>
      </c>
      <c r="BE454" s="9" t="str">
        <f aca="false">IF(AND($AI454&gt;0,$F454=BE$1),$AI454,"")</f>
        <v/>
      </c>
      <c r="BI454" s="10" t="str">
        <f aca="false">IF(AND($AI454&gt;0,$F454=BI$1),$AI454,"")</f>
        <v/>
      </c>
      <c r="BM454" s="8" t="str">
        <f aca="false">IF(AND($AI454&gt;0,$F454=BM$1),$AI454,"")</f>
        <v/>
      </c>
      <c r="BQ454" s="9" t="str">
        <f aca="false">IF(AND($AI454&gt;0,$F454=BQ$1),$AI454,"")</f>
        <v/>
      </c>
      <c r="BU454" s="10" t="str">
        <f aca="false">IF(AND($AI454&gt;0,$F454=BU$1),$AI454,"")</f>
        <v/>
      </c>
      <c r="BY454" s="8" t="str">
        <f aca="false">IF(AND($AI454&gt;0,$F454=BY$1),$AI454,"")</f>
        <v/>
      </c>
      <c r="CC454" s="9" t="str">
        <f aca="false">IF(AND($AI454&gt;0,$F454=CC$1),$AI454,"")</f>
        <v/>
      </c>
      <c r="CG454" s="10" t="str">
        <f aca="false">IF(AND($AI454&gt;0,$F454=CG$1),$AI454,"")</f>
        <v/>
      </c>
      <c r="CK454" s="8" t="str">
        <f aca="false">IF(AND($AI454&gt;0,$F454=CK$1),$AI454,"")</f>
        <v/>
      </c>
      <c r="CO454" s="9" t="str">
        <f aca="false">IF(AND($AI454&gt;0,$F454=CO$1),$AI454,"")</f>
        <v/>
      </c>
    </row>
    <row r="455" customFormat="false" ht="12.8" hidden="false" customHeight="false" outlineLevel="0" collapsed="false">
      <c r="AI455" s="1" t="n">
        <f aca="false">SUM(X:X-Z:Z)</f>
        <v>0</v>
      </c>
      <c r="AO455" s="8" t="str">
        <f aca="false">IF(AND($AI455&gt;0,$F455=AO$1),$AI455,"")</f>
        <v/>
      </c>
      <c r="AS455" s="9" t="str">
        <f aca="false">IF(AND($AI455&gt;0,$F455=AS$1),$AI455,"")</f>
        <v/>
      </c>
      <c r="AW455" s="10" t="str">
        <f aca="false">IF(AND($AI455&gt;0,$F455=AW$1),$AI455,"")</f>
        <v/>
      </c>
      <c r="BA455" s="8" t="str">
        <f aca="false">IF(AND($AI455&gt;0,$F455=BA$1),$AI455,"")</f>
        <v/>
      </c>
      <c r="BE455" s="9" t="str">
        <f aca="false">IF(AND($AI455&gt;0,$F455=BE$1),$AI455,"")</f>
        <v/>
      </c>
      <c r="BI455" s="10" t="str">
        <f aca="false">IF(AND($AI455&gt;0,$F455=BI$1),$AI455,"")</f>
        <v/>
      </c>
      <c r="BM455" s="8" t="str">
        <f aca="false">IF(AND($AI455&gt;0,$F455=BM$1),$AI455,"")</f>
        <v/>
      </c>
      <c r="BQ455" s="9" t="str">
        <f aca="false">IF(AND($AI455&gt;0,$F455=BQ$1),$AI455,"")</f>
        <v/>
      </c>
      <c r="BU455" s="10" t="str">
        <f aca="false">IF(AND($AI455&gt;0,$F455=BU$1),$AI455,"")</f>
        <v/>
      </c>
      <c r="BY455" s="8" t="str">
        <f aca="false">IF(AND($AI455&gt;0,$F455=BY$1),$AI455,"")</f>
        <v/>
      </c>
      <c r="CC455" s="9" t="str">
        <f aca="false">IF(AND($AI455&gt;0,$F455=CC$1),$AI455,"")</f>
        <v/>
      </c>
      <c r="CG455" s="10" t="str">
        <f aca="false">IF(AND($AI455&gt;0,$F455=CG$1),$AI455,"")</f>
        <v/>
      </c>
      <c r="CK455" s="8" t="str">
        <f aca="false">IF(AND($AI455&gt;0,$F455=CK$1),$AI455,"")</f>
        <v/>
      </c>
      <c r="CO455" s="9" t="str">
        <f aca="false">IF(AND($AI455&gt;0,$F455=CO$1),$AI455,"")</f>
        <v/>
      </c>
    </row>
    <row r="456" customFormat="false" ht="12.8" hidden="false" customHeight="false" outlineLevel="0" collapsed="false">
      <c r="AI456" s="1" t="n">
        <f aca="false">SUM(X:X-Z:Z)</f>
        <v>0</v>
      </c>
      <c r="AO456" s="8" t="str">
        <f aca="false">IF(AND($AI456&gt;0,$F456=AO$1),$AI456,"")</f>
        <v/>
      </c>
      <c r="AS456" s="9" t="str">
        <f aca="false">IF(AND($AI456&gt;0,$F456=AS$1),$AI456,"")</f>
        <v/>
      </c>
      <c r="AW456" s="10" t="str">
        <f aca="false">IF(AND($AI456&gt;0,$F456=AW$1),$AI456,"")</f>
        <v/>
      </c>
      <c r="BA456" s="8" t="str">
        <f aca="false">IF(AND($AI456&gt;0,$F456=BA$1),$AI456,"")</f>
        <v/>
      </c>
      <c r="BE456" s="9" t="str">
        <f aca="false">IF(AND($AI456&gt;0,$F456=BE$1),$AI456,"")</f>
        <v/>
      </c>
      <c r="BI456" s="10" t="str">
        <f aca="false">IF(AND($AI456&gt;0,$F456=BI$1),$AI456,"")</f>
        <v/>
      </c>
      <c r="BM456" s="8" t="str">
        <f aca="false">IF(AND($AI456&gt;0,$F456=BM$1),$AI456,"")</f>
        <v/>
      </c>
      <c r="BQ456" s="9" t="str">
        <f aca="false">IF(AND($AI456&gt;0,$F456=BQ$1),$AI456,"")</f>
        <v/>
      </c>
      <c r="BU456" s="10" t="str">
        <f aca="false">IF(AND($AI456&gt;0,$F456=BU$1),$AI456,"")</f>
        <v/>
      </c>
      <c r="BY456" s="8" t="str">
        <f aca="false">IF(AND($AI456&gt;0,$F456=BY$1),$AI456,"")</f>
        <v/>
      </c>
      <c r="CC456" s="9" t="str">
        <f aca="false">IF(AND($AI456&gt;0,$F456=CC$1),$AI456,"")</f>
        <v/>
      </c>
      <c r="CG456" s="10" t="str">
        <f aca="false">IF(AND($AI456&gt;0,$F456=CG$1),$AI456,"")</f>
        <v/>
      </c>
      <c r="CK456" s="8" t="str">
        <f aca="false">IF(AND($AI456&gt;0,$F456=CK$1),$AI456,"")</f>
        <v/>
      </c>
      <c r="CO456" s="9" t="str">
        <f aca="false">IF(AND($AI456&gt;0,$F456=CO$1),$AI456,"")</f>
        <v/>
      </c>
    </row>
    <row r="457" customFormat="false" ht="12.8" hidden="false" customHeight="false" outlineLevel="0" collapsed="false">
      <c r="AI457" s="1" t="n">
        <f aca="false">SUM(X:X-Z:Z)</f>
        <v>0</v>
      </c>
      <c r="AO457" s="8" t="str">
        <f aca="false">IF(AND($AI457&gt;0,$F457=AO$1),$AI457,"")</f>
        <v/>
      </c>
      <c r="AS457" s="9" t="str">
        <f aca="false">IF(AND($AI457&gt;0,$F457=AS$1),$AI457,"")</f>
        <v/>
      </c>
      <c r="AW457" s="10" t="str">
        <f aca="false">IF(AND($AI457&gt;0,$F457=AW$1),$AI457,"")</f>
        <v/>
      </c>
      <c r="BA457" s="8" t="str">
        <f aca="false">IF(AND($AI457&gt;0,$F457=BA$1),$AI457,"")</f>
        <v/>
      </c>
      <c r="BE457" s="9" t="str">
        <f aca="false">IF(AND($AI457&gt;0,$F457=BE$1),$AI457,"")</f>
        <v/>
      </c>
      <c r="BI457" s="10" t="str">
        <f aca="false">IF(AND($AI457&gt;0,$F457=BI$1),$AI457,"")</f>
        <v/>
      </c>
      <c r="BM457" s="8" t="str">
        <f aca="false">IF(AND($AI457&gt;0,$F457=BM$1),$AI457,"")</f>
        <v/>
      </c>
      <c r="BQ457" s="9" t="str">
        <f aca="false">IF(AND($AI457&gt;0,$F457=BQ$1),$AI457,"")</f>
        <v/>
      </c>
      <c r="BU457" s="10" t="str">
        <f aca="false">IF(AND($AI457&gt;0,$F457=BU$1),$AI457,"")</f>
        <v/>
      </c>
      <c r="BY457" s="8" t="str">
        <f aca="false">IF(AND($AI457&gt;0,$F457=BY$1),$AI457,"")</f>
        <v/>
      </c>
      <c r="CC457" s="9" t="str">
        <f aca="false">IF(AND($AI457&gt;0,$F457=CC$1),$AI457,"")</f>
        <v/>
      </c>
      <c r="CG457" s="10" t="str">
        <f aca="false">IF(AND($AI457&gt;0,$F457=CG$1),$AI457,"")</f>
        <v/>
      </c>
      <c r="CK457" s="8" t="str">
        <f aca="false">IF(AND($AI457&gt;0,$F457=CK$1),$AI457,"")</f>
        <v/>
      </c>
      <c r="CO457" s="9" t="str">
        <f aca="false">IF(AND($AI457&gt;0,$F457=CO$1),$AI457,"")</f>
        <v/>
      </c>
    </row>
    <row r="458" customFormat="false" ht="12.8" hidden="false" customHeight="false" outlineLevel="0" collapsed="false">
      <c r="AI458" s="1" t="n">
        <f aca="false">SUM(X:X-Z:Z)</f>
        <v>0</v>
      </c>
      <c r="AO458" s="8" t="str">
        <f aca="false">IF(AND($AI458&gt;0,$F458=AO$1),$AI458,"")</f>
        <v/>
      </c>
      <c r="AS458" s="9" t="str">
        <f aca="false">IF(AND($AI458&gt;0,$F458=AS$1),$AI458,"")</f>
        <v/>
      </c>
      <c r="AW458" s="10" t="str">
        <f aca="false">IF(AND($AI458&gt;0,$F458=AW$1),$AI458,"")</f>
        <v/>
      </c>
      <c r="BA458" s="8" t="str">
        <f aca="false">IF(AND($AI458&gt;0,$F458=BA$1),$AI458,"")</f>
        <v/>
      </c>
      <c r="BE458" s="9" t="str">
        <f aca="false">IF(AND($AI458&gt;0,$F458=BE$1),$AI458,"")</f>
        <v/>
      </c>
      <c r="BI458" s="10" t="str">
        <f aca="false">IF(AND($AI458&gt;0,$F458=BI$1),$AI458,"")</f>
        <v/>
      </c>
      <c r="BM458" s="8" t="str">
        <f aca="false">IF(AND($AI458&gt;0,$F458=BM$1),$AI458,"")</f>
        <v/>
      </c>
      <c r="BQ458" s="9" t="str">
        <f aca="false">IF(AND($AI458&gt;0,$F458=BQ$1),$AI458,"")</f>
        <v/>
      </c>
      <c r="BU458" s="10" t="str">
        <f aca="false">IF(AND($AI458&gt;0,$F458=BU$1),$AI458,"")</f>
        <v/>
      </c>
      <c r="BY458" s="8" t="str">
        <f aca="false">IF(AND($AI458&gt;0,$F458=BY$1),$AI458,"")</f>
        <v/>
      </c>
      <c r="CC458" s="9" t="str">
        <f aca="false">IF(AND($AI458&gt;0,$F458=CC$1),$AI458,"")</f>
        <v/>
      </c>
      <c r="CG458" s="10" t="str">
        <f aca="false">IF(AND($AI458&gt;0,$F458=CG$1),$AI458,"")</f>
        <v/>
      </c>
      <c r="CK458" s="8" t="str">
        <f aca="false">IF(AND($AI458&gt;0,$F458=CK$1),$AI458,"")</f>
        <v/>
      </c>
      <c r="CO458" s="9" t="str">
        <f aca="false">IF(AND($AI458&gt;0,$F458=CO$1),$AI458,"")</f>
        <v/>
      </c>
    </row>
    <row r="459" customFormat="false" ht="12.8" hidden="false" customHeight="false" outlineLevel="0" collapsed="false">
      <c r="AI459" s="1" t="n">
        <f aca="false">SUM(X:X-Z:Z)</f>
        <v>0</v>
      </c>
      <c r="AO459" s="8" t="str">
        <f aca="false">IF(AND($AI459&gt;0,$F459=AO$1),$AI459,"")</f>
        <v/>
      </c>
      <c r="AS459" s="9" t="str">
        <f aca="false">IF(AND($AI459&gt;0,$F459=AS$1),$AI459,"")</f>
        <v/>
      </c>
      <c r="AW459" s="10" t="str">
        <f aca="false">IF(AND($AI459&gt;0,$F459=AW$1),$AI459,"")</f>
        <v/>
      </c>
      <c r="BA459" s="8" t="str">
        <f aca="false">IF(AND($AI459&gt;0,$F459=BA$1),$AI459,"")</f>
        <v/>
      </c>
      <c r="BE459" s="9" t="str">
        <f aca="false">IF(AND($AI459&gt;0,$F459=BE$1),$AI459,"")</f>
        <v/>
      </c>
      <c r="BI459" s="10" t="str">
        <f aca="false">IF(AND($AI459&gt;0,$F459=BI$1),$AI459,"")</f>
        <v/>
      </c>
      <c r="BM459" s="8" t="str">
        <f aca="false">IF(AND($AI459&gt;0,$F459=BM$1),$AI459,"")</f>
        <v/>
      </c>
      <c r="BQ459" s="9" t="str">
        <f aca="false">IF(AND($AI459&gt;0,$F459=BQ$1),$AI459,"")</f>
        <v/>
      </c>
      <c r="BU459" s="10" t="str">
        <f aca="false">IF(AND($AI459&gt;0,$F459=BU$1),$AI459,"")</f>
        <v/>
      </c>
      <c r="BY459" s="8" t="str">
        <f aca="false">IF(AND($AI459&gt;0,$F459=BY$1),$AI459,"")</f>
        <v/>
      </c>
      <c r="CC459" s="9" t="str">
        <f aca="false">IF(AND($AI459&gt;0,$F459=CC$1),$AI459,"")</f>
        <v/>
      </c>
      <c r="CG459" s="10" t="str">
        <f aca="false">IF(AND($AI459&gt;0,$F459=CG$1),$AI459,"")</f>
        <v/>
      </c>
      <c r="CK459" s="8" t="str">
        <f aca="false">IF(AND($AI459&gt;0,$F459=CK$1),$AI459,"")</f>
        <v/>
      </c>
      <c r="CO459" s="9" t="str">
        <f aca="false">IF(AND($AI459&gt;0,$F459=CO$1),$AI459,"")</f>
        <v/>
      </c>
    </row>
    <row r="460" customFormat="false" ht="12.8" hidden="false" customHeight="false" outlineLevel="0" collapsed="false">
      <c r="AI460" s="1" t="n">
        <f aca="false">SUM(X:X-Z:Z)</f>
        <v>0</v>
      </c>
      <c r="AO460" s="8" t="str">
        <f aca="false">IF(AND($AI460&gt;0,$F460=AO$1),$AI460,"")</f>
        <v/>
      </c>
      <c r="AS460" s="9" t="str">
        <f aca="false">IF(AND($AI460&gt;0,$F460=AS$1),$AI460,"")</f>
        <v/>
      </c>
      <c r="AW460" s="10" t="str">
        <f aca="false">IF(AND($AI460&gt;0,$F460=AW$1),$AI460,"")</f>
        <v/>
      </c>
      <c r="BA460" s="8" t="str">
        <f aca="false">IF(AND($AI460&gt;0,$F460=BA$1),$AI460,"")</f>
        <v/>
      </c>
      <c r="BE460" s="9" t="str">
        <f aca="false">IF(AND($AI460&gt;0,$F460=BE$1),$AI460,"")</f>
        <v/>
      </c>
      <c r="BI460" s="10" t="str">
        <f aca="false">IF(AND($AI460&gt;0,$F460=BI$1),$AI460,"")</f>
        <v/>
      </c>
      <c r="BM460" s="8" t="str">
        <f aca="false">IF(AND($AI460&gt;0,$F460=BM$1),$AI460,"")</f>
        <v/>
      </c>
      <c r="BQ460" s="9" t="str">
        <f aca="false">IF(AND($AI460&gt;0,$F460=BQ$1),$AI460,"")</f>
        <v/>
      </c>
      <c r="BU460" s="10" t="str">
        <f aca="false">IF(AND($AI460&gt;0,$F460=BU$1),$AI460,"")</f>
        <v/>
      </c>
      <c r="BY460" s="8" t="str">
        <f aca="false">IF(AND($AI460&gt;0,$F460=BY$1),$AI460,"")</f>
        <v/>
      </c>
      <c r="CC460" s="9" t="str">
        <f aca="false">IF(AND($AI460&gt;0,$F460=CC$1),$AI460,"")</f>
        <v/>
      </c>
      <c r="CG460" s="10" t="str">
        <f aca="false">IF(AND($AI460&gt;0,$F460=CG$1),$AI460,"")</f>
        <v/>
      </c>
      <c r="CK460" s="8" t="str">
        <f aca="false">IF(AND($AI460&gt;0,$F460=CK$1),$AI460,"")</f>
        <v/>
      </c>
      <c r="CO460" s="9" t="str">
        <f aca="false">IF(AND($AI460&gt;0,$F460=CO$1),$AI460,"")</f>
        <v/>
      </c>
    </row>
    <row r="461" customFormat="false" ht="12.8" hidden="false" customHeight="false" outlineLevel="0" collapsed="false">
      <c r="AI461" s="1" t="n">
        <f aca="false">SUM(X:X-Z:Z)</f>
        <v>0</v>
      </c>
      <c r="AO461" s="8" t="str">
        <f aca="false">IF(AND($AI461&gt;0,$F461=AO$1),$AI461,"")</f>
        <v/>
      </c>
      <c r="AS461" s="9" t="str">
        <f aca="false">IF(AND($AI461&gt;0,$F461=AS$1),$AI461,"")</f>
        <v/>
      </c>
      <c r="AW461" s="10" t="str">
        <f aca="false">IF(AND($AI461&gt;0,$F461=AW$1),$AI461,"")</f>
        <v/>
      </c>
      <c r="BA461" s="8" t="str">
        <f aca="false">IF(AND($AI461&gt;0,$F461=BA$1),$AI461,"")</f>
        <v/>
      </c>
      <c r="BE461" s="9" t="str">
        <f aca="false">IF(AND($AI461&gt;0,$F461=BE$1),$AI461,"")</f>
        <v/>
      </c>
      <c r="BI461" s="10" t="str">
        <f aca="false">IF(AND($AI461&gt;0,$F461=BI$1),$AI461,"")</f>
        <v/>
      </c>
      <c r="BM461" s="8" t="str">
        <f aca="false">IF(AND($AI461&gt;0,$F461=BM$1),$AI461,"")</f>
        <v/>
      </c>
      <c r="BQ461" s="9" t="str">
        <f aca="false">IF(AND($AI461&gt;0,$F461=BQ$1),$AI461,"")</f>
        <v/>
      </c>
      <c r="BU461" s="10" t="str">
        <f aca="false">IF(AND($AI461&gt;0,$F461=BU$1),$AI461,"")</f>
        <v/>
      </c>
      <c r="BY461" s="8" t="str">
        <f aca="false">IF(AND($AI461&gt;0,$F461=BY$1),$AI461,"")</f>
        <v/>
      </c>
      <c r="CC461" s="9" t="str">
        <f aca="false">IF(AND($AI461&gt;0,$F461=CC$1),$AI461,"")</f>
        <v/>
      </c>
      <c r="CG461" s="10" t="str">
        <f aca="false">IF(AND($AI461&gt;0,$F461=CG$1),$AI461,"")</f>
        <v/>
      </c>
      <c r="CK461" s="8" t="str">
        <f aca="false">IF(AND($AI461&gt;0,$F461=CK$1),$AI461,"")</f>
        <v/>
      </c>
      <c r="CO461" s="9" t="str">
        <f aca="false">IF(AND($AI461&gt;0,$F461=CO$1),$AI461,"")</f>
        <v/>
      </c>
    </row>
    <row r="462" customFormat="false" ht="12.8" hidden="false" customHeight="false" outlineLevel="0" collapsed="false">
      <c r="AI462" s="1" t="n">
        <f aca="false">SUM(X:X-Z:Z)</f>
        <v>0</v>
      </c>
      <c r="AO462" s="8" t="str">
        <f aca="false">IF(AND($AI462&gt;0,$F462=AO$1),$AI462,"")</f>
        <v/>
      </c>
      <c r="AS462" s="9" t="str">
        <f aca="false">IF(AND($AI462&gt;0,$F462=AS$1),$AI462,"")</f>
        <v/>
      </c>
      <c r="AW462" s="10" t="str">
        <f aca="false">IF(AND($AI462&gt;0,$F462=AW$1),$AI462,"")</f>
        <v/>
      </c>
      <c r="BA462" s="8" t="str">
        <f aca="false">IF(AND($AI462&gt;0,$F462=BA$1),$AI462,"")</f>
        <v/>
      </c>
      <c r="BE462" s="9" t="str">
        <f aca="false">IF(AND($AI462&gt;0,$F462=BE$1),$AI462,"")</f>
        <v/>
      </c>
      <c r="BI462" s="10" t="str">
        <f aca="false">IF(AND($AI462&gt;0,$F462=BI$1),$AI462,"")</f>
        <v/>
      </c>
      <c r="BM462" s="8" t="str">
        <f aca="false">IF(AND($AI462&gt;0,$F462=BM$1),$AI462,"")</f>
        <v/>
      </c>
      <c r="BQ462" s="9" t="str">
        <f aca="false">IF(AND($AI462&gt;0,$F462=BQ$1),$AI462,"")</f>
        <v/>
      </c>
      <c r="BU462" s="10" t="str">
        <f aca="false">IF(AND($AI462&gt;0,$F462=BU$1),$AI462,"")</f>
        <v/>
      </c>
      <c r="BY462" s="8" t="str">
        <f aca="false">IF(AND($AI462&gt;0,$F462=BY$1),$AI462,"")</f>
        <v/>
      </c>
      <c r="CC462" s="9" t="str">
        <f aca="false">IF(AND($AI462&gt;0,$F462=CC$1),$AI462,"")</f>
        <v/>
      </c>
      <c r="CG462" s="10" t="str">
        <f aca="false">IF(AND($AI462&gt;0,$F462=CG$1),$AI462,"")</f>
        <v/>
      </c>
      <c r="CK462" s="8" t="str">
        <f aca="false">IF(AND($AI462&gt;0,$F462=CK$1),$AI462,"")</f>
        <v/>
      </c>
      <c r="CO462" s="9" t="str">
        <f aca="false">IF(AND($AI462&gt;0,$F462=CO$1),$AI462,"")</f>
        <v/>
      </c>
    </row>
    <row r="463" customFormat="false" ht="12.8" hidden="false" customHeight="false" outlineLevel="0" collapsed="false">
      <c r="AI463" s="1" t="n">
        <f aca="false">SUM(X:X-Z:Z)</f>
        <v>0</v>
      </c>
      <c r="AO463" s="8" t="str">
        <f aca="false">IF(AND($AI463&gt;0,$F463=AO$1),$AI463,"")</f>
        <v/>
      </c>
      <c r="AS463" s="9" t="str">
        <f aca="false">IF(AND($AI463&gt;0,$F463=AS$1),$AI463,"")</f>
        <v/>
      </c>
      <c r="AW463" s="10" t="str">
        <f aca="false">IF(AND($AI463&gt;0,$F463=AW$1),$AI463,"")</f>
        <v/>
      </c>
      <c r="BA463" s="8" t="str">
        <f aca="false">IF(AND($AI463&gt;0,$F463=BA$1),$AI463,"")</f>
        <v/>
      </c>
      <c r="BE463" s="9" t="str">
        <f aca="false">IF(AND($AI463&gt;0,$F463=BE$1),$AI463,"")</f>
        <v/>
      </c>
      <c r="BI463" s="10" t="str">
        <f aca="false">IF(AND($AI463&gt;0,$F463=BI$1),$AI463,"")</f>
        <v/>
      </c>
      <c r="BM463" s="8" t="str">
        <f aca="false">IF(AND($AI463&gt;0,$F463=BM$1),$AI463,"")</f>
        <v/>
      </c>
      <c r="BQ463" s="9" t="str">
        <f aca="false">IF(AND($AI463&gt;0,$F463=BQ$1),$AI463,"")</f>
        <v/>
      </c>
      <c r="BU463" s="10" t="str">
        <f aca="false">IF(AND($AI463&gt;0,$F463=BU$1),$AI463,"")</f>
        <v/>
      </c>
      <c r="BY463" s="8" t="str">
        <f aca="false">IF(AND($AI463&gt;0,$F463=BY$1),$AI463,"")</f>
        <v/>
      </c>
      <c r="CC463" s="9" t="str">
        <f aca="false">IF(AND($AI463&gt;0,$F463=CC$1),$AI463,"")</f>
        <v/>
      </c>
      <c r="CG463" s="10" t="str">
        <f aca="false">IF(AND($AI463&gt;0,$F463=CG$1),$AI463,"")</f>
        <v/>
      </c>
      <c r="CK463" s="8" t="str">
        <f aca="false">IF(AND($AI463&gt;0,$F463=CK$1),$AI463,"")</f>
        <v/>
      </c>
      <c r="CO463" s="9" t="str">
        <f aca="false">IF(AND($AI463&gt;0,$F463=CO$1),$AI463,"")</f>
        <v/>
      </c>
    </row>
    <row r="464" customFormat="false" ht="12.8" hidden="false" customHeight="false" outlineLevel="0" collapsed="false">
      <c r="AI464" s="1" t="n">
        <f aca="false">SUM(X:X-Z:Z)</f>
        <v>0</v>
      </c>
      <c r="AO464" s="8" t="str">
        <f aca="false">IF(AND($AI464&gt;0,$F464=AO$1),$AI464,"")</f>
        <v/>
      </c>
      <c r="AS464" s="9" t="str">
        <f aca="false">IF(AND($AI464&gt;0,$F464=AS$1),$AI464,"")</f>
        <v/>
      </c>
      <c r="AW464" s="10" t="str">
        <f aca="false">IF(AND($AI464&gt;0,$F464=AW$1),$AI464,"")</f>
        <v/>
      </c>
      <c r="BA464" s="8" t="str">
        <f aca="false">IF(AND($AI464&gt;0,$F464=BA$1),$AI464,"")</f>
        <v/>
      </c>
      <c r="BE464" s="9" t="str">
        <f aca="false">IF(AND($AI464&gt;0,$F464=BE$1),$AI464,"")</f>
        <v/>
      </c>
      <c r="BI464" s="10" t="str">
        <f aca="false">IF(AND($AI464&gt;0,$F464=BI$1),$AI464,"")</f>
        <v/>
      </c>
      <c r="BM464" s="8" t="str">
        <f aca="false">IF(AND($AI464&gt;0,$F464=BM$1),$AI464,"")</f>
        <v/>
      </c>
      <c r="BQ464" s="9" t="str">
        <f aca="false">IF(AND($AI464&gt;0,$F464=BQ$1),$AI464,"")</f>
        <v/>
      </c>
      <c r="BU464" s="10" t="str">
        <f aca="false">IF(AND($AI464&gt;0,$F464=BU$1),$AI464,"")</f>
        <v/>
      </c>
      <c r="BY464" s="8" t="str">
        <f aca="false">IF(AND($AI464&gt;0,$F464=BY$1),$AI464,"")</f>
        <v/>
      </c>
      <c r="CC464" s="9" t="str">
        <f aca="false">IF(AND($AI464&gt;0,$F464=CC$1),$AI464,"")</f>
        <v/>
      </c>
      <c r="CG464" s="10" t="str">
        <f aca="false">IF(AND($AI464&gt;0,$F464=CG$1),$AI464,"")</f>
        <v/>
      </c>
      <c r="CK464" s="8" t="str">
        <f aca="false">IF(AND($AI464&gt;0,$F464=CK$1),$AI464,"")</f>
        <v/>
      </c>
      <c r="CO464" s="9" t="str">
        <f aca="false">IF(AND($AI464&gt;0,$F464=CO$1),$AI464,"")</f>
        <v/>
      </c>
    </row>
    <row r="465" customFormat="false" ht="12.8" hidden="false" customHeight="false" outlineLevel="0" collapsed="false">
      <c r="AI465" s="1" t="n">
        <f aca="false">SUM(X:X-Z:Z)</f>
        <v>0</v>
      </c>
      <c r="AO465" s="8" t="str">
        <f aca="false">IF(AND($AI465&gt;0,$F465=AO$1),$AI465,"")</f>
        <v/>
      </c>
      <c r="AS465" s="9" t="str">
        <f aca="false">IF(AND($AI465&gt;0,$F465=AS$1),$AI465,"")</f>
        <v/>
      </c>
      <c r="AW465" s="10" t="str">
        <f aca="false">IF(AND($AI465&gt;0,$F465=AW$1),$AI465,"")</f>
        <v/>
      </c>
      <c r="BA465" s="8" t="str">
        <f aca="false">IF(AND($AI465&gt;0,$F465=BA$1),$AI465,"")</f>
        <v/>
      </c>
      <c r="BE465" s="9" t="str">
        <f aca="false">IF(AND($AI465&gt;0,$F465=BE$1),$AI465,"")</f>
        <v/>
      </c>
      <c r="BI465" s="10" t="str">
        <f aca="false">IF(AND($AI465&gt;0,$F465=BI$1),$AI465,"")</f>
        <v/>
      </c>
      <c r="BM465" s="8" t="str">
        <f aca="false">IF(AND($AI465&gt;0,$F465=BM$1),$AI465,"")</f>
        <v/>
      </c>
      <c r="BQ465" s="9" t="str">
        <f aca="false">IF(AND($AI465&gt;0,$F465=BQ$1),$AI465,"")</f>
        <v/>
      </c>
      <c r="BU465" s="10" t="str">
        <f aca="false">IF(AND($AI465&gt;0,$F465=BU$1),$AI465,"")</f>
        <v/>
      </c>
      <c r="BY465" s="8" t="str">
        <f aca="false">IF(AND($AI465&gt;0,$F465=BY$1),$AI465,"")</f>
        <v/>
      </c>
      <c r="CC465" s="9" t="str">
        <f aca="false">IF(AND($AI465&gt;0,$F465=CC$1),$AI465,"")</f>
        <v/>
      </c>
      <c r="CG465" s="10" t="str">
        <f aca="false">IF(AND($AI465&gt;0,$F465=CG$1),$AI465,"")</f>
        <v/>
      </c>
      <c r="CK465" s="8" t="str">
        <f aca="false">IF(AND($AI465&gt;0,$F465=CK$1),$AI465,"")</f>
        <v/>
      </c>
      <c r="CO465" s="9" t="str">
        <f aca="false">IF(AND($AI465&gt;0,$F465=CO$1),$AI465,"")</f>
        <v/>
      </c>
    </row>
    <row r="466" customFormat="false" ht="12.8" hidden="false" customHeight="false" outlineLevel="0" collapsed="false">
      <c r="AI466" s="1" t="n">
        <f aca="false">SUM(X:X-Z:Z)</f>
        <v>0</v>
      </c>
      <c r="AO466" s="8" t="str">
        <f aca="false">IF(AND($AI466&gt;0,$F466=AO$1),$AI466,"")</f>
        <v/>
      </c>
      <c r="AS466" s="9" t="str">
        <f aca="false">IF(AND($AI466&gt;0,$F466=AS$1),$AI466,"")</f>
        <v/>
      </c>
      <c r="AW466" s="10" t="str">
        <f aca="false">IF(AND($AI466&gt;0,$F466=AW$1),$AI466,"")</f>
        <v/>
      </c>
      <c r="BA466" s="8" t="str">
        <f aca="false">IF(AND($AI466&gt;0,$F466=BA$1),$AI466,"")</f>
        <v/>
      </c>
      <c r="BE466" s="9" t="str">
        <f aca="false">IF(AND($AI466&gt;0,$F466=BE$1),$AI466,"")</f>
        <v/>
      </c>
      <c r="BI466" s="10" t="str">
        <f aca="false">IF(AND($AI466&gt;0,$F466=BI$1),$AI466,"")</f>
        <v/>
      </c>
      <c r="BM466" s="8" t="str">
        <f aca="false">IF(AND($AI466&gt;0,$F466=BM$1),$AI466,"")</f>
        <v/>
      </c>
      <c r="BQ466" s="9" t="str">
        <f aca="false">IF(AND($AI466&gt;0,$F466=BQ$1),$AI466,"")</f>
        <v/>
      </c>
      <c r="BU466" s="10" t="str">
        <f aca="false">IF(AND($AI466&gt;0,$F466=BU$1),$AI466,"")</f>
        <v/>
      </c>
      <c r="BY466" s="8" t="str">
        <f aca="false">IF(AND($AI466&gt;0,$F466=BY$1),$AI466,"")</f>
        <v/>
      </c>
      <c r="CC466" s="9" t="str">
        <f aca="false">IF(AND($AI466&gt;0,$F466=CC$1),$AI466,"")</f>
        <v/>
      </c>
      <c r="CG466" s="10" t="str">
        <f aca="false">IF(AND($AI466&gt;0,$F466=CG$1),$AI466,"")</f>
        <v/>
      </c>
      <c r="CK466" s="8" t="str">
        <f aca="false">IF(AND($AI466&gt;0,$F466=CK$1),$AI466,"")</f>
        <v/>
      </c>
      <c r="CO466" s="9" t="str">
        <f aca="false">IF(AND($AI466&gt;0,$F466=CO$1),$AI466,"")</f>
        <v/>
      </c>
    </row>
    <row r="467" customFormat="false" ht="12.8" hidden="false" customHeight="false" outlineLevel="0" collapsed="false">
      <c r="AI467" s="1" t="n">
        <f aca="false">SUM(X:X-Z:Z)</f>
        <v>0</v>
      </c>
      <c r="AO467" s="8" t="str">
        <f aca="false">IF(AND($AI467&gt;0,$F467=AO$1),$AI467,"")</f>
        <v/>
      </c>
      <c r="AS467" s="9" t="str">
        <f aca="false">IF(AND($AI467&gt;0,$F467=AS$1),$AI467,"")</f>
        <v/>
      </c>
      <c r="AW467" s="10" t="str">
        <f aca="false">IF(AND($AI467&gt;0,$F467=AW$1),$AI467,"")</f>
        <v/>
      </c>
      <c r="BA467" s="8" t="str">
        <f aca="false">IF(AND($AI467&gt;0,$F467=BA$1),$AI467,"")</f>
        <v/>
      </c>
      <c r="BE467" s="9" t="str">
        <f aca="false">IF(AND($AI467&gt;0,$F467=BE$1),$AI467,"")</f>
        <v/>
      </c>
      <c r="BI467" s="10" t="str">
        <f aca="false">IF(AND($AI467&gt;0,$F467=BI$1),$AI467,"")</f>
        <v/>
      </c>
      <c r="BM467" s="8" t="str">
        <f aca="false">IF(AND($AI467&gt;0,$F467=BM$1),$AI467,"")</f>
        <v/>
      </c>
      <c r="BQ467" s="9" t="str">
        <f aca="false">IF(AND($AI467&gt;0,$F467=BQ$1),$AI467,"")</f>
        <v/>
      </c>
      <c r="BU467" s="10" t="str">
        <f aca="false">IF(AND($AI467&gt;0,$F467=BU$1),$AI467,"")</f>
        <v/>
      </c>
      <c r="BY467" s="8" t="str">
        <f aca="false">IF(AND($AI467&gt;0,$F467=BY$1),$AI467,"")</f>
        <v/>
      </c>
      <c r="CC467" s="9" t="str">
        <f aca="false">IF(AND($AI467&gt;0,$F467=CC$1),$AI467,"")</f>
        <v/>
      </c>
      <c r="CG467" s="10" t="str">
        <f aca="false">IF(AND($AI467&gt;0,$F467=CG$1),$AI467,"")</f>
        <v/>
      </c>
      <c r="CK467" s="8" t="str">
        <f aca="false">IF(AND($AI467&gt;0,$F467=CK$1),$AI467,"")</f>
        <v/>
      </c>
      <c r="CO467" s="9" t="str">
        <f aca="false">IF(AND($AI467&gt;0,$F467=CO$1),$AI467,"")</f>
        <v/>
      </c>
    </row>
    <row r="468" customFormat="false" ht="12.8" hidden="false" customHeight="false" outlineLevel="0" collapsed="false">
      <c r="AI468" s="1" t="n">
        <f aca="false">SUM(X:X-Z:Z)</f>
        <v>0</v>
      </c>
      <c r="AO468" s="8" t="str">
        <f aca="false">IF(AND($AI468&gt;0,$F468=AO$1),$AI468,"")</f>
        <v/>
      </c>
      <c r="AS468" s="9" t="str">
        <f aca="false">IF(AND($AI468&gt;0,$F468=AS$1),$AI468,"")</f>
        <v/>
      </c>
      <c r="AW468" s="10" t="str">
        <f aca="false">IF(AND($AI468&gt;0,$F468=AW$1),$AI468,"")</f>
        <v/>
      </c>
      <c r="BA468" s="8" t="str">
        <f aca="false">IF(AND($AI468&gt;0,$F468=BA$1),$AI468,"")</f>
        <v/>
      </c>
      <c r="BE468" s="9" t="str">
        <f aca="false">IF(AND($AI468&gt;0,$F468=BE$1),$AI468,"")</f>
        <v/>
      </c>
      <c r="BI468" s="10" t="str">
        <f aca="false">IF(AND($AI468&gt;0,$F468=BI$1),$AI468,"")</f>
        <v/>
      </c>
      <c r="BM468" s="8" t="str">
        <f aca="false">IF(AND($AI468&gt;0,$F468=BM$1),$AI468,"")</f>
        <v/>
      </c>
      <c r="BQ468" s="9" t="str">
        <f aca="false">IF(AND($AI468&gt;0,$F468=BQ$1),$AI468,"")</f>
        <v/>
      </c>
      <c r="BU468" s="10" t="str">
        <f aca="false">IF(AND($AI468&gt;0,$F468=BU$1),$AI468,"")</f>
        <v/>
      </c>
      <c r="BY468" s="8" t="str">
        <f aca="false">IF(AND($AI468&gt;0,$F468=BY$1),$AI468,"")</f>
        <v/>
      </c>
      <c r="CC468" s="9" t="str">
        <f aca="false">IF(AND($AI468&gt;0,$F468=CC$1),$AI468,"")</f>
        <v/>
      </c>
      <c r="CG468" s="10" t="str">
        <f aca="false">IF(AND($AI468&gt;0,$F468=CG$1),$AI468,"")</f>
        <v/>
      </c>
      <c r="CK468" s="8" t="str">
        <f aca="false">IF(AND($AI468&gt;0,$F468=CK$1),$AI468,"")</f>
        <v/>
      </c>
      <c r="CO468" s="9" t="str">
        <f aca="false">IF(AND($AI468&gt;0,$F468=CO$1),$AI468,"")</f>
        <v/>
      </c>
    </row>
    <row r="469" customFormat="false" ht="12.8" hidden="false" customHeight="false" outlineLevel="0" collapsed="false">
      <c r="AI469" s="1" t="n">
        <f aca="false">SUM(X:X-Z:Z)</f>
        <v>0</v>
      </c>
      <c r="AO469" s="8" t="str">
        <f aca="false">IF(AND($AI469&gt;0,$F469=AO$1),$AI469,"")</f>
        <v/>
      </c>
      <c r="AS469" s="9" t="str">
        <f aca="false">IF(AND($AI469&gt;0,$F469=AS$1),$AI469,"")</f>
        <v/>
      </c>
      <c r="AW469" s="10" t="str">
        <f aca="false">IF(AND($AI469&gt;0,$F469=AW$1),$AI469,"")</f>
        <v/>
      </c>
      <c r="BA469" s="8" t="str">
        <f aca="false">IF(AND($AI469&gt;0,$F469=BA$1),$AI469,"")</f>
        <v/>
      </c>
      <c r="BE469" s="9" t="str">
        <f aca="false">IF(AND($AI469&gt;0,$F469=BE$1),$AI469,"")</f>
        <v/>
      </c>
      <c r="BI469" s="10" t="str">
        <f aca="false">IF(AND($AI469&gt;0,$F469=BI$1),$AI469,"")</f>
        <v/>
      </c>
      <c r="BM469" s="8" t="str">
        <f aca="false">IF(AND($AI469&gt;0,$F469=BM$1),$AI469,"")</f>
        <v/>
      </c>
      <c r="BQ469" s="9" t="str">
        <f aca="false">IF(AND($AI469&gt;0,$F469=BQ$1),$AI469,"")</f>
        <v/>
      </c>
      <c r="BU469" s="10" t="str">
        <f aca="false">IF(AND($AI469&gt;0,$F469=BU$1),$AI469,"")</f>
        <v/>
      </c>
      <c r="BY469" s="8" t="str">
        <f aca="false">IF(AND($AI469&gt;0,$F469=BY$1),$AI469,"")</f>
        <v/>
      </c>
      <c r="CC469" s="9" t="str">
        <f aca="false">IF(AND($AI469&gt;0,$F469=CC$1),$AI469,"")</f>
        <v/>
      </c>
      <c r="CG469" s="10" t="str">
        <f aca="false">IF(AND($AI469&gt;0,$F469=CG$1),$AI469,"")</f>
        <v/>
      </c>
      <c r="CK469" s="8" t="str">
        <f aca="false">IF(AND($AI469&gt;0,$F469=CK$1),$AI469,"")</f>
        <v/>
      </c>
      <c r="CO469" s="9" t="str">
        <f aca="false">IF(AND($AI469&gt;0,$F469=CO$1),$AI469,"")</f>
        <v/>
      </c>
    </row>
    <row r="470" customFormat="false" ht="12.8" hidden="false" customHeight="false" outlineLevel="0" collapsed="false">
      <c r="AI470" s="1" t="n">
        <f aca="false">SUM(X:X-Z:Z)</f>
        <v>0</v>
      </c>
      <c r="AO470" s="8" t="str">
        <f aca="false">IF(AND($AI470&gt;0,$F470=AO$1),$AI470,"")</f>
        <v/>
      </c>
      <c r="AS470" s="9" t="str">
        <f aca="false">IF(AND($AI470&gt;0,$F470=AS$1),$AI470,"")</f>
        <v/>
      </c>
      <c r="AW470" s="10" t="str">
        <f aca="false">IF(AND($AI470&gt;0,$F470=AW$1),$AI470,"")</f>
        <v/>
      </c>
      <c r="BA470" s="8" t="str">
        <f aca="false">IF(AND($AI470&gt;0,$F470=BA$1),$AI470,"")</f>
        <v/>
      </c>
      <c r="BE470" s="9" t="str">
        <f aca="false">IF(AND($AI470&gt;0,$F470=BE$1),$AI470,"")</f>
        <v/>
      </c>
      <c r="BI470" s="10" t="str">
        <f aca="false">IF(AND($AI470&gt;0,$F470=BI$1),$AI470,"")</f>
        <v/>
      </c>
      <c r="BM470" s="8" t="str">
        <f aca="false">IF(AND($AI470&gt;0,$F470=BM$1),$AI470,"")</f>
        <v/>
      </c>
      <c r="BQ470" s="9" t="str">
        <f aca="false">IF(AND($AI470&gt;0,$F470=BQ$1),$AI470,"")</f>
        <v/>
      </c>
      <c r="BU470" s="10" t="str">
        <f aca="false">IF(AND($AI470&gt;0,$F470=BU$1),$AI470,"")</f>
        <v/>
      </c>
      <c r="BY470" s="8" t="str">
        <f aca="false">IF(AND($AI470&gt;0,$F470=BY$1),$AI470,"")</f>
        <v/>
      </c>
      <c r="CC470" s="9" t="str">
        <f aca="false">IF(AND($AI470&gt;0,$F470=CC$1),$AI470,"")</f>
        <v/>
      </c>
      <c r="CG470" s="10" t="str">
        <f aca="false">IF(AND($AI470&gt;0,$F470=CG$1),$AI470,"")</f>
        <v/>
      </c>
      <c r="CK470" s="8" t="str">
        <f aca="false">IF(AND($AI470&gt;0,$F470=CK$1),$AI470,"")</f>
        <v/>
      </c>
      <c r="CO470" s="9" t="str">
        <f aca="false">IF(AND($AI470&gt;0,$F470=CO$1),$AI470,"")</f>
        <v/>
      </c>
    </row>
    <row r="471" customFormat="false" ht="12.8" hidden="false" customHeight="false" outlineLevel="0" collapsed="false">
      <c r="AI471" s="1" t="n">
        <f aca="false">SUM(X:X-Z:Z)</f>
        <v>0</v>
      </c>
      <c r="AO471" s="8" t="str">
        <f aca="false">IF(AND($AI471&gt;0,$F471=AO$1),$AI471,"")</f>
        <v/>
      </c>
      <c r="AS471" s="9" t="str">
        <f aca="false">IF(AND($AI471&gt;0,$F471=AS$1),$AI471,"")</f>
        <v/>
      </c>
      <c r="AW471" s="10" t="str">
        <f aca="false">IF(AND($AI471&gt;0,$F471=AW$1),$AI471,"")</f>
        <v/>
      </c>
      <c r="BA471" s="8" t="str">
        <f aca="false">IF(AND($AI471&gt;0,$F471=BA$1),$AI471,"")</f>
        <v/>
      </c>
      <c r="BE471" s="9" t="str">
        <f aca="false">IF(AND($AI471&gt;0,$F471=BE$1),$AI471,"")</f>
        <v/>
      </c>
      <c r="BI471" s="10" t="str">
        <f aca="false">IF(AND($AI471&gt;0,$F471=BI$1),$AI471,"")</f>
        <v/>
      </c>
      <c r="BM471" s="8" t="str">
        <f aca="false">IF(AND($AI471&gt;0,$F471=BM$1),$AI471,"")</f>
        <v/>
      </c>
      <c r="BQ471" s="9" t="str">
        <f aca="false">IF(AND($AI471&gt;0,$F471=BQ$1),$AI471,"")</f>
        <v/>
      </c>
      <c r="BU471" s="10" t="str">
        <f aca="false">IF(AND($AI471&gt;0,$F471=BU$1),$AI471,"")</f>
        <v/>
      </c>
      <c r="BY471" s="8" t="str">
        <f aca="false">IF(AND($AI471&gt;0,$F471=BY$1),$AI471,"")</f>
        <v/>
      </c>
      <c r="CC471" s="9" t="str">
        <f aca="false">IF(AND($AI471&gt;0,$F471=CC$1),$AI471,"")</f>
        <v/>
      </c>
      <c r="CG471" s="10" t="str">
        <f aca="false">IF(AND($AI471&gt;0,$F471=CG$1),$AI471,"")</f>
        <v/>
      </c>
      <c r="CK471" s="8" t="str">
        <f aca="false">IF(AND($AI471&gt;0,$F471=CK$1),$AI471,"")</f>
        <v/>
      </c>
      <c r="CO471" s="9" t="str">
        <f aca="false">IF(AND($AI471&gt;0,$F471=CO$1),$AI471,"")</f>
        <v/>
      </c>
    </row>
    <row r="472" customFormat="false" ht="12.8" hidden="false" customHeight="false" outlineLevel="0" collapsed="false">
      <c r="AI472" s="1" t="n">
        <f aca="false">SUM(X:X-Z:Z)</f>
        <v>0</v>
      </c>
      <c r="AO472" s="8" t="str">
        <f aca="false">IF(AND($AI472&gt;0,$F472=AO$1),$AI472,"")</f>
        <v/>
      </c>
      <c r="AS472" s="9" t="str">
        <f aca="false">IF(AND($AI472&gt;0,$F472=AS$1),$AI472,"")</f>
        <v/>
      </c>
      <c r="AW472" s="10" t="str">
        <f aca="false">IF(AND($AI472&gt;0,$F472=AW$1),$AI472,"")</f>
        <v/>
      </c>
      <c r="BA472" s="8" t="str">
        <f aca="false">IF(AND($AI472&gt;0,$F472=BA$1),$AI472,"")</f>
        <v/>
      </c>
      <c r="BE472" s="9" t="str">
        <f aca="false">IF(AND($AI472&gt;0,$F472=BE$1),$AI472,"")</f>
        <v/>
      </c>
      <c r="BI472" s="10" t="str">
        <f aca="false">IF(AND($AI472&gt;0,$F472=BI$1),$AI472,"")</f>
        <v/>
      </c>
      <c r="BM472" s="8" t="str">
        <f aca="false">IF(AND($AI472&gt;0,$F472=BM$1),$AI472,"")</f>
        <v/>
      </c>
      <c r="BQ472" s="9" t="str">
        <f aca="false">IF(AND($AI472&gt;0,$F472=BQ$1),$AI472,"")</f>
        <v/>
      </c>
      <c r="BU472" s="10" t="str">
        <f aca="false">IF(AND($AI472&gt;0,$F472=BU$1),$AI472,"")</f>
        <v/>
      </c>
      <c r="BY472" s="8" t="str">
        <f aca="false">IF(AND($AI472&gt;0,$F472=BY$1),$AI472,"")</f>
        <v/>
      </c>
      <c r="CC472" s="9" t="str">
        <f aca="false">IF(AND($AI472&gt;0,$F472=CC$1),$AI472,"")</f>
        <v/>
      </c>
      <c r="CG472" s="10" t="str">
        <f aca="false">IF(AND($AI472&gt;0,$F472=CG$1),$AI472,"")</f>
        <v/>
      </c>
      <c r="CK472" s="8" t="str">
        <f aca="false">IF(AND($AI472&gt;0,$F472=CK$1),$AI472,"")</f>
        <v/>
      </c>
      <c r="CO472" s="9" t="str">
        <f aca="false">IF(AND($AI472&gt;0,$F472=CO$1),$AI472,"")</f>
        <v/>
      </c>
    </row>
    <row r="473" customFormat="false" ht="12.8" hidden="false" customHeight="false" outlineLevel="0" collapsed="false">
      <c r="AI473" s="1" t="n">
        <f aca="false">SUM(X:X-Z:Z)</f>
        <v>0</v>
      </c>
      <c r="AO473" s="8" t="str">
        <f aca="false">IF(AND($AI473&gt;0,$F473=AO$1),$AI473,"")</f>
        <v/>
      </c>
      <c r="AS473" s="9" t="str">
        <f aca="false">IF(AND($AI473&gt;0,$F473=AS$1),$AI473,"")</f>
        <v/>
      </c>
      <c r="AW473" s="10" t="str">
        <f aca="false">IF(AND($AI473&gt;0,$F473=AW$1),$AI473,"")</f>
        <v/>
      </c>
      <c r="BA473" s="8" t="str">
        <f aca="false">IF(AND($AI473&gt;0,$F473=BA$1),$AI473,"")</f>
        <v/>
      </c>
      <c r="BE473" s="9" t="str">
        <f aca="false">IF(AND($AI473&gt;0,$F473=BE$1),$AI473,"")</f>
        <v/>
      </c>
      <c r="BI473" s="10" t="str">
        <f aca="false">IF(AND($AI473&gt;0,$F473=BI$1),$AI473,"")</f>
        <v/>
      </c>
      <c r="BM473" s="8" t="str">
        <f aca="false">IF(AND($AI473&gt;0,$F473=BM$1),$AI473,"")</f>
        <v/>
      </c>
      <c r="BQ473" s="9" t="str">
        <f aca="false">IF(AND($AI473&gt;0,$F473=BQ$1),$AI473,"")</f>
        <v/>
      </c>
      <c r="BU473" s="10" t="str">
        <f aca="false">IF(AND($AI473&gt;0,$F473=BU$1),$AI473,"")</f>
        <v/>
      </c>
      <c r="BY473" s="8" t="str">
        <f aca="false">IF(AND($AI473&gt;0,$F473=BY$1),$AI473,"")</f>
        <v/>
      </c>
      <c r="CC473" s="9" t="str">
        <f aca="false">IF(AND($AI473&gt;0,$F473=CC$1),$AI473,"")</f>
        <v/>
      </c>
      <c r="CG473" s="10" t="str">
        <f aca="false">IF(AND($AI473&gt;0,$F473=CG$1),$AI473,"")</f>
        <v/>
      </c>
      <c r="CK473" s="8" t="str">
        <f aca="false">IF(AND($AI473&gt;0,$F473=CK$1),$AI473,"")</f>
        <v/>
      </c>
      <c r="CO473" s="9" t="str">
        <f aca="false">IF(AND($AI473&gt;0,$F473=CO$1),$AI473,"")</f>
        <v/>
      </c>
    </row>
    <row r="474" customFormat="false" ht="12.8" hidden="false" customHeight="false" outlineLevel="0" collapsed="false">
      <c r="AI474" s="1" t="n">
        <f aca="false">SUM(X:X-Z:Z)</f>
        <v>0</v>
      </c>
      <c r="AO474" s="8" t="str">
        <f aca="false">IF(AND($AI474&gt;0,$F474=AO$1),$AI474,"")</f>
        <v/>
      </c>
      <c r="AS474" s="9" t="str">
        <f aca="false">IF(AND($AI474&gt;0,$F474=AS$1),$AI474,"")</f>
        <v/>
      </c>
      <c r="AW474" s="10" t="str">
        <f aca="false">IF(AND($AI474&gt;0,$F474=AW$1),$AI474,"")</f>
        <v/>
      </c>
      <c r="BA474" s="8" t="str">
        <f aca="false">IF(AND($AI474&gt;0,$F474=BA$1),$AI474,"")</f>
        <v/>
      </c>
      <c r="BE474" s="9" t="str">
        <f aca="false">IF(AND($AI474&gt;0,$F474=BE$1),$AI474,"")</f>
        <v/>
      </c>
      <c r="BI474" s="10" t="str">
        <f aca="false">IF(AND($AI474&gt;0,$F474=BI$1),$AI474,"")</f>
        <v/>
      </c>
      <c r="BM474" s="8" t="str">
        <f aca="false">IF(AND($AI474&gt;0,$F474=BM$1),$AI474,"")</f>
        <v/>
      </c>
      <c r="BQ474" s="9" t="str">
        <f aca="false">IF(AND($AI474&gt;0,$F474=BQ$1),$AI474,"")</f>
        <v/>
      </c>
      <c r="BU474" s="10" t="str">
        <f aca="false">IF(AND($AI474&gt;0,$F474=BU$1),$AI474,"")</f>
        <v/>
      </c>
      <c r="BY474" s="8" t="str">
        <f aca="false">IF(AND($AI474&gt;0,$F474=BY$1),$AI474,"")</f>
        <v/>
      </c>
      <c r="CC474" s="9" t="str">
        <f aca="false">IF(AND($AI474&gt;0,$F474=CC$1),$AI474,"")</f>
        <v/>
      </c>
      <c r="CG474" s="10" t="str">
        <f aca="false">IF(AND($AI474&gt;0,$F474=CG$1),$AI474,"")</f>
        <v/>
      </c>
      <c r="CK474" s="8" t="str">
        <f aca="false">IF(AND($AI474&gt;0,$F474=CK$1),$AI474,"")</f>
        <v/>
      </c>
      <c r="CO474" s="9" t="str">
        <f aca="false">IF(AND($AI474&gt;0,$F474=CO$1),$AI474,"")</f>
        <v/>
      </c>
    </row>
    <row r="475" customFormat="false" ht="12.8" hidden="false" customHeight="false" outlineLevel="0" collapsed="false">
      <c r="AI475" s="1" t="n">
        <f aca="false">SUM(X:X-Z:Z)</f>
        <v>0</v>
      </c>
      <c r="AO475" s="8" t="str">
        <f aca="false">IF(AND($AI475&gt;0,$F475=AO$1),$AI475,"")</f>
        <v/>
      </c>
      <c r="AS475" s="9" t="str">
        <f aca="false">IF(AND($AI475&gt;0,$F475=AS$1),$AI475,"")</f>
        <v/>
      </c>
      <c r="AW475" s="10" t="str">
        <f aca="false">IF(AND($AI475&gt;0,$F475=AW$1),$AI475,"")</f>
        <v/>
      </c>
      <c r="BA475" s="8" t="str">
        <f aca="false">IF(AND($AI475&gt;0,$F475=BA$1),$AI475,"")</f>
        <v/>
      </c>
      <c r="BE475" s="9" t="str">
        <f aca="false">IF(AND($AI475&gt;0,$F475=BE$1),$AI475,"")</f>
        <v/>
      </c>
      <c r="BI475" s="10" t="str">
        <f aca="false">IF(AND($AI475&gt;0,$F475=BI$1),$AI475,"")</f>
        <v/>
      </c>
      <c r="BM475" s="8" t="str">
        <f aca="false">IF(AND($AI475&gt;0,$F475=BM$1),$AI475,"")</f>
        <v/>
      </c>
      <c r="BQ475" s="9" t="str">
        <f aca="false">IF(AND($AI475&gt;0,$F475=BQ$1),$AI475,"")</f>
        <v/>
      </c>
      <c r="BU475" s="10" t="str">
        <f aca="false">IF(AND($AI475&gt;0,$F475=BU$1),$AI475,"")</f>
        <v/>
      </c>
      <c r="BY475" s="8" t="str">
        <f aca="false">IF(AND($AI475&gt;0,$F475=BY$1),$AI475,"")</f>
        <v/>
      </c>
      <c r="CC475" s="9" t="str">
        <f aca="false">IF(AND($AI475&gt;0,$F475=CC$1),$AI475,"")</f>
        <v/>
      </c>
      <c r="CG475" s="10" t="str">
        <f aca="false">IF(AND($AI475&gt;0,$F475=CG$1),$AI475,"")</f>
        <v/>
      </c>
      <c r="CK475" s="8" t="str">
        <f aca="false">IF(AND($AI475&gt;0,$F475=CK$1),$AI475,"")</f>
        <v/>
      </c>
      <c r="CO475" s="9" t="str">
        <f aca="false">IF(AND($AI475&gt;0,$F475=CO$1),$AI475,"")</f>
        <v/>
      </c>
    </row>
    <row r="476" customFormat="false" ht="12.8" hidden="false" customHeight="false" outlineLevel="0" collapsed="false">
      <c r="AI476" s="1" t="n">
        <f aca="false">SUM(X:X-Z:Z)</f>
        <v>0</v>
      </c>
      <c r="AO476" s="8" t="str">
        <f aca="false">IF(AND($AI476&gt;0,$F476=AO$1),$AI476,"")</f>
        <v/>
      </c>
      <c r="AS476" s="9" t="str">
        <f aca="false">IF(AND($AI476&gt;0,$F476=AS$1),$AI476,"")</f>
        <v/>
      </c>
      <c r="AW476" s="10" t="str">
        <f aca="false">IF(AND($AI476&gt;0,$F476=AW$1),$AI476,"")</f>
        <v/>
      </c>
      <c r="BA476" s="8" t="str">
        <f aca="false">IF(AND($AI476&gt;0,$F476=BA$1),$AI476,"")</f>
        <v/>
      </c>
      <c r="BE476" s="9" t="str">
        <f aca="false">IF(AND($AI476&gt;0,$F476=BE$1),$AI476,"")</f>
        <v/>
      </c>
      <c r="BI476" s="10" t="str">
        <f aca="false">IF(AND($AI476&gt;0,$F476=BI$1),$AI476,"")</f>
        <v/>
      </c>
      <c r="BM476" s="8" t="str">
        <f aca="false">IF(AND($AI476&gt;0,$F476=BM$1),$AI476,"")</f>
        <v/>
      </c>
      <c r="BQ476" s="9" t="str">
        <f aca="false">IF(AND($AI476&gt;0,$F476=BQ$1),$AI476,"")</f>
        <v/>
      </c>
      <c r="BU476" s="10" t="str">
        <f aca="false">IF(AND($AI476&gt;0,$F476=BU$1),$AI476,"")</f>
        <v/>
      </c>
      <c r="BY476" s="8" t="str">
        <f aca="false">IF(AND($AI476&gt;0,$F476=BY$1),$AI476,"")</f>
        <v/>
      </c>
      <c r="CC476" s="9" t="str">
        <f aca="false">IF(AND($AI476&gt;0,$F476=CC$1),$AI476,"")</f>
        <v/>
      </c>
      <c r="CG476" s="10" t="str">
        <f aca="false">IF(AND($AI476&gt;0,$F476=CG$1),$AI476,"")</f>
        <v/>
      </c>
      <c r="CK476" s="8" t="str">
        <f aca="false">IF(AND($AI476&gt;0,$F476=CK$1),$AI476,"")</f>
        <v/>
      </c>
      <c r="CO476" s="9" t="str">
        <f aca="false">IF(AND($AI476&gt;0,$F476=CO$1),$AI476,"")</f>
        <v/>
      </c>
    </row>
    <row r="477" customFormat="false" ht="12.8" hidden="false" customHeight="false" outlineLevel="0" collapsed="false">
      <c r="AI477" s="1" t="n">
        <f aca="false">SUM(X:X-Z:Z)</f>
        <v>0</v>
      </c>
      <c r="AO477" s="8" t="str">
        <f aca="false">IF(AND($AI477&gt;0,$F477=AO$1),$AI477,"")</f>
        <v/>
      </c>
      <c r="AS477" s="9" t="str">
        <f aca="false">IF(AND($AI477&gt;0,$F477=AS$1),$AI477,"")</f>
        <v/>
      </c>
      <c r="AW477" s="10" t="str">
        <f aca="false">IF(AND($AI477&gt;0,$F477=AW$1),$AI477,"")</f>
        <v/>
      </c>
      <c r="BA477" s="8" t="str">
        <f aca="false">IF(AND($AI477&gt;0,$F477=BA$1),$AI477,"")</f>
        <v/>
      </c>
      <c r="BE477" s="9" t="str">
        <f aca="false">IF(AND($AI477&gt;0,$F477=BE$1),$AI477,"")</f>
        <v/>
      </c>
      <c r="BI477" s="10" t="str">
        <f aca="false">IF(AND($AI477&gt;0,$F477=BI$1),$AI477,"")</f>
        <v/>
      </c>
      <c r="BM477" s="8" t="str">
        <f aca="false">IF(AND($AI477&gt;0,$F477=BM$1),$AI477,"")</f>
        <v/>
      </c>
      <c r="BQ477" s="9" t="str">
        <f aca="false">IF(AND($AI477&gt;0,$F477=BQ$1),$AI477,"")</f>
        <v/>
      </c>
      <c r="BU477" s="10" t="str">
        <f aca="false">IF(AND($AI477&gt;0,$F477=BU$1),$AI477,"")</f>
        <v/>
      </c>
      <c r="BY477" s="8" t="str">
        <f aca="false">IF(AND($AI477&gt;0,$F477=BY$1),$AI477,"")</f>
        <v/>
      </c>
      <c r="CC477" s="9" t="str">
        <f aca="false">IF(AND($AI477&gt;0,$F477=CC$1),$AI477,"")</f>
        <v/>
      </c>
      <c r="CG477" s="10" t="str">
        <f aca="false">IF(AND($AI477&gt;0,$F477=CG$1),$AI477,"")</f>
        <v/>
      </c>
      <c r="CK477" s="8" t="str">
        <f aca="false">IF(AND($AI477&gt;0,$F477=CK$1),$AI477,"")</f>
        <v/>
      </c>
      <c r="CO477" s="9" t="str">
        <f aca="false">IF(AND($AI477&gt;0,$F477=CO$1),$AI477,"")</f>
        <v/>
      </c>
    </row>
    <row r="478" customFormat="false" ht="12.8" hidden="false" customHeight="false" outlineLevel="0" collapsed="false">
      <c r="AI478" s="1" t="n">
        <f aca="false">SUM(X:X-Z:Z)</f>
        <v>0</v>
      </c>
      <c r="AO478" s="8" t="str">
        <f aca="false">IF(AND($AI478&gt;0,$F478=AO$1),$AI478,"")</f>
        <v/>
      </c>
      <c r="AS478" s="9" t="str">
        <f aca="false">IF(AND($AI478&gt;0,$F478=AS$1),$AI478,"")</f>
        <v/>
      </c>
      <c r="AW478" s="10" t="str">
        <f aca="false">IF(AND($AI478&gt;0,$F478=AW$1),$AI478,"")</f>
        <v/>
      </c>
      <c r="BA478" s="8" t="str">
        <f aca="false">IF(AND($AI478&gt;0,$F478=BA$1),$AI478,"")</f>
        <v/>
      </c>
      <c r="BE478" s="9" t="str">
        <f aca="false">IF(AND($AI478&gt;0,$F478=BE$1),$AI478,"")</f>
        <v/>
      </c>
      <c r="BI478" s="10" t="str">
        <f aca="false">IF(AND($AI478&gt;0,$F478=BI$1),$AI478,"")</f>
        <v/>
      </c>
      <c r="BM478" s="8" t="str">
        <f aca="false">IF(AND($AI478&gt;0,$F478=BM$1),$AI478,"")</f>
        <v/>
      </c>
      <c r="BQ478" s="9" t="str">
        <f aca="false">IF(AND($AI478&gt;0,$F478=BQ$1),$AI478,"")</f>
        <v/>
      </c>
      <c r="BU478" s="10" t="str">
        <f aca="false">IF(AND($AI478&gt;0,$F478=BU$1),$AI478,"")</f>
        <v/>
      </c>
      <c r="BY478" s="8" t="str">
        <f aca="false">IF(AND($AI478&gt;0,$F478=BY$1),$AI478,"")</f>
        <v/>
      </c>
      <c r="CC478" s="9" t="str">
        <f aca="false">IF(AND($AI478&gt;0,$F478=CC$1),$AI478,"")</f>
        <v/>
      </c>
      <c r="CG478" s="10" t="str">
        <f aca="false">IF(AND($AI478&gt;0,$F478=CG$1),$AI478,"")</f>
        <v/>
      </c>
      <c r="CK478" s="8" t="str">
        <f aca="false">IF(AND($AI478&gt;0,$F478=CK$1),$AI478,"")</f>
        <v/>
      </c>
      <c r="CO478" s="9" t="str">
        <f aca="false">IF(AND($AI478&gt;0,$F478=CO$1),$AI478,"")</f>
        <v/>
      </c>
    </row>
    <row r="479" customFormat="false" ht="12.8" hidden="false" customHeight="false" outlineLevel="0" collapsed="false">
      <c r="AI479" s="1" t="n">
        <f aca="false">SUM(X:X-Z:Z)</f>
        <v>0</v>
      </c>
      <c r="AO479" s="8" t="str">
        <f aca="false">IF(AND($AI479&gt;0,$F479=AO$1),$AI479,"")</f>
        <v/>
      </c>
      <c r="AS479" s="9" t="str">
        <f aca="false">IF(AND($AI479&gt;0,$F479=AS$1),$AI479,"")</f>
        <v/>
      </c>
      <c r="AW479" s="10" t="str">
        <f aca="false">IF(AND($AI479&gt;0,$F479=AW$1),$AI479,"")</f>
        <v/>
      </c>
      <c r="BA479" s="8" t="str">
        <f aca="false">IF(AND($AI479&gt;0,$F479=BA$1),$AI479,"")</f>
        <v/>
      </c>
      <c r="BE479" s="9" t="str">
        <f aca="false">IF(AND($AI479&gt;0,$F479=BE$1),$AI479,"")</f>
        <v/>
      </c>
      <c r="BI479" s="10" t="str">
        <f aca="false">IF(AND($AI479&gt;0,$F479=BI$1),$AI479,"")</f>
        <v/>
      </c>
      <c r="BM479" s="8" t="str">
        <f aca="false">IF(AND($AI479&gt;0,$F479=BM$1),$AI479,"")</f>
        <v/>
      </c>
      <c r="BQ479" s="9" t="str">
        <f aca="false">IF(AND($AI479&gt;0,$F479=BQ$1),$AI479,"")</f>
        <v/>
      </c>
      <c r="BU479" s="10" t="str">
        <f aca="false">IF(AND($AI479&gt;0,$F479=BU$1),$AI479,"")</f>
        <v/>
      </c>
      <c r="BY479" s="8" t="str">
        <f aca="false">IF(AND($AI479&gt;0,$F479=BY$1),$AI479,"")</f>
        <v/>
      </c>
      <c r="CC479" s="9" t="str">
        <f aca="false">IF(AND($AI479&gt;0,$F479=CC$1),$AI479,"")</f>
        <v/>
      </c>
      <c r="CG479" s="10" t="str">
        <f aca="false">IF(AND($AI479&gt;0,$F479=CG$1),$AI479,"")</f>
        <v/>
      </c>
      <c r="CK479" s="8" t="str">
        <f aca="false">IF(AND($AI479&gt;0,$F479=CK$1),$AI479,"")</f>
        <v/>
      </c>
      <c r="CO479" s="9" t="str">
        <f aca="false">IF(AND($AI479&gt;0,$F479=CO$1),$AI479,"")</f>
        <v/>
      </c>
    </row>
    <row r="480" customFormat="false" ht="12.8" hidden="false" customHeight="false" outlineLevel="0" collapsed="false">
      <c r="AI480" s="1" t="n">
        <f aca="false">SUM(X:X-Z:Z)</f>
        <v>0</v>
      </c>
      <c r="AO480" s="8" t="str">
        <f aca="false">IF(AND($AI480&gt;0,$F480=AO$1),$AI480,"")</f>
        <v/>
      </c>
      <c r="AS480" s="9" t="str">
        <f aca="false">IF(AND($AI480&gt;0,$F480=AS$1),$AI480,"")</f>
        <v/>
      </c>
      <c r="AW480" s="10" t="str">
        <f aca="false">IF(AND($AI480&gt;0,$F480=AW$1),$AI480,"")</f>
        <v/>
      </c>
      <c r="BA480" s="8" t="str">
        <f aca="false">IF(AND($AI480&gt;0,$F480=BA$1),$AI480,"")</f>
        <v/>
      </c>
      <c r="BE480" s="9" t="str">
        <f aca="false">IF(AND($AI480&gt;0,$F480=BE$1),$AI480,"")</f>
        <v/>
      </c>
      <c r="BI480" s="10" t="str">
        <f aca="false">IF(AND($AI480&gt;0,$F480=BI$1),$AI480,"")</f>
        <v/>
      </c>
      <c r="BM480" s="8" t="str">
        <f aca="false">IF(AND($AI480&gt;0,$F480=BM$1),$AI480,"")</f>
        <v/>
      </c>
      <c r="BQ480" s="9" t="str">
        <f aca="false">IF(AND($AI480&gt;0,$F480=BQ$1),$AI480,"")</f>
        <v/>
      </c>
      <c r="BU480" s="10" t="str">
        <f aca="false">IF(AND($AI480&gt;0,$F480=BU$1),$AI480,"")</f>
        <v/>
      </c>
      <c r="BY480" s="8" t="str">
        <f aca="false">IF(AND($AI480&gt;0,$F480=BY$1),$AI480,"")</f>
        <v/>
      </c>
      <c r="CC480" s="9" t="str">
        <f aca="false">IF(AND($AI480&gt;0,$F480=CC$1),$AI480,"")</f>
        <v/>
      </c>
      <c r="CG480" s="10" t="str">
        <f aca="false">IF(AND($AI480&gt;0,$F480=CG$1),$AI480,"")</f>
        <v/>
      </c>
      <c r="CK480" s="8" t="str">
        <f aca="false">IF(AND($AI480&gt;0,$F480=CK$1),$AI480,"")</f>
        <v/>
      </c>
      <c r="CO480" s="9" t="str">
        <f aca="false">IF(AND($AI480&gt;0,$F480=CO$1),$AI480,"")</f>
        <v/>
      </c>
    </row>
    <row r="481" customFormat="false" ht="12.8" hidden="false" customHeight="false" outlineLevel="0" collapsed="false">
      <c r="AI481" s="1" t="n">
        <f aca="false">SUM(X:X-Z:Z)</f>
        <v>0</v>
      </c>
      <c r="AO481" s="8" t="str">
        <f aca="false">IF(AND($AI481&gt;0,$F481=AO$1),$AI481,"")</f>
        <v/>
      </c>
      <c r="AS481" s="9" t="str">
        <f aca="false">IF(AND($AI481&gt;0,$F481=AS$1),$AI481,"")</f>
        <v/>
      </c>
      <c r="AW481" s="10" t="str">
        <f aca="false">IF(AND($AI481&gt;0,$F481=AW$1),$AI481,"")</f>
        <v/>
      </c>
      <c r="BA481" s="8" t="str">
        <f aca="false">IF(AND($AI481&gt;0,$F481=BA$1),$AI481,"")</f>
        <v/>
      </c>
      <c r="BE481" s="9" t="str">
        <f aca="false">IF(AND($AI481&gt;0,$F481=BE$1),$AI481,"")</f>
        <v/>
      </c>
      <c r="BI481" s="10" t="str">
        <f aca="false">IF(AND($AI481&gt;0,$F481=BI$1),$AI481,"")</f>
        <v/>
      </c>
      <c r="BM481" s="8" t="str">
        <f aca="false">IF(AND($AI481&gt;0,$F481=BM$1),$AI481,"")</f>
        <v/>
      </c>
      <c r="BQ481" s="9" t="str">
        <f aca="false">IF(AND($AI481&gt;0,$F481=BQ$1),$AI481,"")</f>
        <v/>
      </c>
      <c r="BU481" s="10" t="str">
        <f aca="false">IF(AND($AI481&gt;0,$F481=BU$1),$AI481,"")</f>
        <v/>
      </c>
      <c r="BY481" s="8" t="str">
        <f aca="false">IF(AND($AI481&gt;0,$F481=BY$1),$AI481,"")</f>
        <v/>
      </c>
      <c r="CC481" s="9" t="str">
        <f aca="false">IF(AND($AI481&gt;0,$F481=CC$1),$AI481,"")</f>
        <v/>
      </c>
      <c r="CG481" s="10" t="str">
        <f aca="false">IF(AND($AI481&gt;0,$F481=CG$1),$AI481,"")</f>
        <v/>
      </c>
      <c r="CK481" s="8" t="str">
        <f aca="false">IF(AND($AI481&gt;0,$F481=CK$1),$AI481,"")</f>
        <v/>
      </c>
      <c r="CO481" s="9" t="str">
        <f aca="false">IF(AND($AI481&gt;0,$F481=CO$1),$AI481,"")</f>
        <v/>
      </c>
    </row>
    <row r="482" customFormat="false" ht="12.8" hidden="false" customHeight="false" outlineLevel="0" collapsed="false">
      <c r="AI482" s="1" t="n">
        <f aca="false">SUM(X:X-Z:Z)</f>
        <v>0</v>
      </c>
      <c r="AO482" s="8" t="str">
        <f aca="false">IF(AND($AI482&gt;0,$F482=AO$1),$AI482,"")</f>
        <v/>
      </c>
      <c r="AS482" s="9" t="str">
        <f aca="false">IF(AND($AI482&gt;0,$F482=AS$1),$AI482,"")</f>
        <v/>
      </c>
      <c r="AW482" s="10" t="str">
        <f aca="false">IF(AND($AI482&gt;0,$F482=AW$1),$AI482,"")</f>
        <v/>
      </c>
      <c r="BA482" s="8" t="str">
        <f aca="false">IF(AND($AI482&gt;0,$F482=BA$1),$AI482,"")</f>
        <v/>
      </c>
      <c r="BE482" s="9" t="str">
        <f aca="false">IF(AND($AI482&gt;0,$F482=BE$1),$AI482,"")</f>
        <v/>
      </c>
      <c r="BI482" s="10" t="str">
        <f aca="false">IF(AND($AI482&gt;0,$F482=BI$1),$AI482,"")</f>
        <v/>
      </c>
      <c r="BM482" s="8" t="str">
        <f aca="false">IF(AND($AI482&gt;0,$F482=BM$1),$AI482,"")</f>
        <v/>
      </c>
      <c r="BQ482" s="9" t="str">
        <f aca="false">IF(AND($AI482&gt;0,$F482=BQ$1),$AI482,"")</f>
        <v/>
      </c>
      <c r="BU482" s="10" t="str">
        <f aca="false">IF(AND($AI482&gt;0,$F482=BU$1),$AI482,"")</f>
        <v/>
      </c>
      <c r="BY482" s="8" t="str">
        <f aca="false">IF(AND($AI482&gt;0,$F482=BY$1),$AI482,"")</f>
        <v/>
      </c>
      <c r="CC482" s="9" t="str">
        <f aca="false">IF(AND($AI482&gt;0,$F482=CC$1),$AI482,"")</f>
        <v/>
      </c>
      <c r="CG482" s="10" t="str">
        <f aca="false">IF(AND($AI482&gt;0,$F482=CG$1),$AI482,"")</f>
        <v/>
      </c>
      <c r="CK482" s="8" t="str">
        <f aca="false">IF(AND($AI482&gt;0,$F482=CK$1),$AI482,"")</f>
        <v/>
      </c>
      <c r="CO482" s="9" t="str">
        <f aca="false">IF(AND($AI482&gt;0,$F482=CO$1),$AI482,"")</f>
        <v/>
      </c>
    </row>
    <row r="483" customFormat="false" ht="12.8" hidden="false" customHeight="false" outlineLevel="0" collapsed="false">
      <c r="AI483" s="1" t="n">
        <f aca="false">SUM(X:X-Z:Z)</f>
        <v>0</v>
      </c>
      <c r="AO483" s="8" t="str">
        <f aca="false">IF(AND($AI483&gt;0,$F483=AO$1),$AI483,"")</f>
        <v/>
      </c>
      <c r="AS483" s="9" t="str">
        <f aca="false">IF(AND($AI483&gt;0,$F483=AS$1),$AI483,"")</f>
        <v/>
      </c>
      <c r="AW483" s="10" t="str">
        <f aca="false">IF(AND($AI483&gt;0,$F483=AW$1),$AI483,"")</f>
        <v/>
      </c>
      <c r="BA483" s="8" t="str">
        <f aca="false">IF(AND($AI483&gt;0,$F483=BA$1),$AI483,"")</f>
        <v/>
      </c>
      <c r="BE483" s="9" t="str">
        <f aca="false">IF(AND($AI483&gt;0,$F483=BE$1),$AI483,"")</f>
        <v/>
      </c>
      <c r="BI483" s="10" t="str">
        <f aca="false">IF(AND($AI483&gt;0,$F483=BI$1),$AI483,"")</f>
        <v/>
      </c>
      <c r="BM483" s="8" t="str">
        <f aca="false">IF(AND($AI483&gt;0,$F483=BM$1),$AI483,"")</f>
        <v/>
      </c>
      <c r="BQ483" s="9" t="str">
        <f aca="false">IF(AND($AI483&gt;0,$F483=BQ$1),$AI483,"")</f>
        <v/>
      </c>
      <c r="BU483" s="10" t="str">
        <f aca="false">IF(AND($AI483&gt;0,$F483=BU$1),$AI483,"")</f>
        <v/>
      </c>
      <c r="BY483" s="8" t="str">
        <f aca="false">IF(AND($AI483&gt;0,$F483=BY$1),$AI483,"")</f>
        <v/>
      </c>
      <c r="CC483" s="9" t="str">
        <f aca="false">IF(AND($AI483&gt;0,$F483=CC$1),$AI483,"")</f>
        <v/>
      </c>
      <c r="CG483" s="10" t="str">
        <f aca="false">IF(AND($AI483&gt;0,$F483=CG$1),$AI483,"")</f>
        <v/>
      </c>
      <c r="CK483" s="8" t="str">
        <f aca="false">IF(AND($AI483&gt;0,$F483=CK$1),$AI483,"")</f>
        <v/>
      </c>
      <c r="CO483" s="9" t="str">
        <f aca="false">IF(AND($AI483&gt;0,$F483=CO$1),$AI483,"")</f>
        <v/>
      </c>
    </row>
    <row r="484" customFormat="false" ht="12.8" hidden="false" customHeight="false" outlineLevel="0" collapsed="false">
      <c r="AI484" s="1" t="n">
        <f aca="false">SUM(X:X-Z:Z)</f>
        <v>0</v>
      </c>
      <c r="AO484" s="8" t="str">
        <f aca="false">IF(AND($AI484&gt;0,$F484=AO$1),$AI484,"")</f>
        <v/>
      </c>
      <c r="AS484" s="9" t="str">
        <f aca="false">IF(AND($AI484&gt;0,$F484=AS$1),$AI484,"")</f>
        <v/>
      </c>
      <c r="AW484" s="10" t="str">
        <f aca="false">IF(AND($AI484&gt;0,$F484=AW$1),$AI484,"")</f>
        <v/>
      </c>
      <c r="BA484" s="8" t="str">
        <f aca="false">IF(AND($AI484&gt;0,$F484=BA$1),$AI484,"")</f>
        <v/>
      </c>
      <c r="BE484" s="9" t="str">
        <f aca="false">IF(AND($AI484&gt;0,$F484=BE$1),$AI484,"")</f>
        <v/>
      </c>
      <c r="BI484" s="10" t="str">
        <f aca="false">IF(AND($AI484&gt;0,$F484=BI$1),$AI484,"")</f>
        <v/>
      </c>
      <c r="BM484" s="8" t="str">
        <f aca="false">IF(AND($AI484&gt;0,$F484=BM$1),$AI484,"")</f>
        <v/>
      </c>
      <c r="BQ484" s="9" t="str">
        <f aca="false">IF(AND($AI484&gt;0,$F484=BQ$1),$AI484,"")</f>
        <v/>
      </c>
      <c r="BU484" s="10" t="str">
        <f aca="false">IF(AND($AI484&gt;0,$F484=BU$1),$AI484,"")</f>
        <v/>
      </c>
      <c r="BY484" s="8" t="str">
        <f aca="false">IF(AND($AI484&gt;0,$F484=BY$1),$AI484,"")</f>
        <v/>
      </c>
      <c r="CC484" s="9" t="str">
        <f aca="false">IF(AND($AI484&gt;0,$F484=CC$1),$AI484,"")</f>
        <v/>
      </c>
      <c r="CG484" s="10" t="str">
        <f aca="false">IF(AND($AI484&gt;0,$F484=CG$1),$AI484,"")</f>
        <v/>
      </c>
      <c r="CK484" s="8" t="str">
        <f aca="false">IF(AND($AI484&gt;0,$F484=CK$1),$AI484,"")</f>
        <v/>
      </c>
      <c r="CO484" s="9" t="str">
        <f aca="false">IF(AND($AI484&gt;0,$F484=CO$1),$AI484,"")</f>
        <v/>
      </c>
    </row>
    <row r="485" customFormat="false" ht="12.8" hidden="false" customHeight="false" outlineLevel="0" collapsed="false">
      <c r="AI485" s="1" t="n">
        <f aca="false">SUM(X:X-Z:Z)</f>
        <v>0</v>
      </c>
      <c r="AO485" s="8" t="str">
        <f aca="false">IF(AND($AI485&gt;0,$F485=AO$1),$AI485,"")</f>
        <v/>
      </c>
      <c r="AS485" s="9" t="str">
        <f aca="false">IF(AND($AI485&gt;0,$F485=AS$1),$AI485,"")</f>
        <v/>
      </c>
      <c r="AW485" s="10" t="str">
        <f aca="false">IF(AND($AI485&gt;0,$F485=AW$1),$AI485,"")</f>
        <v/>
      </c>
      <c r="BA485" s="8" t="str">
        <f aca="false">IF(AND($AI485&gt;0,$F485=BA$1),$AI485,"")</f>
        <v/>
      </c>
      <c r="BE485" s="9" t="str">
        <f aca="false">IF(AND($AI485&gt;0,$F485=BE$1),$AI485,"")</f>
        <v/>
      </c>
      <c r="BI485" s="10" t="str">
        <f aca="false">IF(AND($AI485&gt;0,$F485=BI$1),$AI485,"")</f>
        <v/>
      </c>
      <c r="BM485" s="8" t="str">
        <f aca="false">IF(AND($AI485&gt;0,$F485=BM$1),$AI485,"")</f>
        <v/>
      </c>
      <c r="BQ485" s="9" t="str">
        <f aca="false">IF(AND($AI485&gt;0,$F485=BQ$1),$AI485,"")</f>
        <v/>
      </c>
      <c r="BU485" s="10" t="str">
        <f aca="false">IF(AND($AI485&gt;0,$F485=BU$1),$AI485,"")</f>
        <v/>
      </c>
      <c r="BY485" s="8" t="str">
        <f aca="false">IF(AND($AI485&gt;0,$F485=BY$1),$AI485,"")</f>
        <v/>
      </c>
      <c r="CC485" s="9" t="str">
        <f aca="false">IF(AND($AI485&gt;0,$F485=CC$1),$AI485,"")</f>
        <v/>
      </c>
      <c r="CG485" s="10" t="str">
        <f aca="false">IF(AND($AI485&gt;0,$F485=CG$1),$AI485,"")</f>
        <v/>
      </c>
      <c r="CK485" s="8" t="str">
        <f aca="false">IF(AND($AI485&gt;0,$F485=CK$1),$AI485,"")</f>
        <v/>
      </c>
      <c r="CO485" s="9" t="str">
        <f aca="false">IF(AND($AI485&gt;0,$F485=CO$1),$AI485,"")</f>
        <v/>
      </c>
    </row>
    <row r="486" customFormat="false" ht="12.8" hidden="false" customHeight="false" outlineLevel="0" collapsed="false">
      <c r="AI486" s="1" t="n">
        <f aca="false">SUM(X:X-Z:Z)</f>
        <v>0</v>
      </c>
      <c r="AO486" s="8" t="str">
        <f aca="false">IF(AND($AI486&gt;0,$F486=AO$1),$AI486,"")</f>
        <v/>
      </c>
      <c r="AS486" s="9" t="str">
        <f aca="false">IF(AND($AI486&gt;0,$F486=AS$1),$AI486,"")</f>
        <v/>
      </c>
      <c r="AW486" s="10" t="str">
        <f aca="false">IF(AND($AI486&gt;0,$F486=AW$1),$AI486,"")</f>
        <v/>
      </c>
      <c r="BA486" s="8" t="str">
        <f aca="false">IF(AND($AI486&gt;0,$F486=BA$1),$AI486,"")</f>
        <v/>
      </c>
      <c r="BE486" s="9" t="str">
        <f aca="false">IF(AND($AI486&gt;0,$F486=BE$1),$AI486,"")</f>
        <v/>
      </c>
      <c r="BI486" s="10" t="str">
        <f aca="false">IF(AND($AI486&gt;0,$F486=BI$1),$AI486,"")</f>
        <v/>
      </c>
      <c r="BM486" s="8" t="str">
        <f aca="false">IF(AND($AI486&gt;0,$F486=BM$1),$AI486,"")</f>
        <v/>
      </c>
      <c r="BQ486" s="9" t="str">
        <f aca="false">IF(AND($AI486&gt;0,$F486=BQ$1),$AI486,"")</f>
        <v/>
      </c>
      <c r="BU486" s="10" t="str">
        <f aca="false">IF(AND($AI486&gt;0,$F486=BU$1),$AI486,"")</f>
        <v/>
      </c>
      <c r="BY486" s="8" t="str">
        <f aca="false">IF(AND($AI486&gt;0,$F486=BY$1),$AI486,"")</f>
        <v/>
      </c>
      <c r="CC486" s="9" t="str">
        <f aca="false">IF(AND($AI486&gt;0,$F486=CC$1),$AI486,"")</f>
        <v/>
      </c>
      <c r="CG486" s="10" t="str">
        <f aca="false">IF(AND($AI486&gt;0,$F486=CG$1),$AI486,"")</f>
        <v/>
      </c>
      <c r="CK486" s="8" t="str">
        <f aca="false">IF(AND($AI486&gt;0,$F486=CK$1),$AI486,"")</f>
        <v/>
      </c>
      <c r="CO486" s="9" t="str">
        <f aca="false">IF(AND($AI486&gt;0,$F486=CO$1),$AI486,"")</f>
        <v/>
      </c>
    </row>
    <row r="487" customFormat="false" ht="12.8" hidden="false" customHeight="false" outlineLevel="0" collapsed="false">
      <c r="AI487" s="1" t="n">
        <f aca="false">SUM(X:X-Z:Z)</f>
        <v>0</v>
      </c>
      <c r="AO487" s="8" t="str">
        <f aca="false">IF(AND($AI487&gt;0,$F487=AO$1),$AI487,"")</f>
        <v/>
      </c>
      <c r="AS487" s="9" t="str">
        <f aca="false">IF(AND($AI487&gt;0,$F487=AS$1),$AI487,"")</f>
        <v/>
      </c>
      <c r="AW487" s="10" t="str">
        <f aca="false">IF(AND($AI487&gt;0,$F487=AW$1),$AI487,"")</f>
        <v/>
      </c>
      <c r="BA487" s="8" t="str">
        <f aca="false">IF(AND($AI487&gt;0,$F487=BA$1),$AI487,"")</f>
        <v/>
      </c>
      <c r="BE487" s="9" t="str">
        <f aca="false">IF(AND($AI487&gt;0,$F487=BE$1),$AI487,"")</f>
        <v/>
      </c>
      <c r="BI487" s="10" t="str">
        <f aca="false">IF(AND($AI487&gt;0,$F487=BI$1),$AI487,"")</f>
        <v/>
      </c>
      <c r="BM487" s="8" t="str">
        <f aca="false">IF(AND($AI487&gt;0,$F487=BM$1),$AI487,"")</f>
        <v/>
      </c>
      <c r="BQ487" s="9" t="str">
        <f aca="false">IF(AND($AI487&gt;0,$F487=BQ$1),$AI487,"")</f>
        <v/>
      </c>
      <c r="BU487" s="10" t="str">
        <f aca="false">IF(AND($AI487&gt;0,$F487=BU$1),$AI487,"")</f>
        <v/>
      </c>
      <c r="BY487" s="8" t="str">
        <f aca="false">IF(AND($AI487&gt;0,$F487=BY$1),$AI487,"")</f>
        <v/>
      </c>
      <c r="CC487" s="9" t="str">
        <f aca="false">IF(AND($AI487&gt;0,$F487=CC$1),$AI487,"")</f>
        <v/>
      </c>
      <c r="CG487" s="10" t="str">
        <f aca="false">IF(AND($AI487&gt;0,$F487=CG$1),$AI487,"")</f>
        <v/>
      </c>
      <c r="CK487" s="8" t="str">
        <f aca="false">IF(AND($AI487&gt;0,$F487=CK$1),$AI487,"")</f>
        <v/>
      </c>
      <c r="CO487" s="9" t="str">
        <f aca="false">IF(AND($AI487&gt;0,$F487=CO$1),$AI487,"")</f>
        <v/>
      </c>
    </row>
    <row r="488" customFormat="false" ht="12.8" hidden="false" customHeight="false" outlineLevel="0" collapsed="false">
      <c r="AI488" s="1" t="n">
        <f aca="false">SUM(X:X-Z:Z)</f>
        <v>0</v>
      </c>
      <c r="AO488" s="8" t="str">
        <f aca="false">IF(AND($AI488&gt;0,$F488=AO$1),$AI488,"")</f>
        <v/>
      </c>
      <c r="AS488" s="9" t="str">
        <f aca="false">IF(AND($AI488&gt;0,$F488=AS$1),$AI488,"")</f>
        <v/>
      </c>
      <c r="AW488" s="10" t="str">
        <f aca="false">IF(AND($AI488&gt;0,$F488=AW$1),$AI488,"")</f>
        <v/>
      </c>
      <c r="BA488" s="8" t="str">
        <f aca="false">IF(AND($AI488&gt;0,$F488=BA$1),$AI488,"")</f>
        <v/>
      </c>
      <c r="BE488" s="9" t="str">
        <f aca="false">IF(AND($AI488&gt;0,$F488=BE$1),$AI488,"")</f>
        <v/>
      </c>
      <c r="BI488" s="10" t="str">
        <f aca="false">IF(AND($AI488&gt;0,$F488=BI$1),$AI488,"")</f>
        <v/>
      </c>
      <c r="BM488" s="8" t="str">
        <f aca="false">IF(AND($AI488&gt;0,$F488=BM$1),$AI488,"")</f>
        <v/>
      </c>
      <c r="BQ488" s="9" t="str">
        <f aca="false">IF(AND($AI488&gt;0,$F488=BQ$1),$AI488,"")</f>
        <v/>
      </c>
      <c r="BU488" s="10" t="str">
        <f aca="false">IF(AND($AI488&gt;0,$F488=BU$1),$AI488,"")</f>
        <v/>
      </c>
      <c r="BY488" s="8" t="str">
        <f aca="false">IF(AND($AI488&gt;0,$F488=BY$1),$AI488,"")</f>
        <v/>
      </c>
      <c r="CC488" s="9" t="str">
        <f aca="false">IF(AND($AI488&gt;0,$F488=CC$1),$AI488,"")</f>
        <v/>
      </c>
      <c r="CG488" s="10" t="str">
        <f aca="false">IF(AND($AI488&gt;0,$F488=CG$1),$AI488,"")</f>
        <v/>
      </c>
      <c r="CK488" s="8" t="str">
        <f aca="false">IF(AND($AI488&gt;0,$F488=CK$1),$AI488,"")</f>
        <v/>
      </c>
      <c r="CO488" s="9" t="str">
        <f aca="false">IF(AND($AI488&gt;0,$F488=CO$1),$AI488,"")</f>
        <v/>
      </c>
    </row>
    <row r="489" customFormat="false" ht="12.8" hidden="false" customHeight="false" outlineLevel="0" collapsed="false">
      <c r="AI489" s="1" t="n">
        <f aca="false">SUM(X:X-Z:Z)</f>
        <v>0</v>
      </c>
      <c r="AO489" s="8" t="str">
        <f aca="false">IF(AND($AI489&gt;0,$F489=AO$1),$AI489,"")</f>
        <v/>
      </c>
      <c r="AS489" s="9" t="str">
        <f aca="false">IF(AND($AI489&gt;0,$F489=AS$1),$AI489,"")</f>
        <v/>
      </c>
      <c r="AW489" s="10" t="str">
        <f aca="false">IF(AND($AI489&gt;0,$F489=AW$1),$AI489,"")</f>
        <v/>
      </c>
      <c r="BA489" s="8" t="str">
        <f aca="false">IF(AND($AI489&gt;0,$F489=BA$1),$AI489,"")</f>
        <v/>
      </c>
      <c r="BE489" s="9" t="str">
        <f aca="false">IF(AND($AI489&gt;0,$F489=BE$1),$AI489,"")</f>
        <v/>
      </c>
      <c r="BI489" s="10" t="str">
        <f aca="false">IF(AND($AI489&gt;0,$F489=BI$1),$AI489,"")</f>
        <v/>
      </c>
      <c r="BM489" s="8" t="str">
        <f aca="false">IF(AND($AI489&gt;0,$F489=BM$1),$AI489,"")</f>
        <v/>
      </c>
      <c r="BQ489" s="9" t="str">
        <f aca="false">IF(AND($AI489&gt;0,$F489=BQ$1),$AI489,"")</f>
        <v/>
      </c>
      <c r="BU489" s="10" t="str">
        <f aca="false">IF(AND($AI489&gt;0,$F489=BU$1),$AI489,"")</f>
        <v/>
      </c>
      <c r="BY489" s="8" t="str">
        <f aca="false">IF(AND($AI489&gt;0,$F489=BY$1),$AI489,"")</f>
        <v/>
      </c>
      <c r="CC489" s="9" t="str">
        <f aca="false">IF(AND($AI489&gt;0,$F489=CC$1),$AI489,"")</f>
        <v/>
      </c>
      <c r="CG489" s="10" t="str">
        <f aca="false">IF(AND($AI489&gt;0,$F489=CG$1),$AI489,"")</f>
        <v/>
      </c>
      <c r="CK489" s="8" t="str">
        <f aca="false">IF(AND($AI489&gt;0,$F489=CK$1),$AI489,"")</f>
        <v/>
      </c>
      <c r="CO489" s="9" t="str">
        <f aca="false">IF(AND($AI489&gt;0,$F489=CO$1),$AI489,"")</f>
        <v/>
      </c>
    </row>
    <row r="490" customFormat="false" ht="12.8" hidden="false" customHeight="false" outlineLevel="0" collapsed="false">
      <c r="AI490" s="1" t="n">
        <f aca="false">SUM(X:X-Z:Z)</f>
        <v>0</v>
      </c>
      <c r="AO490" s="8" t="str">
        <f aca="false">IF(AND($AI490&gt;0,$F490=AO$1),$AI490,"")</f>
        <v/>
      </c>
      <c r="AS490" s="9" t="str">
        <f aca="false">IF(AND($AI490&gt;0,$F490=AS$1),$AI490,"")</f>
        <v/>
      </c>
      <c r="AW490" s="10" t="str">
        <f aca="false">IF(AND($AI490&gt;0,$F490=AW$1),$AI490,"")</f>
        <v/>
      </c>
      <c r="BA490" s="8" t="str">
        <f aca="false">IF(AND($AI490&gt;0,$F490=BA$1),$AI490,"")</f>
        <v/>
      </c>
      <c r="BE490" s="9" t="str">
        <f aca="false">IF(AND($AI490&gt;0,$F490=BE$1),$AI490,"")</f>
        <v/>
      </c>
      <c r="BI490" s="10" t="str">
        <f aca="false">IF(AND($AI490&gt;0,$F490=BI$1),$AI490,"")</f>
        <v/>
      </c>
      <c r="BM490" s="8" t="str">
        <f aca="false">IF(AND($AI490&gt;0,$F490=BM$1),$AI490,"")</f>
        <v/>
      </c>
      <c r="BQ490" s="9" t="str">
        <f aca="false">IF(AND($AI490&gt;0,$F490=BQ$1),$AI490,"")</f>
        <v/>
      </c>
      <c r="BU490" s="10" t="str">
        <f aca="false">IF(AND($AI490&gt;0,$F490=BU$1),$AI490,"")</f>
        <v/>
      </c>
      <c r="BY490" s="8" t="str">
        <f aca="false">IF(AND($AI490&gt;0,$F490=BY$1),$AI490,"")</f>
        <v/>
      </c>
      <c r="CC490" s="9" t="str">
        <f aca="false">IF(AND($AI490&gt;0,$F490=CC$1),$AI490,"")</f>
        <v/>
      </c>
      <c r="CG490" s="10" t="str">
        <f aca="false">IF(AND($AI490&gt;0,$F490=CG$1),$AI490,"")</f>
        <v/>
      </c>
      <c r="CK490" s="8" t="str">
        <f aca="false">IF(AND($AI490&gt;0,$F490=CK$1),$AI490,"")</f>
        <v/>
      </c>
      <c r="CO490" s="9" t="str">
        <f aca="false">IF(AND($AI490&gt;0,$F490=CO$1),$AI490,"")</f>
        <v/>
      </c>
    </row>
    <row r="491" customFormat="false" ht="12.8" hidden="false" customHeight="false" outlineLevel="0" collapsed="false">
      <c r="AI491" s="1" t="n">
        <f aca="false">SUM(X:X-Z:Z)</f>
        <v>0</v>
      </c>
      <c r="AO491" s="8" t="str">
        <f aca="false">IF(AND($AI491&gt;0,$F491=AO$1),$AI491,"")</f>
        <v/>
      </c>
      <c r="AS491" s="9" t="str">
        <f aca="false">IF(AND($AI491&gt;0,$F491=AS$1),$AI491,"")</f>
        <v/>
      </c>
      <c r="AW491" s="10" t="str">
        <f aca="false">IF(AND($AI491&gt;0,$F491=AW$1),$AI491,"")</f>
        <v/>
      </c>
      <c r="BA491" s="8" t="str">
        <f aca="false">IF(AND($AI491&gt;0,$F491=BA$1),$AI491,"")</f>
        <v/>
      </c>
      <c r="BE491" s="9" t="str">
        <f aca="false">IF(AND($AI491&gt;0,$F491=BE$1),$AI491,"")</f>
        <v/>
      </c>
      <c r="BI491" s="10" t="str">
        <f aca="false">IF(AND($AI491&gt;0,$F491=BI$1),$AI491,"")</f>
        <v/>
      </c>
      <c r="BM491" s="8" t="str">
        <f aca="false">IF(AND($AI491&gt;0,$F491=BM$1),$AI491,"")</f>
        <v/>
      </c>
      <c r="BQ491" s="9" t="str">
        <f aca="false">IF(AND($AI491&gt;0,$F491=BQ$1),$AI491,"")</f>
        <v/>
      </c>
      <c r="BU491" s="10" t="str">
        <f aca="false">IF(AND($AI491&gt;0,$F491=BU$1),$AI491,"")</f>
        <v/>
      </c>
      <c r="BY491" s="8" t="str">
        <f aca="false">IF(AND($AI491&gt;0,$F491=BY$1),$AI491,"")</f>
        <v/>
      </c>
      <c r="CC491" s="9" t="str">
        <f aca="false">IF(AND($AI491&gt;0,$F491=CC$1),$AI491,"")</f>
        <v/>
      </c>
      <c r="CG491" s="10" t="str">
        <f aca="false">IF(AND($AI491&gt;0,$F491=CG$1),$AI491,"")</f>
        <v/>
      </c>
      <c r="CK491" s="8" t="str">
        <f aca="false">IF(AND($AI491&gt;0,$F491=CK$1),$AI491,"")</f>
        <v/>
      </c>
      <c r="CO491" s="9" t="str">
        <f aca="false">IF(AND($AI491&gt;0,$F491=CO$1),$AI491,"")</f>
        <v/>
      </c>
    </row>
    <row r="492" customFormat="false" ht="12.8" hidden="false" customHeight="false" outlineLevel="0" collapsed="false">
      <c r="AI492" s="1" t="n">
        <f aca="false">SUM(X:X-Z:Z)</f>
        <v>0</v>
      </c>
      <c r="AO492" s="8" t="str">
        <f aca="false">IF(AND($AI492&gt;0,$F492=AO$1),$AI492,"")</f>
        <v/>
      </c>
      <c r="AS492" s="9" t="str">
        <f aca="false">IF(AND($AI492&gt;0,$F492=AS$1),$AI492,"")</f>
        <v/>
      </c>
      <c r="AW492" s="10" t="str">
        <f aca="false">IF(AND($AI492&gt;0,$F492=AW$1),$AI492,"")</f>
        <v/>
      </c>
      <c r="BA492" s="8" t="str">
        <f aca="false">IF(AND($AI492&gt;0,$F492=BA$1),$AI492,"")</f>
        <v/>
      </c>
      <c r="BE492" s="9" t="str">
        <f aca="false">IF(AND($AI492&gt;0,$F492=BE$1),$AI492,"")</f>
        <v/>
      </c>
      <c r="BI492" s="10" t="str">
        <f aca="false">IF(AND($AI492&gt;0,$F492=BI$1),$AI492,"")</f>
        <v/>
      </c>
      <c r="BM492" s="8" t="str">
        <f aca="false">IF(AND($AI492&gt;0,$F492=BM$1),$AI492,"")</f>
        <v/>
      </c>
      <c r="BQ492" s="9" t="str">
        <f aca="false">IF(AND($AI492&gt;0,$F492=BQ$1),$AI492,"")</f>
        <v/>
      </c>
      <c r="BU492" s="10" t="str">
        <f aca="false">IF(AND($AI492&gt;0,$F492=BU$1),$AI492,"")</f>
        <v/>
      </c>
      <c r="BY492" s="8" t="str">
        <f aca="false">IF(AND($AI492&gt;0,$F492=BY$1),$AI492,"")</f>
        <v/>
      </c>
      <c r="CC492" s="9" t="str">
        <f aca="false">IF(AND($AI492&gt;0,$F492=CC$1),$AI492,"")</f>
        <v/>
      </c>
      <c r="CG492" s="10" t="str">
        <f aca="false">IF(AND($AI492&gt;0,$F492=CG$1),$AI492,"")</f>
        <v/>
      </c>
      <c r="CK492" s="8" t="str">
        <f aca="false">IF(AND($AI492&gt;0,$F492=CK$1),$AI492,"")</f>
        <v/>
      </c>
      <c r="CO492" s="9" t="str">
        <f aca="false">IF(AND($AI492&gt;0,$F492=CO$1),$AI492,"")</f>
        <v/>
      </c>
    </row>
    <row r="493" customFormat="false" ht="12.8" hidden="false" customHeight="false" outlineLevel="0" collapsed="false">
      <c r="AI493" s="1" t="n">
        <f aca="false">SUM(X:X-Z:Z)</f>
        <v>0</v>
      </c>
      <c r="AO493" s="8" t="str">
        <f aca="false">IF(AND($AI493&gt;0,$F493=AO$1),$AI493,"")</f>
        <v/>
      </c>
      <c r="AS493" s="9" t="str">
        <f aca="false">IF(AND($AI493&gt;0,$F493=AS$1),$AI493,"")</f>
        <v/>
      </c>
      <c r="AW493" s="10" t="str">
        <f aca="false">IF(AND($AI493&gt;0,$F493=AW$1),$AI493,"")</f>
        <v/>
      </c>
      <c r="BA493" s="8" t="str">
        <f aca="false">IF(AND($AI493&gt;0,$F493=BA$1),$AI493,"")</f>
        <v/>
      </c>
      <c r="BE493" s="9" t="str">
        <f aca="false">IF(AND($AI493&gt;0,$F493=BE$1),$AI493,"")</f>
        <v/>
      </c>
      <c r="BI493" s="10" t="str">
        <f aca="false">IF(AND($AI493&gt;0,$F493=BI$1),$AI493,"")</f>
        <v/>
      </c>
      <c r="BM493" s="8" t="str">
        <f aca="false">IF(AND($AI493&gt;0,$F493=BM$1),$AI493,"")</f>
        <v/>
      </c>
      <c r="BQ493" s="9" t="str">
        <f aca="false">IF(AND($AI493&gt;0,$F493=BQ$1),$AI493,"")</f>
        <v/>
      </c>
      <c r="BU493" s="10" t="str">
        <f aca="false">IF(AND($AI493&gt;0,$F493=BU$1),$AI493,"")</f>
        <v/>
      </c>
      <c r="BY493" s="8" t="str">
        <f aca="false">IF(AND($AI493&gt;0,$F493=BY$1),$AI493,"")</f>
        <v/>
      </c>
      <c r="CC493" s="9" t="str">
        <f aca="false">IF(AND($AI493&gt;0,$F493=CC$1),$AI493,"")</f>
        <v/>
      </c>
      <c r="CG493" s="10" t="str">
        <f aca="false">IF(AND($AI493&gt;0,$F493=CG$1),$AI493,"")</f>
        <v/>
      </c>
      <c r="CK493" s="8" t="str">
        <f aca="false">IF(AND($AI493&gt;0,$F493=CK$1),$AI493,"")</f>
        <v/>
      </c>
      <c r="CO493" s="9" t="str">
        <f aca="false">IF(AND($AI493&gt;0,$F493=CO$1),$AI493,"")</f>
        <v/>
      </c>
    </row>
    <row r="494" customFormat="false" ht="12.8" hidden="false" customHeight="false" outlineLevel="0" collapsed="false">
      <c r="AI494" s="1" t="n">
        <f aca="false">SUM(X:X-Z:Z)</f>
        <v>0</v>
      </c>
      <c r="AO494" s="8" t="str">
        <f aca="false">IF(AND($AI494&gt;0,$F494=AO$1),$AI494,"")</f>
        <v/>
      </c>
      <c r="AS494" s="9" t="str">
        <f aca="false">IF(AND($AI494&gt;0,$F494=AS$1),$AI494,"")</f>
        <v/>
      </c>
      <c r="AW494" s="10" t="str">
        <f aca="false">IF(AND($AI494&gt;0,$F494=AW$1),$AI494,"")</f>
        <v/>
      </c>
      <c r="BA494" s="8" t="str">
        <f aca="false">IF(AND($AI494&gt;0,$F494=BA$1),$AI494,"")</f>
        <v/>
      </c>
      <c r="BE494" s="9" t="str">
        <f aca="false">IF(AND($AI494&gt;0,$F494=BE$1),$AI494,"")</f>
        <v/>
      </c>
      <c r="BI494" s="10" t="str">
        <f aca="false">IF(AND($AI494&gt;0,$F494=BI$1),$AI494,"")</f>
        <v/>
      </c>
      <c r="BM494" s="8" t="str">
        <f aca="false">IF(AND($AI494&gt;0,$F494=BM$1),$AI494,"")</f>
        <v/>
      </c>
      <c r="BQ494" s="9" t="str">
        <f aca="false">IF(AND($AI494&gt;0,$F494=BQ$1),$AI494,"")</f>
        <v/>
      </c>
      <c r="BU494" s="10" t="str">
        <f aca="false">IF(AND($AI494&gt;0,$F494=BU$1),$AI494,"")</f>
        <v/>
      </c>
      <c r="BY494" s="8" t="str">
        <f aca="false">IF(AND($AI494&gt;0,$F494=BY$1),$AI494,"")</f>
        <v/>
      </c>
      <c r="CC494" s="9" t="str">
        <f aca="false">IF(AND($AI494&gt;0,$F494=CC$1),$AI494,"")</f>
        <v/>
      </c>
      <c r="CG494" s="10" t="str">
        <f aca="false">IF(AND($AI494&gt;0,$F494=CG$1),$AI494,"")</f>
        <v/>
      </c>
      <c r="CK494" s="8" t="str">
        <f aca="false">IF(AND($AI494&gt;0,$F494=CK$1),$AI494,"")</f>
        <v/>
      </c>
      <c r="CO494" s="9" t="str">
        <f aca="false">IF(AND($AI494&gt;0,$F494=CO$1),$AI494,"")</f>
        <v/>
      </c>
    </row>
    <row r="495" customFormat="false" ht="12.8" hidden="false" customHeight="false" outlineLevel="0" collapsed="false">
      <c r="AI495" s="1" t="n">
        <f aca="false">SUM(X:X-Z:Z)</f>
        <v>0</v>
      </c>
      <c r="AO495" s="8" t="str">
        <f aca="false">IF(AND($AI495&gt;0,$F495=AO$1),$AI495,"")</f>
        <v/>
      </c>
      <c r="AS495" s="9" t="str">
        <f aca="false">IF(AND($AI495&gt;0,$F495=AS$1),$AI495,"")</f>
        <v/>
      </c>
      <c r="AW495" s="10" t="str">
        <f aca="false">IF(AND($AI495&gt;0,$F495=AW$1),$AI495,"")</f>
        <v/>
      </c>
      <c r="BA495" s="8" t="str">
        <f aca="false">IF(AND($AI495&gt;0,$F495=BA$1),$AI495,"")</f>
        <v/>
      </c>
      <c r="BE495" s="9" t="str">
        <f aca="false">IF(AND($AI495&gt;0,$F495=BE$1),$AI495,"")</f>
        <v/>
      </c>
      <c r="BI495" s="10" t="str">
        <f aca="false">IF(AND($AI495&gt;0,$F495=BI$1),$AI495,"")</f>
        <v/>
      </c>
      <c r="BM495" s="8" t="str">
        <f aca="false">IF(AND($AI495&gt;0,$F495=BM$1),$AI495,"")</f>
        <v/>
      </c>
      <c r="BQ495" s="9" t="str">
        <f aca="false">IF(AND($AI495&gt;0,$F495=BQ$1),$AI495,"")</f>
        <v/>
      </c>
      <c r="BU495" s="10" t="str">
        <f aca="false">IF(AND($AI495&gt;0,$F495=BU$1),$AI495,"")</f>
        <v/>
      </c>
      <c r="BY495" s="8" t="str">
        <f aca="false">IF(AND($AI495&gt;0,$F495=BY$1),$AI495,"")</f>
        <v/>
      </c>
      <c r="CC495" s="9" t="str">
        <f aca="false">IF(AND($AI495&gt;0,$F495=CC$1),$AI495,"")</f>
        <v/>
      </c>
      <c r="CG495" s="10" t="str">
        <f aca="false">IF(AND($AI495&gt;0,$F495=CG$1),$AI495,"")</f>
        <v/>
      </c>
      <c r="CK495" s="8" t="str">
        <f aca="false">IF(AND($AI495&gt;0,$F495=CK$1),$AI495,"")</f>
        <v/>
      </c>
      <c r="CO495" s="9" t="str">
        <f aca="false">IF(AND($AI495&gt;0,$F495=CO$1),$AI495,"")</f>
        <v/>
      </c>
    </row>
    <row r="496" customFormat="false" ht="12.8" hidden="false" customHeight="false" outlineLevel="0" collapsed="false">
      <c r="AI496" s="1" t="n">
        <f aca="false">SUM(X:X-Z:Z)</f>
        <v>0</v>
      </c>
      <c r="AO496" s="8" t="str">
        <f aca="false">IF(AND($AI496&gt;0,$F496=AO$1),$AI496,"")</f>
        <v/>
      </c>
      <c r="AS496" s="9" t="str">
        <f aca="false">IF(AND($AI496&gt;0,$F496=AS$1),$AI496,"")</f>
        <v/>
      </c>
      <c r="AW496" s="10" t="str">
        <f aca="false">IF(AND($AI496&gt;0,$F496=AW$1),$AI496,"")</f>
        <v/>
      </c>
      <c r="BA496" s="8" t="str">
        <f aca="false">IF(AND($AI496&gt;0,$F496=BA$1),$AI496,"")</f>
        <v/>
      </c>
      <c r="BE496" s="9" t="str">
        <f aca="false">IF(AND($AI496&gt;0,$F496=BE$1),$AI496,"")</f>
        <v/>
      </c>
      <c r="BI496" s="10" t="str">
        <f aca="false">IF(AND($AI496&gt;0,$F496=BI$1),$AI496,"")</f>
        <v/>
      </c>
      <c r="BM496" s="8" t="str">
        <f aca="false">IF(AND($AI496&gt;0,$F496=BM$1),$AI496,"")</f>
        <v/>
      </c>
      <c r="BQ496" s="9" t="str">
        <f aca="false">IF(AND($AI496&gt;0,$F496=BQ$1),$AI496,"")</f>
        <v/>
      </c>
      <c r="BU496" s="10" t="str">
        <f aca="false">IF(AND($AI496&gt;0,$F496=BU$1),$AI496,"")</f>
        <v/>
      </c>
      <c r="BY496" s="8" t="str">
        <f aca="false">IF(AND($AI496&gt;0,$F496=BY$1),$AI496,"")</f>
        <v/>
      </c>
      <c r="CC496" s="9" t="str">
        <f aca="false">IF(AND($AI496&gt;0,$F496=CC$1),$AI496,"")</f>
        <v/>
      </c>
      <c r="CG496" s="10" t="str">
        <f aca="false">IF(AND($AI496&gt;0,$F496=CG$1),$AI496,"")</f>
        <v/>
      </c>
      <c r="CK496" s="8" t="str">
        <f aca="false">IF(AND($AI496&gt;0,$F496=CK$1),$AI496,"")</f>
        <v/>
      </c>
      <c r="CO496" s="9" t="str">
        <f aca="false">IF(AND($AI496&gt;0,$F496=CO$1),$AI496,"")</f>
        <v/>
      </c>
    </row>
    <row r="497" customFormat="false" ht="12.8" hidden="false" customHeight="false" outlineLevel="0" collapsed="false">
      <c r="AI497" s="1" t="n">
        <f aca="false">SUM(X:X-Z:Z)</f>
        <v>0</v>
      </c>
      <c r="AO497" s="8" t="str">
        <f aca="false">IF(AND($AI497&gt;0,$F497=AO$1),$AI497,"")</f>
        <v/>
      </c>
      <c r="AS497" s="9" t="str">
        <f aca="false">IF(AND($AI497&gt;0,$F497=AS$1),$AI497,"")</f>
        <v/>
      </c>
      <c r="AW497" s="10" t="str">
        <f aca="false">IF(AND($AI497&gt;0,$F497=AW$1),$AI497,"")</f>
        <v/>
      </c>
      <c r="BA497" s="8" t="str">
        <f aca="false">IF(AND($AI497&gt;0,$F497=BA$1),$AI497,"")</f>
        <v/>
      </c>
      <c r="BE497" s="9" t="str">
        <f aca="false">IF(AND($AI497&gt;0,$F497=BE$1),$AI497,"")</f>
        <v/>
      </c>
      <c r="BI497" s="10" t="str">
        <f aca="false">IF(AND($AI497&gt;0,$F497=BI$1),$AI497,"")</f>
        <v/>
      </c>
      <c r="BM497" s="8" t="str">
        <f aca="false">IF(AND($AI497&gt;0,$F497=BM$1),$AI497,"")</f>
        <v/>
      </c>
      <c r="BQ497" s="9" t="str">
        <f aca="false">IF(AND($AI497&gt;0,$F497=BQ$1),$AI497,"")</f>
        <v/>
      </c>
      <c r="BU497" s="10" t="str">
        <f aca="false">IF(AND($AI497&gt;0,$F497=BU$1),$AI497,"")</f>
        <v/>
      </c>
      <c r="BY497" s="8" t="str">
        <f aca="false">IF(AND($AI497&gt;0,$F497=BY$1),$AI497,"")</f>
        <v/>
      </c>
      <c r="CC497" s="9" t="str">
        <f aca="false">IF(AND($AI497&gt;0,$F497=CC$1),$AI497,"")</f>
        <v/>
      </c>
      <c r="CG497" s="10" t="str">
        <f aca="false">IF(AND($AI497&gt;0,$F497=CG$1),$AI497,"")</f>
        <v/>
      </c>
      <c r="CK497" s="8" t="str">
        <f aca="false">IF(AND($AI497&gt;0,$F497=CK$1),$AI497,"")</f>
        <v/>
      </c>
      <c r="CO497" s="9" t="str">
        <f aca="false">IF(AND($AI497&gt;0,$F497=CO$1),$AI497,"")</f>
        <v/>
      </c>
    </row>
    <row r="498" customFormat="false" ht="12.8" hidden="false" customHeight="false" outlineLevel="0" collapsed="false">
      <c r="AI498" s="1" t="n">
        <f aca="false">SUM(X:X-Z:Z)</f>
        <v>0</v>
      </c>
      <c r="AO498" s="8" t="str">
        <f aca="false">IF(AND($AI498&gt;0,$F498=AO$1),$AI498,"")</f>
        <v/>
      </c>
      <c r="AS498" s="9" t="str">
        <f aca="false">IF(AND($AI498&gt;0,$F498=AS$1),$AI498,"")</f>
        <v/>
      </c>
      <c r="AW498" s="10" t="str">
        <f aca="false">IF(AND($AI498&gt;0,$F498=AW$1),$AI498,"")</f>
        <v/>
      </c>
      <c r="BA498" s="8" t="str">
        <f aca="false">IF(AND($AI498&gt;0,$F498=BA$1),$AI498,"")</f>
        <v/>
      </c>
      <c r="BE498" s="9" t="str">
        <f aca="false">IF(AND($AI498&gt;0,$F498=BE$1),$AI498,"")</f>
        <v/>
      </c>
      <c r="BI498" s="10" t="str">
        <f aca="false">IF(AND($AI498&gt;0,$F498=BI$1),$AI498,"")</f>
        <v/>
      </c>
      <c r="BM498" s="8" t="str">
        <f aca="false">IF(AND($AI498&gt;0,$F498=BM$1),$AI498,"")</f>
        <v/>
      </c>
      <c r="BQ498" s="9" t="str">
        <f aca="false">IF(AND($AI498&gt;0,$F498=BQ$1),$AI498,"")</f>
        <v/>
      </c>
      <c r="BU498" s="10" t="str">
        <f aca="false">IF(AND($AI498&gt;0,$F498=BU$1),$AI498,"")</f>
        <v/>
      </c>
      <c r="BY498" s="8" t="str">
        <f aca="false">IF(AND($AI498&gt;0,$F498=BY$1),$AI498,"")</f>
        <v/>
      </c>
      <c r="CC498" s="9" t="str">
        <f aca="false">IF(AND($AI498&gt;0,$F498=CC$1),$AI498,"")</f>
        <v/>
      </c>
      <c r="CG498" s="10" t="str">
        <f aca="false">IF(AND($AI498&gt;0,$F498=CG$1),$AI498,"")</f>
        <v/>
      </c>
      <c r="CK498" s="8" t="str">
        <f aca="false">IF(AND($AI498&gt;0,$F498=CK$1),$AI498,"")</f>
        <v/>
      </c>
      <c r="CO498" s="9" t="str">
        <f aca="false">IF(AND($AI498&gt;0,$F498=CO$1),$AI498,"")</f>
        <v/>
      </c>
    </row>
    <row r="499" customFormat="false" ht="12.8" hidden="false" customHeight="false" outlineLevel="0" collapsed="false">
      <c r="AI499" s="1" t="n">
        <f aca="false">SUM(X:X-Z:Z)</f>
        <v>0</v>
      </c>
      <c r="AO499" s="8" t="str">
        <f aca="false">IF(AND($AI499&gt;0,$F499=AO$1),$AI499,"")</f>
        <v/>
      </c>
      <c r="AS499" s="9" t="str">
        <f aca="false">IF(AND($AI499&gt;0,$F499=AS$1),$AI499,"")</f>
        <v/>
      </c>
      <c r="AW499" s="10" t="str">
        <f aca="false">IF(AND($AI499&gt;0,$F499=AW$1),$AI499,"")</f>
        <v/>
      </c>
      <c r="BA499" s="8" t="str">
        <f aca="false">IF(AND($AI499&gt;0,$F499=BA$1),$AI499,"")</f>
        <v/>
      </c>
      <c r="BE499" s="9" t="str">
        <f aca="false">IF(AND($AI499&gt;0,$F499=BE$1),$AI499,"")</f>
        <v/>
      </c>
      <c r="BI499" s="10" t="str">
        <f aca="false">IF(AND($AI499&gt;0,$F499=BI$1),$AI499,"")</f>
        <v/>
      </c>
      <c r="BM499" s="8" t="str">
        <f aca="false">IF(AND($AI499&gt;0,$F499=BM$1),$AI499,"")</f>
        <v/>
      </c>
      <c r="BQ499" s="9" t="str">
        <f aca="false">IF(AND($AI499&gt;0,$F499=BQ$1),$AI499,"")</f>
        <v/>
      </c>
      <c r="BU499" s="10" t="str">
        <f aca="false">IF(AND($AI499&gt;0,$F499=BU$1),$AI499,"")</f>
        <v/>
      </c>
      <c r="BY499" s="8" t="str">
        <f aca="false">IF(AND($AI499&gt;0,$F499=BY$1),$AI499,"")</f>
        <v/>
      </c>
      <c r="CC499" s="9" t="str">
        <f aca="false">IF(AND($AI499&gt;0,$F499=CC$1),$AI499,"")</f>
        <v/>
      </c>
      <c r="CG499" s="10" t="str">
        <f aca="false">IF(AND($AI499&gt;0,$F499=CG$1),$AI499,"")</f>
        <v/>
      </c>
      <c r="CK499" s="8" t="str">
        <f aca="false">IF(AND($AI499&gt;0,$F499=CK$1),$AI499,"")</f>
        <v/>
      </c>
      <c r="CO499" s="9" t="str">
        <f aca="false">IF(AND($AI499&gt;0,$F499=CO$1),$AI499,"")</f>
        <v/>
      </c>
    </row>
    <row r="500" customFormat="false" ht="12.8" hidden="false" customHeight="false" outlineLevel="0" collapsed="false">
      <c r="AI500" s="1" t="n">
        <f aca="false">SUM(X:X-Z:Z)</f>
        <v>0</v>
      </c>
      <c r="AO500" s="8" t="str">
        <f aca="false">IF(AND($AI500&gt;0,$F500=AO$1),$AI500,"")</f>
        <v/>
      </c>
      <c r="AS500" s="9" t="str">
        <f aca="false">IF(AND($AI500&gt;0,$F500=AS$1),$AI500,"")</f>
        <v/>
      </c>
      <c r="AW500" s="10" t="str">
        <f aca="false">IF(AND($AI500&gt;0,$F500=AW$1),$AI500,"")</f>
        <v/>
      </c>
      <c r="BA500" s="8" t="str">
        <f aca="false">IF(AND($AI500&gt;0,$F500=BA$1),$AI500,"")</f>
        <v/>
      </c>
      <c r="BE500" s="9" t="str">
        <f aca="false">IF(AND($AI500&gt;0,$F500=BE$1),$AI500,"")</f>
        <v/>
      </c>
      <c r="BI500" s="10" t="str">
        <f aca="false">IF(AND($AI500&gt;0,$F500=BI$1),$AI500,"")</f>
        <v/>
      </c>
      <c r="BM500" s="8" t="str">
        <f aca="false">IF(AND($AI500&gt;0,$F500=BM$1),$AI500,"")</f>
        <v/>
      </c>
      <c r="BQ500" s="9" t="str">
        <f aca="false">IF(AND($AI500&gt;0,$F500=BQ$1),$AI500,"")</f>
        <v/>
      </c>
      <c r="BU500" s="10" t="str">
        <f aca="false">IF(AND($AI500&gt;0,$F500=BU$1),$AI500,"")</f>
        <v/>
      </c>
      <c r="BY500" s="8" t="str">
        <f aca="false">IF(AND($AI500&gt;0,$F500=BY$1),$AI500,"")</f>
        <v/>
      </c>
      <c r="CC500" s="9" t="str">
        <f aca="false">IF(AND($AI500&gt;0,$F500=CC$1),$AI500,"")</f>
        <v/>
      </c>
      <c r="CG500" s="10" t="str">
        <f aca="false">IF(AND($AI500&gt;0,$F500=CG$1),$AI500,"")</f>
        <v/>
      </c>
      <c r="CK500" s="8" t="str">
        <f aca="false">IF(AND($AI500&gt;0,$F500=CK$1),$AI500,"")</f>
        <v/>
      </c>
      <c r="CO500" s="9" t="str">
        <f aca="false">IF(AND($AI500&gt;0,$F500=CO$1),$AI500,"")</f>
        <v/>
      </c>
    </row>
    <row r="501" customFormat="false" ht="12.8" hidden="false" customHeight="false" outlineLevel="0" collapsed="false">
      <c r="AI501" s="1" t="n">
        <f aca="false">SUM(X:X-Z:Z)</f>
        <v>0</v>
      </c>
      <c r="AO501" s="8" t="str">
        <f aca="false">IF(AND($AI501&gt;0,$F501=AO$1),$AI501,"")</f>
        <v/>
      </c>
      <c r="AS501" s="9" t="str">
        <f aca="false">IF(AND($AI501&gt;0,$F501=AS$1),$AI501,"")</f>
        <v/>
      </c>
      <c r="AW501" s="10" t="str">
        <f aca="false">IF(AND($AI501&gt;0,$F501=AW$1),$AI501,"")</f>
        <v/>
      </c>
      <c r="BA501" s="8" t="str">
        <f aca="false">IF(AND($AI501&gt;0,$F501=BA$1),$AI501,"")</f>
        <v/>
      </c>
      <c r="BE501" s="9" t="str">
        <f aca="false">IF(AND($AI501&gt;0,$F501=BE$1),$AI501,"")</f>
        <v/>
      </c>
      <c r="BI501" s="10" t="str">
        <f aca="false">IF(AND($AI501&gt;0,$F501=BI$1),$AI501,"")</f>
        <v/>
      </c>
      <c r="BM501" s="8" t="str">
        <f aca="false">IF(AND($AI501&gt;0,$F501=BM$1),$AI501,"")</f>
        <v/>
      </c>
      <c r="BQ501" s="9" t="str">
        <f aca="false">IF(AND($AI501&gt;0,$F501=BQ$1),$AI501,"")</f>
        <v/>
      </c>
      <c r="BU501" s="10" t="str">
        <f aca="false">IF(AND($AI501&gt;0,$F501=BU$1),$AI501,"")</f>
        <v/>
      </c>
      <c r="BY501" s="8" t="str">
        <f aca="false">IF(AND($AI501&gt;0,$F501=BY$1),$AI501,"")</f>
        <v/>
      </c>
      <c r="CC501" s="9" t="str">
        <f aca="false">IF(AND($AI501&gt;0,$F501=CC$1),$AI501,"")</f>
        <v/>
      </c>
      <c r="CG501" s="10" t="str">
        <f aca="false">IF(AND($AI501&gt;0,$F501=CG$1),$AI501,"")</f>
        <v/>
      </c>
      <c r="CK501" s="8" t="str">
        <f aca="false">IF(AND($AI501&gt;0,$F501=CK$1),$AI501,"")</f>
        <v/>
      </c>
      <c r="CO501" s="9" t="str">
        <f aca="false">IF(AND($AI501&gt;0,$F501=CO$1),$AI501,"")</f>
        <v/>
      </c>
    </row>
    <row r="502" customFormat="false" ht="12.8" hidden="false" customHeight="false" outlineLevel="0" collapsed="false">
      <c r="AI502" s="1" t="n">
        <f aca="false">SUM(X:X-Z:Z)</f>
        <v>0</v>
      </c>
      <c r="AO502" s="8" t="str">
        <f aca="false">IF(AND($AI502&gt;0,$F502=AO$1),$AI502,"")</f>
        <v/>
      </c>
      <c r="AS502" s="9" t="str">
        <f aca="false">IF(AND($AI502&gt;0,$F502=AS$1),$AI502,"")</f>
        <v/>
      </c>
      <c r="AW502" s="10" t="str">
        <f aca="false">IF(AND($AI502&gt;0,$F502=AW$1),$AI502,"")</f>
        <v/>
      </c>
      <c r="BA502" s="8" t="str">
        <f aca="false">IF(AND($AI502&gt;0,$F502=BA$1),$AI502,"")</f>
        <v/>
      </c>
      <c r="BE502" s="9" t="str">
        <f aca="false">IF(AND($AI502&gt;0,$F502=BE$1),$AI502,"")</f>
        <v/>
      </c>
      <c r="BI502" s="10" t="str">
        <f aca="false">IF(AND($AI502&gt;0,$F502=BI$1),$AI502,"")</f>
        <v/>
      </c>
      <c r="BM502" s="8" t="str">
        <f aca="false">IF(AND($AI502&gt;0,$F502=BM$1),$AI502,"")</f>
        <v/>
      </c>
      <c r="BQ502" s="9" t="str">
        <f aca="false">IF(AND($AI502&gt;0,$F502=BQ$1),$AI502,"")</f>
        <v/>
      </c>
      <c r="BU502" s="10" t="str">
        <f aca="false">IF(AND($AI502&gt;0,$F502=BU$1),$AI502,"")</f>
        <v/>
      </c>
      <c r="BY502" s="8" t="str">
        <f aca="false">IF(AND($AI502&gt;0,$F502=BY$1),$AI502,"")</f>
        <v/>
      </c>
      <c r="CC502" s="9" t="str">
        <f aca="false">IF(AND($AI502&gt;0,$F502=CC$1),$AI502,"")</f>
        <v/>
      </c>
      <c r="CG502" s="10" t="str">
        <f aca="false">IF(AND($AI502&gt;0,$F502=CG$1),$AI502,"")</f>
        <v/>
      </c>
      <c r="CK502" s="8" t="str">
        <f aca="false">IF(AND($AI502&gt;0,$F502=CK$1),$AI502,"")</f>
        <v/>
      </c>
      <c r="CO502" s="9" t="str">
        <f aca="false">IF(AND($AI502&gt;0,$F502=CO$1),$AI502,"")</f>
        <v/>
      </c>
    </row>
    <row r="503" customFormat="false" ht="12.8" hidden="false" customHeight="false" outlineLevel="0" collapsed="false">
      <c r="AI503" s="1" t="n">
        <f aca="false">SUM(X:X-Z:Z)</f>
        <v>0</v>
      </c>
      <c r="AO503" s="8" t="str">
        <f aca="false">IF(AND($AI503&gt;0,$F503=AO$1),$AI503,"")</f>
        <v/>
      </c>
      <c r="AS503" s="9" t="str">
        <f aca="false">IF(AND($AI503&gt;0,$F503=AS$1),$AI503,"")</f>
        <v/>
      </c>
      <c r="AW503" s="10" t="str">
        <f aca="false">IF(AND($AI503&gt;0,$F503=AW$1),$AI503,"")</f>
        <v/>
      </c>
      <c r="BA503" s="8" t="str">
        <f aca="false">IF(AND($AI503&gt;0,$F503=BA$1),$AI503,"")</f>
        <v/>
      </c>
      <c r="BE503" s="9" t="str">
        <f aca="false">IF(AND($AI503&gt;0,$F503=BE$1),$AI503,"")</f>
        <v/>
      </c>
      <c r="BI503" s="10" t="str">
        <f aca="false">IF(AND($AI503&gt;0,$F503=BI$1),$AI503,"")</f>
        <v/>
      </c>
      <c r="BM503" s="8" t="str">
        <f aca="false">IF(AND($AI503&gt;0,$F503=BM$1),$AI503,"")</f>
        <v/>
      </c>
      <c r="BQ503" s="9" t="str">
        <f aca="false">IF(AND($AI503&gt;0,$F503=BQ$1),$AI503,"")</f>
        <v/>
      </c>
      <c r="BU503" s="10" t="str">
        <f aca="false">IF(AND($AI503&gt;0,$F503=BU$1),$AI503,"")</f>
        <v/>
      </c>
      <c r="BY503" s="8" t="str">
        <f aca="false">IF(AND($AI503&gt;0,$F503=BY$1),$AI503,"")</f>
        <v/>
      </c>
      <c r="CC503" s="9" t="str">
        <f aca="false">IF(AND($AI503&gt;0,$F503=CC$1),$AI503,"")</f>
        <v/>
      </c>
      <c r="CG503" s="10" t="str">
        <f aca="false">IF(AND($AI503&gt;0,$F503=CG$1),$AI503,"")</f>
        <v/>
      </c>
      <c r="CK503" s="8" t="str">
        <f aca="false">IF(AND($AI503&gt;0,$F503=CK$1),$AI503,"")</f>
        <v/>
      </c>
      <c r="CO503" s="9" t="str">
        <f aca="false">IF(AND($AI503&gt;0,$F503=CO$1),$AI503,"")</f>
        <v/>
      </c>
    </row>
    <row r="504" customFormat="false" ht="12.8" hidden="false" customHeight="false" outlineLevel="0" collapsed="false">
      <c r="AI504" s="1" t="n">
        <f aca="false">SUM(X:X-Z:Z)</f>
        <v>0</v>
      </c>
      <c r="AO504" s="8" t="str">
        <f aca="false">IF(AND($AI504&gt;0,$F504=AO$1),$AI504,"")</f>
        <v/>
      </c>
      <c r="AS504" s="9" t="str">
        <f aca="false">IF(AND($AI504&gt;0,$F504=AS$1),$AI504,"")</f>
        <v/>
      </c>
      <c r="AW504" s="10" t="str">
        <f aca="false">IF(AND($AI504&gt;0,$F504=AW$1),$AI504,"")</f>
        <v/>
      </c>
      <c r="BA504" s="8" t="str">
        <f aca="false">IF(AND($AI504&gt;0,$F504=BA$1),$AI504,"")</f>
        <v/>
      </c>
      <c r="BE504" s="9" t="str">
        <f aca="false">IF(AND($AI504&gt;0,$F504=BE$1),$AI504,"")</f>
        <v/>
      </c>
      <c r="BI504" s="10" t="str">
        <f aca="false">IF(AND($AI504&gt;0,$F504=BI$1),$AI504,"")</f>
        <v/>
      </c>
      <c r="BM504" s="8" t="str">
        <f aca="false">IF(AND($AI504&gt;0,$F504=BM$1),$AI504,"")</f>
        <v/>
      </c>
      <c r="BQ504" s="9" t="str">
        <f aca="false">IF(AND($AI504&gt;0,$F504=BQ$1),$AI504,"")</f>
        <v/>
      </c>
      <c r="BU504" s="10" t="str">
        <f aca="false">IF(AND($AI504&gt;0,$F504=BU$1),$AI504,"")</f>
        <v/>
      </c>
      <c r="BY504" s="8" t="str">
        <f aca="false">IF(AND($AI504&gt;0,$F504=BY$1),$AI504,"")</f>
        <v/>
      </c>
      <c r="CC504" s="9" t="str">
        <f aca="false">IF(AND($AI504&gt;0,$F504=CC$1),$AI504,"")</f>
        <v/>
      </c>
      <c r="CG504" s="10" t="str">
        <f aca="false">IF(AND($AI504&gt;0,$F504=CG$1),$AI504,"")</f>
        <v/>
      </c>
      <c r="CK504" s="8" t="str">
        <f aca="false">IF(AND($AI504&gt;0,$F504=CK$1),$AI504,"")</f>
        <v/>
      </c>
      <c r="CO504" s="9" t="str">
        <f aca="false">IF(AND($AI504&gt;0,$F504=CO$1),$AI504,"")</f>
        <v/>
      </c>
    </row>
    <row r="505" customFormat="false" ht="12.8" hidden="false" customHeight="false" outlineLevel="0" collapsed="false">
      <c r="AI505" s="1" t="n">
        <f aca="false">SUM(X:X-Z:Z)</f>
        <v>0</v>
      </c>
      <c r="AO505" s="8" t="str">
        <f aca="false">IF(AND($AI505&gt;0,$F505=AO$1),$AI505,"")</f>
        <v/>
      </c>
      <c r="AS505" s="9" t="str">
        <f aca="false">IF(AND($AI505&gt;0,$F505=AS$1),$AI505,"")</f>
        <v/>
      </c>
      <c r="AW505" s="10" t="str">
        <f aca="false">IF(AND($AI505&gt;0,$F505=AW$1),$AI505,"")</f>
        <v/>
      </c>
      <c r="BA505" s="8" t="str">
        <f aca="false">IF(AND($AI505&gt;0,$F505=BA$1),$AI505,"")</f>
        <v/>
      </c>
      <c r="BE505" s="9" t="str">
        <f aca="false">IF(AND($AI505&gt;0,$F505=BE$1),$AI505,"")</f>
        <v/>
      </c>
      <c r="BI505" s="10" t="str">
        <f aca="false">IF(AND($AI505&gt;0,$F505=BI$1),$AI505,"")</f>
        <v/>
      </c>
      <c r="BM505" s="8" t="str">
        <f aca="false">IF(AND($AI505&gt;0,$F505=BM$1),$AI505,"")</f>
        <v/>
      </c>
      <c r="BQ505" s="9" t="str">
        <f aca="false">IF(AND($AI505&gt;0,$F505=BQ$1),$AI505,"")</f>
        <v/>
      </c>
      <c r="BU505" s="10" t="str">
        <f aca="false">IF(AND($AI505&gt;0,$F505=BU$1),$AI505,"")</f>
        <v/>
      </c>
      <c r="BY505" s="8" t="str">
        <f aca="false">IF(AND($AI505&gt;0,$F505=BY$1),$AI505,"")</f>
        <v/>
      </c>
      <c r="CC505" s="9" t="str">
        <f aca="false">IF(AND($AI505&gt;0,$F505=CC$1),$AI505,"")</f>
        <v/>
      </c>
      <c r="CG505" s="10" t="str">
        <f aca="false">IF(AND($AI505&gt;0,$F505=CG$1),$AI505,"")</f>
        <v/>
      </c>
      <c r="CK505" s="8" t="str">
        <f aca="false">IF(AND($AI505&gt;0,$F505=CK$1),$AI505,"")</f>
        <v/>
      </c>
      <c r="CO505" s="9" t="str">
        <f aca="false">IF(AND($AI505&gt;0,$F505=CO$1),$AI505,"")</f>
        <v/>
      </c>
    </row>
    <row r="506" customFormat="false" ht="12.8" hidden="false" customHeight="false" outlineLevel="0" collapsed="false">
      <c r="AI506" s="1" t="n">
        <f aca="false">SUM(X:X-Z:Z)</f>
        <v>0</v>
      </c>
      <c r="AO506" s="8" t="str">
        <f aca="false">IF(AND($AI506&gt;0,$F506=AO$1),$AI506,"")</f>
        <v/>
      </c>
      <c r="AS506" s="9" t="str">
        <f aca="false">IF(AND($AI506&gt;0,$F506=AS$1),$AI506,"")</f>
        <v/>
      </c>
      <c r="AW506" s="10" t="str">
        <f aca="false">IF(AND($AI506&gt;0,$F506=AW$1),$AI506,"")</f>
        <v/>
      </c>
      <c r="BA506" s="8" t="str">
        <f aca="false">IF(AND($AI506&gt;0,$F506=BA$1),$AI506,"")</f>
        <v/>
      </c>
      <c r="BE506" s="9" t="str">
        <f aca="false">IF(AND($AI506&gt;0,$F506=BE$1),$AI506,"")</f>
        <v/>
      </c>
      <c r="BI506" s="10" t="str">
        <f aca="false">IF(AND($AI506&gt;0,$F506=BI$1),$AI506,"")</f>
        <v/>
      </c>
      <c r="BM506" s="8" t="str">
        <f aca="false">IF(AND($AI506&gt;0,$F506=BM$1),$AI506,"")</f>
        <v/>
      </c>
      <c r="BQ506" s="9" t="str">
        <f aca="false">IF(AND($AI506&gt;0,$F506=BQ$1),$AI506,"")</f>
        <v/>
      </c>
      <c r="BU506" s="10" t="str">
        <f aca="false">IF(AND($AI506&gt;0,$F506=BU$1),$AI506,"")</f>
        <v/>
      </c>
      <c r="BY506" s="8" t="str">
        <f aca="false">IF(AND($AI506&gt;0,$F506=BY$1),$AI506,"")</f>
        <v/>
      </c>
      <c r="CC506" s="9" t="str">
        <f aca="false">IF(AND($AI506&gt;0,$F506=CC$1),$AI506,"")</f>
        <v/>
      </c>
      <c r="CG506" s="10" t="str">
        <f aca="false">IF(AND($AI506&gt;0,$F506=CG$1),$AI506,"")</f>
        <v/>
      </c>
      <c r="CK506" s="8" t="str">
        <f aca="false">IF(AND($AI506&gt;0,$F506=CK$1),$AI506,"")</f>
        <v/>
      </c>
      <c r="CO506" s="9" t="str">
        <f aca="false">IF(AND($AI506&gt;0,$F506=CO$1),$AI506,"")</f>
        <v/>
      </c>
    </row>
    <row r="507" customFormat="false" ht="12.8" hidden="false" customHeight="false" outlineLevel="0" collapsed="false">
      <c r="AI507" s="1" t="n">
        <f aca="false">SUM(X:X-Z:Z)</f>
        <v>0</v>
      </c>
      <c r="AO507" s="8" t="str">
        <f aca="false">IF(AND($AI507&gt;0,$F507=AO$1),$AI507,"")</f>
        <v/>
      </c>
      <c r="AS507" s="9" t="str">
        <f aca="false">IF(AND($AI507&gt;0,$F507=AS$1),$AI507,"")</f>
        <v/>
      </c>
      <c r="AW507" s="10" t="str">
        <f aca="false">IF(AND($AI507&gt;0,$F507=AW$1),$AI507,"")</f>
        <v/>
      </c>
      <c r="BA507" s="8" t="str">
        <f aca="false">IF(AND($AI507&gt;0,$F507=BA$1),$AI507,"")</f>
        <v/>
      </c>
      <c r="BE507" s="9" t="str">
        <f aca="false">IF(AND($AI507&gt;0,$F507=BE$1),$AI507,"")</f>
        <v/>
      </c>
      <c r="BI507" s="10" t="str">
        <f aca="false">IF(AND($AI507&gt;0,$F507=BI$1),$AI507,"")</f>
        <v/>
      </c>
      <c r="BM507" s="8" t="str">
        <f aca="false">IF(AND($AI507&gt;0,$F507=BM$1),$AI507,"")</f>
        <v/>
      </c>
      <c r="BQ507" s="9" t="str">
        <f aca="false">IF(AND($AI507&gt;0,$F507=BQ$1),$AI507,"")</f>
        <v/>
      </c>
      <c r="BU507" s="10" t="str">
        <f aca="false">IF(AND($AI507&gt;0,$F507=BU$1),$AI507,"")</f>
        <v/>
      </c>
      <c r="BY507" s="8" t="str">
        <f aca="false">IF(AND($AI507&gt;0,$F507=BY$1),$AI507,"")</f>
        <v/>
      </c>
      <c r="CC507" s="9" t="str">
        <f aca="false">IF(AND($AI507&gt;0,$F507=CC$1),$AI507,"")</f>
        <v/>
      </c>
      <c r="CG507" s="10" t="str">
        <f aca="false">IF(AND($AI507&gt;0,$F507=CG$1),$AI507,"")</f>
        <v/>
      </c>
      <c r="CK507" s="8" t="str">
        <f aca="false">IF(AND($AI507&gt;0,$F507=CK$1),$AI507,"")</f>
        <v/>
      </c>
      <c r="CO507" s="9" t="str">
        <f aca="false">IF(AND($AI507&gt;0,$F507=CO$1),$AI507,"")</f>
        <v/>
      </c>
    </row>
    <row r="508" customFormat="false" ht="12.8" hidden="false" customHeight="false" outlineLevel="0" collapsed="false">
      <c r="AI508" s="1" t="n">
        <f aca="false">SUM(X:X-Z:Z)</f>
        <v>0</v>
      </c>
      <c r="AO508" s="8" t="str">
        <f aca="false">IF(AND($AI508&gt;0,$F508=AO$1),$AI508,"")</f>
        <v/>
      </c>
      <c r="AS508" s="9" t="str">
        <f aca="false">IF(AND($AI508&gt;0,$F508=AS$1),$AI508,"")</f>
        <v/>
      </c>
      <c r="AW508" s="10" t="str">
        <f aca="false">IF(AND($AI508&gt;0,$F508=AW$1),$AI508,"")</f>
        <v/>
      </c>
      <c r="BA508" s="8" t="str">
        <f aca="false">IF(AND($AI508&gt;0,$F508=BA$1),$AI508,"")</f>
        <v/>
      </c>
      <c r="BE508" s="9" t="str">
        <f aca="false">IF(AND($AI508&gt;0,$F508=BE$1),$AI508,"")</f>
        <v/>
      </c>
      <c r="BI508" s="10" t="str">
        <f aca="false">IF(AND($AI508&gt;0,$F508=BI$1),$AI508,"")</f>
        <v/>
      </c>
      <c r="BM508" s="8" t="str">
        <f aca="false">IF(AND($AI508&gt;0,$F508=BM$1),$AI508,"")</f>
        <v/>
      </c>
      <c r="BQ508" s="9" t="str">
        <f aca="false">IF(AND($AI508&gt;0,$F508=BQ$1),$AI508,"")</f>
        <v/>
      </c>
      <c r="BU508" s="10" t="str">
        <f aca="false">IF(AND($AI508&gt;0,$F508=BU$1),$AI508,"")</f>
        <v/>
      </c>
      <c r="BY508" s="8" t="str">
        <f aca="false">IF(AND($AI508&gt;0,$F508=BY$1),$AI508,"")</f>
        <v/>
      </c>
      <c r="CC508" s="9" t="str">
        <f aca="false">IF(AND($AI508&gt;0,$F508=CC$1),$AI508,"")</f>
        <v/>
      </c>
      <c r="CG508" s="10" t="str">
        <f aca="false">IF(AND($AI508&gt;0,$F508=CG$1),$AI508,"")</f>
        <v/>
      </c>
      <c r="CK508" s="8" t="str">
        <f aca="false">IF(AND($AI508&gt;0,$F508=CK$1),$AI508,"")</f>
        <v/>
      </c>
      <c r="CO508" s="9" t="str">
        <f aca="false">IF(AND($AI508&gt;0,$F508=CO$1),$AI508,"")</f>
        <v/>
      </c>
    </row>
    <row r="509" customFormat="false" ht="12.8" hidden="false" customHeight="false" outlineLevel="0" collapsed="false">
      <c r="AI509" s="1" t="n">
        <f aca="false">SUM(X:X-Z:Z)</f>
        <v>0</v>
      </c>
      <c r="AO509" s="8" t="str">
        <f aca="false">IF(AND($AI509&gt;0,$F509=AO$1),$AI509,"")</f>
        <v/>
      </c>
      <c r="AS509" s="9" t="str">
        <f aca="false">IF(AND($AI509&gt;0,$F509=AS$1),$AI509,"")</f>
        <v/>
      </c>
      <c r="AW509" s="10" t="str">
        <f aca="false">IF(AND($AI509&gt;0,$F509=AW$1),$AI509,"")</f>
        <v/>
      </c>
      <c r="BA509" s="8" t="str">
        <f aca="false">IF(AND($AI509&gt;0,$F509=BA$1),$AI509,"")</f>
        <v/>
      </c>
      <c r="BE509" s="9" t="str">
        <f aca="false">IF(AND($AI509&gt;0,$F509=BE$1),$AI509,"")</f>
        <v/>
      </c>
      <c r="BI509" s="10" t="str">
        <f aca="false">IF(AND($AI509&gt;0,$F509=BI$1),$AI509,"")</f>
        <v/>
      </c>
      <c r="BM509" s="8" t="str">
        <f aca="false">IF(AND($AI509&gt;0,$F509=BM$1),$AI509,"")</f>
        <v/>
      </c>
      <c r="BQ509" s="9" t="str">
        <f aca="false">IF(AND($AI509&gt;0,$F509=BQ$1),$AI509,"")</f>
        <v/>
      </c>
      <c r="BU509" s="10" t="str">
        <f aca="false">IF(AND($AI509&gt;0,$F509=BU$1),$AI509,"")</f>
        <v/>
      </c>
      <c r="BY509" s="8" t="str">
        <f aca="false">IF(AND($AI509&gt;0,$F509=BY$1),$AI509,"")</f>
        <v/>
      </c>
      <c r="CC509" s="9" t="str">
        <f aca="false">IF(AND($AI509&gt;0,$F509=CC$1),$AI509,"")</f>
        <v/>
      </c>
      <c r="CG509" s="10" t="str">
        <f aca="false">IF(AND($AI509&gt;0,$F509=CG$1),$AI509,"")</f>
        <v/>
      </c>
      <c r="CK509" s="8" t="str">
        <f aca="false">IF(AND($AI509&gt;0,$F509=CK$1),$AI509,"")</f>
        <v/>
      </c>
      <c r="CO509" s="9" t="str">
        <f aca="false">IF(AND($AI509&gt;0,$F509=CO$1),$AI509,"")</f>
        <v/>
      </c>
    </row>
    <row r="510" customFormat="false" ht="12.8" hidden="false" customHeight="false" outlineLevel="0" collapsed="false">
      <c r="AI510" s="1" t="n">
        <f aca="false">SUM(X:X-Z:Z)</f>
        <v>0</v>
      </c>
      <c r="AO510" s="8" t="str">
        <f aca="false">IF(AND($AI510&gt;0,$F510=AO$1),$AI510,"")</f>
        <v/>
      </c>
      <c r="AS510" s="9" t="str">
        <f aca="false">IF(AND($AI510&gt;0,$F510=AS$1),$AI510,"")</f>
        <v/>
      </c>
      <c r="AW510" s="10" t="str">
        <f aca="false">IF(AND($AI510&gt;0,$F510=AW$1),$AI510,"")</f>
        <v/>
      </c>
      <c r="BA510" s="8" t="str">
        <f aca="false">IF(AND($AI510&gt;0,$F510=BA$1),$AI510,"")</f>
        <v/>
      </c>
      <c r="BE510" s="9" t="str">
        <f aca="false">IF(AND($AI510&gt;0,$F510=BE$1),$AI510,"")</f>
        <v/>
      </c>
      <c r="BI510" s="10" t="str">
        <f aca="false">IF(AND($AI510&gt;0,$F510=BI$1),$AI510,"")</f>
        <v/>
      </c>
      <c r="BM510" s="8" t="str">
        <f aca="false">IF(AND($AI510&gt;0,$F510=BM$1),$AI510,"")</f>
        <v/>
      </c>
      <c r="BQ510" s="9" t="str">
        <f aca="false">IF(AND($AI510&gt;0,$F510=BQ$1),$AI510,"")</f>
        <v/>
      </c>
      <c r="BU510" s="10" t="str">
        <f aca="false">IF(AND($AI510&gt;0,$F510=BU$1),$AI510,"")</f>
        <v/>
      </c>
      <c r="BY510" s="8" t="str">
        <f aca="false">IF(AND($AI510&gt;0,$F510=BY$1),$AI510,"")</f>
        <v/>
      </c>
      <c r="CC510" s="9" t="str">
        <f aca="false">IF(AND($AI510&gt;0,$F510=CC$1),$AI510,"")</f>
        <v/>
      </c>
      <c r="CG510" s="10" t="str">
        <f aca="false">IF(AND($AI510&gt;0,$F510=CG$1),$AI510,"")</f>
        <v/>
      </c>
      <c r="CK510" s="8" t="str">
        <f aca="false">IF(AND($AI510&gt;0,$F510=CK$1),$AI510,"")</f>
        <v/>
      </c>
      <c r="CO510" s="9" t="str">
        <f aca="false">IF(AND($AI510&gt;0,$F510=CO$1),$AI510,"")</f>
        <v/>
      </c>
    </row>
    <row r="511" customFormat="false" ht="12.8" hidden="false" customHeight="false" outlineLevel="0" collapsed="false">
      <c r="AI511" s="1" t="n">
        <f aca="false">SUM(X:X-Z:Z)</f>
        <v>0</v>
      </c>
      <c r="AO511" s="8" t="str">
        <f aca="false">IF(AND($AI511&gt;0,$F511=AO$1),$AI511,"")</f>
        <v/>
      </c>
      <c r="AS511" s="9" t="str">
        <f aca="false">IF(AND($AI511&gt;0,$F511=AS$1),$AI511,"")</f>
        <v/>
      </c>
      <c r="AW511" s="10" t="str">
        <f aca="false">IF(AND($AI511&gt;0,$F511=AW$1),$AI511,"")</f>
        <v/>
      </c>
      <c r="BA511" s="8" t="str">
        <f aca="false">IF(AND($AI511&gt;0,$F511=BA$1),$AI511,"")</f>
        <v/>
      </c>
      <c r="BE511" s="9" t="str">
        <f aca="false">IF(AND($AI511&gt;0,$F511=BE$1),$AI511,"")</f>
        <v/>
      </c>
      <c r="BI511" s="10" t="str">
        <f aca="false">IF(AND($AI511&gt;0,$F511=BI$1),$AI511,"")</f>
        <v/>
      </c>
      <c r="BM511" s="8" t="str">
        <f aca="false">IF(AND($AI511&gt;0,$F511=BM$1),$AI511,"")</f>
        <v/>
      </c>
      <c r="BQ511" s="9" t="str">
        <f aca="false">IF(AND($AI511&gt;0,$F511=BQ$1),$AI511,"")</f>
        <v/>
      </c>
      <c r="BU511" s="10" t="str">
        <f aca="false">IF(AND($AI511&gt;0,$F511=BU$1),$AI511,"")</f>
        <v/>
      </c>
      <c r="BY511" s="8" t="str">
        <f aca="false">IF(AND($AI511&gt;0,$F511=BY$1),$AI511,"")</f>
        <v/>
      </c>
      <c r="CC511" s="9" t="str">
        <f aca="false">IF(AND($AI511&gt;0,$F511=CC$1),$AI511,"")</f>
        <v/>
      </c>
      <c r="CG511" s="10" t="str">
        <f aca="false">IF(AND($AI511&gt;0,$F511=CG$1),$AI511,"")</f>
        <v/>
      </c>
      <c r="CK511" s="8" t="str">
        <f aca="false">IF(AND($AI511&gt;0,$F511=CK$1),$AI511,"")</f>
        <v/>
      </c>
      <c r="CO511" s="9" t="str">
        <f aca="false">IF(AND($AI511&gt;0,$F511=CO$1),$AI511,"")</f>
        <v/>
      </c>
    </row>
    <row r="512" customFormat="false" ht="12.8" hidden="false" customHeight="false" outlineLevel="0" collapsed="false">
      <c r="AI512" s="1" t="n">
        <f aca="false">SUM(X:X-Z:Z)</f>
        <v>0</v>
      </c>
      <c r="AO512" s="8" t="str">
        <f aca="false">IF(AND($AI512&gt;0,$F512=AO$1),$AI512,"")</f>
        <v/>
      </c>
      <c r="AS512" s="9" t="str">
        <f aca="false">IF(AND($AI512&gt;0,$F512=AS$1),$AI512,"")</f>
        <v/>
      </c>
      <c r="AW512" s="10" t="str">
        <f aca="false">IF(AND($AI512&gt;0,$F512=AW$1),$AI512,"")</f>
        <v/>
      </c>
      <c r="BA512" s="8" t="str">
        <f aca="false">IF(AND($AI512&gt;0,$F512=BA$1),$AI512,"")</f>
        <v/>
      </c>
      <c r="BE512" s="9" t="str">
        <f aca="false">IF(AND($AI512&gt;0,$F512=BE$1),$AI512,"")</f>
        <v/>
      </c>
      <c r="BI512" s="10" t="str">
        <f aca="false">IF(AND($AI512&gt;0,$F512=BI$1),$AI512,"")</f>
        <v/>
      </c>
      <c r="BM512" s="8" t="str">
        <f aca="false">IF(AND($AI512&gt;0,$F512=BM$1),$AI512,"")</f>
        <v/>
      </c>
      <c r="BQ512" s="9" t="str">
        <f aca="false">IF(AND($AI512&gt;0,$F512=BQ$1),$AI512,"")</f>
        <v/>
      </c>
      <c r="BU512" s="10" t="str">
        <f aca="false">IF(AND($AI512&gt;0,$F512=BU$1),$AI512,"")</f>
        <v/>
      </c>
      <c r="BY512" s="8" t="str">
        <f aca="false">IF(AND($AI512&gt;0,$F512=BY$1),$AI512,"")</f>
        <v/>
      </c>
      <c r="CC512" s="9" t="str">
        <f aca="false">IF(AND($AI512&gt;0,$F512=CC$1),$AI512,"")</f>
        <v/>
      </c>
      <c r="CG512" s="10" t="str">
        <f aca="false">IF(AND($AI512&gt;0,$F512=CG$1),$AI512,"")</f>
        <v/>
      </c>
      <c r="CK512" s="8" t="str">
        <f aca="false">IF(AND($AI512&gt;0,$F512=CK$1),$AI512,"")</f>
        <v/>
      </c>
      <c r="CO512" s="9" t="str">
        <f aca="false">IF(AND($AI512&gt;0,$F512=CO$1),$AI512,"")</f>
        <v/>
      </c>
    </row>
    <row r="513" customFormat="false" ht="12.8" hidden="false" customHeight="false" outlineLevel="0" collapsed="false">
      <c r="AI513" s="1" t="n">
        <f aca="false">SUM(X:X-Z:Z)</f>
        <v>0</v>
      </c>
      <c r="AO513" s="8" t="str">
        <f aca="false">IF(AND($AI513&gt;0,$F513=AO$1),$AI513,"")</f>
        <v/>
      </c>
      <c r="AS513" s="9" t="str">
        <f aca="false">IF(AND($AI513&gt;0,$F513=AS$1),$AI513,"")</f>
        <v/>
      </c>
      <c r="AW513" s="10" t="str">
        <f aca="false">IF(AND($AI513&gt;0,$F513=AW$1),$AI513,"")</f>
        <v/>
      </c>
      <c r="BA513" s="8" t="str">
        <f aca="false">IF(AND($AI513&gt;0,$F513=BA$1),$AI513,"")</f>
        <v/>
      </c>
      <c r="BE513" s="9" t="str">
        <f aca="false">IF(AND($AI513&gt;0,$F513=BE$1),$AI513,"")</f>
        <v/>
      </c>
      <c r="BI513" s="10" t="str">
        <f aca="false">IF(AND($AI513&gt;0,$F513=BI$1),$AI513,"")</f>
        <v/>
      </c>
      <c r="BM513" s="8" t="str">
        <f aca="false">IF(AND($AI513&gt;0,$F513=BM$1),$AI513,"")</f>
        <v/>
      </c>
      <c r="BQ513" s="9" t="str">
        <f aca="false">IF(AND($AI513&gt;0,$F513=BQ$1),$AI513,"")</f>
        <v/>
      </c>
      <c r="BU513" s="10" t="str">
        <f aca="false">IF(AND($AI513&gt;0,$F513=BU$1),$AI513,"")</f>
        <v/>
      </c>
      <c r="BY513" s="8" t="str">
        <f aca="false">IF(AND($AI513&gt;0,$F513=BY$1),$AI513,"")</f>
        <v/>
      </c>
      <c r="CC513" s="9" t="str">
        <f aca="false">IF(AND($AI513&gt;0,$F513=CC$1),$AI513,"")</f>
        <v/>
      </c>
      <c r="CG513" s="10" t="str">
        <f aca="false">IF(AND($AI513&gt;0,$F513=CG$1),$AI513,"")</f>
        <v/>
      </c>
      <c r="CK513" s="8" t="str">
        <f aca="false">IF(AND($AI513&gt;0,$F513=CK$1),$AI513,"")</f>
        <v/>
      </c>
      <c r="CO513" s="9" t="str">
        <f aca="false">IF(AND($AI513&gt;0,$F513=CO$1),$AI513,"")</f>
        <v/>
      </c>
    </row>
    <row r="514" customFormat="false" ht="12.8" hidden="false" customHeight="false" outlineLevel="0" collapsed="false">
      <c r="AI514" s="1" t="n">
        <f aca="false">SUM(X:X-Z:Z)</f>
        <v>0</v>
      </c>
      <c r="AO514" s="8" t="str">
        <f aca="false">IF(AND($AI514&gt;0,$F514=AO$1),$AI514,"")</f>
        <v/>
      </c>
      <c r="AS514" s="9" t="str">
        <f aca="false">IF(AND($AI514&gt;0,$F514=AS$1),$AI514,"")</f>
        <v/>
      </c>
      <c r="AW514" s="10" t="str">
        <f aca="false">IF(AND($AI514&gt;0,$F514=AW$1),$AI514,"")</f>
        <v/>
      </c>
      <c r="BA514" s="8" t="str">
        <f aca="false">IF(AND($AI514&gt;0,$F514=BA$1),$AI514,"")</f>
        <v/>
      </c>
      <c r="BE514" s="9" t="str">
        <f aca="false">IF(AND($AI514&gt;0,$F514=BE$1),$AI514,"")</f>
        <v/>
      </c>
      <c r="BI514" s="10" t="str">
        <f aca="false">IF(AND($AI514&gt;0,$F514=BI$1),$AI514,"")</f>
        <v/>
      </c>
      <c r="BM514" s="8" t="str">
        <f aca="false">IF(AND($AI514&gt;0,$F514=BM$1),$AI514,"")</f>
        <v/>
      </c>
      <c r="BQ514" s="9" t="str">
        <f aca="false">IF(AND($AI514&gt;0,$F514=BQ$1),$AI514,"")</f>
        <v/>
      </c>
      <c r="BU514" s="10" t="str">
        <f aca="false">IF(AND($AI514&gt;0,$F514=BU$1),$AI514,"")</f>
        <v/>
      </c>
      <c r="BY514" s="8" t="str">
        <f aca="false">IF(AND($AI514&gt;0,$F514=BY$1),$AI514,"")</f>
        <v/>
      </c>
      <c r="CC514" s="9" t="str">
        <f aca="false">IF(AND($AI514&gt;0,$F514=CC$1),$AI514,"")</f>
        <v/>
      </c>
      <c r="CG514" s="10" t="str">
        <f aca="false">IF(AND($AI514&gt;0,$F514=CG$1),$AI514,"")</f>
        <v/>
      </c>
      <c r="CK514" s="8" t="str">
        <f aca="false">IF(AND($AI514&gt;0,$F514=CK$1),$AI514,"")</f>
        <v/>
      </c>
      <c r="CO514" s="9" t="str">
        <f aca="false">IF(AND($AI514&gt;0,$F514=CO$1),$AI514,"")</f>
        <v/>
      </c>
    </row>
    <row r="515" customFormat="false" ht="12.8" hidden="false" customHeight="false" outlineLevel="0" collapsed="false">
      <c r="AI515" s="1" t="n">
        <f aca="false">SUM(X:X-Z:Z)</f>
        <v>0</v>
      </c>
      <c r="AO515" s="8" t="str">
        <f aca="false">IF(AND($AI515&gt;0,$F515=AO$1),$AI515,"")</f>
        <v/>
      </c>
      <c r="AS515" s="9" t="str">
        <f aca="false">IF(AND($AI515&gt;0,$F515=AS$1),$AI515,"")</f>
        <v/>
      </c>
      <c r="AW515" s="10" t="str">
        <f aca="false">IF(AND($AI515&gt;0,$F515=AW$1),$AI515,"")</f>
        <v/>
      </c>
      <c r="BA515" s="8" t="str">
        <f aca="false">IF(AND($AI515&gt;0,$F515=BA$1),$AI515,"")</f>
        <v/>
      </c>
      <c r="BE515" s="9" t="str">
        <f aca="false">IF(AND($AI515&gt;0,$F515=BE$1),$AI515,"")</f>
        <v/>
      </c>
      <c r="BI515" s="10" t="str">
        <f aca="false">IF(AND($AI515&gt;0,$F515=BI$1),$AI515,"")</f>
        <v/>
      </c>
      <c r="BM515" s="8" t="str">
        <f aca="false">IF(AND($AI515&gt;0,$F515=BM$1),$AI515,"")</f>
        <v/>
      </c>
      <c r="BQ515" s="9" t="str">
        <f aca="false">IF(AND($AI515&gt;0,$F515=BQ$1),$AI515,"")</f>
        <v/>
      </c>
      <c r="BU515" s="10" t="str">
        <f aca="false">IF(AND($AI515&gt;0,$F515=BU$1),$AI515,"")</f>
        <v/>
      </c>
      <c r="BY515" s="8" t="str">
        <f aca="false">IF(AND($AI515&gt;0,$F515=BY$1),$AI515,"")</f>
        <v/>
      </c>
      <c r="CC515" s="9" t="str">
        <f aca="false">IF(AND($AI515&gt;0,$F515=CC$1),$AI515,"")</f>
        <v/>
      </c>
      <c r="CG515" s="10" t="str">
        <f aca="false">IF(AND($AI515&gt;0,$F515=CG$1),$AI515,"")</f>
        <v/>
      </c>
      <c r="CK515" s="8" t="str">
        <f aca="false">IF(AND($AI515&gt;0,$F515=CK$1),$AI515,"")</f>
        <v/>
      </c>
      <c r="CO515" s="9" t="str">
        <f aca="false">IF(AND($AI515&gt;0,$F515=CO$1),$AI515,"")</f>
        <v/>
      </c>
    </row>
    <row r="516" customFormat="false" ht="12.8" hidden="false" customHeight="false" outlineLevel="0" collapsed="false">
      <c r="AI516" s="1" t="n">
        <f aca="false">SUM(X:X-Z:Z)</f>
        <v>0</v>
      </c>
      <c r="AO516" s="8" t="str">
        <f aca="false">IF(AND($AI516&gt;0,$F516=AO$1),$AI516,"")</f>
        <v/>
      </c>
      <c r="AS516" s="9" t="str">
        <f aca="false">IF(AND($AI516&gt;0,$F516=AS$1),$AI516,"")</f>
        <v/>
      </c>
      <c r="AW516" s="10" t="str">
        <f aca="false">IF(AND($AI516&gt;0,$F516=AW$1),$AI516,"")</f>
        <v/>
      </c>
      <c r="BA516" s="8" t="str">
        <f aca="false">IF(AND($AI516&gt;0,$F516=BA$1),$AI516,"")</f>
        <v/>
      </c>
      <c r="BE516" s="9" t="str">
        <f aca="false">IF(AND($AI516&gt;0,$F516=BE$1),$AI516,"")</f>
        <v/>
      </c>
      <c r="BI516" s="10" t="str">
        <f aca="false">IF(AND($AI516&gt;0,$F516=BI$1),$AI516,"")</f>
        <v/>
      </c>
      <c r="BM516" s="8" t="str">
        <f aca="false">IF(AND($AI516&gt;0,$F516=BM$1),$AI516,"")</f>
        <v/>
      </c>
      <c r="BQ516" s="9" t="str">
        <f aca="false">IF(AND($AI516&gt;0,$F516=BQ$1),$AI516,"")</f>
        <v/>
      </c>
      <c r="BU516" s="10" t="str">
        <f aca="false">IF(AND($AI516&gt;0,$F516=BU$1),$AI516,"")</f>
        <v/>
      </c>
      <c r="BY516" s="8" t="str">
        <f aca="false">IF(AND($AI516&gt;0,$F516=BY$1),$AI516,"")</f>
        <v/>
      </c>
      <c r="CC516" s="9" t="str">
        <f aca="false">IF(AND($AI516&gt;0,$F516=CC$1),$AI516,"")</f>
        <v/>
      </c>
      <c r="CG516" s="10" t="str">
        <f aca="false">IF(AND($AI516&gt;0,$F516=CG$1),$AI516,"")</f>
        <v/>
      </c>
      <c r="CK516" s="8" t="str">
        <f aca="false">IF(AND($AI516&gt;0,$F516=CK$1),$AI516,"")</f>
        <v/>
      </c>
      <c r="CO516" s="9" t="str">
        <f aca="false">IF(AND($AI516&gt;0,$F516=CO$1),$AI516,"")</f>
        <v/>
      </c>
    </row>
    <row r="517" customFormat="false" ht="12.8" hidden="false" customHeight="false" outlineLevel="0" collapsed="false">
      <c r="AI517" s="1" t="n">
        <f aca="false">SUM(X:X-Z:Z)</f>
        <v>0</v>
      </c>
      <c r="AO517" s="8" t="str">
        <f aca="false">IF(AND($AI517&gt;0,$F517=AO$1),$AI517,"")</f>
        <v/>
      </c>
      <c r="AS517" s="9" t="str">
        <f aca="false">IF(AND($AI517&gt;0,$F517=AS$1),$AI517,"")</f>
        <v/>
      </c>
      <c r="AW517" s="10" t="str">
        <f aca="false">IF(AND($AI517&gt;0,$F517=AW$1),$AI517,"")</f>
        <v/>
      </c>
      <c r="BA517" s="8" t="str">
        <f aca="false">IF(AND($AI517&gt;0,$F517=BA$1),$AI517,"")</f>
        <v/>
      </c>
      <c r="BE517" s="9" t="str">
        <f aca="false">IF(AND($AI517&gt;0,$F517=BE$1),$AI517,"")</f>
        <v/>
      </c>
      <c r="BI517" s="10" t="str">
        <f aca="false">IF(AND($AI517&gt;0,$F517=BI$1),$AI517,"")</f>
        <v/>
      </c>
      <c r="BM517" s="8" t="str">
        <f aca="false">IF(AND($AI517&gt;0,$F517=BM$1),$AI517,"")</f>
        <v/>
      </c>
      <c r="BQ517" s="9" t="str">
        <f aca="false">IF(AND($AI517&gt;0,$F517=BQ$1),$AI517,"")</f>
        <v/>
      </c>
      <c r="BU517" s="10" t="str">
        <f aca="false">IF(AND($AI517&gt;0,$F517=BU$1),$AI517,"")</f>
        <v/>
      </c>
      <c r="BY517" s="8" t="str">
        <f aca="false">IF(AND($AI517&gt;0,$F517=BY$1),$AI517,"")</f>
        <v/>
      </c>
      <c r="CC517" s="9" t="str">
        <f aca="false">IF(AND($AI517&gt;0,$F517=CC$1),$AI517,"")</f>
        <v/>
      </c>
      <c r="CG517" s="10" t="str">
        <f aca="false">IF(AND($AI517&gt;0,$F517=CG$1),$AI517,"")</f>
        <v/>
      </c>
      <c r="CK517" s="8" t="str">
        <f aca="false">IF(AND($AI517&gt;0,$F517=CK$1),$AI517,"")</f>
        <v/>
      </c>
      <c r="CO517" s="9" t="str">
        <f aca="false">IF(AND($AI517&gt;0,$F517=CO$1),$AI517,"")</f>
        <v/>
      </c>
    </row>
    <row r="518" customFormat="false" ht="12.8" hidden="false" customHeight="false" outlineLevel="0" collapsed="false">
      <c r="AI518" s="1" t="n">
        <f aca="false">SUM(X:X-Z:Z)</f>
        <v>0</v>
      </c>
      <c r="AO518" s="8" t="str">
        <f aca="false">IF(AND($AI518&gt;0,$F518=AO$1),$AI518,"")</f>
        <v/>
      </c>
      <c r="AS518" s="9" t="str">
        <f aca="false">IF(AND($AI518&gt;0,$F518=AS$1),$AI518,"")</f>
        <v/>
      </c>
      <c r="AW518" s="10" t="str">
        <f aca="false">IF(AND($AI518&gt;0,$F518=AW$1),$AI518,"")</f>
        <v/>
      </c>
      <c r="BA518" s="8" t="str">
        <f aca="false">IF(AND($AI518&gt;0,$F518=BA$1),$AI518,"")</f>
        <v/>
      </c>
      <c r="BE518" s="9" t="str">
        <f aca="false">IF(AND($AI518&gt;0,$F518=BE$1),$AI518,"")</f>
        <v/>
      </c>
      <c r="BI518" s="10" t="str">
        <f aca="false">IF(AND($AI518&gt;0,$F518=BI$1),$AI518,"")</f>
        <v/>
      </c>
      <c r="BM518" s="8" t="str">
        <f aca="false">IF(AND($AI518&gt;0,$F518=BM$1),$AI518,"")</f>
        <v/>
      </c>
      <c r="BQ518" s="9" t="str">
        <f aca="false">IF(AND($AI518&gt;0,$F518=BQ$1),$AI518,"")</f>
        <v/>
      </c>
      <c r="BU518" s="10" t="str">
        <f aca="false">IF(AND($AI518&gt;0,$F518=BU$1),$AI518,"")</f>
        <v/>
      </c>
      <c r="BY518" s="8" t="str">
        <f aca="false">IF(AND($AI518&gt;0,$F518=BY$1),$AI518,"")</f>
        <v/>
      </c>
      <c r="CC518" s="9" t="str">
        <f aca="false">IF(AND($AI518&gt;0,$F518=CC$1),$AI518,"")</f>
        <v/>
      </c>
      <c r="CG518" s="10" t="str">
        <f aca="false">IF(AND($AI518&gt;0,$F518=CG$1),$AI518,"")</f>
        <v/>
      </c>
      <c r="CK518" s="8" t="str">
        <f aca="false">IF(AND($AI518&gt;0,$F518=CK$1),$AI518,"")</f>
        <v/>
      </c>
      <c r="CO518" s="9" t="str">
        <f aca="false">IF(AND($AI518&gt;0,$F518=CO$1),$AI518,"")</f>
        <v/>
      </c>
    </row>
    <row r="519" customFormat="false" ht="12.8" hidden="false" customHeight="false" outlineLevel="0" collapsed="false">
      <c r="AI519" s="1" t="n">
        <f aca="false">SUM(X:X-Z:Z)</f>
        <v>0</v>
      </c>
      <c r="AO519" s="8" t="str">
        <f aca="false">IF(AND($AI519&gt;0,$F519=AO$1),$AI519,"")</f>
        <v/>
      </c>
      <c r="AS519" s="9" t="str">
        <f aca="false">IF(AND($AI519&gt;0,$F519=AS$1),$AI519,"")</f>
        <v/>
      </c>
      <c r="AW519" s="10" t="str">
        <f aca="false">IF(AND($AI519&gt;0,$F519=AW$1),$AI519,"")</f>
        <v/>
      </c>
      <c r="BA519" s="8" t="str">
        <f aca="false">IF(AND($AI519&gt;0,$F519=BA$1),$AI519,"")</f>
        <v/>
      </c>
      <c r="BE519" s="9" t="str">
        <f aca="false">IF(AND($AI519&gt;0,$F519=BE$1),$AI519,"")</f>
        <v/>
      </c>
      <c r="BI519" s="10" t="str">
        <f aca="false">IF(AND($AI519&gt;0,$F519=BI$1),$AI519,"")</f>
        <v/>
      </c>
      <c r="BM519" s="8" t="str">
        <f aca="false">IF(AND($AI519&gt;0,$F519=BM$1),$AI519,"")</f>
        <v/>
      </c>
      <c r="BQ519" s="9" t="str">
        <f aca="false">IF(AND($AI519&gt;0,$F519=BQ$1),$AI519,"")</f>
        <v/>
      </c>
      <c r="BU519" s="10" t="str">
        <f aca="false">IF(AND($AI519&gt;0,$F519=BU$1),$AI519,"")</f>
        <v/>
      </c>
      <c r="BY519" s="8" t="str">
        <f aca="false">IF(AND($AI519&gt;0,$F519=BY$1),$AI519,"")</f>
        <v/>
      </c>
      <c r="CC519" s="9" t="str">
        <f aca="false">IF(AND($AI519&gt;0,$F519=CC$1),$AI519,"")</f>
        <v/>
      </c>
      <c r="CG519" s="10" t="str">
        <f aca="false">IF(AND($AI519&gt;0,$F519=CG$1),$AI519,"")</f>
        <v/>
      </c>
      <c r="CK519" s="8" t="str">
        <f aca="false">IF(AND($AI519&gt;0,$F519=CK$1),$AI519,"")</f>
        <v/>
      </c>
      <c r="CO519" s="9" t="str">
        <f aca="false">IF(AND($AI519&gt;0,$F519=CO$1),$AI519,"")</f>
        <v/>
      </c>
    </row>
    <row r="520" customFormat="false" ht="12.8" hidden="false" customHeight="false" outlineLevel="0" collapsed="false">
      <c r="AI520" s="1" t="n">
        <f aca="false">SUM(X:X-Z:Z)</f>
        <v>0</v>
      </c>
      <c r="AO520" s="8" t="str">
        <f aca="false">IF(AND($AI520&gt;0,$F520=AO$1),$AI520,"")</f>
        <v/>
      </c>
      <c r="AS520" s="9" t="str">
        <f aca="false">IF(AND($AI520&gt;0,$F520=AS$1),$AI520,"")</f>
        <v/>
      </c>
      <c r="AW520" s="10" t="str">
        <f aca="false">IF(AND($AI520&gt;0,$F520=AW$1),$AI520,"")</f>
        <v/>
      </c>
      <c r="BA520" s="8" t="str">
        <f aca="false">IF(AND($AI520&gt;0,$F520=BA$1),$AI520,"")</f>
        <v/>
      </c>
      <c r="BE520" s="9" t="str">
        <f aca="false">IF(AND($AI520&gt;0,$F520=BE$1),$AI520,"")</f>
        <v/>
      </c>
      <c r="BI520" s="10" t="str">
        <f aca="false">IF(AND($AI520&gt;0,$F520=BI$1),$AI520,"")</f>
        <v/>
      </c>
      <c r="BM520" s="8" t="str">
        <f aca="false">IF(AND($AI520&gt;0,$F520=BM$1),$AI520,"")</f>
        <v/>
      </c>
      <c r="BQ520" s="9" t="str">
        <f aca="false">IF(AND($AI520&gt;0,$F520=BQ$1),$AI520,"")</f>
        <v/>
      </c>
      <c r="BU520" s="10" t="str">
        <f aca="false">IF(AND($AI520&gt;0,$F520=BU$1),$AI520,"")</f>
        <v/>
      </c>
      <c r="BY520" s="8" t="str">
        <f aca="false">IF(AND($AI520&gt;0,$F520=BY$1),$AI520,"")</f>
        <v/>
      </c>
      <c r="CC520" s="9" t="str">
        <f aca="false">IF(AND($AI520&gt;0,$F520=CC$1),$AI520,"")</f>
        <v/>
      </c>
      <c r="CG520" s="10" t="str">
        <f aca="false">IF(AND($AI520&gt;0,$F520=CG$1),$AI520,"")</f>
        <v/>
      </c>
      <c r="CK520" s="8" t="str">
        <f aca="false">IF(AND($AI520&gt;0,$F520=CK$1),$AI520,"")</f>
        <v/>
      </c>
      <c r="CO520" s="9" t="str">
        <f aca="false">IF(AND($AI520&gt;0,$F520=CO$1),$AI520,"")</f>
        <v/>
      </c>
    </row>
    <row r="521" customFormat="false" ht="12.8" hidden="false" customHeight="false" outlineLevel="0" collapsed="false">
      <c r="AI521" s="1" t="n">
        <f aca="false">SUM(X:X-Z:Z)</f>
        <v>0</v>
      </c>
      <c r="AO521" s="8" t="str">
        <f aca="false">IF(AND($AI521&gt;0,$F521=AO$1),$AI521,"")</f>
        <v/>
      </c>
      <c r="AS521" s="9" t="str">
        <f aca="false">IF(AND($AI521&gt;0,$F521=AS$1),$AI521,"")</f>
        <v/>
      </c>
      <c r="AW521" s="10" t="str">
        <f aca="false">IF(AND($AI521&gt;0,$F521=AW$1),$AI521,"")</f>
        <v/>
      </c>
      <c r="BA521" s="8" t="str">
        <f aca="false">IF(AND($AI521&gt;0,$F521=BA$1),$AI521,"")</f>
        <v/>
      </c>
      <c r="BE521" s="9" t="str">
        <f aca="false">IF(AND($AI521&gt;0,$F521=BE$1),$AI521,"")</f>
        <v/>
      </c>
      <c r="BI521" s="10" t="str">
        <f aca="false">IF(AND($AI521&gt;0,$F521=BI$1),$AI521,"")</f>
        <v/>
      </c>
      <c r="BM521" s="8" t="str">
        <f aca="false">IF(AND($AI521&gt;0,$F521=BM$1),$AI521,"")</f>
        <v/>
      </c>
      <c r="BQ521" s="9" t="str">
        <f aca="false">IF(AND($AI521&gt;0,$F521=BQ$1),$AI521,"")</f>
        <v/>
      </c>
      <c r="BU521" s="10" t="str">
        <f aca="false">IF(AND($AI521&gt;0,$F521=BU$1),$AI521,"")</f>
        <v/>
      </c>
      <c r="BY521" s="8" t="str">
        <f aca="false">IF(AND($AI521&gt;0,$F521=BY$1),$AI521,"")</f>
        <v/>
      </c>
      <c r="CC521" s="9" t="str">
        <f aca="false">IF(AND($AI521&gt;0,$F521=CC$1),$AI521,"")</f>
        <v/>
      </c>
      <c r="CG521" s="10" t="str">
        <f aca="false">IF(AND($AI521&gt;0,$F521=CG$1),$AI521,"")</f>
        <v/>
      </c>
      <c r="CK521" s="8" t="str">
        <f aca="false">IF(AND($AI521&gt;0,$F521=CK$1),$AI521,"")</f>
        <v/>
      </c>
      <c r="CO521" s="9" t="str">
        <f aca="false">IF(AND($AI521&gt;0,$F521=CO$1),$AI521,"")</f>
        <v/>
      </c>
    </row>
    <row r="522" customFormat="false" ht="12.8" hidden="false" customHeight="false" outlineLevel="0" collapsed="false">
      <c r="AI522" s="1" t="n">
        <f aca="false">SUM(X:X-Z:Z)</f>
        <v>0</v>
      </c>
      <c r="AO522" s="8" t="str">
        <f aca="false">IF(AND($AI522&gt;0,$F522=AO$1),$AI522,"")</f>
        <v/>
      </c>
      <c r="AS522" s="9" t="str">
        <f aca="false">IF(AND($AI522&gt;0,$F522=AS$1),$AI522,"")</f>
        <v/>
      </c>
      <c r="AW522" s="10" t="str">
        <f aca="false">IF(AND($AI522&gt;0,$F522=AW$1),$AI522,"")</f>
        <v/>
      </c>
      <c r="BA522" s="8" t="str">
        <f aca="false">IF(AND($AI522&gt;0,$F522=BA$1),$AI522,"")</f>
        <v/>
      </c>
      <c r="BE522" s="9" t="str">
        <f aca="false">IF(AND($AI522&gt;0,$F522=BE$1),$AI522,"")</f>
        <v/>
      </c>
      <c r="BI522" s="10" t="str">
        <f aca="false">IF(AND($AI522&gt;0,$F522=BI$1),$AI522,"")</f>
        <v/>
      </c>
      <c r="BM522" s="8" t="str">
        <f aca="false">IF(AND($AI522&gt;0,$F522=BM$1),$AI522,"")</f>
        <v/>
      </c>
      <c r="BQ522" s="9" t="str">
        <f aca="false">IF(AND($AI522&gt;0,$F522=BQ$1),$AI522,"")</f>
        <v/>
      </c>
      <c r="BU522" s="10" t="str">
        <f aca="false">IF(AND($AI522&gt;0,$F522=BU$1),$AI522,"")</f>
        <v/>
      </c>
      <c r="BY522" s="8" t="str">
        <f aca="false">IF(AND($AI522&gt;0,$F522=BY$1),$AI522,"")</f>
        <v/>
      </c>
      <c r="CC522" s="9" t="str">
        <f aca="false">IF(AND($AI522&gt;0,$F522=CC$1),$AI522,"")</f>
        <v/>
      </c>
      <c r="CG522" s="10" t="str">
        <f aca="false">IF(AND($AI522&gt;0,$F522=CG$1),$AI522,"")</f>
        <v/>
      </c>
      <c r="CK522" s="8" t="str">
        <f aca="false">IF(AND($AI522&gt;0,$F522=CK$1),$AI522,"")</f>
        <v/>
      </c>
      <c r="CO522" s="9" t="str">
        <f aca="false">IF(AND($AI522&gt;0,$F522=CO$1),$AI522,"")</f>
        <v/>
      </c>
    </row>
    <row r="523" customFormat="false" ht="12.8" hidden="false" customHeight="false" outlineLevel="0" collapsed="false">
      <c r="AI523" s="1" t="n">
        <f aca="false">SUM(X:X-Z:Z)</f>
        <v>0</v>
      </c>
      <c r="AO523" s="8" t="str">
        <f aca="false">IF(AND($AI523&gt;0,$F523=AO$1),$AI523,"")</f>
        <v/>
      </c>
      <c r="AS523" s="9" t="str">
        <f aca="false">IF(AND($AI523&gt;0,$F523=AS$1),$AI523,"")</f>
        <v/>
      </c>
      <c r="AW523" s="10" t="str">
        <f aca="false">IF(AND($AI523&gt;0,$F523=AW$1),$AI523,"")</f>
        <v/>
      </c>
      <c r="BA523" s="8" t="str">
        <f aca="false">IF(AND($AI523&gt;0,$F523=BA$1),$AI523,"")</f>
        <v/>
      </c>
      <c r="BE523" s="9" t="str">
        <f aca="false">IF(AND($AI523&gt;0,$F523=BE$1),$AI523,"")</f>
        <v/>
      </c>
      <c r="BI523" s="10" t="str">
        <f aca="false">IF(AND($AI523&gt;0,$F523=BI$1),$AI523,"")</f>
        <v/>
      </c>
      <c r="BM523" s="8" t="str">
        <f aca="false">IF(AND($AI523&gt;0,$F523=BM$1),$AI523,"")</f>
        <v/>
      </c>
      <c r="BQ523" s="9" t="str">
        <f aca="false">IF(AND($AI523&gt;0,$F523=BQ$1),$AI523,"")</f>
        <v/>
      </c>
      <c r="BU523" s="10" t="str">
        <f aca="false">IF(AND($AI523&gt;0,$F523=BU$1),$AI523,"")</f>
        <v/>
      </c>
      <c r="BY523" s="8" t="str">
        <f aca="false">IF(AND($AI523&gt;0,$F523=BY$1),$AI523,"")</f>
        <v/>
      </c>
      <c r="CC523" s="9" t="str">
        <f aca="false">IF(AND($AI523&gt;0,$F523=CC$1),$AI523,"")</f>
        <v/>
      </c>
      <c r="CG523" s="10" t="str">
        <f aca="false">IF(AND($AI523&gt;0,$F523=CG$1),$AI523,"")</f>
        <v/>
      </c>
      <c r="CK523" s="8" t="str">
        <f aca="false">IF(AND($AI523&gt;0,$F523=CK$1),$AI523,"")</f>
        <v/>
      </c>
      <c r="CO523" s="9" t="str">
        <f aca="false">IF(AND($AI523&gt;0,$F523=CO$1),$AI523,"")</f>
        <v/>
      </c>
    </row>
    <row r="524" customFormat="false" ht="12.8" hidden="false" customHeight="false" outlineLevel="0" collapsed="false">
      <c r="AI524" s="1" t="n">
        <f aca="false">SUM(X:X-Z:Z)</f>
        <v>0</v>
      </c>
      <c r="AO524" s="8" t="str">
        <f aca="false">IF(AND($AI524&gt;0,$F524=AO$1),$AI524,"")</f>
        <v/>
      </c>
      <c r="AS524" s="9" t="str">
        <f aca="false">IF(AND($AI524&gt;0,$F524=AS$1),$AI524,"")</f>
        <v/>
      </c>
      <c r="AW524" s="10" t="str">
        <f aca="false">IF(AND($AI524&gt;0,$F524=AW$1),$AI524,"")</f>
        <v/>
      </c>
      <c r="BA524" s="8" t="str">
        <f aca="false">IF(AND($AI524&gt;0,$F524=BA$1),$AI524,"")</f>
        <v/>
      </c>
      <c r="BE524" s="9" t="str">
        <f aca="false">IF(AND($AI524&gt;0,$F524=BE$1),$AI524,"")</f>
        <v/>
      </c>
      <c r="BI524" s="10" t="str">
        <f aca="false">IF(AND($AI524&gt;0,$F524=BI$1),$AI524,"")</f>
        <v/>
      </c>
      <c r="BM524" s="8" t="str">
        <f aca="false">IF(AND($AI524&gt;0,$F524=BM$1),$AI524,"")</f>
        <v/>
      </c>
      <c r="BQ524" s="9" t="str">
        <f aca="false">IF(AND($AI524&gt;0,$F524=BQ$1),$AI524,"")</f>
        <v/>
      </c>
      <c r="BU524" s="10" t="str">
        <f aca="false">IF(AND($AI524&gt;0,$F524=BU$1),$AI524,"")</f>
        <v/>
      </c>
      <c r="BY524" s="8" t="str">
        <f aca="false">IF(AND($AI524&gt;0,$F524=BY$1),$AI524,"")</f>
        <v/>
      </c>
      <c r="CC524" s="9" t="str">
        <f aca="false">IF(AND($AI524&gt;0,$F524=CC$1),$AI524,"")</f>
        <v/>
      </c>
      <c r="CG524" s="10" t="str">
        <f aca="false">IF(AND($AI524&gt;0,$F524=CG$1),$AI524,"")</f>
        <v/>
      </c>
      <c r="CK524" s="8" t="str">
        <f aca="false">IF(AND($AI524&gt;0,$F524=CK$1),$AI524,"")</f>
        <v/>
      </c>
      <c r="CO524" s="9" t="str">
        <f aca="false">IF(AND($AI524&gt;0,$F524=CO$1),$AI524,"")</f>
        <v/>
      </c>
    </row>
    <row r="525" customFormat="false" ht="12.8" hidden="false" customHeight="false" outlineLevel="0" collapsed="false">
      <c r="AI525" s="1" t="n">
        <f aca="false">SUM(X:X-Z:Z)</f>
        <v>0</v>
      </c>
      <c r="AO525" s="8" t="str">
        <f aca="false">IF(AND($AI525&gt;0,$F525=AO$1),$AI525,"")</f>
        <v/>
      </c>
      <c r="AS525" s="9" t="str">
        <f aca="false">IF(AND($AI525&gt;0,$F525=AS$1),$AI525,"")</f>
        <v/>
      </c>
      <c r="AW525" s="10" t="str">
        <f aca="false">IF(AND($AI525&gt;0,$F525=AW$1),$AI525,"")</f>
        <v/>
      </c>
      <c r="BA525" s="8" t="str">
        <f aca="false">IF(AND($AI525&gt;0,$F525=BA$1),$AI525,"")</f>
        <v/>
      </c>
      <c r="BE525" s="9" t="str">
        <f aca="false">IF(AND($AI525&gt;0,$F525=BE$1),$AI525,"")</f>
        <v/>
      </c>
      <c r="BI525" s="10" t="str">
        <f aca="false">IF(AND($AI525&gt;0,$F525=BI$1),$AI525,"")</f>
        <v/>
      </c>
      <c r="BM525" s="8" t="str">
        <f aca="false">IF(AND($AI525&gt;0,$F525=BM$1),$AI525,"")</f>
        <v/>
      </c>
      <c r="BQ525" s="9" t="str">
        <f aca="false">IF(AND($AI525&gt;0,$F525=BQ$1),$AI525,"")</f>
        <v/>
      </c>
      <c r="BU525" s="10" t="str">
        <f aca="false">IF(AND($AI525&gt;0,$F525=BU$1),$AI525,"")</f>
        <v/>
      </c>
      <c r="BY525" s="8" t="str">
        <f aca="false">IF(AND($AI525&gt;0,$F525=BY$1),$AI525,"")</f>
        <v/>
      </c>
      <c r="CC525" s="9" t="str">
        <f aca="false">IF(AND($AI525&gt;0,$F525=CC$1),$AI525,"")</f>
        <v/>
      </c>
      <c r="CG525" s="10" t="str">
        <f aca="false">IF(AND($AI525&gt;0,$F525=CG$1),$AI525,"")</f>
        <v/>
      </c>
      <c r="CK525" s="8" t="str">
        <f aca="false">IF(AND($AI525&gt;0,$F525=CK$1),$AI525,"")</f>
        <v/>
      </c>
      <c r="CO525" s="9" t="str">
        <f aca="false">IF(AND($AI525&gt;0,$F525=CO$1),$AI525,"")</f>
        <v/>
      </c>
    </row>
    <row r="526" customFormat="false" ht="12.8" hidden="false" customHeight="false" outlineLevel="0" collapsed="false">
      <c r="AI526" s="1" t="n">
        <f aca="false">SUM(X:X-Z:Z)</f>
        <v>0</v>
      </c>
      <c r="AO526" s="8" t="str">
        <f aca="false">IF(AND($AI526&gt;0,$F526=AO$1),$AI526,"")</f>
        <v/>
      </c>
      <c r="AS526" s="9" t="str">
        <f aca="false">IF(AND($AI526&gt;0,$F526=AS$1),$AI526,"")</f>
        <v/>
      </c>
      <c r="AW526" s="10" t="str">
        <f aca="false">IF(AND($AI526&gt;0,$F526=AW$1),$AI526,"")</f>
        <v/>
      </c>
      <c r="BA526" s="8" t="str">
        <f aca="false">IF(AND($AI526&gt;0,$F526=BA$1),$AI526,"")</f>
        <v/>
      </c>
      <c r="BE526" s="9" t="str">
        <f aca="false">IF(AND($AI526&gt;0,$F526=BE$1),$AI526,"")</f>
        <v/>
      </c>
      <c r="BI526" s="10" t="str">
        <f aca="false">IF(AND($AI526&gt;0,$F526=BI$1),$AI526,"")</f>
        <v/>
      </c>
      <c r="BM526" s="8" t="str">
        <f aca="false">IF(AND($AI526&gt;0,$F526=BM$1),$AI526,"")</f>
        <v/>
      </c>
      <c r="BQ526" s="9" t="str">
        <f aca="false">IF(AND($AI526&gt;0,$F526=BQ$1),$AI526,"")</f>
        <v/>
      </c>
      <c r="BU526" s="10" t="str">
        <f aca="false">IF(AND($AI526&gt;0,$F526=BU$1),$AI526,"")</f>
        <v/>
      </c>
      <c r="BY526" s="8" t="str">
        <f aca="false">IF(AND($AI526&gt;0,$F526=BY$1),$AI526,"")</f>
        <v/>
      </c>
      <c r="CC526" s="9" t="str">
        <f aca="false">IF(AND($AI526&gt;0,$F526=CC$1),$AI526,"")</f>
        <v/>
      </c>
      <c r="CG526" s="10" t="str">
        <f aca="false">IF(AND($AI526&gt;0,$F526=CG$1),$AI526,"")</f>
        <v/>
      </c>
      <c r="CK526" s="8" t="str">
        <f aca="false">IF(AND($AI526&gt;0,$F526=CK$1),$AI526,"")</f>
        <v/>
      </c>
      <c r="CO526" s="9" t="str">
        <f aca="false">IF(AND($AI526&gt;0,$F526=CO$1),$AI526,"")</f>
        <v/>
      </c>
    </row>
    <row r="527" customFormat="false" ht="12.8" hidden="false" customHeight="false" outlineLevel="0" collapsed="false">
      <c r="AI527" s="1" t="n">
        <f aca="false">SUM(X:X-Z:Z)</f>
        <v>0</v>
      </c>
      <c r="AO527" s="8" t="str">
        <f aca="false">IF(AND($AI527&gt;0,$F527=AO$1),$AI527,"")</f>
        <v/>
      </c>
      <c r="AS527" s="9" t="str">
        <f aca="false">IF(AND($AI527&gt;0,$F527=AS$1),$AI527,"")</f>
        <v/>
      </c>
      <c r="AW527" s="10" t="str">
        <f aca="false">IF(AND($AI527&gt;0,$F527=AW$1),$AI527,"")</f>
        <v/>
      </c>
      <c r="BA527" s="8" t="str">
        <f aca="false">IF(AND($AI527&gt;0,$F527=BA$1),$AI527,"")</f>
        <v/>
      </c>
      <c r="BE527" s="9" t="str">
        <f aca="false">IF(AND($AI527&gt;0,$F527=BE$1),$AI527,"")</f>
        <v/>
      </c>
      <c r="BI527" s="10" t="str">
        <f aca="false">IF(AND($AI527&gt;0,$F527=BI$1),$AI527,"")</f>
        <v/>
      </c>
      <c r="BM527" s="8" t="str">
        <f aca="false">IF(AND($AI527&gt;0,$F527=BM$1),$AI527,"")</f>
        <v/>
      </c>
      <c r="BQ527" s="9" t="str">
        <f aca="false">IF(AND($AI527&gt;0,$F527=BQ$1),$AI527,"")</f>
        <v/>
      </c>
      <c r="BU527" s="10" t="str">
        <f aca="false">IF(AND($AI527&gt;0,$F527=BU$1),$AI527,"")</f>
        <v/>
      </c>
      <c r="BY527" s="8" t="str">
        <f aca="false">IF(AND($AI527&gt;0,$F527=BY$1),$AI527,"")</f>
        <v/>
      </c>
      <c r="CC527" s="9" t="str">
        <f aca="false">IF(AND($AI527&gt;0,$F527=CC$1),$AI527,"")</f>
        <v/>
      </c>
      <c r="CG527" s="10" t="str">
        <f aca="false">IF(AND($AI527&gt;0,$F527=CG$1),$AI527,"")</f>
        <v/>
      </c>
      <c r="CK527" s="8" t="str">
        <f aca="false">IF(AND($AI527&gt;0,$F527=CK$1),$AI527,"")</f>
        <v/>
      </c>
      <c r="CO527" s="9" t="str">
        <f aca="false">IF(AND($AI527&gt;0,$F527=CO$1),$AI527,"")</f>
        <v/>
      </c>
    </row>
    <row r="528" customFormat="false" ht="12.8" hidden="false" customHeight="false" outlineLevel="0" collapsed="false">
      <c r="AI528" s="1" t="n">
        <f aca="false">SUM(X:X-Z:Z)</f>
        <v>0</v>
      </c>
      <c r="AO528" s="8" t="str">
        <f aca="false">IF(AND($AI528&gt;0,$F528=AO$1),$AI528,"")</f>
        <v/>
      </c>
      <c r="AS528" s="9" t="str">
        <f aca="false">IF(AND($AI528&gt;0,$F528=AS$1),$AI528,"")</f>
        <v/>
      </c>
      <c r="AW528" s="10" t="str">
        <f aca="false">IF(AND($AI528&gt;0,$F528=AW$1),$AI528,"")</f>
        <v/>
      </c>
      <c r="BA528" s="8" t="str">
        <f aca="false">IF(AND($AI528&gt;0,$F528=BA$1),$AI528,"")</f>
        <v/>
      </c>
      <c r="BE528" s="9" t="str">
        <f aca="false">IF(AND($AI528&gt;0,$F528=BE$1),$AI528,"")</f>
        <v/>
      </c>
      <c r="BI528" s="10" t="str">
        <f aca="false">IF(AND($AI528&gt;0,$F528=BI$1),$AI528,"")</f>
        <v/>
      </c>
      <c r="BM528" s="8" t="str">
        <f aca="false">IF(AND($AI528&gt;0,$F528=BM$1),$AI528,"")</f>
        <v/>
      </c>
      <c r="BQ528" s="9" t="str">
        <f aca="false">IF(AND($AI528&gt;0,$F528=BQ$1),$AI528,"")</f>
        <v/>
      </c>
      <c r="BU528" s="10" t="str">
        <f aca="false">IF(AND($AI528&gt;0,$F528=BU$1),$AI528,"")</f>
        <v/>
      </c>
      <c r="BY528" s="8" t="str">
        <f aca="false">IF(AND($AI528&gt;0,$F528=BY$1),$AI528,"")</f>
        <v/>
      </c>
      <c r="CC528" s="9" t="str">
        <f aca="false">IF(AND($AI528&gt;0,$F528=CC$1),$AI528,"")</f>
        <v/>
      </c>
      <c r="CG528" s="10" t="str">
        <f aca="false">IF(AND($AI528&gt;0,$F528=CG$1),$AI528,"")</f>
        <v/>
      </c>
      <c r="CK528" s="8" t="str">
        <f aca="false">IF(AND($AI528&gt;0,$F528=CK$1),$AI528,"")</f>
        <v/>
      </c>
      <c r="CO528" s="9" t="str">
        <f aca="false">IF(AND($AI528&gt;0,$F528=CO$1),$AI528,"")</f>
        <v/>
      </c>
    </row>
    <row r="529" customFormat="false" ht="12.8" hidden="false" customHeight="false" outlineLevel="0" collapsed="false">
      <c r="AI529" s="1" t="n">
        <f aca="false">SUM(X:X-Z:Z)</f>
        <v>0</v>
      </c>
      <c r="AO529" s="8" t="str">
        <f aca="false">IF(AND($AI529&gt;0,$F529=AO$1),$AI529,"")</f>
        <v/>
      </c>
      <c r="AS529" s="9" t="str">
        <f aca="false">IF(AND($AI529&gt;0,$F529=AS$1),$AI529,"")</f>
        <v/>
      </c>
      <c r="AW529" s="10" t="str">
        <f aca="false">IF(AND($AI529&gt;0,$F529=AW$1),$AI529,"")</f>
        <v/>
      </c>
      <c r="BA529" s="8" t="str">
        <f aca="false">IF(AND($AI529&gt;0,$F529=BA$1),$AI529,"")</f>
        <v/>
      </c>
      <c r="BE529" s="9" t="str">
        <f aca="false">IF(AND($AI529&gt;0,$F529=BE$1),$AI529,"")</f>
        <v/>
      </c>
      <c r="BI529" s="10" t="str">
        <f aca="false">IF(AND($AI529&gt;0,$F529=BI$1),$AI529,"")</f>
        <v/>
      </c>
      <c r="BM529" s="8" t="str">
        <f aca="false">IF(AND($AI529&gt;0,$F529=BM$1),$AI529,"")</f>
        <v/>
      </c>
      <c r="BQ529" s="9" t="str">
        <f aca="false">IF(AND($AI529&gt;0,$F529=BQ$1),$AI529,"")</f>
        <v/>
      </c>
      <c r="BU529" s="10" t="str">
        <f aca="false">IF(AND($AI529&gt;0,$F529=BU$1),$AI529,"")</f>
        <v/>
      </c>
      <c r="BY529" s="8" t="str">
        <f aca="false">IF(AND($AI529&gt;0,$F529=BY$1),$AI529,"")</f>
        <v/>
      </c>
      <c r="CC529" s="9" t="str">
        <f aca="false">IF(AND($AI529&gt;0,$F529=CC$1),$AI529,"")</f>
        <v/>
      </c>
      <c r="CG529" s="10" t="str">
        <f aca="false">IF(AND($AI529&gt;0,$F529=CG$1),$AI529,"")</f>
        <v/>
      </c>
      <c r="CK529" s="8" t="str">
        <f aca="false">IF(AND($AI529&gt;0,$F529=CK$1),$AI529,"")</f>
        <v/>
      </c>
      <c r="CO529" s="9" t="str">
        <f aca="false">IF(AND($AI529&gt;0,$F529=CO$1),$AI529,"")</f>
        <v/>
      </c>
    </row>
    <row r="530" customFormat="false" ht="12.8" hidden="false" customHeight="false" outlineLevel="0" collapsed="false">
      <c r="AI530" s="1" t="n">
        <f aca="false">SUM(X:X-Z:Z)</f>
        <v>0</v>
      </c>
      <c r="AO530" s="8" t="str">
        <f aca="false">IF(AND($AI530&gt;0,$F530=AO$1),$AI530,"")</f>
        <v/>
      </c>
      <c r="AS530" s="9" t="str">
        <f aca="false">IF(AND($AI530&gt;0,$F530=AS$1),$AI530,"")</f>
        <v/>
      </c>
      <c r="AW530" s="10" t="str">
        <f aca="false">IF(AND($AI530&gt;0,$F530=AW$1),$AI530,"")</f>
        <v/>
      </c>
      <c r="BA530" s="8" t="str">
        <f aca="false">IF(AND($AI530&gt;0,$F530=BA$1),$AI530,"")</f>
        <v/>
      </c>
      <c r="BE530" s="9" t="str">
        <f aca="false">IF(AND($AI530&gt;0,$F530=BE$1),$AI530,"")</f>
        <v/>
      </c>
      <c r="BI530" s="10" t="str">
        <f aca="false">IF(AND($AI530&gt;0,$F530=BI$1),$AI530,"")</f>
        <v/>
      </c>
      <c r="BM530" s="8" t="str">
        <f aca="false">IF(AND($AI530&gt;0,$F530=BM$1),$AI530,"")</f>
        <v/>
      </c>
      <c r="BQ530" s="9" t="str">
        <f aca="false">IF(AND($AI530&gt;0,$F530=BQ$1),$AI530,"")</f>
        <v/>
      </c>
      <c r="BU530" s="10" t="str">
        <f aca="false">IF(AND($AI530&gt;0,$F530=BU$1),$AI530,"")</f>
        <v/>
      </c>
      <c r="BY530" s="8" t="str">
        <f aca="false">IF(AND($AI530&gt;0,$F530=BY$1),$AI530,"")</f>
        <v/>
      </c>
      <c r="CC530" s="9" t="str">
        <f aca="false">IF(AND($AI530&gt;0,$F530=CC$1),$AI530,"")</f>
        <v/>
      </c>
      <c r="CG530" s="10" t="str">
        <f aca="false">IF(AND($AI530&gt;0,$F530=CG$1),$AI530,"")</f>
        <v/>
      </c>
      <c r="CK530" s="8" t="str">
        <f aca="false">IF(AND($AI530&gt;0,$F530=CK$1),$AI530,"")</f>
        <v/>
      </c>
      <c r="CO530" s="9" t="str">
        <f aca="false">IF(AND($AI530&gt;0,$F530=CO$1),$AI530,"")</f>
        <v/>
      </c>
    </row>
    <row r="531" customFormat="false" ht="12.8" hidden="false" customHeight="false" outlineLevel="0" collapsed="false">
      <c r="AI531" s="1" t="n">
        <f aca="false">SUM(X:X-Z:Z)</f>
        <v>0</v>
      </c>
      <c r="AO531" s="8" t="str">
        <f aca="false">IF(AND($AI531&gt;0,$F531=AO$1),$AI531,"")</f>
        <v/>
      </c>
      <c r="AS531" s="9" t="str">
        <f aca="false">IF(AND($AI531&gt;0,$F531=AS$1),$AI531,"")</f>
        <v/>
      </c>
      <c r="AW531" s="10" t="str">
        <f aca="false">IF(AND($AI531&gt;0,$F531=AW$1),$AI531,"")</f>
        <v/>
      </c>
      <c r="BA531" s="8" t="str">
        <f aca="false">IF(AND($AI531&gt;0,$F531=BA$1),$AI531,"")</f>
        <v/>
      </c>
      <c r="BE531" s="9" t="str">
        <f aca="false">IF(AND($AI531&gt;0,$F531=BE$1),$AI531,"")</f>
        <v/>
      </c>
      <c r="BI531" s="10" t="str">
        <f aca="false">IF(AND($AI531&gt;0,$F531=BI$1),$AI531,"")</f>
        <v/>
      </c>
      <c r="BM531" s="8" t="str">
        <f aca="false">IF(AND($AI531&gt;0,$F531=BM$1),$AI531,"")</f>
        <v/>
      </c>
      <c r="BQ531" s="9" t="str">
        <f aca="false">IF(AND($AI531&gt;0,$F531=BQ$1),$AI531,"")</f>
        <v/>
      </c>
      <c r="BU531" s="10" t="str">
        <f aca="false">IF(AND($AI531&gt;0,$F531=BU$1),$AI531,"")</f>
        <v/>
      </c>
      <c r="BY531" s="8" t="str">
        <f aca="false">IF(AND($AI531&gt;0,$F531=BY$1),$AI531,"")</f>
        <v/>
      </c>
      <c r="CC531" s="9" t="str">
        <f aca="false">IF(AND($AI531&gt;0,$F531=CC$1),$AI531,"")</f>
        <v/>
      </c>
      <c r="CG531" s="10" t="str">
        <f aca="false">IF(AND($AI531&gt;0,$F531=CG$1),$AI531,"")</f>
        <v/>
      </c>
      <c r="CK531" s="8" t="str">
        <f aca="false">IF(AND($AI531&gt;0,$F531=CK$1),$AI531,"")</f>
        <v/>
      </c>
      <c r="CO531" s="9" t="str">
        <f aca="false">IF(AND($AI531&gt;0,$F531=CO$1),$AI531,"")</f>
        <v/>
      </c>
    </row>
    <row r="532" customFormat="false" ht="12.8" hidden="false" customHeight="false" outlineLevel="0" collapsed="false">
      <c r="AI532" s="1" t="n">
        <f aca="false">SUM(X:X-Z:Z)</f>
        <v>0</v>
      </c>
      <c r="AO532" s="8" t="str">
        <f aca="false">IF(AND($AI532&gt;0,$F532=AO$1),$AI532,"")</f>
        <v/>
      </c>
      <c r="AS532" s="9" t="str">
        <f aca="false">IF(AND($AI532&gt;0,$F532=AS$1),$AI532,"")</f>
        <v/>
      </c>
      <c r="AW532" s="10" t="str">
        <f aca="false">IF(AND($AI532&gt;0,$F532=AW$1),$AI532,"")</f>
        <v/>
      </c>
      <c r="BA532" s="8" t="str">
        <f aca="false">IF(AND($AI532&gt;0,$F532=BA$1),$AI532,"")</f>
        <v/>
      </c>
      <c r="BE532" s="9" t="str">
        <f aca="false">IF(AND($AI532&gt;0,$F532=BE$1),$AI532,"")</f>
        <v/>
      </c>
      <c r="BI532" s="10" t="str">
        <f aca="false">IF(AND($AI532&gt;0,$F532=BI$1),$AI532,"")</f>
        <v/>
      </c>
      <c r="BM532" s="8" t="str">
        <f aca="false">IF(AND($AI532&gt;0,$F532=BM$1),$AI532,"")</f>
        <v/>
      </c>
      <c r="BQ532" s="9" t="str">
        <f aca="false">IF(AND($AI532&gt;0,$F532=BQ$1),$AI532,"")</f>
        <v/>
      </c>
      <c r="BU532" s="10" t="str">
        <f aca="false">IF(AND($AI532&gt;0,$F532=BU$1),$AI532,"")</f>
        <v/>
      </c>
      <c r="BY532" s="8" t="str">
        <f aca="false">IF(AND($AI532&gt;0,$F532=BY$1),$AI532,"")</f>
        <v/>
      </c>
      <c r="CC532" s="9" t="str">
        <f aca="false">IF(AND($AI532&gt;0,$F532=CC$1),$AI532,"")</f>
        <v/>
      </c>
      <c r="CG532" s="10" t="str">
        <f aca="false">IF(AND($AI532&gt;0,$F532=CG$1),$AI532,"")</f>
        <v/>
      </c>
      <c r="CK532" s="8" t="str">
        <f aca="false">IF(AND($AI532&gt;0,$F532=CK$1),$AI532,"")</f>
        <v/>
      </c>
      <c r="CO532" s="9" t="str">
        <f aca="false">IF(AND($AI532&gt;0,$F532=CO$1),$AI532,"")</f>
        <v/>
      </c>
    </row>
    <row r="533" customFormat="false" ht="12.8" hidden="false" customHeight="false" outlineLevel="0" collapsed="false">
      <c r="AI533" s="1" t="n">
        <f aca="false">SUM(X:X-Z:Z)</f>
        <v>0</v>
      </c>
      <c r="AO533" s="8" t="str">
        <f aca="false">IF(AND($AI533&gt;0,$F533=AO$1),$AI533,"")</f>
        <v/>
      </c>
      <c r="AS533" s="9" t="str">
        <f aca="false">IF(AND($AI533&gt;0,$F533=AS$1),$AI533,"")</f>
        <v/>
      </c>
      <c r="AW533" s="10" t="str">
        <f aca="false">IF(AND($AI533&gt;0,$F533=AW$1),$AI533,"")</f>
        <v/>
      </c>
      <c r="BA533" s="8" t="str">
        <f aca="false">IF(AND($AI533&gt;0,$F533=BA$1),$AI533,"")</f>
        <v/>
      </c>
      <c r="BE533" s="9" t="str">
        <f aca="false">IF(AND($AI533&gt;0,$F533=BE$1),$AI533,"")</f>
        <v/>
      </c>
      <c r="BI533" s="10" t="str">
        <f aca="false">IF(AND($AI533&gt;0,$F533=BI$1),$AI533,"")</f>
        <v/>
      </c>
      <c r="BM533" s="8" t="str">
        <f aca="false">IF(AND($AI533&gt;0,$F533=BM$1),$AI533,"")</f>
        <v/>
      </c>
      <c r="BQ533" s="9" t="str">
        <f aca="false">IF(AND($AI533&gt;0,$F533=BQ$1),$AI533,"")</f>
        <v/>
      </c>
      <c r="BU533" s="10" t="str">
        <f aca="false">IF(AND($AI533&gt;0,$F533=BU$1),$AI533,"")</f>
        <v/>
      </c>
      <c r="BY533" s="8" t="str">
        <f aca="false">IF(AND($AI533&gt;0,$F533=BY$1),$AI533,"")</f>
        <v/>
      </c>
      <c r="CC533" s="9" t="str">
        <f aca="false">IF(AND($AI533&gt;0,$F533=CC$1),$AI533,"")</f>
        <v/>
      </c>
      <c r="CG533" s="10" t="str">
        <f aca="false">IF(AND($AI533&gt;0,$F533=CG$1),$AI533,"")</f>
        <v/>
      </c>
      <c r="CK533" s="8" t="str">
        <f aca="false">IF(AND($AI533&gt;0,$F533=CK$1),$AI533,"")</f>
        <v/>
      </c>
      <c r="CO533" s="9" t="str">
        <f aca="false">IF(AND($AI533&gt;0,$F533=CO$1),$AI533,"")</f>
        <v/>
      </c>
    </row>
    <row r="534" customFormat="false" ht="12.8" hidden="false" customHeight="false" outlineLevel="0" collapsed="false">
      <c r="AI534" s="1" t="n">
        <f aca="false">SUM(X:X-Z:Z)</f>
        <v>0</v>
      </c>
      <c r="AO534" s="8" t="str">
        <f aca="false">IF(AND($AI534&gt;0,$F534=AO$1),$AI534,"")</f>
        <v/>
      </c>
      <c r="AS534" s="9" t="str">
        <f aca="false">IF(AND($AI534&gt;0,$F534=AS$1),$AI534,"")</f>
        <v/>
      </c>
      <c r="AW534" s="10" t="str">
        <f aca="false">IF(AND($AI534&gt;0,$F534=AW$1),$AI534,"")</f>
        <v/>
      </c>
      <c r="BA534" s="8" t="str">
        <f aca="false">IF(AND($AI534&gt;0,$F534=BA$1),$AI534,"")</f>
        <v/>
      </c>
      <c r="BE534" s="9" t="str">
        <f aca="false">IF(AND($AI534&gt;0,$F534=BE$1),$AI534,"")</f>
        <v/>
      </c>
      <c r="BI534" s="10" t="str">
        <f aca="false">IF(AND($AI534&gt;0,$F534=BI$1),$AI534,"")</f>
        <v/>
      </c>
      <c r="BM534" s="8" t="str">
        <f aca="false">IF(AND($AI534&gt;0,$F534=BM$1),$AI534,"")</f>
        <v/>
      </c>
      <c r="BQ534" s="9" t="str">
        <f aca="false">IF(AND($AI534&gt;0,$F534=BQ$1),$AI534,"")</f>
        <v/>
      </c>
      <c r="BU534" s="10" t="str">
        <f aca="false">IF(AND($AI534&gt;0,$F534=BU$1),$AI534,"")</f>
        <v/>
      </c>
      <c r="BY534" s="8" t="str">
        <f aca="false">IF(AND($AI534&gt;0,$F534=BY$1),$AI534,"")</f>
        <v/>
      </c>
      <c r="CC534" s="9" t="str">
        <f aca="false">IF(AND($AI534&gt;0,$F534=CC$1),$AI534,"")</f>
        <v/>
      </c>
      <c r="CG534" s="10" t="str">
        <f aca="false">IF(AND($AI534&gt;0,$F534=CG$1),$AI534,"")</f>
        <v/>
      </c>
      <c r="CK534" s="8" t="str">
        <f aca="false">IF(AND($AI534&gt;0,$F534=CK$1),$AI534,"")</f>
        <v/>
      </c>
      <c r="CO534" s="9" t="str">
        <f aca="false">IF(AND($AI534&gt;0,$F534=CO$1),$AI534,"")</f>
        <v/>
      </c>
    </row>
    <row r="535" customFormat="false" ht="12.8" hidden="false" customHeight="false" outlineLevel="0" collapsed="false">
      <c r="AI535" s="1" t="n">
        <f aca="false">SUM(X:X-Z:Z)</f>
        <v>0</v>
      </c>
      <c r="AO535" s="8" t="str">
        <f aca="false">IF(AND($AI535&gt;0,$F535=AO$1),$AI535,"")</f>
        <v/>
      </c>
      <c r="AS535" s="9" t="str">
        <f aca="false">IF(AND($AI535&gt;0,$F535=AS$1),$AI535,"")</f>
        <v/>
      </c>
      <c r="AW535" s="10" t="str">
        <f aca="false">IF(AND($AI535&gt;0,$F535=AW$1),$AI535,"")</f>
        <v/>
      </c>
      <c r="BA535" s="8" t="str">
        <f aca="false">IF(AND($AI535&gt;0,$F535=BA$1),$AI535,"")</f>
        <v/>
      </c>
      <c r="BE535" s="9" t="str">
        <f aca="false">IF(AND($AI535&gt;0,$F535=BE$1),$AI535,"")</f>
        <v/>
      </c>
      <c r="BI535" s="10" t="str">
        <f aca="false">IF(AND($AI535&gt;0,$F535=BI$1),$AI535,"")</f>
        <v/>
      </c>
      <c r="BM535" s="8" t="str">
        <f aca="false">IF(AND($AI535&gt;0,$F535=BM$1),$AI535,"")</f>
        <v/>
      </c>
      <c r="BQ535" s="9" t="str">
        <f aca="false">IF(AND($AI535&gt;0,$F535=BQ$1),$AI535,"")</f>
        <v/>
      </c>
      <c r="BU535" s="10" t="str">
        <f aca="false">IF(AND($AI535&gt;0,$F535=BU$1),$AI535,"")</f>
        <v/>
      </c>
      <c r="BY535" s="8" t="str">
        <f aca="false">IF(AND($AI535&gt;0,$F535=BY$1),$AI535,"")</f>
        <v/>
      </c>
      <c r="CC535" s="9" t="str">
        <f aca="false">IF(AND($AI535&gt;0,$F535=CC$1),$AI535,"")</f>
        <v/>
      </c>
      <c r="CG535" s="10" t="str">
        <f aca="false">IF(AND($AI535&gt;0,$F535=CG$1),$AI535,"")</f>
        <v/>
      </c>
      <c r="CK535" s="8" t="str">
        <f aca="false">IF(AND($AI535&gt;0,$F535=CK$1),$AI535,"")</f>
        <v/>
      </c>
      <c r="CO535" s="9" t="str">
        <f aca="false">IF(AND($AI535&gt;0,$F535=CO$1),$AI535,"")</f>
        <v/>
      </c>
    </row>
    <row r="536" customFormat="false" ht="12.8" hidden="false" customHeight="false" outlineLevel="0" collapsed="false">
      <c r="AI536" s="1" t="n">
        <f aca="false">SUM(X:X-Z:Z)</f>
        <v>0</v>
      </c>
      <c r="AO536" s="8" t="str">
        <f aca="false">IF(AND($AI536&gt;0,$F536=AO$1),$AI536,"")</f>
        <v/>
      </c>
      <c r="AS536" s="9" t="str">
        <f aca="false">IF(AND($AI536&gt;0,$F536=AS$1),$AI536,"")</f>
        <v/>
      </c>
      <c r="AW536" s="10" t="str">
        <f aca="false">IF(AND($AI536&gt;0,$F536=AW$1),$AI536,"")</f>
        <v/>
      </c>
      <c r="BA536" s="8" t="str">
        <f aca="false">IF(AND($AI536&gt;0,$F536=BA$1),$AI536,"")</f>
        <v/>
      </c>
      <c r="BE536" s="9" t="str">
        <f aca="false">IF(AND($AI536&gt;0,$F536=BE$1),$AI536,"")</f>
        <v/>
      </c>
      <c r="BI536" s="10" t="str">
        <f aca="false">IF(AND($AI536&gt;0,$F536=BI$1),$AI536,"")</f>
        <v/>
      </c>
      <c r="BM536" s="8" t="str">
        <f aca="false">IF(AND($AI536&gt;0,$F536=BM$1),$AI536,"")</f>
        <v/>
      </c>
      <c r="BQ536" s="9" t="str">
        <f aca="false">IF(AND($AI536&gt;0,$F536=BQ$1),$AI536,"")</f>
        <v/>
      </c>
      <c r="BU536" s="10" t="str">
        <f aca="false">IF(AND($AI536&gt;0,$F536=BU$1),$AI536,"")</f>
        <v/>
      </c>
      <c r="BY536" s="8" t="str">
        <f aca="false">IF(AND($AI536&gt;0,$F536=BY$1),$AI536,"")</f>
        <v/>
      </c>
      <c r="CC536" s="9" t="str">
        <f aca="false">IF(AND($AI536&gt;0,$F536=CC$1),$AI536,"")</f>
        <v/>
      </c>
      <c r="CG536" s="10" t="str">
        <f aca="false">IF(AND($AI536&gt;0,$F536=CG$1),$AI536,"")</f>
        <v/>
      </c>
      <c r="CK536" s="8" t="str">
        <f aca="false">IF(AND($AI536&gt;0,$F536=CK$1),$AI536,"")</f>
        <v/>
      </c>
      <c r="CO536" s="9" t="str">
        <f aca="false">IF(AND($AI536&gt;0,$F536=CO$1),$AI536,"")</f>
        <v/>
      </c>
    </row>
    <row r="537" customFormat="false" ht="12.8" hidden="false" customHeight="false" outlineLevel="0" collapsed="false">
      <c r="AI537" s="1" t="n">
        <f aca="false">SUM(X:X-Z:Z)</f>
        <v>0</v>
      </c>
      <c r="AO537" s="8" t="str">
        <f aca="false">IF(AND($AI537&gt;0,$F537=AO$1),$AI537,"")</f>
        <v/>
      </c>
      <c r="AS537" s="9" t="str">
        <f aca="false">IF(AND($AI537&gt;0,$F537=AS$1),$AI537,"")</f>
        <v/>
      </c>
      <c r="AW537" s="10" t="str">
        <f aca="false">IF(AND($AI537&gt;0,$F537=AW$1),$AI537,"")</f>
        <v/>
      </c>
      <c r="BA537" s="8" t="str">
        <f aca="false">IF(AND($AI537&gt;0,$F537=BA$1),$AI537,"")</f>
        <v/>
      </c>
      <c r="BE537" s="9" t="str">
        <f aca="false">IF(AND($AI537&gt;0,$F537=BE$1),$AI537,"")</f>
        <v/>
      </c>
      <c r="BI537" s="10" t="str">
        <f aca="false">IF(AND($AI537&gt;0,$F537=BI$1),$AI537,"")</f>
        <v/>
      </c>
      <c r="BM537" s="8" t="str">
        <f aca="false">IF(AND($AI537&gt;0,$F537=BM$1),$AI537,"")</f>
        <v/>
      </c>
      <c r="BQ537" s="9" t="str">
        <f aca="false">IF(AND($AI537&gt;0,$F537=BQ$1),$AI537,"")</f>
        <v/>
      </c>
      <c r="BU537" s="10" t="str">
        <f aca="false">IF(AND($AI537&gt;0,$F537=BU$1),$AI537,"")</f>
        <v/>
      </c>
      <c r="BY537" s="8" t="str">
        <f aca="false">IF(AND($AI537&gt;0,$F537=BY$1),$AI537,"")</f>
        <v/>
      </c>
      <c r="CC537" s="9" t="str">
        <f aca="false">IF(AND($AI537&gt;0,$F537=CC$1),$AI537,"")</f>
        <v/>
      </c>
      <c r="CG537" s="10" t="str">
        <f aca="false">IF(AND($AI537&gt;0,$F537=CG$1),$AI537,"")</f>
        <v/>
      </c>
      <c r="CK537" s="8" t="str">
        <f aca="false">IF(AND($AI537&gt;0,$F537=CK$1),$AI537,"")</f>
        <v/>
      </c>
      <c r="CO537" s="9" t="str">
        <f aca="false">IF(AND($AI537&gt;0,$F537=CO$1),$AI537,"")</f>
        <v/>
      </c>
    </row>
    <row r="538" customFormat="false" ht="12.8" hidden="false" customHeight="false" outlineLevel="0" collapsed="false">
      <c r="AI538" s="1" t="n">
        <f aca="false">SUM(X:X-Z:Z)</f>
        <v>0</v>
      </c>
      <c r="AO538" s="8" t="str">
        <f aca="false">IF(AND($AI538&gt;0,$F538=AO$1),$AI538,"")</f>
        <v/>
      </c>
      <c r="AS538" s="9" t="str">
        <f aca="false">IF(AND($AI538&gt;0,$F538=AS$1),$AI538,"")</f>
        <v/>
      </c>
      <c r="AW538" s="10" t="str">
        <f aca="false">IF(AND($AI538&gt;0,$F538=AW$1),$AI538,"")</f>
        <v/>
      </c>
      <c r="BA538" s="8" t="str">
        <f aca="false">IF(AND($AI538&gt;0,$F538=BA$1),$AI538,"")</f>
        <v/>
      </c>
      <c r="BE538" s="9" t="str">
        <f aca="false">IF(AND($AI538&gt;0,$F538=BE$1),$AI538,"")</f>
        <v/>
      </c>
      <c r="BI538" s="10" t="str">
        <f aca="false">IF(AND($AI538&gt;0,$F538=BI$1),$AI538,"")</f>
        <v/>
      </c>
      <c r="BM538" s="8" t="str">
        <f aca="false">IF(AND($AI538&gt;0,$F538=BM$1),$AI538,"")</f>
        <v/>
      </c>
      <c r="BQ538" s="9" t="str">
        <f aca="false">IF(AND($AI538&gt;0,$F538=BQ$1),$AI538,"")</f>
        <v/>
      </c>
      <c r="BU538" s="10" t="str">
        <f aca="false">IF(AND($AI538&gt;0,$F538=BU$1),$AI538,"")</f>
        <v/>
      </c>
      <c r="BY538" s="8" t="str">
        <f aca="false">IF(AND($AI538&gt;0,$F538=BY$1),$AI538,"")</f>
        <v/>
      </c>
      <c r="CC538" s="9" t="str">
        <f aca="false">IF(AND($AI538&gt;0,$F538=CC$1),$AI538,"")</f>
        <v/>
      </c>
      <c r="CG538" s="10" t="str">
        <f aca="false">IF(AND($AI538&gt;0,$F538=CG$1),$AI538,"")</f>
        <v/>
      </c>
      <c r="CK538" s="8" t="str">
        <f aca="false">IF(AND($AI538&gt;0,$F538=CK$1),$AI538,"")</f>
        <v/>
      </c>
      <c r="CO538" s="9" t="str">
        <f aca="false">IF(AND($AI538&gt;0,$F538=CO$1),$AI538,"")</f>
        <v/>
      </c>
    </row>
    <row r="539" customFormat="false" ht="12.8" hidden="false" customHeight="false" outlineLevel="0" collapsed="false">
      <c r="AI539" s="1" t="n">
        <f aca="false">SUM(X:X-Z:Z)</f>
        <v>0</v>
      </c>
      <c r="AO539" s="8" t="str">
        <f aca="false">IF(AND($AI539&gt;0,$F539=AO$1),$AI539,"")</f>
        <v/>
      </c>
      <c r="AS539" s="9" t="str">
        <f aca="false">IF(AND($AI539&gt;0,$F539=AS$1),$AI539,"")</f>
        <v/>
      </c>
      <c r="AW539" s="10" t="str">
        <f aca="false">IF(AND($AI539&gt;0,$F539=AW$1),$AI539,"")</f>
        <v/>
      </c>
      <c r="BA539" s="8" t="str">
        <f aca="false">IF(AND($AI539&gt;0,$F539=BA$1),$AI539,"")</f>
        <v/>
      </c>
      <c r="BE539" s="9" t="str">
        <f aca="false">IF(AND($AI539&gt;0,$F539=BE$1),$AI539,"")</f>
        <v/>
      </c>
      <c r="BI539" s="10" t="str">
        <f aca="false">IF(AND($AI539&gt;0,$F539=BI$1),$AI539,"")</f>
        <v/>
      </c>
      <c r="BM539" s="8" t="str">
        <f aca="false">IF(AND($AI539&gt;0,$F539=BM$1),$AI539,"")</f>
        <v/>
      </c>
      <c r="BQ539" s="9" t="str">
        <f aca="false">IF(AND($AI539&gt;0,$F539=BQ$1),$AI539,"")</f>
        <v/>
      </c>
      <c r="BU539" s="10" t="str">
        <f aca="false">IF(AND($AI539&gt;0,$F539=BU$1),$AI539,"")</f>
        <v/>
      </c>
      <c r="BY539" s="8" t="str">
        <f aca="false">IF(AND($AI539&gt;0,$F539=BY$1),$AI539,"")</f>
        <v/>
      </c>
      <c r="CC539" s="9" t="str">
        <f aca="false">IF(AND($AI539&gt;0,$F539=CC$1),$AI539,"")</f>
        <v/>
      </c>
      <c r="CG539" s="10" t="str">
        <f aca="false">IF(AND($AI539&gt;0,$F539=CG$1),$AI539,"")</f>
        <v/>
      </c>
      <c r="CK539" s="8" t="str">
        <f aca="false">IF(AND($AI539&gt;0,$F539=CK$1),$AI539,"")</f>
        <v/>
      </c>
      <c r="CO539" s="9" t="str">
        <f aca="false">IF(AND($AI539&gt;0,$F539=CO$1),$AI539,"")</f>
        <v/>
      </c>
    </row>
    <row r="540" customFormat="false" ht="12.8" hidden="false" customHeight="false" outlineLevel="0" collapsed="false">
      <c r="AI540" s="1" t="n">
        <f aca="false">SUM(X:X-Z:Z)</f>
        <v>0</v>
      </c>
      <c r="AO540" s="8" t="str">
        <f aca="false">IF(AND($AI540&gt;0,$F540=AO$1),$AI540,"")</f>
        <v/>
      </c>
      <c r="AS540" s="9" t="str">
        <f aca="false">IF(AND($AI540&gt;0,$F540=AS$1),$AI540,"")</f>
        <v/>
      </c>
      <c r="AW540" s="10" t="str">
        <f aca="false">IF(AND($AI540&gt;0,$F540=AW$1),$AI540,"")</f>
        <v/>
      </c>
      <c r="BA540" s="8" t="str">
        <f aca="false">IF(AND($AI540&gt;0,$F540=BA$1),$AI540,"")</f>
        <v/>
      </c>
      <c r="BE540" s="9" t="str">
        <f aca="false">IF(AND($AI540&gt;0,$F540=BE$1),$AI540,"")</f>
        <v/>
      </c>
      <c r="BI540" s="10" t="str">
        <f aca="false">IF(AND($AI540&gt;0,$F540=BI$1),$AI540,"")</f>
        <v/>
      </c>
      <c r="BM540" s="8" t="str">
        <f aca="false">IF(AND($AI540&gt;0,$F540=BM$1),$AI540,"")</f>
        <v/>
      </c>
      <c r="BQ540" s="9" t="str">
        <f aca="false">IF(AND($AI540&gt;0,$F540=BQ$1),$AI540,"")</f>
        <v/>
      </c>
      <c r="BU540" s="10" t="str">
        <f aca="false">IF(AND($AI540&gt;0,$F540=BU$1),$AI540,"")</f>
        <v/>
      </c>
      <c r="BY540" s="8" t="str">
        <f aca="false">IF(AND($AI540&gt;0,$F540=BY$1),$AI540,"")</f>
        <v/>
      </c>
      <c r="CC540" s="9" t="str">
        <f aca="false">IF(AND($AI540&gt;0,$F540=CC$1),$AI540,"")</f>
        <v/>
      </c>
      <c r="CG540" s="10" t="str">
        <f aca="false">IF(AND($AI540&gt;0,$F540=CG$1),$AI540,"")</f>
        <v/>
      </c>
      <c r="CK540" s="8" t="str">
        <f aca="false">IF(AND($AI540&gt;0,$F540=CK$1),$AI540,"")</f>
        <v/>
      </c>
      <c r="CO540" s="9" t="str">
        <f aca="false">IF(AND($AI540&gt;0,$F540=CO$1),$AI540,"")</f>
        <v/>
      </c>
    </row>
    <row r="541" customFormat="false" ht="12.8" hidden="false" customHeight="false" outlineLevel="0" collapsed="false">
      <c r="AI541" s="1" t="n">
        <f aca="false">SUM(X:X-Z:Z)</f>
        <v>0</v>
      </c>
      <c r="AO541" s="8" t="str">
        <f aca="false">IF(AND($AI541&gt;0,$F541=AO$1),$AI541,"")</f>
        <v/>
      </c>
      <c r="AS541" s="9" t="str">
        <f aca="false">IF(AND($AI541&gt;0,$F541=AS$1),$AI541,"")</f>
        <v/>
      </c>
      <c r="AW541" s="10" t="str">
        <f aca="false">IF(AND($AI541&gt;0,$F541=AW$1),$AI541,"")</f>
        <v/>
      </c>
      <c r="BA541" s="8" t="str">
        <f aca="false">IF(AND($AI541&gt;0,$F541=BA$1),$AI541,"")</f>
        <v/>
      </c>
      <c r="BE541" s="9" t="str">
        <f aca="false">IF(AND($AI541&gt;0,$F541=BE$1),$AI541,"")</f>
        <v/>
      </c>
      <c r="BI541" s="10" t="str">
        <f aca="false">IF(AND($AI541&gt;0,$F541=BI$1),$AI541,"")</f>
        <v/>
      </c>
      <c r="BM541" s="8" t="str">
        <f aca="false">IF(AND($AI541&gt;0,$F541=BM$1),$AI541,"")</f>
        <v/>
      </c>
      <c r="BQ541" s="9" t="str">
        <f aca="false">IF(AND($AI541&gt;0,$F541=BQ$1),$AI541,"")</f>
        <v/>
      </c>
      <c r="BU541" s="10" t="str">
        <f aca="false">IF(AND($AI541&gt;0,$F541=BU$1),$AI541,"")</f>
        <v/>
      </c>
      <c r="BY541" s="8" t="str">
        <f aca="false">IF(AND($AI541&gt;0,$F541=BY$1),$AI541,"")</f>
        <v/>
      </c>
      <c r="CC541" s="9" t="str">
        <f aca="false">IF(AND($AI541&gt;0,$F541=CC$1),$AI541,"")</f>
        <v/>
      </c>
      <c r="CG541" s="10" t="str">
        <f aca="false">IF(AND($AI541&gt;0,$F541=CG$1),$AI541,"")</f>
        <v/>
      </c>
      <c r="CK541" s="8" t="str">
        <f aca="false">IF(AND($AI541&gt;0,$F541=CK$1),$AI541,"")</f>
        <v/>
      </c>
      <c r="CO541" s="9" t="str">
        <f aca="false">IF(AND($AI541&gt;0,$F541=CO$1),$AI541,"")</f>
        <v/>
      </c>
    </row>
    <row r="542" customFormat="false" ht="12.8" hidden="false" customHeight="false" outlineLevel="0" collapsed="false">
      <c r="AI542" s="1" t="n">
        <f aca="false">SUM(X:X-Z:Z)</f>
        <v>0</v>
      </c>
      <c r="AO542" s="8" t="str">
        <f aca="false">IF(AND($AI542&gt;0,$F542=AO$1),$AI542,"")</f>
        <v/>
      </c>
      <c r="AS542" s="9" t="str">
        <f aca="false">IF(AND($AI542&gt;0,$F542=AS$1),$AI542,"")</f>
        <v/>
      </c>
      <c r="AW542" s="10" t="str">
        <f aca="false">IF(AND($AI542&gt;0,$F542=AW$1),$AI542,"")</f>
        <v/>
      </c>
      <c r="BA542" s="8" t="str">
        <f aca="false">IF(AND($AI542&gt;0,$F542=BA$1),$AI542,"")</f>
        <v/>
      </c>
      <c r="BE542" s="9" t="str">
        <f aca="false">IF(AND($AI542&gt;0,$F542=BE$1),$AI542,"")</f>
        <v/>
      </c>
      <c r="BI542" s="10" t="str">
        <f aca="false">IF(AND($AI542&gt;0,$F542=BI$1),$AI542,"")</f>
        <v/>
      </c>
      <c r="BM542" s="8" t="str">
        <f aca="false">IF(AND($AI542&gt;0,$F542=BM$1),$AI542,"")</f>
        <v/>
      </c>
      <c r="BQ542" s="9" t="str">
        <f aca="false">IF(AND($AI542&gt;0,$F542=BQ$1),$AI542,"")</f>
        <v/>
      </c>
      <c r="BU542" s="10" t="str">
        <f aca="false">IF(AND($AI542&gt;0,$F542=BU$1),$AI542,"")</f>
        <v/>
      </c>
      <c r="BY542" s="8" t="str">
        <f aca="false">IF(AND($AI542&gt;0,$F542=BY$1),$AI542,"")</f>
        <v/>
      </c>
      <c r="CC542" s="9" t="str">
        <f aca="false">IF(AND($AI542&gt;0,$F542=CC$1),$AI542,"")</f>
        <v/>
      </c>
      <c r="CG542" s="10" t="str">
        <f aca="false">IF(AND($AI542&gt;0,$F542=CG$1),$AI542,"")</f>
        <v/>
      </c>
      <c r="CK542" s="8" t="str">
        <f aca="false">IF(AND($AI542&gt;0,$F542=CK$1),$AI542,"")</f>
        <v/>
      </c>
      <c r="CO542" s="9" t="str">
        <f aca="false">IF(AND($AI542&gt;0,$F542=CO$1),$AI542,"")</f>
        <v/>
      </c>
    </row>
    <row r="543" customFormat="false" ht="12.8" hidden="false" customHeight="false" outlineLevel="0" collapsed="false">
      <c r="AI543" s="1" t="n">
        <f aca="false">SUM(X:X-Z:Z)</f>
        <v>0</v>
      </c>
      <c r="AO543" s="8" t="str">
        <f aca="false">IF(AND($AI543&gt;0,$F543=AO$1),$AI543,"")</f>
        <v/>
      </c>
      <c r="AS543" s="9" t="str">
        <f aca="false">IF(AND($AI543&gt;0,$F543=AS$1),$AI543,"")</f>
        <v/>
      </c>
      <c r="AW543" s="10" t="str">
        <f aca="false">IF(AND($AI543&gt;0,$F543=AW$1),$AI543,"")</f>
        <v/>
      </c>
      <c r="BA543" s="8" t="str">
        <f aca="false">IF(AND($AI543&gt;0,$F543=BA$1),$AI543,"")</f>
        <v/>
      </c>
      <c r="BE543" s="9" t="str">
        <f aca="false">IF(AND($AI543&gt;0,$F543=BE$1),$AI543,"")</f>
        <v/>
      </c>
      <c r="BI543" s="10" t="str">
        <f aca="false">IF(AND($AI543&gt;0,$F543=BI$1),$AI543,"")</f>
        <v/>
      </c>
      <c r="BM543" s="8" t="str">
        <f aca="false">IF(AND($AI543&gt;0,$F543=BM$1),$AI543,"")</f>
        <v/>
      </c>
      <c r="BQ543" s="9" t="str">
        <f aca="false">IF(AND($AI543&gt;0,$F543=BQ$1),$AI543,"")</f>
        <v/>
      </c>
      <c r="BU543" s="10" t="str">
        <f aca="false">IF(AND($AI543&gt;0,$F543=BU$1),$AI543,"")</f>
        <v/>
      </c>
      <c r="BY543" s="8" t="str">
        <f aca="false">IF(AND($AI543&gt;0,$F543=BY$1),$AI543,"")</f>
        <v/>
      </c>
      <c r="CC543" s="9" t="str">
        <f aca="false">IF(AND($AI543&gt;0,$F543=CC$1),$AI543,"")</f>
        <v/>
      </c>
      <c r="CG543" s="10" t="str">
        <f aca="false">IF(AND($AI543&gt;0,$F543=CG$1),$AI543,"")</f>
        <v/>
      </c>
      <c r="CK543" s="8" t="str">
        <f aca="false">IF(AND($AI543&gt;0,$F543=CK$1),$AI543,"")</f>
        <v/>
      </c>
      <c r="CO543" s="9" t="str">
        <f aca="false">IF(AND($AI543&gt;0,$F543=CO$1),$AI543,"")</f>
        <v/>
      </c>
    </row>
    <row r="544" customFormat="false" ht="12.8" hidden="false" customHeight="false" outlineLevel="0" collapsed="false">
      <c r="AI544" s="1" t="n">
        <f aca="false">SUM(X:X-Z:Z)</f>
        <v>0</v>
      </c>
      <c r="AO544" s="8" t="str">
        <f aca="false">IF(AND($AI544&gt;0,$F544=AO$1),$AI544,"")</f>
        <v/>
      </c>
      <c r="AS544" s="9" t="str">
        <f aca="false">IF(AND($AI544&gt;0,$F544=AS$1),$AI544,"")</f>
        <v/>
      </c>
      <c r="AW544" s="10" t="str">
        <f aca="false">IF(AND($AI544&gt;0,$F544=AW$1),$AI544,"")</f>
        <v/>
      </c>
      <c r="BA544" s="8" t="str">
        <f aca="false">IF(AND($AI544&gt;0,$F544=BA$1),$AI544,"")</f>
        <v/>
      </c>
      <c r="BE544" s="9" t="str">
        <f aca="false">IF(AND($AI544&gt;0,$F544=BE$1),$AI544,"")</f>
        <v/>
      </c>
      <c r="BI544" s="10" t="str">
        <f aca="false">IF(AND($AI544&gt;0,$F544=BI$1),$AI544,"")</f>
        <v/>
      </c>
      <c r="BM544" s="8" t="str">
        <f aca="false">IF(AND($AI544&gt;0,$F544=BM$1),$AI544,"")</f>
        <v/>
      </c>
      <c r="BQ544" s="9" t="str">
        <f aca="false">IF(AND($AI544&gt;0,$F544=BQ$1),$AI544,"")</f>
        <v/>
      </c>
      <c r="BU544" s="10" t="str">
        <f aca="false">IF(AND($AI544&gt;0,$F544=BU$1),$AI544,"")</f>
        <v/>
      </c>
      <c r="BY544" s="8" t="str">
        <f aca="false">IF(AND($AI544&gt;0,$F544=BY$1),$AI544,"")</f>
        <v/>
      </c>
      <c r="CC544" s="9" t="str">
        <f aca="false">IF(AND($AI544&gt;0,$F544=CC$1),$AI544,"")</f>
        <v/>
      </c>
      <c r="CG544" s="10" t="str">
        <f aca="false">IF(AND($AI544&gt;0,$F544=CG$1),$AI544,"")</f>
        <v/>
      </c>
      <c r="CK544" s="8" t="str">
        <f aca="false">IF(AND($AI544&gt;0,$F544=CK$1),$AI544,"")</f>
        <v/>
      </c>
      <c r="CO544" s="9" t="str">
        <f aca="false">IF(AND($AI544&gt;0,$F544=CO$1),$AI544,"")</f>
        <v/>
      </c>
    </row>
    <row r="545" customFormat="false" ht="12.8" hidden="false" customHeight="false" outlineLevel="0" collapsed="false">
      <c r="AI545" s="1" t="n">
        <f aca="false">SUM(X:X-Z:Z)</f>
        <v>0</v>
      </c>
      <c r="AO545" s="8" t="str">
        <f aca="false">IF(AND($AI545&gt;0,$F545=AO$1),$AI545,"")</f>
        <v/>
      </c>
      <c r="AS545" s="9" t="str">
        <f aca="false">IF(AND($AI545&gt;0,$F545=AS$1),$AI545,"")</f>
        <v/>
      </c>
      <c r="AW545" s="10" t="str">
        <f aca="false">IF(AND($AI545&gt;0,$F545=AW$1),$AI545,"")</f>
        <v/>
      </c>
      <c r="BA545" s="8" t="str">
        <f aca="false">IF(AND($AI545&gt;0,$F545=BA$1),$AI545,"")</f>
        <v/>
      </c>
      <c r="BE545" s="9" t="str">
        <f aca="false">IF(AND($AI545&gt;0,$F545=BE$1),$AI545,"")</f>
        <v/>
      </c>
      <c r="BI545" s="10" t="str">
        <f aca="false">IF(AND($AI545&gt;0,$F545=BI$1),$AI545,"")</f>
        <v/>
      </c>
      <c r="BM545" s="8" t="str">
        <f aca="false">IF(AND($AI545&gt;0,$F545=BM$1),$AI545,"")</f>
        <v/>
      </c>
      <c r="BQ545" s="9" t="str">
        <f aca="false">IF(AND($AI545&gt;0,$F545=BQ$1),$AI545,"")</f>
        <v/>
      </c>
      <c r="BU545" s="10" t="str">
        <f aca="false">IF(AND($AI545&gt;0,$F545=BU$1),$AI545,"")</f>
        <v/>
      </c>
      <c r="BY545" s="8" t="str">
        <f aca="false">IF(AND($AI545&gt;0,$F545=BY$1),$AI545,"")</f>
        <v/>
      </c>
      <c r="CC545" s="9" t="str">
        <f aca="false">IF(AND($AI545&gt;0,$F545=CC$1),$AI545,"")</f>
        <v/>
      </c>
      <c r="CG545" s="10" t="str">
        <f aca="false">IF(AND($AI545&gt;0,$F545=CG$1),$AI545,"")</f>
        <v/>
      </c>
      <c r="CK545" s="8" t="str">
        <f aca="false">IF(AND($AI545&gt;0,$F545=CK$1),$AI545,"")</f>
        <v/>
      </c>
      <c r="CO545" s="9" t="str">
        <f aca="false">IF(AND($AI545&gt;0,$F545=CO$1),$AI545,"")</f>
        <v/>
      </c>
    </row>
    <row r="546" customFormat="false" ht="12.8" hidden="false" customHeight="false" outlineLevel="0" collapsed="false">
      <c r="AI546" s="1" t="n">
        <f aca="false">SUM(X:X-Z:Z)</f>
        <v>0</v>
      </c>
      <c r="AO546" s="8" t="str">
        <f aca="false">IF(AND($AI546&gt;0,$F546=AO$1),$AI546,"")</f>
        <v/>
      </c>
      <c r="AS546" s="9" t="str">
        <f aca="false">IF(AND($AI546&gt;0,$F546=AS$1),$AI546,"")</f>
        <v/>
      </c>
      <c r="AW546" s="10" t="str">
        <f aca="false">IF(AND($AI546&gt;0,$F546=AW$1),$AI546,"")</f>
        <v/>
      </c>
      <c r="BA546" s="8" t="str">
        <f aca="false">IF(AND($AI546&gt;0,$F546=BA$1),$AI546,"")</f>
        <v/>
      </c>
      <c r="BE546" s="9" t="str">
        <f aca="false">IF(AND($AI546&gt;0,$F546=BE$1),$AI546,"")</f>
        <v/>
      </c>
      <c r="BI546" s="10" t="str">
        <f aca="false">IF(AND($AI546&gt;0,$F546=BI$1),$AI546,"")</f>
        <v/>
      </c>
      <c r="BM546" s="8" t="str">
        <f aca="false">IF(AND($AI546&gt;0,$F546=BM$1),$AI546,"")</f>
        <v/>
      </c>
      <c r="BQ546" s="9" t="str">
        <f aca="false">IF(AND($AI546&gt;0,$F546=BQ$1),$AI546,"")</f>
        <v/>
      </c>
      <c r="BU546" s="10" t="str">
        <f aca="false">IF(AND($AI546&gt;0,$F546=BU$1),$AI546,"")</f>
        <v/>
      </c>
      <c r="BY546" s="8" t="str">
        <f aca="false">IF(AND($AI546&gt;0,$F546=BY$1),$AI546,"")</f>
        <v/>
      </c>
      <c r="CC546" s="9" t="str">
        <f aca="false">IF(AND($AI546&gt;0,$F546=CC$1),$AI546,"")</f>
        <v/>
      </c>
      <c r="CG546" s="10" t="str">
        <f aca="false">IF(AND($AI546&gt;0,$F546=CG$1),$AI546,"")</f>
        <v/>
      </c>
      <c r="CK546" s="8" t="str">
        <f aca="false">IF(AND($AI546&gt;0,$F546=CK$1),$AI546,"")</f>
        <v/>
      </c>
      <c r="CO546" s="9" t="str">
        <f aca="false">IF(AND($AI546&gt;0,$F546=CO$1),$AI546,"")</f>
        <v/>
      </c>
    </row>
    <row r="547" customFormat="false" ht="12.8" hidden="false" customHeight="false" outlineLevel="0" collapsed="false">
      <c r="AI547" s="1" t="n">
        <f aca="false">SUM(X:X-Z:Z)</f>
        <v>0</v>
      </c>
      <c r="AO547" s="8" t="str">
        <f aca="false">IF(AND($AI547&gt;0,$F547=AO$1),$AI547,"")</f>
        <v/>
      </c>
      <c r="AS547" s="9" t="str">
        <f aca="false">IF(AND($AI547&gt;0,$F547=AS$1),$AI547,"")</f>
        <v/>
      </c>
      <c r="AW547" s="10" t="str">
        <f aca="false">IF(AND($AI547&gt;0,$F547=AW$1),$AI547,"")</f>
        <v/>
      </c>
      <c r="BA547" s="8" t="str">
        <f aca="false">IF(AND($AI547&gt;0,$F547=BA$1),$AI547,"")</f>
        <v/>
      </c>
      <c r="BE547" s="9" t="str">
        <f aca="false">IF(AND($AI547&gt;0,$F547=BE$1),$AI547,"")</f>
        <v/>
      </c>
      <c r="BI547" s="10" t="str">
        <f aca="false">IF(AND($AI547&gt;0,$F547=BI$1),$AI547,"")</f>
        <v/>
      </c>
      <c r="BM547" s="8" t="str">
        <f aca="false">IF(AND($AI547&gt;0,$F547=BM$1),$AI547,"")</f>
        <v/>
      </c>
      <c r="BQ547" s="9" t="str">
        <f aca="false">IF(AND($AI547&gt;0,$F547=BQ$1),$AI547,"")</f>
        <v/>
      </c>
      <c r="BU547" s="10" t="str">
        <f aca="false">IF(AND($AI547&gt;0,$F547=BU$1),$AI547,"")</f>
        <v/>
      </c>
      <c r="BY547" s="8" t="str">
        <f aca="false">IF(AND($AI547&gt;0,$F547=BY$1),$AI547,"")</f>
        <v/>
      </c>
      <c r="CC547" s="9" t="str">
        <f aca="false">IF(AND($AI547&gt;0,$F547=CC$1),$AI547,"")</f>
        <v/>
      </c>
      <c r="CG547" s="10" t="str">
        <f aca="false">IF(AND($AI547&gt;0,$F547=CG$1),$AI547,"")</f>
        <v/>
      </c>
      <c r="CK547" s="8" t="str">
        <f aca="false">IF(AND($AI547&gt;0,$F547=CK$1),$AI547,"")</f>
        <v/>
      </c>
      <c r="CO547" s="9" t="str">
        <f aca="false">IF(AND($AI547&gt;0,$F547=CO$1),$AI547,"")</f>
        <v/>
      </c>
    </row>
    <row r="548" customFormat="false" ht="12.8" hidden="false" customHeight="false" outlineLevel="0" collapsed="false">
      <c r="AI548" s="1" t="n">
        <f aca="false">SUM(X:X-Z:Z)</f>
        <v>0</v>
      </c>
      <c r="AO548" s="8" t="str">
        <f aca="false">IF(AND($AI548&gt;0,$F548=AO$1),$AI548,"")</f>
        <v/>
      </c>
      <c r="AS548" s="9" t="str">
        <f aca="false">IF(AND($AI548&gt;0,$F548=AS$1),$AI548,"")</f>
        <v/>
      </c>
      <c r="AW548" s="10" t="str">
        <f aca="false">IF(AND($AI548&gt;0,$F548=AW$1),$AI548,"")</f>
        <v/>
      </c>
      <c r="BA548" s="8" t="str">
        <f aca="false">IF(AND($AI548&gt;0,$F548=BA$1),$AI548,"")</f>
        <v/>
      </c>
      <c r="BE548" s="9" t="str">
        <f aca="false">IF(AND($AI548&gt;0,$F548=BE$1),$AI548,"")</f>
        <v/>
      </c>
      <c r="BI548" s="10" t="str">
        <f aca="false">IF(AND($AI548&gt;0,$F548=BI$1),$AI548,"")</f>
        <v/>
      </c>
      <c r="BM548" s="8" t="str">
        <f aca="false">IF(AND($AI548&gt;0,$F548=BM$1),$AI548,"")</f>
        <v/>
      </c>
      <c r="BQ548" s="9" t="str">
        <f aca="false">IF(AND($AI548&gt;0,$F548=BQ$1),$AI548,"")</f>
        <v/>
      </c>
      <c r="BU548" s="10" t="str">
        <f aca="false">IF(AND($AI548&gt;0,$F548=BU$1),$AI548,"")</f>
        <v/>
      </c>
      <c r="BY548" s="8" t="str">
        <f aca="false">IF(AND($AI548&gt;0,$F548=BY$1),$AI548,"")</f>
        <v/>
      </c>
      <c r="CC548" s="9" t="str">
        <f aca="false">IF(AND($AI548&gt;0,$F548=CC$1),$AI548,"")</f>
        <v/>
      </c>
      <c r="CG548" s="10" t="str">
        <f aca="false">IF(AND($AI548&gt;0,$F548=CG$1),$AI548,"")</f>
        <v/>
      </c>
      <c r="CK548" s="8" t="str">
        <f aca="false">IF(AND($AI548&gt;0,$F548=CK$1),$AI548,"")</f>
        <v/>
      </c>
      <c r="CO548" s="9" t="str">
        <f aca="false">IF(AND($AI548&gt;0,$F548=CO$1),$AI548,"")</f>
        <v/>
      </c>
    </row>
    <row r="549" customFormat="false" ht="12.8" hidden="false" customHeight="false" outlineLevel="0" collapsed="false">
      <c r="AI549" s="1" t="n">
        <f aca="false">SUM(X:X-Z:Z)</f>
        <v>0</v>
      </c>
      <c r="AO549" s="8" t="str">
        <f aca="false">IF(AND($AI549&gt;0,$F549=AO$1),$AI549,"")</f>
        <v/>
      </c>
      <c r="AS549" s="9" t="str">
        <f aca="false">IF(AND($AI549&gt;0,$F549=AS$1),$AI549,"")</f>
        <v/>
      </c>
      <c r="AW549" s="10" t="str">
        <f aca="false">IF(AND($AI549&gt;0,$F549=AW$1),$AI549,"")</f>
        <v/>
      </c>
      <c r="BA549" s="8" t="str">
        <f aca="false">IF(AND($AI549&gt;0,$F549=BA$1),$AI549,"")</f>
        <v/>
      </c>
      <c r="BE549" s="9" t="str">
        <f aca="false">IF(AND($AI549&gt;0,$F549=BE$1),$AI549,"")</f>
        <v/>
      </c>
      <c r="BI549" s="10" t="str">
        <f aca="false">IF(AND($AI549&gt;0,$F549=BI$1),$AI549,"")</f>
        <v/>
      </c>
      <c r="BM549" s="8" t="str">
        <f aca="false">IF(AND($AI549&gt;0,$F549=BM$1),$AI549,"")</f>
        <v/>
      </c>
      <c r="BQ549" s="9" t="str">
        <f aca="false">IF(AND($AI549&gt;0,$F549=BQ$1),$AI549,"")</f>
        <v/>
      </c>
      <c r="BU549" s="10" t="str">
        <f aca="false">IF(AND($AI549&gt;0,$F549=BU$1),$AI549,"")</f>
        <v/>
      </c>
      <c r="BY549" s="8" t="str">
        <f aca="false">IF(AND($AI549&gt;0,$F549=BY$1),$AI549,"")</f>
        <v/>
      </c>
      <c r="CC549" s="9" t="str">
        <f aca="false">IF(AND($AI549&gt;0,$F549=CC$1),$AI549,"")</f>
        <v/>
      </c>
      <c r="CG549" s="10" t="str">
        <f aca="false">IF(AND($AI549&gt;0,$F549=CG$1),$AI549,"")</f>
        <v/>
      </c>
      <c r="CK549" s="8" t="str">
        <f aca="false">IF(AND($AI549&gt;0,$F549=CK$1),$AI549,"")</f>
        <v/>
      </c>
      <c r="CO549" s="9" t="str">
        <f aca="false">IF(AND($AI549&gt;0,$F549=CO$1),$AI549,"")</f>
        <v/>
      </c>
    </row>
    <row r="550" customFormat="false" ht="12.8" hidden="false" customHeight="false" outlineLevel="0" collapsed="false">
      <c r="AI550" s="1" t="n">
        <f aca="false">SUM(X:X-Z:Z)</f>
        <v>0</v>
      </c>
      <c r="AO550" s="8" t="str">
        <f aca="false">IF(AND($AI550&gt;0,$F550=AO$1),$AI550,"")</f>
        <v/>
      </c>
      <c r="AS550" s="9" t="str">
        <f aca="false">IF(AND($AI550&gt;0,$F550=AS$1),$AI550,"")</f>
        <v/>
      </c>
      <c r="AW550" s="10" t="str">
        <f aca="false">IF(AND($AI550&gt;0,$F550=AW$1),$AI550,"")</f>
        <v/>
      </c>
      <c r="BA550" s="8" t="str">
        <f aca="false">IF(AND($AI550&gt;0,$F550=BA$1),$AI550,"")</f>
        <v/>
      </c>
      <c r="BE550" s="9" t="str">
        <f aca="false">IF(AND($AI550&gt;0,$F550=BE$1),$AI550,"")</f>
        <v/>
      </c>
      <c r="BI550" s="10" t="str">
        <f aca="false">IF(AND($AI550&gt;0,$F550=BI$1),$AI550,"")</f>
        <v/>
      </c>
      <c r="BM550" s="8" t="str">
        <f aca="false">IF(AND($AI550&gt;0,$F550=BM$1),$AI550,"")</f>
        <v/>
      </c>
      <c r="BQ550" s="9" t="str">
        <f aca="false">IF(AND($AI550&gt;0,$F550=BQ$1),$AI550,"")</f>
        <v/>
      </c>
      <c r="BU550" s="10" t="str">
        <f aca="false">IF(AND($AI550&gt;0,$F550=BU$1),$AI550,"")</f>
        <v/>
      </c>
      <c r="BY550" s="8" t="str">
        <f aca="false">IF(AND($AI550&gt;0,$F550=BY$1),$AI550,"")</f>
        <v/>
      </c>
      <c r="CC550" s="9" t="str">
        <f aca="false">IF(AND($AI550&gt;0,$F550=CC$1),$AI550,"")</f>
        <v/>
      </c>
      <c r="CG550" s="10" t="str">
        <f aca="false">IF(AND($AI550&gt;0,$F550=CG$1),$AI550,"")</f>
        <v/>
      </c>
      <c r="CK550" s="8" t="str">
        <f aca="false">IF(AND($AI550&gt;0,$F550=CK$1),$AI550,"")</f>
        <v/>
      </c>
      <c r="CO550" s="9" t="str">
        <f aca="false">IF(AND($AI550&gt;0,$F550=CO$1),$AI550,"")</f>
        <v/>
      </c>
    </row>
    <row r="551" customFormat="false" ht="12.8" hidden="false" customHeight="false" outlineLevel="0" collapsed="false">
      <c r="AI551" s="1" t="n">
        <f aca="false">SUM(X:X-Z:Z)</f>
        <v>0</v>
      </c>
      <c r="AO551" s="8" t="str">
        <f aca="false">IF(AND($AI551&gt;0,$F551=AO$1),$AI551,"")</f>
        <v/>
      </c>
      <c r="AS551" s="9" t="str">
        <f aca="false">IF(AND($AI551&gt;0,$F551=AS$1),$AI551,"")</f>
        <v/>
      </c>
      <c r="AW551" s="10" t="str">
        <f aca="false">IF(AND($AI551&gt;0,$F551=AW$1),$AI551,"")</f>
        <v/>
      </c>
      <c r="BA551" s="8" t="str">
        <f aca="false">IF(AND($AI551&gt;0,$F551=BA$1),$AI551,"")</f>
        <v/>
      </c>
      <c r="BE551" s="9" t="str">
        <f aca="false">IF(AND($AI551&gt;0,$F551=BE$1),$AI551,"")</f>
        <v/>
      </c>
      <c r="BI551" s="10" t="str">
        <f aca="false">IF(AND($AI551&gt;0,$F551=BI$1),$AI551,"")</f>
        <v/>
      </c>
      <c r="BM551" s="8" t="str">
        <f aca="false">IF(AND($AI551&gt;0,$F551=BM$1),$AI551,"")</f>
        <v/>
      </c>
      <c r="BQ551" s="9" t="str">
        <f aca="false">IF(AND($AI551&gt;0,$F551=BQ$1),$AI551,"")</f>
        <v/>
      </c>
      <c r="BU551" s="10" t="str">
        <f aca="false">IF(AND($AI551&gt;0,$F551=BU$1),$AI551,"")</f>
        <v/>
      </c>
      <c r="BY551" s="8" t="str">
        <f aca="false">IF(AND($AI551&gt;0,$F551=BY$1),$AI551,"")</f>
        <v/>
      </c>
      <c r="CC551" s="9" t="str">
        <f aca="false">IF(AND($AI551&gt;0,$F551=CC$1),$AI551,"")</f>
        <v/>
      </c>
      <c r="CG551" s="10" t="str">
        <f aca="false">IF(AND($AI551&gt;0,$F551=CG$1),$AI551,"")</f>
        <v/>
      </c>
      <c r="CK551" s="8" t="str">
        <f aca="false">IF(AND($AI551&gt;0,$F551=CK$1),$AI551,"")</f>
        <v/>
      </c>
      <c r="CO551" s="9" t="str">
        <f aca="false">IF(AND($AI551&gt;0,$F551=CO$1),$AI551,"")</f>
        <v/>
      </c>
    </row>
    <row r="552" customFormat="false" ht="12.8" hidden="false" customHeight="false" outlineLevel="0" collapsed="false">
      <c r="AI552" s="1" t="n">
        <f aca="false">SUM(X:X-Z:Z)</f>
        <v>0</v>
      </c>
      <c r="AO552" s="8" t="str">
        <f aca="false">IF(AND($AI552&gt;0,$F552=AO$1),$AI552,"")</f>
        <v/>
      </c>
      <c r="AS552" s="9" t="str">
        <f aca="false">IF(AND($AI552&gt;0,$F552=AS$1),$AI552,"")</f>
        <v/>
      </c>
      <c r="AW552" s="10" t="str">
        <f aca="false">IF(AND($AI552&gt;0,$F552=AW$1),$AI552,"")</f>
        <v/>
      </c>
      <c r="BA552" s="8" t="str">
        <f aca="false">IF(AND($AI552&gt;0,$F552=BA$1),$AI552,"")</f>
        <v/>
      </c>
      <c r="BE552" s="9" t="str">
        <f aca="false">IF(AND($AI552&gt;0,$F552=BE$1),$AI552,"")</f>
        <v/>
      </c>
      <c r="BI552" s="10" t="str">
        <f aca="false">IF(AND($AI552&gt;0,$F552=BI$1),$AI552,"")</f>
        <v/>
      </c>
      <c r="BM552" s="8" t="str">
        <f aca="false">IF(AND($AI552&gt;0,$F552=BM$1),$AI552,"")</f>
        <v/>
      </c>
      <c r="BQ552" s="9" t="str">
        <f aca="false">IF(AND($AI552&gt;0,$F552=BQ$1),$AI552,"")</f>
        <v/>
      </c>
      <c r="BU552" s="10" t="str">
        <f aca="false">IF(AND($AI552&gt;0,$F552=BU$1),$AI552,"")</f>
        <v/>
      </c>
      <c r="BY552" s="8" t="str">
        <f aca="false">IF(AND($AI552&gt;0,$F552=BY$1),$AI552,"")</f>
        <v/>
      </c>
      <c r="CC552" s="9" t="str">
        <f aca="false">IF(AND($AI552&gt;0,$F552=CC$1),$AI552,"")</f>
        <v/>
      </c>
      <c r="CG552" s="10" t="str">
        <f aca="false">IF(AND($AI552&gt;0,$F552=CG$1),$AI552,"")</f>
        <v/>
      </c>
      <c r="CK552" s="8" t="str">
        <f aca="false">IF(AND($AI552&gt;0,$F552=CK$1),$AI552,"")</f>
        <v/>
      </c>
      <c r="CO552" s="9" t="str">
        <f aca="false">IF(AND($AI552&gt;0,$F552=CO$1),$AI552,"")</f>
        <v/>
      </c>
    </row>
    <row r="553" customFormat="false" ht="12.8" hidden="false" customHeight="false" outlineLevel="0" collapsed="false">
      <c r="AI553" s="1" t="n">
        <f aca="false">SUM(X:X-Z:Z)</f>
        <v>0</v>
      </c>
      <c r="AO553" s="8" t="str">
        <f aca="false">IF(AND($AI553&gt;0,$F553=AO$1),$AI553,"")</f>
        <v/>
      </c>
      <c r="AS553" s="9" t="str">
        <f aca="false">IF(AND($AI553&gt;0,$F553=AS$1),$AI553,"")</f>
        <v/>
      </c>
      <c r="AW553" s="10" t="str">
        <f aca="false">IF(AND($AI553&gt;0,$F553=AW$1),$AI553,"")</f>
        <v/>
      </c>
      <c r="BA553" s="8" t="str">
        <f aca="false">IF(AND($AI553&gt;0,$F553=BA$1),$AI553,"")</f>
        <v/>
      </c>
      <c r="BE553" s="9" t="str">
        <f aca="false">IF(AND($AI553&gt;0,$F553=BE$1),$AI553,"")</f>
        <v/>
      </c>
      <c r="BI553" s="10" t="str">
        <f aca="false">IF(AND($AI553&gt;0,$F553=BI$1),$AI553,"")</f>
        <v/>
      </c>
      <c r="BM553" s="8" t="str">
        <f aca="false">IF(AND($AI553&gt;0,$F553=BM$1),$AI553,"")</f>
        <v/>
      </c>
      <c r="BQ553" s="9" t="str">
        <f aca="false">IF(AND($AI553&gt;0,$F553=BQ$1),$AI553,"")</f>
        <v/>
      </c>
      <c r="BU553" s="10" t="str">
        <f aca="false">IF(AND($AI553&gt;0,$F553=BU$1),$AI553,"")</f>
        <v/>
      </c>
      <c r="BY553" s="8" t="str">
        <f aca="false">IF(AND($AI553&gt;0,$F553=BY$1),$AI553,"")</f>
        <v/>
      </c>
      <c r="CC553" s="9" t="str">
        <f aca="false">IF(AND($AI553&gt;0,$F553=CC$1),$AI553,"")</f>
        <v/>
      </c>
      <c r="CG553" s="10" t="str">
        <f aca="false">IF(AND($AI553&gt;0,$F553=CG$1),$AI553,"")</f>
        <v/>
      </c>
      <c r="CK553" s="8" t="str">
        <f aca="false">IF(AND($AI553&gt;0,$F553=CK$1),$AI553,"")</f>
        <v/>
      </c>
      <c r="CO553" s="9" t="str">
        <f aca="false">IF(AND($AI553&gt;0,$F553=CO$1),$AI553,"")</f>
        <v/>
      </c>
    </row>
    <row r="554" customFormat="false" ht="12.8" hidden="false" customHeight="false" outlineLevel="0" collapsed="false">
      <c r="AI554" s="1" t="n">
        <f aca="false">SUM(X:X-Z:Z)</f>
        <v>0</v>
      </c>
      <c r="AO554" s="8" t="str">
        <f aca="false">IF(AND($AI554&gt;0,$F554=AO$1),$AI554,"")</f>
        <v/>
      </c>
      <c r="AS554" s="9" t="str">
        <f aca="false">IF(AND($AI554&gt;0,$F554=AS$1),$AI554,"")</f>
        <v/>
      </c>
      <c r="AW554" s="10" t="str">
        <f aca="false">IF(AND($AI554&gt;0,$F554=AW$1),$AI554,"")</f>
        <v/>
      </c>
      <c r="BA554" s="8" t="str">
        <f aca="false">IF(AND($AI554&gt;0,$F554=BA$1),$AI554,"")</f>
        <v/>
      </c>
      <c r="BE554" s="9" t="str">
        <f aca="false">IF(AND($AI554&gt;0,$F554=BE$1),$AI554,"")</f>
        <v/>
      </c>
      <c r="BI554" s="10" t="str">
        <f aca="false">IF(AND($AI554&gt;0,$F554=BI$1),$AI554,"")</f>
        <v/>
      </c>
      <c r="BM554" s="8" t="str">
        <f aca="false">IF(AND($AI554&gt;0,$F554=BM$1),$AI554,"")</f>
        <v/>
      </c>
      <c r="BQ554" s="9" t="str">
        <f aca="false">IF(AND($AI554&gt;0,$F554=BQ$1),$AI554,"")</f>
        <v/>
      </c>
      <c r="BU554" s="10" t="str">
        <f aca="false">IF(AND($AI554&gt;0,$F554=BU$1),$AI554,"")</f>
        <v/>
      </c>
      <c r="BY554" s="8" t="str">
        <f aca="false">IF(AND($AI554&gt;0,$F554=BY$1),$AI554,"")</f>
        <v/>
      </c>
      <c r="CC554" s="9" t="str">
        <f aca="false">IF(AND($AI554&gt;0,$F554=CC$1),$AI554,"")</f>
        <v/>
      </c>
      <c r="CG554" s="10" t="str">
        <f aca="false">IF(AND($AI554&gt;0,$F554=CG$1),$AI554,"")</f>
        <v/>
      </c>
      <c r="CK554" s="8" t="str">
        <f aca="false">IF(AND($AI554&gt;0,$F554=CK$1),$AI554,"")</f>
        <v/>
      </c>
      <c r="CO554" s="9" t="str">
        <f aca="false">IF(AND($AI554&gt;0,$F554=CO$1),$AI554,"")</f>
        <v/>
      </c>
    </row>
    <row r="555" customFormat="false" ht="12.8" hidden="false" customHeight="false" outlineLevel="0" collapsed="false">
      <c r="AI555" s="1" t="n">
        <f aca="false">SUM(X:X-Z:Z)</f>
        <v>0</v>
      </c>
      <c r="AO555" s="8" t="str">
        <f aca="false">IF(AND($AI555&gt;0,$F555=AO$1),$AI555,"")</f>
        <v/>
      </c>
      <c r="AS555" s="9" t="str">
        <f aca="false">IF(AND($AI555&gt;0,$F555=AS$1),$AI555,"")</f>
        <v/>
      </c>
      <c r="AW555" s="10" t="str">
        <f aca="false">IF(AND($AI555&gt;0,$F555=AW$1),$AI555,"")</f>
        <v/>
      </c>
      <c r="BA555" s="8" t="str">
        <f aca="false">IF(AND($AI555&gt;0,$F555=BA$1),$AI555,"")</f>
        <v/>
      </c>
      <c r="BE555" s="9" t="str">
        <f aca="false">IF(AND($AI555&gt;0,$F555=BE$1),$AI555,"")</f>
        <v/>
      </c>
      <c r="BI555" s="10" t="str">
        <f aca="false">IF(AND($AI555&gt;0,$F555=BI$1),$AI555,"")</f>
        <v/>
      </c>
      <c r="BM555" s="8" t="str">
        <f aca="false">IF(AND($AI555&gt;0,$F555=BM$1),$AI555,"")</f>
        <v/>
      </c>
      <c r="BQ555" s="9" t="str">
        <f aca="false">IF(AND($AI555&gt;0,$F555=BQ$1),$AI555,"")</f>
        <v/>
      </c>
      <c r="BU555" s="10" t="str">
        <f aca="false">IF(AND($AI555&gt;0,$F555=BU$1),$AI555,"")</f>
        <v/>
      </c>
      <c r="BY555" s="8" t="str">
        <f aca="false">IF(AND($AI555&gt;0,$F555=BY$1),$AI555,"")</f>
        <v/>
      </c>
      <c r="CC555" s="9" t="str">
        <f aca="false">IF(AND($AI555&gt;0,$F555=CC$1),$AI555,"")</f>
        <v/>
      </c>
      <c r="CG555" s="10" t="str">
        <f aca="false">IF(AND($AI555&gt;0,$F555=CG$1),$AI555,"")</f>
        <v/>
      </c>
      <c r="CK555" s="8" t="str">
        <f aca="false">IF(AND($AI555&gt;0,$F555=CK$1),$AI555,"")</f>
        <v/>
      </c>
      <c r="CO555" s="9" t="str">
        <f aca="false">IF(AND($AI555&gt;0,$F555=CO$1),$AI555,"")</f>
        <v/>
      </c>
    </row>
    <row r="556" customFormat="false" ht="12.8" hidden="false" customHeight="false" outlineLevel="0" collapsed="false">
      <c r="AI556" s="1" t="n">
        <f aca="false">SUM(X:X-Z:Z)</f>
        <v>0</v>
      </c>
      <c r="AO556" s="8" t="str">
        <f aca="false">IF(AND($AI556&gt;0,$F556=AO$1),$AI556,"")</f>
        <v/>
      </c>
      <c r="AS556" s="9" t="str">
        <f aca="false">IF(AND($AI556&gt;0,$F556=AS$1),$AI556,"")</f>
        <v/>
      </c>
      <c r="AW556" s="10" t="str">
        <f aca="false">IF(AND($AI556&gt;0,$F556=AW$1),$AI556,"")</f>
        <v/>
      </c>
      <c r="BA556" s="8" t="str">
        <f aca="false">IF(AND($AI556&gt;0,$F556=BA$1),$AI556,"")</f>
        <v/>
      </c>
      <c r="BE556" s="9" t="str">
        <f aca="false">IF(AND($AI556&gt;0,$F556=BE$1),$AI556,"")</f>
        <v/>
      </c>
      <c r="BI556" s="10" t="str">
        <f aca="false">IF(AND($AI556&gt;0,$F556=BI$1),$AI556,"")</f>
        <v/>
      </c>
      <c r="BM556" s="8" t="str">
        <f aca="false">IF(AND($AI556&gt;0,$F556=BM$1),$AI556,"")</f>
        <v/>
      </c>
      <c r="BQ556" s="9" t="str">
        <f aca="false">IF(AND($AI556&gt;0,$F556=BQ$1),$AI556,"")</f>
        <v/>
      </c>
      <c r="BU556" s="10" t="str">
        <f aca="false">IF(AND($AI556&gt;0,$F556=BU$1),$AI556,"")</f>
        <v/>
      </c>
      <c r="BY556" s="8" t="str">
        <f aca="false">IF(AND($AI556&gt;0,$F556=BY$1),$AI556,"")</f>
        <v/>
      </c>
      <c r="CC556" s="9" t="str">
        <f aca="false">IF(AND($AI556&gt;0,$F556=CC$1),$AI556,"")</f>
        <v/>
      </c>
      <c r="CG556" s="10" t="str">
        <f aca="false">IF(AND($AI556&gt;0,$F556=CG$1),$AI556,"")</f>
        <v/>
      </c>
      <c r="CK556" s="8" t="str">
        <f aca="false">IF(AND($AI556&gt;0,$F556=CK$1),$AI556,"")</f>
        <v/>
      </c>
      <c r="CO556" s="9" t="str">
        <f aca="false">IF(AND($AI556&gt;0,$F556=CO$1),$AI556,"")</f>
        <v/>
      </c>
    </row>
    <row r="557" customFormat="false" ht="12.8" hidden="false" customHeight="false" outlineLevel="0" collapsed="false">
      <c r="AI557" s="1" t="n">
        <f aca="false">SUM(X:X-Z:Z)</f>
        <v>0</v>
      </c>
      <c r="AO557" s="8" t="str">
        <f aca="false">IF(AND($AI557&gt;0,$F557=AO$1),$AI557,"")</f>
        <v/>
      </c>
      <c r="AS557" s="9" t="str">
        <f aca="false">IF(AND($AI557&gt;0,$F557=AS$1),$AI557,"")</f>
        <v/>
      </c>
      <c r="AW557" s="10" t="str">
        <f aca="false">IF(AND($AI557&gt;0,$F557=AW$1),$AI557,"")</f>
        <v/>
      </c>
      <c r="BA557" s="8" t="str">
        <f aca="false">IF(AND($AI557&gt;0,$F557=BA$1),$AI557,"")</f>
        <v/>
      </c>
      <c r="BE557" s="9" t="str">
        <f aca="false">IF(AND($AI557&gt;0,$F557=BE$1),$AI557,"")</f>
        <v/>
      </c>
      <c r="BI557" s="10" t="str">
        <f aca="false">IF(AND($AI557&gt;0,$F557=BI$1),$AI557,"")</f>
        <v/>
      </c>
      <c r="BM557" s="8" t="str">
        <f aca="false">IF(AND($AI557&gt;0,$F557=BM$1),$AI557,"")</f>
        <v/>
      </c>
      <c r="BQ557" s="9" t="str">
        <f aca="false">IF(AND($AI557&gt;0,$F557=BQ$1),$AI557,"")</f>
        <v/>
      </c>
      <c r="BU557" s="10" t="str">
        <f aca="false">IF(AND($AI557&gt;0,$F557=BU$1),$AI557,"")</f>
        <v/>
      </c>
      <c r="BY557" s="8" t="str">
        <f aca="false">IF(AND($AI557&gt;0,$F557=BY$1),$AI557,"")</f>
        <v/>
      </c>
      <c r="CC557" s="9" t="str">
        <f aca="false">IF(AND($AI557&gt;0,$F557=CC$1),$AI557,"")</f>
        <v/>
      </c>
      <c r="CG557" s="10" t="str">
        <f aca="false">IF(AND($AI557&gt;0,$F557=CG$1),$AI557,"")</f>
        <v/>
      </c>
      <c r="CK557" s="8" t="str">
        <f aca="false">IF(AND($AI557&gt;0,$F557=CK$1),$AI557,"")</f>
        <v/>
      </c>
      <c r="CO557" s="9" t="str">
        <f aca="false">IF(AND($AI557&gt;0,$F557=CO$1),$AI557,"")</f>
        <v/>
      </c>
    </row>
    <row r="558" customFormat="false" ht="12.8" hidden="false" customHeight="false" outlineLevel="0" collapsed="false">
      <c r="AI558" s="1" t="n">
        <f aca="false">SUM(X:X-Z:Z)</f>
        <v>0</v>
      </c>
      <c r="AO558" s="8" t="str">
        <f aca="false">IF(AND($AI558&gt;0,$F558=AO$1),$AI558,"")</f>
        <v/>
      </c>
      <c r="AS558" s="9" t="str">
        <f aca="false">IF(AND($AI558&gt;0,$F558=AS$1),$AI558,"")</f>
        <v/>
      </c>
      <c r="AW558" s="10" t="str">
        <f aca="false">IF(AND($AI558&gt;0,$F558=AW$1),$AI558,"")</f>
        <v/>
      </c>
      <c r="BA558" s="8" t="str">
        <f aca="false">IF(AND($AI558&gt;0,$F558=BA$1),$AI558,"")</f>
        <v/>
      </c>
      <c r="BE558" s="9" t="str">
        <f aca="false">IF(AND($AI558&gt;0,$F558=BE$1),$AI558,"")</f>
        <v/>
      </c>
      <c r="BI558" s="10" t="str">
        <f aca="false">IF(AND($AI558&gt;0,$F558=BI$1),$AI558,"")</f>
        <v/>
      </c>
      <c r="BM558" s="8" t="str">
        <f aca="false">IF(AND($AI558&gt;0,$F558=BM$1),$AI558,"")</f>
        <v/>
      </c>
      <c r="BQ558" s="9" t="str">
        <f aca="false">IF(AND($AI558&gt;0,$F558=BQ$1),$AI558,"")</f>
        <v/>
      </c>
      <c r="BU558" s="10" t="str">
        <f aca="false">IF(AND($AI558&gt;0,$F558=BU$1),$AI558,"")</f>
        <v/>
      </c>
      <c r="BY558" s="8" t="str">
        <f aca="false">IF(AND($AI558&gt;0,$F558=BY$1),$AI558,"")</f>
        <v/>
      </c>
      <c r="CC558" s="9" t="str">
        <f aca="false">IF(AND($AI558&gt;0,$F558=CC$1),$AI558,"")</f>
        <v/>
      </c>
      <c r="CG558" s="10" t="str">
        <f aca="false">IF(AND($AI558&gt;0,$F558=CG$1),$AI558,"")</f>
        <v/>
      </c>
      <c r="CK558" s="8" t="str">
        <f aca="false">IF(AND($AI558&gt;0,$F558=CK$1),$AI558,"")</f>
        <v/>
      </c>
      <c r="CO558" s="9" t="str">
        <f aca="false">IF(AND($AI558&gt;0,$F558=CO$1),$AI558,"")</f>
        <v/>
      </c>
    </row>
    <row r="559" customFormat="false" ht="12.8" hidden="false" customHeight="false" outlineLevel="0" collapsed="false">
      <c r="AI559" s="1" t="n">
        <f aca="false">SUM(X:X-Z:Z)</f>
        <v>0</v>
      </c>
      <c r="AO559" s="8" t="str">
        <f aca="false">IF(AND($AI559&gt;0,$F559=AO$1),$AI559,"")</f>
        <v/>
      </c>
      <c r="AS559" s="9" t="str">
        <f aca="false">IF(AND($AI559&gt;0,$F559=AS$1),$AI559,"")</f>
        <v/>
      </c>
      <c r="AW559" s="10" t="str">
        <f aca="false">IF(AND($AI559&gt;0,$F559=AW$1),$AI559,"")</f>
        <v/>
      </c>
      <c r="BA559" s="8" t="str">
        <f aca="false">IF(AND($AI559&gt;0,$F559=BA$1),$AI559,"")</f>
        <v/>
      </c>
      <c r="BE559" s="9" t="str">
        <f aca="false">IF(AND($AI559&gt;0,$F559=BE$1),$AI559,"")</f>
        <v/>
      </c>
      <c r="BI559" s="10" t="str">
        <f aca="false">IF(AND($AI559&gt;0,$F559=BI$1),$AI559,"")</f>
        <v/>
      </c>
      <c r="BM559" s="8" t="str">
        <f aca="false">IF(AND($AI559&gt;0,$F559=BM$1),$AI559,"")</f>
        <v/>
      </c>
      <c r="BQ559" s="9" t="str">
        <f aca="false">IF(AND($AI559&gt;0,$F559=BQ$1),$AI559,"")</f>
        <v/>
      </c>
      <c r="BU559" s="10" t="str">
        <f aca="false">IF(AND($AI559&gt;0,$F559=BU$1),$AI559,"")</f>
        <v/>
      </c>
      <c r="BY559" s="8" t="str">
        <f aca="false">IF(AND($AI559&gt;0,$F559=BY$1),$AI559,"")</f>
        <v/>
      </c>
      <c r="CC559" s="9" t="str">
        <f aca="false">IF(AND($AI559&gt;0,$F559=CC$1),$AI559,"")</f>
        <v/>
      </c>
      <c r="CG559" s="10" t="str">
        <f aca="false">IF(AND($AI559&gt;0,$F559=CG$1),$AI559,"")</f>
        <v/>
      </c>
      <c r="CK559" s="8" t="str">
        <f aca="false">IF(AND($AI559&gt;0,$F559=CK$1),$AI559,"")</f>
        <v/>
      </c>
      <c r="CO559" s="9" t="str">
        <f aca="false">IF(AND($AI559&gt;0,$F559=CO$1),$AI559,"")</f>
        <v/>
      </c>
    </row>
    <row r="560" customFormat="false" ht="12.8" hidden="false" customHeight="false" outlineLevel="0" collapsed="false">
      <c r="AI560" s="1" t="n">
        <f aca="false">SUM(X:X-Z:Z)</f>
        <v>0</v>
      </c>
      <c r="AO560" s="8" t="str">
        <f aca="false">IF(AND($AI560&gt;0,$F560=AO$1),$AI560,"")</f>
        <v/>
      </c>
      <c r="AS560" s="9" t="str">
        <f aca="false">IF(AND($AI560&gt;0,$F560=AS$1),$AI560,"")</f>
        <v/>
      </c>
      <c r="AW560" s="10" t="str">
        <f aca="false">IF(AND($AI560&gt;0,$F560=AW$1),$AI560,"")</f>
        <v/>
      </c>
      <c r="BA560" s="8" t="str">
        <f aca="false">IF(AND($AI560&gt;0,$F560=BA$1),$AI560,"")</f>
        <v/>
      </c>
      <c r="BE560" s="9" t="str">
        <f aca="false">IF(AND($AI560&gt;0,$F560=BE$1),$AI560,"")</f>
        <v/>
      </c>
      <c r="BI560" s="10" t="str">
        <f aca="false">IF(AND($AI560&gt;0,$F560=BI$1),$AI560,"")</f>
        <v/>
      </c>
      <c r="BM560" s="8" t="str">
        <f aca="false">IF(AND($AI560&gt;0,$F560=BM$1),$AI560,"")</f>
        <v/>
      </c>
      <c r="BQ560" s="9" t="str">
        <f aca="false">IF(AND($AI560&gt;0,$F560=BQ$1),$AI560,"")</f>
        <v/>
      </c>
      <c r="BU560" s="10" t="str">
        <f aca="false">IF(AND($AI560&gt;0,$F560=BU$1),$AI560,"")</f>
        <v/>
      </c>
      <c r="BY560" s="8" t="str">
        <f aca="false">IF(AND($AI560&gt;0,$F560=BY$1),$AI560,"")</f>
        <v/>
      </c>
      <c r="CC560" s="9" t="str">
        <f aca="false">IF(AND($AI560&gt;0,$F560=CC$1),$AI560,"")</f>
        <v/>
      </c>
      <c r="CG560" s="10" t="str">
        <f aca="false">IF(AND($AI560&gt;0,$F560=CG$1),$AI560,"")</f>
        <v/>
      </c>
      <c r="CK560" s="8" t="str">
        <f aca="false">IF(AND($AI560&gt;0,$F560=CK$1),$AI560,"")</f>
        <v/>
      </c>
      <c r="CO560" s="9" t="str">
        <f aca="false">IF(AND($AI560&gt;0,$F560=CO$1),$AI560,"")</f>
        <v/>
      </c>
    </row>
    <row r="561" customFormat="false" ht="12.8" hidden="false" customHeight="false" outlineLevel="0" collapsed="false">
      <c r="AI561" s="1" t="n">
        <f aca="false">SUM(X:X-Z:Z)</f>
        <v>0</v>
      </c>
      <c r="AO561" s="8" t="str">
        <f aca="false">IF(AND($AI561&gt;0,$F561=AO$1),$AI561,"")</f>
        <v/>
      </c>
      <c r="AS561" s="9" t="str">
        <f aca="false">IF(AND($AI561&gt;0,$F561=AS$1),$AI561,"")</f>
        <v/>
      </c>
      <c r="AW561" s="10" t="str">
        <f aca="false">IF(AND($AI561&gt;0,$F561=AW$1),$AI561,"")</f>
        <v/>
      </c>
      <c r="BA561" s="8" t="str">
        <f aca="false">IF(AND($AI561&gt;0,$F561=BA$1),$AI561,"")</f>
        <v/>
      </c>
      <c r="BE561" s="9" t="str">
        <f aca="false">IF(AND($AI561&gt;0,$F561=BE$1),$AI561,"")</f>
        <v/>
      </c>
      <c r="BI561" s="10" t="str">
        <f aca="false">IF(AND($AI561&gt;0,$F561=BI$1),$AI561,"")</f>
        <v/>
      </c>
      <c r="BM561" s="8" t="str">
        <f aca="false">IF(AND($AI561&gt;0,$F561=BM$1),$AI561,"")</f>
        <v/>
      </c>
      <c r="BQ561" s="9" t="str">
        <f aca="false">IF(AND($AI561&gt;0,$F561=BQ$1),$AI561,"")</f>
        <v/>
      </c>
      <c r="BU561" s="10" t="str">
        <f aca="false">IF(AND($AI561&gt;0,$F561=BU$1),$AI561,"")</f>
        <v/>
      </c>
      <c r="BY561" s="8" t="str">
        <f aca="false">IF(AND($AI561&gt;0,$F561=BY$1),$AI561,"")</f>
        <v/>
      </c>
      <c r="CC561" s="9" t="str">
        <f aca="false">IF(AND($AI561&gt;0,$F561=CC$1),$AI561,"")</f>
        <v/>
      </c>
      <c r="CG561" s="10" t="str">
        <f aca="false">IF(AND($AI561&gt;0,$F561=CG$1),$AI561,"")</f>
        <v/>
      </c>
      <c r="CK561" s="8" t="str">
        <f aca="false">IF(AND($AI561&gt;0,$F561=CK$1),$AI561,"")</f>
        <v/>
      </c>
      <c r="CO561" s="9" t="str">
        <f aca="false">IF(AND($AI561&gt;0,$F561=CO$1),$AI561,"")</f>
        <v/>
      </c>
    </row>
    <row r="562" customFormat="false" ht="12.8" hidden="false" customHeight="false" outlineLevel="0" collapsed="false">
      <c r="AI562" s="1" t="n">
        <f aca="false">SUM(X:X-Z:Z)</f>
        <v>0</v>
      </c>
      <c r="AO562" s="8" t="str">
        <f aca="false">IF(AND($AI562&gt;0,$F562=AO$1),$AI562,"")</f>
        <v/>
      </c>
      <c r="AS562" s="9" t="str">
        <f aca="false">IF(AND($AI562&gt;0,$F562=AS$1),$AI562,"")</f>
        <v/>
      </c>
      <c r="AW562" s="10" t="str">
        <f aca="false">IF(AND($AI562&gt;0,$F562=AW$1),$AI562,"")</f>
        <v/>
      </c>
      <c r="BA562" s="8" t="str">
        <f aca="false">IF(AND($AI562&gt;0,$F562=BA$1),$AI562,"")</f>
        <v/>
      </c>
      <c r="BE562" s="9" t="str">
        <f aca="false">IF(AND($AI562&gt;0,$F562=BE$1),$AI562,"")</f>
        <v/>
      </c>
      <c r="BI562" s="10" t="str">
        <f aca="false">IF(AND($AI562&gt;0,$F562=BI$1),$AI562,"")</f>
        <v/>
      </c>
      <c r="BM562" s="8" t="str">
        <f aca="false">IF(AND($AI562&gt;0,$F562=BM$1),$AI562,"")</f>
        <v/>
      </c>
      <c r="BQ562" s="9" t="str">
        <f aca="false">IF(AND($AI562&gt;0,$F562=BQ$1),$AI562,"")</f>
        <v/>
      </c>
      <c r="BU562" s="10" t="str">
        <f aca="false">IF(AND($AI562&gt;0,$F562=BU$1),$AI562,"")</f>
        <v/>
      </c>
      <c r="BY562" s="8" t="str">
        <f aca="false">IF(AND($AI562&gt;0,$F562=BY$1),$AI562,"")</f>
        <v/>
      </c>
      <c r="CC562" s="9" t="str">
        <f aca="false">IF(AND($AI562&gt;0,$F562=CC$1),$AI562,"")</f>
        <v/>
      </c>
      <c r="CG562" s="10" t="str">
        <f aca="false">IF(AND($AI562&gt;0,$F562=CG$1),$AI562,"")</f>
        <v/>
      </c>
      <c r="CK562" s="8" t="str">
        <f aca="false">IF(AND($AI562&gt;0,$F562=CK$1),$AI562,"")</f>
        <v/>
      </c>
      <c r="CO562" s="9" t="str">
        <f aca="false">IF(AND($AI562&gt;0,$F562=CO$1),$AI562,"")</f>
        <v/>
      </c>
    </row>
    <row r="563" customFormat="false" ht="12.8" hidden="false" customHeight="false" outlineLevel="0" collapsed="false">
      <c r="AI563" s="1" t="n">
        <f aca="false">SUM(X:X-Z:Z)</f>
        <v>0</v>
      </c>
      <c r="AO563" s="8" t="str">
        <f aca="false">IF(AND($AI563&gt;0,$F563=AO$1),$AI563,"")</f>
        <v/>
      </c>
      <c r="AS563" s="9" t="str">
        <f aca="false">IF(AND($AI563&gt;0,$F563=AS$1),$AI563,"")</f>
        <v/>
      </c>
      <c r="AW563" s="10" t="str">
        <f aca="false">IF(AND($AI563&gt;0,$F563=AW$1),$AI563,"")</f>
        <v/>
      </c>
      <c r="BA563" s="8" t="str">
        <f aca="false">IF(AND($AI563&gt;0,$F563=BA$1),$AI563,"")</f>
        <v/>
      </c>
      <c r="BE563" s="9" t="str">
        <f aca="false">IF(AND($AI563&gt;0,$F563=BE$1),$AI563,"")</f>
        <v/>
      </c>
      <c r="BI563" s="10" t="str">
        <f aca="false">IF(AND($AI563&gt;0,$F563=BI$1),$AI563,"")</f>
        <v/>
      </c>
      <c r="BM563" s="8" t="str">
        <f aca="false">IF(AND($AI563&gt;0,$F563=BM$1),$AI563,"")</f>
        <v/>
      </c>
      <c r="BQ563" s="9" t="str">
        <f aca="false">IF(AND($AI563&gt;0,$F563=BQ$1),$AI563,"")</f>
        <v/>
      </c>
      <c r="BU563" s="10" t="str">
        <f aca="false">IF(AND($AI563&gt;0,$F563=BU$1),$AI563,"")</f>
        <v/>
      </c>
      <c r="BY563" s="8" t="str">
        <f aca="false">IF(AND($AI563&gt;0,$F563=BY$1),$AI563,"")</f>
        <v/>
      </c>
      <c r="CC563" s="9" t="str">
        <f aca="false">IF(AND($AI563&gt;0,$F563=CC$1),$AI563,"")</f>
        <v/>
      </c>
      <c r="CG563" s="10" t="str">
        <f aca="false">IF(AND($AI563&gt;0,$F563=CG$1),$AI563,"")</f>
        <v/>
      </c>
      <c r="CK563" s="8" t="str">
        <f aca="false">IF(AND($AI563&gt;0,$F563=CK$1),$AI563,"")</f>
        <v/>
      </c>
      <c r="CO563" s="9" t="str">
        <f aca="false">IF(AND($AI563&gt;0,$F563=CO$1),$AI563,"")</f>
        <v/>
      </c>
    </row>
    <row r="564" customFormat="false" ht="12.8" hidden="false" customHeight="false" outlineLevel="0" collapsed="false">
      <c r="AI564" s="1" t="n">
        <f aca="false">SUM(X:X-Z:Z)</f>
        <v>0</v>
      </c>
      <c r="AO564" s="8" t="str">
        <f aca="false">IF(AND($AI564&gt;0,$F564=AO$1),$AI564,"")</f>
        <v/>
      </c>
      <c r="AS564" s="9" t="str">
        <f aca="false">IF(AND($AI564&gt;0,$F564=AS$1),$AI564,"")</f>
        <v/>
      </c>
      <c r="AW564" s="10" t="str">
        <f aca="false">IF(AND($AI564&gt;0,$F564=AW$1),$AI564,"")</f>
        <v/>
      </c>
      <c r="BA564" s="8" t="str">
        <f aca="false">IF(AND($AI564&gt;0,$F564=BA$1),$AI564,"")</f>
        <v/>
      </c>
      <c r="BE564" s="9" t="str">
        <f aca="false">IF(AND($AI564&gt;0,$F564=BE$1),$AI564,"")</f>
        <v/>
      </c>
      <c r="BI564" s="10" t="str">
        <f aca="false">IF(AND($AI564&gt;0,$F564=BI$1),$AI564,"")</f>
        <v/>
      </c>
      <c r="BM564" s="8" t="str">
        <f aca="false">IF(AND($AI564&gt;0,$F564=BM$1),$AI564,"")</f>
        <v/>
      </c>
      <c r="BQ564" s="9" t="str">
        <f aca="false">IF(AND($AI564&gt;0,$F564=BQ$1),$AI564,"")</f>
        <v/>
      </c>
      <c r="BU564" s="10" t="str">
        <f aca="false">IF(AND($AI564&gt;0,$F564=BU$1),$AI564,"")</f>
        <v/>
      </c>
      <c r="BY564" s="8" t="str">
        <f aca="false">IF(AND($AI564&gt;0,$F564=BY$1),$AI564,"")</f>
        <v/>
      </c>
      <c r="CC564" s="9" t="str">
        <f aca="false">IF(AND($AI564&gt;0,$F564=CC$1),$AI564,"")</f>
        <v/>
      </c>
      <c r="CG564" s="10" t="str">
        <f aca="false">IF(AND($AI564&gt;0,$F564=CG$1),$AI564,"")</f>
        <v/>
      </c>
      <c r="CK564" s="8" t="str">
        <f aca="false">IF(AND($AI564&gt;0,$F564=CK$1),$AI564,"")</f>
        <v/>
      </c>
      <c r="CO564" s="9" t="str">
        <f aca="false">IF(AND($AI564&gt;0,$F564=CO$1),$AI564,"")</f>
        <v/>
      </c>
    </row>
    <row r="565" customFormat="false" ht="12.8" hidden="false" customHeight="false" outlineLevel="0" collapsed="false">
      <c r="AI565" s="1" t="n">
        <f aca="false">SUM(X:X-Z:Z)</f>
        <v>0</v>
      </c>
      <c r="AO565" s="8" t="str">
        <f aca="false">IF(AND($AI565&gt;0,$F565=AO$1),$AI565,"")</f>
        <v/>
      </c>
      <c r="AS565" s="9" t="str">
        <f aca="false">IF(AND($AI565&gt;0,$F565=AS$1),$AI565,"")</f>
        <v/>
      </c>
      <c r="AW565" s="10" t="str">
        <f aca="false">IF(AND($AI565&gt;0,$F565=AW$1),$AI565,"")</f>
        <v/>
      </c>
      <c r="BA565" s="8" t="str">
        <f aca="false">IF(AND($AI565&gt;0,$F565=BA$1),$AI565,"")</f>
        <v/>
      </c>
      <c r="BE565" s="9" t="str">
        <f aca="false">IF(AND($AI565&gt;0,$F565=BE$1),$AI565,"")</f>
        <v/>
      </c>
      <c r="BI565" s="10" t="str">
        <f aca="false">IF(AND($AI565&gt;0,$F565=BI$1),$AI565,"")</f>
        <v/>
      </c>
      <c r="BM565" s="8" t="str">
        <f aca="false">IF(AND($AI565&gt;0,$F565=BM$1),$AI565,"")</f>
        <v/>
      </c>
      <c r="BQ565" s="9" t="str">
        <f aca="false">IF(AND($AI565&gt;0,$F565=BQ$1),$AI565,"")</f>
        <v/>
      </c>
      <c r="BU565" s="10" t="str">
        <f aca="false">IF(AND($AI565&gt;0,$F565=BU$1),$AI565,"")</f>
        <v/>
      </c>
      <c r="BY565" s="8" t="str">
        <f aca="false">IF(AND($AI565&gt;0,$F565=BY$1),$AI565,"")</f>
        <v/>
      </c>
      <c r="CC565" s="9" t="str">
        <f aca="false">IF(AND($AI565&gt;0,$F565=CC$1),$AI565,"")</f>
        <v/>
      </c>
      <c r="CG565" s="10" t="str">
        <f aca="false">IF(AND($AI565&gt;0,$F565=CG$1),$AI565,"")</f>
        <v/>
      </c>
      <c r="CK565" s="8" t="str">
        <f aca="false">IF(AND($AI565&gt;0,$F565=CK$1),$AI565,"")</f>
        <v/>
      </c>
      <c r="CO565" s="9" t="str">
        <f aca="false">IF(AND($AI565&gt;0,$F565=CO$1),$AI565,"")</f>
        <v/>
      </c>
    </row>
    <row r="566" customFormat="false" ht="12.8" hidden="false" customHeight="false" outlineLevel="0" collapsed="false">
      <c r="AI566" s="1" t="n">
        <f aca="false">SUM(X:X-Z:Z)</f>
        <v>0</v>
      </c>
      <c r="AO566" s="8" t="str">
        <f aca="false">IF(AND($AI566&gt;0,$F566=AO$1),$AI566,"")</f>
        <v/>
      </c>
      <c r="AS566" s="9" t="str">
        <f aca="false">IF(AND($AI566&gt;0,$F566=AS$1),$AI566,"")</f>
        <v/>
      </c>
      <c r="AW566" s="10" t="str">
        <f aca="false">IF(AND($AI566&gt;0,$F566=AW$1),$AI566,"")</f>
        <v/>
      </c>
      <c r="BA566" s="8" t="str">
        <f aca="false">IF(AND($AI566&gt;0,$F566=BA$1),$AI566,"")</f>
        <v/>
      </c>
      <c r="BE566" s="9" t="str">
        <f aca="false">IF(AND($AI566&gt;0,$F566=BE$1),$AI566,"")</f>
        <v/>
      </c>
      <c r="BI566" s="10" t="str">
        <f aca="false">IF(AND($AI566&gt;0,$F566=BI$1),$AI566,"")</f>
        <v/>
      </c>
      <c r="BM566" s="8" t="str">
        <f aca="false">IF(AND($AI566&gt;0,$F566=BM$1),$AI566,"")</f>
        <v/>
      </c>
      <c r="BQ566" s="9" t="str">
        <f aca="false">IF(AND($AI566&gt;0,$F566=BQ$1),$AI566,"")</f>
        <v/>
      </c>
      <c r="BU566" s="10" t="str">
        <f aca="false">IF(AND($AI566&gt;0,$F566=BU$1),$AI566,"")</f>
        <v/>
      </c>
      <c r="BY566" s="8" t="str">
        <f aca="false">IF(AND($AI566&gt;0,$F566=BY$1),$AI566,"")</f>
        <v/>
      </c>
      <c r="CC566" s="9" t="str">
        <f aca="false">IF(AND($AI566&gt;0,$F566=CC$1),$AI566,"")</f>
        <v/>
      </c>
      <c r="CG566" s="10" t="str">
        <f aca="false">IF(AND($AI566&gt;0,$F566=CG$1),$AI566,"")</f>
        <v/>
      </c>
      <c r="CK566" s="8" t="str">
        <f aca="false">IF(AND($AI566&gt;0,$F566=CK$1),$AI566,"")</f>
        <v/>
      </c>
      <c r="CO566" s="9" t="str">
        <f aca="false">IF(AND($AI566&gt;0,$F566=CO$1),$AI566,"")</f>
        <v/>
      </c>
    </row>
    <row r="567" customFormat="false" ht="12.8" hidden="false" customHeight="false" outlineLevel="0" collapsed="false">
      <c r="AI567" s="1" t="n">
        <f aca="false">SUM(X:X-Z:Z)</f>
        <v>0</v>
      </c>
      <c r="AO567" s="8" t="str">
        <f aca="false">IF(AND($AI567&gt;0,$F567=AO$1),$AI567,"")</f>
        <v/>
      </c>
      <c r="AS567" s="9" t="str">
        <f aca="false">IF(AND($AI567&gt;0,$F567=AS$1),$AI567,"")</f>
        <v/>
      </c>
      <c r="AW567" s="10" t="str">
        <f aca="false">IF(AND($AI567&gt;0,$F567=AW$1),$AI567,"")</f>
        <v/>
      </c>
      <c r="BA567" s="8" t="str">
        <f aca="false">IF(AND($AI567&gt;0,$F567=BA$1),$AI567,"")</f>
        <v/>
      </c>
      <c r="BE567" s="9" t="str">
        <f aca="false">IF(AND($AI567&gt;0,$F567=BE$1),$AI567,"")</f>
        <v/>
      </c>
      <c r="BI567" s="10" t="str">
        <f aca="false">IF(AND($AI567&gt;0,$F567=BI$1),$AI567,"")</f>
        <v/>
      </c>
      <c r="BM567" s="8" t="str">
        <f aca="false">IF(AND($AI567&gt;0,$F567=BM$1),$AI567,"")</f>
        <v/>
      </c>
      <c r="BQ567" s="9" t="str">
        <f aca="false">IF(AND($AI567&gt;0,$F567=BQ$1),$AI567,"")</f>
        <v/>
      </c>
      <c r="BU567" s="10" t="str">
        <f aca="false">IF(AND($AI567&gt;0,$F567=BU$1),$AI567,"")</f>
        <v/>
      </c>
      <c r="BY567" s="8" t="str">
        <f aca="false">IF(AND($AI567&gt;0,$F567=BY$1),$AI567,"")</f>
        <v/>
      </c>
      <c r="CC567" s="9" t="str">
        <f aca="false">IF(AND($AI567&gt;0,$F567=CC$1),$AI567,"")</f>
        <v/>
      </c>
      <c r="CG567" s="10" t="str">
        <f aca="false">IF(AND($AI567&gt;0,$F567=CG$1),$AI567,"")</f>
        <v/>
      </c>
      <c r="CK567" s="8" t="str">
        <f aca="false">IF(AND($AI567&gt;0,$F567=CK$1),$AI567,"")</f>
        <v/>
      </c>
      <c r="CO567" s="9" t="str">
        <f aca="false">IF(AND($AI567&gt;0,$F567=CO$1),$AI567,"")</f>
        <v/>
      </c>
    </row>
    <row r="568" customFormat="false" ht="12.8" hidden="false" customHeight="false" outlineLevel="0" collapsed="false">
      <c r="AI568" s="1" t="n">
        <f aca="false">SUM(X:X-Z:Z)</f>
        <v>0</v>
      </c>
      <c r="AO568" s="8" t="str">
        <f aca="false">IF(AND($AI568&gt;0,$F568=AO$1),$AI568,"")</f>
        <v/>
      </c>
      <c r="AS568" s="9" t="str">
        <f aca="false">IF(AND($AI568&gt;0,$F568=AS$1),$AI568,"")</f>
        <v/>
      </c>
      <c r="AW568" s="10" t="str">
        <f aca="false">IF(AND($AI568&gt;0,$F568=AW$1),$AI568,"")</f>
        <v/>
      </c>
      <c r="BA568" s="8" t="str">
        <f aca="false">IF(AND($AI568&gt;0,$F568=BA$1),$AI568,"")</f>
        <v/>
      </c>
      <c r="BE568" s="9" t="str">
        <f aca="false">IF(AND($AI568&gt;0,$F568=BE$1),$AI568,"")</f>
        <v/>
      </c>
      <c r="BI568" s="10" t="str">
        <f aca="false">IF(AND($AI568&gt;0,$F568=BI$1),$AI568,"")</f>
        <v/>
      </c>
      <c r="BM568" s="8" t="str">
        <f aca="false">IF(AND($AI568&gt;0,$F568=BM$1),$AI568,"")</f>
        <v/>
      </c>
      <c r="BQ568" s="9" t="str">
        <f aca="false">IF(AND($AI568&gt;0,$F568=BQ$1),$AI568,"")</f>
        <v/>
      </c>
      <c r="BU568" s="10" t="str">
        <f aca="false">IF(AND($AI568&gt;0,$F568=BU$1),$AI568,"")</f>
        <v/>
      </c>
      <c r="BY568" s="8" t="str">
        <f aca="false">IF(AND($AI568&gt;0,$F568=BY$1),$AI568,"")</f>
        <v/>
      </c>
      <c r="CC568" s="9" t="str">
        <f aca="false">IF(AND($AI568&gt;0,$F568=CC$1),$AI568,"")</f>
        <v/>
      </c>
      <c r="CG568" s="10" t="str">
        <f aca="false">IF(AND($AI568&gt;0,$F568=CG$1),$AI568,"")</f>
        <v/>
      </c>
      <c r="CK568" s="8" t="str">
        <f aca="false">IF(AND($AI568&gt;0,$F568=CK$1),$AI568,"")</f>
        <v/>
      </c>
      <c r="CO568" s="9" t="str">
        <f aca="false">IF(AND($AI568&gt;0,$F568=CO$1),$AI568,"")</f>
        <v/>
      </c>
    </row>
    <row r="569" customFormat="false" ht="12.8" hidden="false" customHeight="false" outlineLevel="0" collapsed="false">
      <c r="AI569" s="1" t="n">
        <f aca="false">SUM(X:X-Z:Z)</f>
        <v>0</v>
      </c>
      <c r="AO569" s="8" t="str">
        <f aca="false">IF(AND($AI569&gt;0,$F569=AO$1),$AI569,"")</f>
        <v/>
      </c>
      <c r="AS569" s="9" t="str">
        <f aca="false">IF(AND($AI569&gt;0,$F569=AS$1),$AI569,"")</f>
        <v/>
      </c>
      <c r="AW569" s="10" t="str">
        <f aca="false">IF(AND($AI569&gt;0,$F569=AW$1),$AI569,"")</f>
        <v/>
      </c>
      <c r="BA569" s="8" t="str">
        <f aca="false">IF(AND($AI569&gt;0,$F569=BA$1),$AI569,"")</f>
        <v/>
      </c>
      <c r="BE569" s="9" t="str">
        <f aca="false">IF(AND($AI569&gt;0,$F569=BE$1),$AI569,"")</f>
        <v/>
      </c>
      <c r="BI569" s="10" t="str">
        <f aca="false">IF(AND($AI569&gt;0,$F569=BI$1),$AI569,"")</f>
        <v/>
      </c>
      <c r="BM569" s="8" t="str">
        <f aca="false">IF(AND($AI569&gt;0,$F569=BM$1),$AI569,"")</f>
        <v/>
      </c>
      <c r="BQ569" s="9" t="str">
        <f aca="false">IF(AND($AI569&gt;0,$F569=BQ$1),$AI569,"")</f>
        <v/>
      </c>
      <c r="BU569" s="10" t="str">
        <f aca="false">IF(AND($AI569&gt;0,$F569=BU$1),$AI569,"")</f>
        <v/>
      </c>
      <c r="BY569" s="8" t="str">
        <f aca="false">IF(AND($AI569&gt;0,$F569=BY$1),$AI569,"")</f>
        <v/>
      </c>
      <c r="CC569" s="9" t="str">
        <f aca="false">IF(AND($AI569&gt;0,$F569=CC$1),$AI569,"")</f>
        <v/>
      </c>
      <c r="CG569" s="10" t="str">
        <f aca="false">IF(AND($AI569&gt;0,$F569=CG$1),$AI569,"")</f>
        <v/>
      </c>
      <c r="CK569" s="8" t="str">
        <f aca="false">IF(AND($AI569&gt;0,$F569=CK$1),$AI569,"")</f>
        <v/>
      </c>
      <c r="CO569" s="9" t="str">
        <f aca="false">IF(AND($AI569&gt;0,$F569=CO$1),$AI569,"")</f>
        <v/>
      </c>
    </row>
    <row r="570" customFormat="false" ht="12.8" hidden="false" customHeight="false" outlineLevel="0" collapsed="false">
      <c r="AI570" s="1" t="n">
        <f aca="false">SUM(X:X-Z:Z)</f>
        <v>0</v>
      </c>
      <c r="AO570" s="8" t="str">
        <f aca="false">IF(AND($AI570&gt;0,$F570=AO$1),$AI570,"")</f>
        <v/>
      </c>
      <c r="AS570" s="9" t="str">
        <f aca="false">IF(AND($AI570&gt;0,$F570=AS$1),$AI570,"")</f>
        <v/>
      </c>
      <c r="AW570" s="10" t="str">
        <f aca="false">IF(AND($AI570&gt;0,$F570=AW$1),$AI570,"")</f>
        <v/>
      </c>
      <c r="BA570" s="8" t="str">
        <f aca="false">IF(AND($AI570&gt;0,$F570=BA$1),$AI570,"")</f>
        <v/>
      </c>
      <c r="BE570" s="9" t="str">
        <f aca="false">IF(AND($AI570&gt;0,$F570=BE$1),$AI570,"")</f>
        <v/>
      </c>
      <c r="BI570" s="10" t="str">
        <f aca="false">IF(AND($AI570&gt;0,$F570=BI$1),$AI570,"")</f>
        <v/>
      </c>
      <c r="BM570" s="8" t="str">
        <f aca="false">IF(AND($AI570&gt;0,$F570=BM$1),$AI570,"")</f>
        <v/>
      </c>
      <c r="BQ570" s="9" t="str">
        <f aca="false">IF(AND($AI570&gt;0,$F570=BQ$1),$AI570,"")</f>
        <v/>
      </c>
      <c r="BU570" s="10" t="str">
        <f aca="false">IF(AND($AI570&gt;0,$F570=BU$1),$AI570,"")</f>
        <v/>
      </c>
      <c r="BY570" s="8" t="str">
        <f aca="false">IF(AND($AI570&gt;0,$F570=BY$1),$AI570,"")</f>
        <v/>
      </c>
      <c r="CC570" s="9" t="str">
        <f aca="false">IF(AND($AI570&gt;0,$F570=CC$1),$AI570,"")</f>
        <v/>
      </c>
      <c r="CG570" s="10" t="str">
        <f aca="false">IF(AND($AI570&gt;0,$F570=CG$1),$AI570,"")</f>
        <v/>
      </c>
      <c r="CK570" s="8" t="str">
        <f aca="false">IF(AND($AI570&gt;0,$F570=CK$1),$AI570,"")</f>
        <v/>
      </c>
      <c r="CO570" s="9" t="str">
        <f aca="false">IF(AND($AI570&gt;0,$F570=CO$1),$AI570,"")</f>
        <v/>
      </c>
    </row>
    <row r="571" customFormat="false" ht="12.8" hidden="false" customHeight="false" outlineLevel="0" collapsed="false">
      <c r="AI571" s="1" t="n">
        <f aca="false">SUM(X:X-Z:Z)</f>
        <v>0</v>
      </c>
      <c r="AO571" s="8" t="str">
        <f aca="false">IF(AND($AI571&gt;0,$F571=AO$1),$AI571,"")</f>
        <v/>
      </c>
      <c r="AS571" s="9" t="str">
        <f aca="false">IF(AND($AI571&gt;0,$F571=AS$1),$AI571,"")</f>
        <v/>
      </c>
      <c r="AW571" s="10" t="str">
        <f aca="false">IF(AND($AI571&gt;0,$F571=AW$1),$AI571,"")</f>
        <v/>
      </c>
      <c r="BA571" s="8" t="str">
        <f aca="false">IF(AND($AI571&gt;0,$F571=BA$1),$AI571,"")</f>
        <v/>
      </c>
      <c r="BE571" s="9" t="str">
        <f aca="false">IF(AND($AI571&gt;0,$F571=BE$1),$AI571,"")</f>
        <v/>
      </c>
      <c r="BI571" s="10" t="str">
        <f aca="false">IF(AND($AI571&gt;0,$F571=BI$1),$AI571,"")</f>
        <v/>
      </c>
      <c r="BM571" s="8" t="str">
        <f aca="false">IF(AND($AI571&gt;0,$F571=BM$1),$AI571,"")</f>
        <v/>
      </c>
      <c r="BQ571" s="9" t="str">
        <f aca="false">IF(AND($AI571&gt;0,$F571=BQ$1),$AI571,"")</f>
        <v/>
      </c>
      <c r="BU571" s="10" t="str">
        <f aca="false">IF(AND($AI571&gt;0,$F571=BU$1),$AI571,"")</f>
        <v/>
      </c>
      <c r="BY571" s="8" t="str">
        <f aca="false">IF(AND($AI571&gt;0,$F571=BY$1),$AI571,"")</f>
        <v/>
      </c>
      <c r="CC571" s="9" t="str">
        <f aca="false">IF(AND($AI571&gt;0,$F571=CC$1),$AI571,"")</f>
        <v/>
      </c>
      <c r="CG571" s="10" t="str">
        <f aca="false">IF(AND($AI571&gt;0,$F571=CG$1),$AI571,"")</f>
        <v/>
      </c>
      <c r="CK571" s="8" t="str">
        <f aca="false">IF(AND($AI571&gt;0,$F571=CK$1),$AI571,"")</f>
        <v/>
      </c>
      <c r="CO571" s="9" t="str">
        <f aca="false">IF(AND($AI571&gt;0,$F571=CO$1),$AI571,"")</f>
        <v/>
      </c>
    </row>
    <row r="572" customFormat="false" ht="12.8" hidden="false" customHeight="false" outlineLevel="0" collapsed="false">
      <c r="AI572" s="1" t="n">
        <f aca="false">SUM(X:X-Z:Z)</f>
        <v>0</v>
      </c>
      <c r="AO572" s="8" t="str">
        <f aca="false">IF(AND($AI572&gt;0,$F572=AO$1),$AI572,"")</f>
        <v/>
      </c>
      <c r="AS572" s="9" t="str">
        <f aca="false">IF(AND($AI572&gt;0,$F572=AS$1),$AI572,"")</f>
        <v/>
      </c>
      <c r="AW572" s="10" t="str">
        <f aca="false">IF(AND($AI572&gt;0,$F572=AW$1),$AI572,"")</f>
        <v/>
      </c>
      <c r="BA572" s="8" t="str">
        <f aca="false">IF(AND($AI572&gt;0,$F572=BA$1),$AI572,"")</f>
        <v/>
      </c>
      <c r="BE572" s="9" t="str">
        <f aca="false">IF(AND($AI572&gt;0,$F572=BE$1),$AI572,"")</f>
        <v/>
      </c>
      <c r="BI572" s="10" t="str">
        <f aca="false">IF(AND($AI572&gt;0,$F572=BI$1),$AI572,"")</f>
        <v/>
      </c>
      <c r="BM572" s="8" t="str">
        <f aca="false">IF(AND($AI572&gt;0,$F572=BM$1),$AI572,"")</f>
        <v/>
      </c>
      <c r="BQ572" s="9" t="str">
        <f aca="false">IF(AND($AI572&gt;0,$F572=BQ$1),$AI572,"")</f>
        <v/>
      </c>
      <c r="BU572" s="10" t="str">
        <f aca="false">IF(AND($AI572&gt;0,$F572=BU$1),$AI572,"")</f>
        <v/>
      </c>
      <c r="BY572" s="8" t="str">
        <f aca="false">IF(AND($AI572&gt;0,$F572=BY$1),$AI572,"")</f>
        <v/>
      </c>
      <c r="CC572" s="9" t="str">
        <f aca="false">IF(AND($AI572&gt;0,$F572=CC$1),$AI572,"")</f>
        <v/>
      </c>
      <c r="CG572" s="10" t="str">
        <f aca="false">IF(AND($AI572&gt;0,$F572=CG$1),$AI572,"")</f>
        <v/>
      </c>
      <c r="CK572" s="8" t="str">
        <f aca="false">IF(AND($AI572&gt;0,$F572=CK$1),$AI572,"")</f>
        <v/>
      </c>
      <c r="CO572" s="9" t="str">
        <f aca="false">IF(AND($AI572&gt;0,$F572=CO$1),$AI572,"")</f>
        <v/>
      </c>
    </row>
    <row r="573" customFormat="false" ht="12.8" hidden="false" customHeight="false" outlineLevel="0" collapsed="false">
      <c r="AI573" s="1" t="n">
        <f aca="false">SUM(X:X-Z:Z)</f>
        <v>0</v>
      </c>
      <c r="AO573" s="8" t="str">
        <f aca="false">IF(AND($AI573&gt;0,$F573=AO$1),$AI573,"")</f>
        <v/>
      </c>
      <c r="AS573" s="9" t="str">
        <f aca="false">IF(AND($AI573&gt;0,$F573=AS$1),$AI573,"")</f>
        <v/>
      </c>
      <c r="AW573" s="10" t="str">
        <f aca="false">IF(AND($AI573&gt;0,$F573=AW$1),$AI573,"")</f>
        <v/>
      </c>
      <c r="BA573" s="8" t="str">
        <f aca="false">IF(AND($AI573&gt;0,$F573=BA$1),$AI573,"")</f>
        <v/>
      </c>
      <c r="BE573" s="9" t="str">
        <f aca="false">IF(AND($AI573&gt;0,$F573=BE$1),$AI573,"")</f>
        <v/>
      </c>
      <c r="BI573" s="10" t="str">
        <f aca="false">IF(AND($AI573&gt;0,$F573=BI$1),$AI573,"")</f>
        <v/>
      </c>
      <c r="BM573" s="8" t="str">
        <f aca="false">IF(AND($AI573&gt;0,$F573=BM$1),$AI573,"")</f>
        <v/>
      </c>
      <c r="BQ573" s="9" t="str">
        <f aca="false">IF(AND($AI573&gt;0,$F573=BQ$1),$AI573,"")</f>
        <v/>
      </c>
      <c r="BU573" s="10" t="str">
        <f aca="false">IF(AND($AI573&gt;0,$F573=BU$1),$AI573,"")</f>
        <v/>
      </c>
      <c r="BY573" s="8" t="str">
        <f aca="false">IF(AND($AI573&gt;0,$F573=BY$1),$AI573,"")</f>
        <v/>
      </c>
      <c r="CC573" s="9" t="str">
        <f aca="false">IF(AND($AI573&gt;0,$F573=CC$1),$AI573,"")</f>
        <v/>
      </c>
      <c r="CG573" s="10" t="str">
        <f aca="false">IF(AND($AI573&gt;0,$F573=CG$1),$AI573,"")</f>
        <v/>
      </c>
      <c r="CK573" s="8" t="str">
        <f aca="false">IF(AND($AI573&gt;0,$F573=CK$1),$AI573,"")</f>
        <v/>
      </c>
      <c r="CO573" s="9" t="str">
        <f aca="false">IF(AND($AI573&gt;0,$F573=CO$1),$AI573,"")</f>
        <v/>
      </c>
    </row>
    <row r="574" customFormat="false" ht="12.8" hidden="false" customHeight="false" outlineLevel="0" collapsed="false">
      <c r="AI574" s="1" t="n">
        <f aca="false">SUM(X:X-Z:Z)</f>
        <v>0</v>
      </c>
      <c r="AO574" s="8" t="str">
        <f aca="false">IF(AND($AI574&gt;0,$F574=AO$1),$AI574,"")</f>
        <v/>
      </c>
      <c r="AS574" s="9" t="str">
        <f aca="false">IF(AND($AI574&gt;0,$F574=AS$1),$AI574,"")</f>
        <v/>
      </c>
      <c r="AW574" s="10" t="str">
        <f aca="false">IF(AND($AI574&gt;0,$F574=AW$1),$AI574,"")</f>
        <v/>
      </c>
      <c r="BA574" s="8" t="str">
        <f aca="false">IF(AND($AI574&gt;0,$F574=BA$1),$AI574,"")</f>
        <v/>
      </c>
      <c r="BE574" s="9" t="str">
        <f aca="false">IF(AND($AI574&gt;0,$F574=BE$1),$AI574,"")</f>
        <v/>
      </c>
      <c r="BI574" s="10" t="str">
        <f aca="false">IF(AND($AI574&gt;0,$F574=BI$1),$AI574,"")</f>
        <v/>
      </c>
      <c r="BM574" s="8" t="str">
        <f aca="false">IF(AND($AI574&gt;0,$F574=BM$1),$AI574,"")</f>
        <v/>
      </c>
      <c r="BQ574" s="9" t="str">
        <f aca="false">IF(AND($AI574&gt;0,$F574=BQ$1),$AI574,"")</f>
        <v/>
      </c>
      <c r="BU574" s="10" t="str">
        <f aca="false">IF(AND($AI574&gt;0,$F574=BU$1),$AI574,"")</f>
        <v/>
      </c>
      <c r="BY574" s="8" t="str">
        <f aca="false">IF(AND($AI574&gt;0,$F574=BY$1),$AI574,"")</f>
        <v/>
      </c>
      <c r="CC574" s="9" t="str">
        <f aca="false">IF(AND($AI574&gt;0,$F574=CC$1),$AI574,"")</f>
        <v/>
      </c>
      <c r="CG574" s="10" t="str">
        <f aca="false">IF(AND($AI574&gt;0,$F574=CG$1),$AI574,"")</f>
        <v/>
      </c>
      <c r="CK574" s="8" t="str">
        <f aca="false">IF(AND($AI574&gt;0,$F574=CK$1),$AI574,"")</f>
        <v/>
      </c>
      <c r="CO574" s="9" t="str">
        <f aca="false">IF(AND($AI574&gt;0,$F574=CO$1),$AI574,"")</f>
        <v/>
      </c>
    </row>
    <row r="575" customFormat="false" ht="12.8" hidden="false" customHeight="false" outlineLevel="0" collapsed="false">
      <c r="AI575" s="1" t="n">
        <f aca="false">SUM(X:X-Z:Z)</f>
        <v>0</v>
      </c>
      <c r="AO575" s="8" t="str">
        <f aca="false">IF(AND($AI575&gt;0,$F575=AO$1),$AI575,"")</f>
        <v/>
      </c>
      <c r="AS575" s="9" t="str">
        <f aca="false">IF(AND($AI575&gt;0,$F575=AS$1),$AI575,"")</f>
        <v/>
      </c>
      <c r="AW575" s="10" t="str">
        <f aca="false">IF(AND($AI575&gt;0,$F575=AW$1),$AI575,"")</f>
        <v/>
      </c>
      <c r="BA575" s="8" t="str">
        <f aca="false">IF(AND($AI575&gt;0,$F575=BA$1),$AI575,"")</f>
        <v/>
      </c>
      <c r="BE575" s="9" t="str">
        <f aca="false">IF(AND($AI575&gt;0,$F575=BE$1),$AI575,"")</f>
        <v/>
      </c>
      <c r="BI575" s="10" t="str">
        <f aca="false">IF(AND($AI575&gt;0,$F575=BI$1),$AI575,"")</f>
        <v/>
      </c>
      <c r="BM575" s="8" t="str">
        <f aca="false">IF(AND($AI575&gt;0,$F575=BM$1),$AI575,"")</f>
        <v/>
      </c>
      <c r="BQ575" s="9" t="str">
        <f aca="false">IF(AND($AI575&gt;0,$F575=BQ$1),$AI575,"")</f>
        <v/>
      </c>
      <c r="BU575" s="10" t="str">
        <f aca="false">IF(AND($AI575&gt;0,$F575=BU$1),$AI575,"")</f>
        <v/>
      </c>
      <c r="BY575" s="8" t="str">
        <f aca="false">IF(AND($AI575&gt;0,$F575=BY$1),$AI575,"")</f>
        <v/>
      </c>
      <c r="CC575" s="9" t="str">
        <f aca="false">IF(AND($AI575&gt;0,$F575=CC$1),$AI575,"")</f>
        <v/>
      </c>
      <c r="CG575" s="10" t="str">
        <f aca="false">IF(AND($AI575&gt;0,$F575=CG$1),$AI575,"")</f>
        <v/>
      </c>
      <c r="CK575" s="8" t="str">
        <f aca="false">IF(AND($AI575&gt;0,$F575=CK$1),$AI575,"")</f>
        <v/>
      </c>
      <c r="CO575" s="9" t="str">
        <f aca="false">IF(AND($AI575&gt;0,$F575=CO$1),$AI575,"")</f>
        <v/>
      </c>
    </row>
    <row r="576" customFormat="false" ht="12.8" hidden="false" customHeight="false" outlineLevel="0" collapsed="false">
      <c r="AI576" s="1" t="n">
        <f aca="false">SUM(X:X-Z:Z)</f>
        <v>0</v>
      </c>
      <c r="AO576" s="8" t="str">
        <f aca="false">IF(AND($AI576&gt;0,$F576=AO$1),$AI576,"")</f>
        <v/>
      </c>
      <c r="AS576" s="9" t="str">
        <f aca="false">IF(AND($AI576&gt;0,$F576=AS$1),$AI576,"")</f>
        <v/>
      </c>
      <c r="AW576" s="10" t="str">
        <f aca="false">IF(AND($AI576&gt;0,$F576=AW$1),$AI576,"")</f>
        <v/>
      </c>
      <c r="BA576" s="8" t="str">
        <f aca="false">IF(AND($AI576&gt;0,$F576=BA$1),$AI576,"")</f>
        <v/>
      </c>
      <c r="BE576" s="9" t="str">
        <f aca="false">IF(AND($AI576&gt;0,$F576=BE$1),$AI576,"")</f>
        <v/>
      </c>
      <c r="BI576" s="10" t="str">
        <f aca="false">IF(AND($AI576&gt;0,$F576=BI$1),$AI576,"")</f>
        <v/>
      </c>
      <c r="BM576" s="8" t="str">
        <f aca="false">IF(AND($AI576&gt;0,$F576=BM$1),$AI576,"")</f>
        <v/>
      </c>
      <c r="BQ576" s="9" t="str">
        <f aca="false">IF(AND($AI576&gt;0,$F576=BQ$1),$AI576,"")</f>
        <v/>
      </c>
      <c r="BU576" s="10" t="str">
        <f aca="false">IF(AND($AI576&gt;0,$F576=BU$1),$AI576,"")</f>
        <v/>
      </c>
      <c r="BY576" s="8" t="str">
        <f aca="false">IF(AND($AI576&gt;0,$F576=BY$1),$AI576,"")</f>
        <v/>
      </c>
      <c r="CC576" s="9" t="str">
        <f aca="false">IF(AND($AI576&gt;0,$F576=CC$1),$AI576,"")</f>
        <v/>
      </c>
      <c r="CG576" s="10" t="str">
        <f aca="false">IF(AND($AI576&gt;0,$F576=CG$1),$AI576,"")</f>
        <v/>
      </c>
      <c r="CK576" s="8" t="str">
        <f aca="false">IF(AND($AI576&gt;0,$F576=CK$1),$AI576,"")</f>
        <v/>
      </c>
      <c r="CO576" s="9" t="str">
        <f aca="false">IF(AND($AI576&gt;0,$F576=CO$1),$AI576,"")</f>
        <v/>
      </c>
    </row>
    <row r="577" customFormat="false" ht="12.8" hidden="false" customHeight="false" outlineLevel="0" collapsed="false">
      <c r="AI577" s="1" t="n">
        <f aca="false">SUM(X:X-Z:Z)</f>
        <v>0</v>
      </c>
      <c r="AO577" s="8" t="str">
        <f aca="false">IF(AND($AI577&gt;0,$F577=AO$1),$AI577,"")</f>
        <v/>
      </c>
      <c r="AS577" s="9" t="str">
        <f aca="false">IF(AND($AI577&gt;0,$F577=AS$1),$AI577,"")</f>
        <v/>
      </c>
      <c r="AW577" s="10" t="str">
        <f aca="false">IF(AND($AI577&gt;0,$F577=AW$1),$AI577,"")</f>
        <v/>
      </c>
      <c r="BA577" s="8" t="str">
        <f aca="false">IF(AND($AI577&gt;0,$F577=BA$1),$AI577,"")</f>
        <v/>
      </c>
      <c r="BE577" s="9" t="str">
        <f aca="false">IF(AND($AI577&gt;0,$F577=BE$1),$AI577,"")</f>
        <v/>
      </c>
      <c r="BI577" s="10" t="str">
        <f aca="false">IF(AND($AI577&gt;0,$F577=BI$1),$AI577,"")</f>
        <v/>
      </c>
      <c r="BM577" s="8" t="str">
        <f aca="false">IF(AND($AI577&gt;0,$F577=BM$1),$AI577,"")</f>
        <v/>
      </c>
      <c r="BQ577" s="9" t="str">
        <f aca="false">IF(AND($AI577&gt;0,$F577=BQ$1),$AI577,"")</f>
        <v/>
      </c>
      <c r="BU577" s="10" t="str">
        <f aca="false">IF(AND($AI577&gt;0,$F577=BU$1),$AI577,"")</f>
        <v/>
      </c>
      <c r="BY577" s="8" t="str">
        <f aca="false">IF(AND($AI577&gt;0,$F577=BY$1),$AI577,"")</f>
        <v/>
      </c>
      <c r="CC577" s="9" t="str">
        <f aca="false">IF(AND($AI577&gt;0,$F577=CC$1),$AI577,"")</f>
        <v/>
      </c>
      <c r="CG577" s="10" t="str">
        <f aca="false">IF(AND($AI577&gt;0,$F577=CG$1),$AI577,"")</f>
        <v/>
      </c>
      <c r="CK577" s="8" t="str">
        <f aca="false">IF(AND($AI577&gt;0,$F577=CK$1),$AI577,"")</f>
        <v/>
      </c>
      <c r="CO577" s="9" t="str">
        <f aca="false">IF(AND($AI577&gt;0,$F577=CO$1),$AI577,"")</f>
        <v/>
      </c>
    </row>
    <row r="578" customFormat="false" ht="12.8" hidden="false" customHeight="false" outlineLevel="0" collapsed="false">
      <c r="AI578" s="1" t="n">
        <f aca="false">SUM(X:X-Z:Z)</f>
        <v>0</v>
      </c>
      <c r="AO578" s="8" t="str">
        <f aca="false">IF(AND($AI578&gt;0,$F578=AO$1),$AI578,"")</f>
        <v/>
      </c>
      <c r="AS578" s="9" t="str">
        <f aca="false">IF(AND($AI578&gt;0,$F578=AS$1),$AI578,"")</f>
        <v/>
      </c>
      <c r="AW578" s="10" t="str">
        <f aca="false">IF(AND($AI578&gt;0,$F578=AW$1),$AI578,"")</f>
        <v/>
      </c>
      <c r="BA578" s="8" t="str">
        <f aca="false">IF(AND($AI578&gt;0,$F578=BA$1),$AI578,"")</f>
        <v/>
      </c>
      <c r="BE578" s="9" t="str">
        <f aca="false">IF(AND($AI578&gt;0,$F578=BE$1),$AI578,"")</f>
        <v/>
      </c>
      <c r="BI578" s="10" t="str">
        <f aca="false">IF(AND($AI578&gt;0,$F578=BI$1),$AI578,"")</f>
        <v/>
      </c>
      <c r="BM578" s="8" t="str">
        <f aca="false">IF(AND($AI578&gt;0,$F578=BM$1),$AI578,"")</f>
        <v/>
      </c>
      <c r="BQ578" s="9" t="str">
        <f aca="false">IF(AND($AI578&gt;0,$F578=BQ$1),$AI578,"")</f>
        <v/>
      </c>
      <c r="BU578" s="10" t="str">
        <f aca="false">IF(AND($AI578&gt;0,$F578=BU$1),$AI578,"")</f>
        <v/>
      </c>
      <c r="BY578" s="8" t="str">
        <f aca="false">IF(AND($AI578&gt;0,$F578=BY$1),$AI578,"")</f>
        <v/>
      </c>
      <c r="CC578" s="9" t="str">
        <f aca="false">IF(AND($AI578&gt;0,$F578=CC$1),$AI578,"")</f>
        <v/>
      </c>
      <c r="CG578" s="10" t="str">
        <f aca="false">IF(AND($AI578&gt;0,$F578=CG$1),$AI578,"")</f>
        <v/>
      </c>
      <c r="CK578" s="8" t="str">
        <f aca="false">IF(AND($AI578&gt;0,$F578=CK$1),$AI578,"")</f>
        <v/>
      </c>
      <c r="CO578" s="9" t="str">
        <f aca="false">IF(AND($AI578&gt;0,$F578=CO$1),$AI578,"")</f>
        <v/>
      </c>
    </row>
    <row r="579" customFormat="false" ht="12.8" hidden="false" customHeight="false" outlineLevel="0" collapsed="false">
      <c r="AI579" s="1" t="n">
        <f aca="false">SUM(X:X-Z:Z)</f>
        <v>0</v>
      </c>
      <c r="AO579" s="8" t="str">
        <f aca="false">IF(AND($AI579&gt;0,$F579=AO$1),$AI579,"")</f>
        <v/>
      </c>
      <c r="AS579" s="9" t="str">
        <f aca="false">IF(AND($AI579&gt;0,$F579=AS$1),$AI579,"")</f>
        <v/>
      </c>
      <c r="AW579" s="10" t="str">
        <f aca="false">IF(AND($AI579&gt;0,$F579=AW$1),$AI579,"")</f>
        <v/>
      </c>
      <c r="BA579" s="8" t="str">
        <f aca="false">IF(AND($AI579&gt;0,$F579=BA$1),$AI579,"")</f>
        <v/>
      </c>
      <c r="BE579" s="9" t="str">
        <f aca="false">IF(AND($AI579&gt;0,$F579=BE$1),$AI579,"")</f>
        <v/>
      </c>
      <c r="BI579" s="10" t="str">
        <f aca="false">IF(AND($AI579&gt;0,$F579=BI$1),$AI579,"")</f>
        <v/>
      </c>
      <c r="BM579" s="8" t="str">
        <f aca="false">IF(AND($AI579&gt;0,$F579=BM$1),$AI579,"")</f>
        <v/>
      </c>
      <c r="BQ579" s="9" t="str">
        <f aca="false">IF(AND($AI579&gt;0,$F579=BQ$1),$AI579,"")</f>
        <v/>
      </c>
      <c r="BU579" s="10" t="str">
        <f aca="false">IF(AND($AI579&gt;0,$F579=BU$1),$AI579,"")</f>
        <v/>
      </c>
      <c r="BY579" s="8" t="str">
        <f aca="false">IF(AND($AI579&gt;0,$F579=BY$1),$AI579,"")</f>
        <v/>
      </c>
      <c r="CC579" s="9" t="str">
        <f aca="false">IF(AND($AI579&gt;0,$F579=CC$1),$AI579,"")</f>
        <v/>
      </c>
      <c r="CG579" s="10" t="str">
        <f aca="false">IF(AND($AI579&gt;0,$F579=CG$1),$AI579,"")</f>
        <v/>
      </c>
      <c r="CK579" s="8" t="str">
        <f aca="false">IF(AND($AI579&gt;0,$F579=CK$1),$AI579,"")</f>
        <v/>
      </c>
      <c r="CO579" s="9" t="str">
        <f aca="false">IF(AND($AI579&gt;0,$F579=CO$1),$AI579,"")</f>
        <v/>
      </c>
    </row>
    <row r="580" customFormat="false" ht="12.8" hidden="false" customHeight="false" outlineLevel="0" collapsed="false">
      <c r="AI580" s="1" t="n">
        <f aca="false">SUM(X:X-Z:Z)</f>
        <v>0</v>
      </c>
      <c r="AO580" s="8" t="str">
        <f aca="false">IF(AND($AI580&gt;0,$F580=AO$1),$AI580,"")</f>
        <v/>
      </c>
      <c r="AS580" s="9" t="str">
        <f aca="false">IF(AND($AI580&gt;0,$F580=AS$1),$AI580,"")</f>
        <v/>
      </c>
      <c r="AW580" s="10" t="str">
        <f aca="false">IF(AND($AI580&gt;0,$F580=AW$1),$AI580,"")</f>
        <v/>
      </c>
      <c r="BA580" s="8" t="str">
        <f aca="false">IF(AND($AI580&gt;0,$F580=BA$1),$AI580,"")</f>
        <v/>
      </c>
      <c r="BE580" s="9" t="str">
        <f aca="false">IF(AND($AI580&gt;0,$F580=BE$1),$AI580,"")</f>
        <v/>
      </c>
      <c r="BI580" s="10" t="str">
        <f aca="false">IF(AND($AI580&gt;0,$F580=BI$1),$AI580,"")</f>
        <v/>
      </c>
      <c r="BM580" s="8" t="str">
        <f aca="false">IF(AND($AI580&gt;0,$F580=BM$1),$AI580,"")</f>
        <v/>
      </c>
      <c r="BQ580" s="9" t="str">
        <f aca="false">IF(AND($AI580&gt;0,$F580=BQ$1),$AI580,"")</f>
        <v/>
      </c>
      <c r="BU580" s="10" t="str">
        <f aca="false">IF(AND($AI580&gt;0,$F580=BU$1),$AI580,"")</f>
        <v/>
      </c>
      <c r="BY580" s="8" t="str">
        <f aca="false">IF(AND($AI580&gt;0,$F580=BY$1),$AI580,"")</f>
        <v/>
      </c>
      <c r="CC580" s="9" t="str">
        <f aca="false">IF(AND($AI580&gt;0,$F580=CC$1),$AI580,"")</f>
        <v/>
      </c>
      <c r="CG580" s="10" t="str">
        <f aca="false">IF(AND($AI580&gt;0,$F580=CG$1),$AI580,"")</f>
        <v/>
      </c>
      <c r="CK580" s="8" t="str">
        <f aca="false">IF(AND($AI580&gt;0,$F580=CK$1),$AI580,"")</f>
        <v/>
      </c>
      <c r="CO580" s="9" t="str">
        <f aca="false">IF(AND($AI580&gt;0,$F580=CO$1),$AI580,"")</f>
        <v/>
      </c>
    </row>
    <row r="581" customFormat="false" ht="12.8" hidden="false" customHeight="false" outlineLevel="0" collapsed="false">
      <c r="AI581" s="1" t="n">
        <f aca="false">SUM(X:X-Z:Z)</f>
        <v>0</v>
      </c>
      <c r="AO581" s="8" t="str">
        <f aca="false">IF(AND($AI581&gt;0,$F581=AO$1),$AI581,"")</f>
        <v/>
      </c>
      <c r="AS581" s="9" t="str">
        <f aca="false">IF(AND($AI581&gt;0,$F581=AS$1),$AI581,"")</f>
        <v/>
      </c>
      <c r="AW581" s="10" t="str">
        <f aca="false">IF(AND($AI581&gt;0,$F581=AW$1),$AI581,"")</f>
        <v/>
      </c>
      <c r="BA581" s="8" t="str">
        <f aca="false">IF(AND($AI581&gt;0,$F581=BA$1),$AI581,"")</f>
        <v/>
      </c>
      <c r="BE581" s="9" t="str">
        <f aca="false">IF(AND($AI581&gt;0,$F581=BE$1),$AI581,"")</f>
        <v/>
      </c>
      <c r="BI581" s="10" t="str">
        <f aca="false">IF(AND($AI581&gt;0,$F581=BI$1),$AI581,"")</f>
        <v/>
      </c>
      <c r="BM581" s="8" t="str">
        <f aca="false">IF(AND($AI581&gt;0,$F581=BM$1),$AI581,"")</f>
        <v/>
      </c>
      <c r="BQ581" s="9" t="str">
        <f aca="false">IF(AND($AI581&gt;0,$F581=BQ$1),$AI581,"")</f>
        <v/>
      </c>
      <c r="BU581" s="10" t="str">
        <f aca="false">IF(AND($AI581&gt;0,$F581=BU$1),$AI581,"")</f>
        <v/>
      </c>
      <c r="BY581" s="8" t="str">
        <f aca="false">IF(AND($AI581&gt;0,$F581=BY$1),$AI581,"")</f>
        <v/>
      </c>
      <c r="CC581" s="9" t="str">
        <f aca="false">IF(AND($AI581&gt;0,$F581=CC$1),$AI581,"")</f>
        <v/>
      </c>
      <c r="CG581" s="10" t="str">
        <f aca="false">IF(AND($AI581&gt;0,$F581=CG$1),$AI581,"")</f>
        <v/>
      </c>
      <c r="CK581" s="8" t="str">
        <f aca="false">IF(AND($AI581&gt;0,$F581=CK$1),$AI581,"")</f>
        <v/>
      </c>
      <c r="CO581" s="9" t="str">
        <f aca="false">IF(AND($AI581&gt;0,$F581=CO$1),$AI581,"")</f>
        <v/>
      </c>
    </row>
    <row r="582" customFormat="false" ht="12.8" hidden="false" customHeight="false" outlineLevel="0" collapsed="false">
      <c r="AI582" s="1" t="n">
        <f aca="false">SUM(X:X-Z:Z)</f>
        <v>0</v>
      </c>
      <c r="AO582" s="8" t="str">
        <f aca="false">IF(AND($AI582&gt;0,$F582=AO$1),$AI582,"")</f>
        <v/>
      </c>
      <c r="AS582" s="9" t="str">
        <f aca="false">IF(AND($AI582&gt;0,$F582=AS$1),$AI582,"")</f>
        <v/>
      </c>
      <c r="AW582" s="10" t="str">
        <f aca="false">IF(AND($AI582&gt;0,$F582=AW$1),$AI582,"")</f>
        <v/>
      </c>
      <c r="BA582" s="8" t="str">
        <f aca="false">IF(AND($AI582&gt;0,$F582=BA$1),$AI582,"")</f>
        <v/>
      </c>
      <c r="BE582" s="9" t="str">
        <f aca="false">IF(AND($AI582&gt;0,$F582=BE$1),$AI582,"")</f>
        <v/>
      </c>
      <c r="BI582" s="10" t="str">
        <f aca="false">IF(AND($AI582&gt;0,$F582=BI$1),$AI582,"")</f>
        <v/>
      </c>
      <c r="BM582" s="8" t="str">
        <f aca="false">IF(AND($AI582&gt;0,$F582=BM$1),$AI582,"")</f>
        <v/>
      </c>
      <c r="BQ582" s="9" t="str">
        <f aca="false">IF(AND($AI582&gt;0,$F582=BQ$1),$AI582,"")</f>
        <v/>
      </c>
      <c r="BU582" s="10" t="str">
        <f aca="false">IF(AND($AI582&gt;0,$F582=BU$1),$AI582,"")</f>
        <v/>
      </c>
      <c r="BY582" s="8" t="str">
        <f aca="false">IF(AND($AI582&gt;0,$F582=BY$1),$AI582,"")</f>
        <v/>
      </c>
      <c r="CC582" s="9" t="str">
        <f aca="false">IF(AND($AI582&gt;0,$F582=CC$1),$AI582,"")</f>
        <v/>
      </c>
      <c r="CG582" s="10" t="str">
        <f aca="false">IF(AND($AI582&gt;0,$F582=CG$1),$AI582,"")</f>
        <v/>
      </c>
      <c r="CK582" s="8" t="str">
        <f aca="false">IF(AND($AI582&gt;0,$F582=CK$1),$AI582,"")</f>
        <v/>
      </c>
      <c r="CO582" s="9" t="str">
        <f aca="false">IF(AND($AI582&gt;0,$F582=CO$1),$AI582,"")</f>
        <v/>
      </c>
    </row>
    <row r="583" customFormat="false" ht="12.8" hidden="false" customHeight="false" outlineLevel="0" collapsed="false">
      <c r="AI583" s="1" t="n">
        <f aca="false">SUM(X:X-Z:Z)</f>
        <v>0</v>
      </c>
      <c r="AO583" s="8" t="str">
        <f aca="false">IF(AND($AI583&gt;0,$F583=AO$1),$AI583,"")</f>
        <v/>
      </c>
      <c r="AS583" s="9" t="str">
        <f aca="false">IF(AND($AI583&gt;0,$F583=AS$1),$AI583,"")</f>
        <v/>
      </c>
      <c r="AW583" s="10" t="str">
        <f aca="false">IF(AND($AI583&gt;0,$F583=AW$1),$AI583,"")</f>
        <v/>
      </c>
      <c r="BA583" s="8" t="str">
        <f aca="false">IF(AND($AI583&gt;0,$F583=BA$1),$AI583,"")</f>
        <v/>
      </c>
      <c r="BE583" s="9" t="str">
        <f aca="false">IF(AND($AI583&gt;0,$F583=BE$1),$AI583,"")</f>
        <v/>
      </c>
      <c r="BI583" s="10" t="str">
        <f aca="false">IF(AND($AI583&gt;0,$F583=BI$1),$AI583,"")</f>
        <v/>
      </c>
      <c r="BM583" s="8" t="str">
        <f aca="false">IF(AND($AI583&gt;0,$F583=BM$1),$AI583,"")</f>
        <v/>
      </c>
      <c r="BQ583" s="9" t="str">
        <f aca="false">IF(AND($AI583&gt;0,$F583=BQ$1),$AI583,"")</f>
        <v/>
      </c>
      <c r="BU583" s="10" t="str">
        <f aca="false">IF(AND($AI583&gt;0,$F583=BU$1),$AI583,"")</f>
        <v/>
      </c>
      <c r="BY583" s="8" t="str">
        <f aca="false">IF(AND($AI583&gt;0,$F583=BY$1),$AI583,"")</f>
        <v/>
      </c>
      <c r="CC583" s="9" t="str">
        <f aca="false">IF(AND($AI583&gt;0,$F583=CC$1),$AI583,"")</f>
        <v/>
      </c>
      <c r="CG583" s="10" t="str">
        <f aca="false">IF(AND($AI583&gt;0,$F583=CG$1),$AI583,"")</f>
        <v/>
      </c>
      <c r="CK583" s="8" t="str">
        <f aca="false">IF(AND($AI583&gt;0,$F583=CK$1),$AI583,"")</f>
        <v/>
      </c>
      <c r="CO583" s="9" t="str">
        <f aca="false">IF(AND($AI583&gt;0,$F583=CO$1),$AI583,"")</f>
        <v/>
      </c>
    </row>
    <row r="584" customFormat="false" ht="12.8" hidden="false" customHeight="false" outlineLevel="0" collapsed="false">
      <c r="AI584" s="1" t="n">
        <f aca="false">SUM(X:X-Z:Z)</f>
        <v>0</v>
      </c>
      <c r="AO584" s="8" t="str">
        <f aca="false">IF(AND($AI584&gt;0,$F584=AO$1),$AI584,"")</f>
        <v/>
      </c>
      <c r="AS584" s="9" t="str">
        <f aca="false">IF(AND($AI584&gt;0,$F584=AS$1),$AI584,"")</f>
        <v/>
      </c>
      <c r="AW584" s="10" t="str">
        <f aca="false">IF(AND($AI584&gt;0,$F584=AW$1),$AI584,"")</f>
        <v/>
      </c>
      <c r="BA584" s="8" t="str">
        <f aca="false">IF(AND($AI584&gt;0,$F584=BA$1),$AI584,"")</f>
        <v/>
      </c>
      <c r="BE584" s="9" t="str">
        <f aca="false">IF(AND($AI584&gt;0,$F584=BE$1),$AI584,"")</f>
        <v/>
      </c>
      <c r="BI584" s="10" t="str">
        <f aca="false">IF(AND($AI584&gt;0,$F584=BI$1),$AI584,"")</f>
        <v/>
      </c>
      <c r="BM584" s="8" t="str">
        <f aca="false">IF(AND($AI584&gt;0,$F584=BM$1),$AI584,"")</f>
        <v/>
      </c>
      <c r="BQ584" s="9" t="str">
        <f aca="false">IF(AND($AI584&gt;0,$F584=BQ$1),$AI584,"")</f>
        <v/>
      </c>
      <c r="BU584" s="10" t="str">
        <f aca="false">IF(AND($AI584&gt;0,$F584=BU$1),$AI584,"")</f>
        <v/>
      </c>
      <c r="BY584" s="8" t="str">
        <f aca="false">IF(AND($AI584&gt;0,$F584=BY$1),$AI584,"")</f>
        <v/>
      </c>
      <c r="CC584" s="9" t="str">
        <f aca="false">IF(AND($AI584&gt;0,$F584=CC$1),$AI584,"")</f>
        <v/>
      </c>
      <c r="CG584" s="10" t="str">
        <f aca="false">IF(AND($AI584&gt;0,$F584=CG$1),$AI584,"")</f>
        <v/>
      </c>
      <c r="CK584" s="8" t="str">
        <f aca="false">IF(AND($AI584&gt;0,$F584=CK$1),$AI584,"")</f>
        <v/>
      </c>
      <c r="CO584" s="9" t="str">
        <f aca="false">IF(AND($AI584&gt;0,$F584=CO$1),$AI584,"")</f>
        <v/>
      </c>
    </row>
    <row r="585" customFormat="false" ht="12.8" hidden="false" customHeight="false" outlineLevel="0" collapsed="false">
      <c r="AI585" s="1" t="n">
        <f aca="false">SUM(X:X-Z:Z)</f>
        <v>0</v>
      </c>
      <c r="AO585" s="8" t="str">
        <f aca="false">IF(AND($AI585&gt;0,$F585=AO$1),$AI585,"")</f>
        <v/>
      </c>
      <c r="AS585" s="9" t="str">
        <f aca="false">IF(AND($AI585&gt;0,$F585=AS$1),$AI585,"")</f>
        <v/>
      </c>
      <c r="AW585" s="10" t="str">
        <f aca="false">IF(AND($AI585&gt;0,$F585=AW$1),$AI585,"")</f>
        <v/>
      </c>
      <c r="BA585" s="8" t="str">
        <f aca="false">IF(AND($AI585&gt;0,$F585=BA$1),$AI585,"")</f>
        <v/>
      </c>
      <c r="BE585" s="9" t="str">
        <f aca="false">IF(AND($AI585&gt;0,$F585=BE$1),$AI585,"")</f>
        <v/>
      </c>
      <c r="BI585" s="10" t="str">
        <f aca="false">IF(AND($AI585&gt;0,$F585=BI$1),$AI585,"")</f>
        <v/>
      </c>
      <c r="BM585" s="8" t="str">
        <f aca="false">IF(AND($AI585&gt;0,$F585=BM$1),$AI585,"")</f>
        <v/>
      </c>
      <c r="BQ585" s="9" t="str">
        <f aca="false">IF(AND($AI585&gt;0,$F585=BQ$1),$AI585,"")</f>
        <v/>
      </c>
      <c r="BU585" s="10" t="str">
        <f aca="false">IF(AND($AI585&gt;0,$F585=BU$1),$AI585,"")</f>
        <v/>
      </c>
      <c r="BY585" s="8" t="str">
        <f aca="false">IF(AND($AI585&gt;0,$F585=BY$1),$AI585,"")</f>
        <v/>
      </c>
      <c r="CC585" s="9" t="str">
        <f aca="false">IF(AND($AI585&gt;0,$F585=CC$1),$AI585,"")</f>
        <v/>
      </c>
      <c r="CG585" s="10" t="str">
        <f aca="false">IF(AND($AI585&gt;0,$F585=CG$1),$AI585,"")</f>
        <v/>
      </c>
      <c r="CK585" s="8" t="str">
        <f aca="false">IF(AND($AI585&gt;0,$F585=CK$1),$AI585,"")</f>
        <v/>
      </c>
      <c r="CO585" s="9" t="str">
        <f aca="false">IF(AND($AI585&gt;0,$F585=CO$1),$AI585,"")</f>
        <v/>
      </c>
    </row>
    <row r="586" customFormat="false" ht="12.8" hidden="false" customHeight="false" outlineLevel="0" collapsed="false">
      <c r="AI586" s="1" t="n">
        <f aca="false">SUM(X:X-Z:Z)</f>
        <v>0</v>
      </c>
      <c r="AO586" s="8" t="str">
        <f aca="false">IF(AND($AI586&gt;0,$F586=AO$1),$AI586,"")</f>
        <v/>
      </c>
      <c r="AS586" s="9" t="str">
        <f aca="false">IF(AND($AI586&gt;0,$F586=AS$1),$AI586,"")</f>
        <v/>
      </c>
      <c r="AW586" s="10" t="str">
        <f aca="false">IF(AND($AI586&gt;0,$F586=AW$1),$AI586,"")</f>
        <v/>
      </c>
      <c r="BA586" s="8" t="str">
        <f aca="false">IF(AND($AI586&gt;0,$F586=BA$1),$AI586,"")</f>
        <v/>
      </c>
      <c r="BE586" s="9" t="str">
        <f aca="false">IF(AND($AI586&gt;0,$F586=BE$1),$AI586,"")</f>
        <v/>
      </c>
      <c r="BI586" s="10" t="str">
        <f aca="false">IF(AND($AI586&gt;0,$F586=BI$1),$AI586,"")</f>
        <v/>
      </c>
      <c r="BM586" s="8" t="str">
        <f aca="false">IF(AND($AI586&gt;0,$F586=BM$1),$AI586,"")</f>
        <v/>
      </c>
      <c r="BQ586" s="9" t="str">
        <f aca="false">IF(AND($AI586&gt;0,$F586=BQ$1),$AI586,"")</f>
        <v/>
      </c>
      <c r="BU586" s="10" t="str">
        <f aca="false">IF(AND($AI586&gt;0,$F586=BU$1),$AI586,"")</f>
        <v/>
      </c>
      <c r="BY586" s="8" t="str">
        <f aca="false">IF(AND($AI586&gt;0,$F586=BY$1),$AI586,"")</f>
        <v/>
      </c>
      <c r="CC586" s="9" t="str">
        <f aca="false">IF(AND($AI586&gt;0,$F586=CC$1),$AI586,"")</f>
        <v/>
      </c>
      <c r="CG586" s="10" t="str">
        <f aca="false">IF(AND($AI586&gt;0,$F586=CG$1),$AI586,"")</f>
        <v/>
      </c>
      <c r="CK586" s="8" t="str">
        <f aca="false">IF(AND($AI586&gt;0,$F586=CK$1),$AI586,"")</f>
        <v/>
      </c>
      <c r="CO586" s="9" t="str">
        <f aca="false">IF(AND($AI586&gt;0,$F586=CO$1),$AI586,"")</f>
        <v/>
      </c>
    </row>
    <row r="587" customFormat="false" ht="12.8" hidden="false" customHeight="false" outlineLevel="0" collapsed="false">
      <c r="AI587" s="1" t="n">
        <f aca="false">SUM(X:X-Z:Z)</f>
        <v>0</v>
      </c>
      <c r="AO587" s="8" t="str">
        <f aca="false">IF(AND($AI587&gt;0,$F587=AO$1),$AI587,"")</f>
        <v/>
      </c>
      <c r="AS587" s="9" t="str">
        <f aca="false">IF(AND($AI587&gt;0,$F587=AS$1),$AI587,"")</f>
        <v/>
      </c>
      <c r="AW587" s="10" t="str">
        <f aca="false">IF(AND($AI587&gt;0,$F587=AW$1),$AI587,"")</f>
        <v/>
      </c>
      <c r="BA587" s="8" t="str">
        <f aca="false">IF(AND($AI587&gt;0,$F587=BA$1),$AI587,"")</f>
        <v/>
      </c>
      <c r="BE587" s="9" t="str">
        <f aca="false">IF(AND($AI587&gt;0,$F587=BE$1),$AI587,"")</f>
        <v/>
      </c>
      <c r="BI587" s="10" t="str">
        <f aca="false">IF(AND($AI587&gt;0,$F587=BI$1),$AI587,"")</f>
        <v/>
      </c>
      <c r="BM587" s="8" t="str">
        <f aca="false">IF(AND($AI587&gt;0,$F587=BM$1),$AI587,"")</f>
        <v/>
      </c>
      <c r="BQ587" s="9" t="str">
        <f aca="false">IF(AND($AI587&gt;0,$F587=BQ$1),$AI587,"")</f>
        <v/>
      </c>
      <c r="BU587" s="10" t="str">
        <f aca="false">IF(AND($AI587&gt;0,$F587=BU$1),$AI587,"")</f>
        <v/>
      </c>
      <c r="BY587" s="8" t="str">
        <f aca="false">IF(AND($AI587&gt;0,$F587=BY$1),$AI587,"")</f>
        <v/>
      </c>
      <c r="CC587" s="9" t="str">
        <f aca="false">IF(AND($AI587&gt;0,$F587=CC$1),$AI587,"")</f>
        <v/>
      </c>
      <c r="CG587" s="10" t="str">
        <f aca="false">IF(AND($AI587&gt;0,$F587=CG$1),$AI587,"")</f>
        <v/>
      </c>
      <c r="CK587" s="8" t="str">
        <f aca="false">IF(AND($AI587&gt;0,$F587=CK$1),$AI587,"")</f>
        <v/>
      </c>
      <c r="CO587" s="9" t="str">
        <f aca="false">IF(AND($AI587&gt;0,$F587=CO$1),$AI587,"")</f>
        <v/>
      </c>
    </row>
    <row r="588" customFormat="false" ht="12.8" hidden="false" customHeight="false" outlineLevel="0" collapsed="false">
      <c r="AI588" s="1" t="n">
        <f aca="false">SUM(X:X-Z:Z)</f>
        <v>0</v>
      </c>
      <c r="AO588" s="8" t="str">
        <f aca="false">IF(AND($AI588&gt;0,$F588=AO$1),$AI588,"")</f>
        <v/>
      </c>
      <c r="AS588" s="9" t="str">
        <f aca="false">IF(AND($AI588&gt;0,$F588=AS$1),$AI588,"")</f>
        <v/>
      </c>
      <c r="AW588" s="10" t="str">
        <f aca="false">IF(AND($AI588&gt;0,$F588=AW$1),$AI588,"")</f>
        <v/>
      </c>
      <c r="BA588" s="8" t="str">
        <f aca="false">IF(AND($AI588&gt;0,$F588=BA$1),$AI588,"")</f>
        <v/>
      </c>
      <c r="BE588" s="9" t="str">
        <f aca="false">IF(AND($AI588&gt;0,$F588=BE$1),$AI588,"")</f>
        <v/>
      </c>
      <c r="BI588" s="10" t="str">
        <f aca="false">IF(AND($AI588&gt;0,$F588=BI$1),$AI588,"")</f>
        <v/>
      </c>
      <c r="BM588" s="8" t="str">
        <f aca="false">IF(AND($AI588&gt;0,$F588=BM$1),$AI588,"")</f>
        <v/>
      </c>
      <c r="BQ588" s="9" t="str">
        <f aca="false">IF(AND($AI588&gt;0,$F588=BQ$1),$AI588,"")</f>
        <v/>
      </c>
      <c r="BU588" s="10" t="str">
        <f aca="false">IF(AND($AI588&gt;0,$F588=BU$1),$AI588,"")</f>
        <v/>
      </c>
      <c r="BY588" s="8" t="str">
        <f aca="false">IF(AND($AI588&gt;0,$F588=BY$1),$AI588,"")</f>
        <v/>
      </c>
      <c r="CC588" s="9" t="str">
        <f aca="false">IF(AND($AI588&gt;0,$F588=CC$1),$AI588,"")</f>
        <v/>
      </c>
      <c r="CG588" s="10" t="str">
        <f aca="false">IF(AND($AI588&gt;0,$F588=CG$1),$AI588,"")</f>
        <v/>
      </c>
      <c r="CK588" s="8" t="str">
        <f aca="false">IF(AND($AI588&gt;0,$F588=CK$1),$AI588,"")</f>
        <v/>
      </c>
      <c r="CO588" s="9" t="str">
        <f aca="false">IF(AND($AI588&gt;0,$F588=CO$1),$AI588,"")</f>
        <v/>
      </c>
    </row>
    <row r="589" customFormat="false" ht="12.8" hidden="false" customHeight="false" outlineLevel="0" collapsed="false">
      <c r="AI589" s="1" t="n">
        <f aca="false">SUM(X:X-Z:Z)</f>
        <v>0</v>
      </c>
      <c r="AO589" s="8" t="str">
        <f aca="false">IF(AND($AI589&gt;0,$F589=AO$1),$AI589,"")</f>
        <v/>
      </c>
      <c r="AS589" s="9" t="str">
        <f aca="false">IF(AND($AI589&gt;0,$F589=AS$1),$AI589,"")</f>
        <v/>
      </c>
      <c r="AW589" s="10" t="str">
        <f aca="false">IF(AND($AI589&gt;0,$F589=AW$1),$AI589,"")</f>
        <v/>
      </c>
      <c r="BA589" s="8" t="str">
        <f aca="false">IF(AND($AI589&gt;0,$F589=BA$1),$AI589,"")</f>
        <v/>
      </c>
      <c r="BE589" s="9" t="str">
        <f aca="false">IF(AND($AI589&gt;0,$F589=BE$1),$AI589,"")</f>
        <v/>
      </c>
      <c r="BI589" s="10" t="str">
        <f aca="false">IF(AND($AI589&gt;0,$F589=BI$1),$AI589,"")</f>
        <v/>
      </c>
      <c r="BM589" s="8" t="str">
        <f aca="false">IF(AND($AI589&gt;0,$F589=BM$1),$AI589,"")</f>
        <v/>
      </c>
      <c r="BQ589" s="9" t="str">
        <f aca="false">IF(AND($AI589&gt;0,$F589=BQ$1),$AI589,"")</f>
        <v/>
      </c>
      <c r="BU589" s="10" t="str">
        <f aca="false">IF(AND($AI589&gt;0,$F589=BU$1),$AI589,"")</f>
        <v/>
      </c>
      <c r="BY589" s="8" t="str">
        <f aca="false">IF(AND($AI589&gt;0,$F589=BY$1),$AI589,"")</f>
        <v/>
      </c>
      <c r="CC589" s="9" t="str">
        <f aca="false">IF(AND($AI589&gt;0,$F589=CC$1),$AI589,"")</f>
        <v/>
      </c>
      <c r="CG589" s="10" t="str">
        <f aca="false">IF(AND($AI589&gt;0,$F589=CG$1),$AI589,"")</f>
        <v/>
      </c>
      <c r="CK589" s="8" t="str">
        <f aca="false">IF(AND($AI589&gt;0,$F589=CK$1),$AI589,"")</f>
        <v/>
      </c>
      <c r="CO589" s="9" t="str">
        <f aca="false">IF(AND($AI589&gt;0,$F589=CO$1),$AI589,"")</f>
        <v/>
      </c>
    </row>
    <row r="590" customFormat="false" ht="12.8" hidden="false" customHeight="false" outlineLevel="0" collapsed="false">
      <c r="AI590" s="1" t="n">
        <f aca="false">SUM(X:X-Z:Z)</f>
        <v>0</v>
      </c>
      <c r="AO590" s="8" t="str">
        <f aca="false">IF(AND($AI590&gt;0,$F590=AO$1),$AI590,"")</f>
        <v/>
      </c>
      <c r="AS590" s="9" t="str">
        <f aca="false">IF(AND($AI590&gt;0,$F590=AS$1),$AI590,"")</f>
        <v/>
      </c>
      <c r="AW590" s="10" t="str">
        <f aca="false">IF(AND($AI590&gt;0,$F590=AW$1),$AI590,"")</f>
        <v/>
      </c>
      <c r="BA590" s="8" t="str">
        <f aca="false">IF(AND($AI590&gt;0,$F590=BA$1),$AI590,"")</f>
        <v/>
      </c>
      <c r="BE590" s="9" t="str">
        <f aca="false">IF(AND($AI590&gt;0,$F590=BE$1),$AI590,"")</f>
        <v/>
      </c>
      <c r="BI590" s="10" t="str">
        <f aca="false">IF(AND($AI590&gt;0,$F590=BI$1),$AI590,"")</f>
        <v/>
      </c>
      <c r="BM590" s="8" t="str">
        <f aca="false">IF(AND($AI590&gt;0,$F590=BM$1),$AI590,"")</f>
        <v/>
      </c>
      <c r="BQ590" s="9" t="str">
        <f aca="false">IF(AND($AI590&gt;0,$F590=BQ$1),$AI590,"")</f>
        <v/>
      </c>
      <c r="BU590" s="10" t="str">
        <f aca="false">IF(AND($AI590&gt;0,$F590=BU$1),$AI590,"")</f>
        <v/>
      </c>
      <c r="BY590" s="8" t="str">
        <f aca="false">IF(AND($AI590&gt;0,$F590=BY$1),$AI590,"")</f>
        <v/>
      </c>
      <c r="CC590" s="9" t="str">
        <f aca="false">IF(AND($AI590&gt;0,$F590=CC$1),$AI590,"")</f>
        <v/>
      </c>
      <c r="CG590" s="10" t="str">
        <f aca="false">IF(AND($AI590&gt;0,$F590=CG$1),$AI590,"")</f>
        <v/>
      </c>
      <c r="CK590" s="8" t="str">
        <f aca="false">IF(AND($AI590&gt;0,$F590=CK$1),$AI590,"")</f>
        <v/>
      </c>
      <c r="CO590" s="9" t="str">
        <f aca="false">IF(AND($AI590&gt;0,$F590=CO$1),$AI590,"")</f>
        <v/>
      </c>
    </row>
    <row r="591" customFormat="false" ht="12.8" hidden="false" customHeight="false" outlineLevel="0" collapsed="false">
      <c r="AI591" s="1" t="n">
        <f aca="false">SUM(X:X-Z:Z)</f>
        <v>0</v>
      </c>
      <c r="AO591" s="8" t="str">
        <f aca="false">IF(AND($AI591&gt;0,$F591=AO$1),$AI591,"")</f>
        <v/>
      </c>
      <c r="AS591" s="9" t="str">
        <f aca="false">IF(AND($AI591&gt;0,$F591=AS$1),$AI591,"")</f>
        <v/>
      </c>
      <c r="AW591" s="10" t="str">
        <f aca="false">IF(AND($AI591&gt;0,$F591=AW$1),$AI591,"")</f>
        <v/>
      </c>
      <c r="BA591" s="8" t="str">
        <f aca="false">IF(AND($AI591&gt;0,$F591=BA$1),$AI591,"")</f>
        <v/>
      </c>
      <c r="BE591" s="9" t="str">
        <f aca="false">IF(AND($AI591&gt;0,$F591=BE$1),$AI591,"")</f>
        <v/>
      </c>
      <c r="BI591" s="10" t="str">
        <f aca="false">IF(AND($AI591&gt;0,$F591=BI$1),$AI591,"")</f>
        <v/>
      </c>
      <c r="BM591" s="8" t="str">
        <f aca="false">IF(AND($AI591&gt;0,$F591=BM$1),$AI591,"")</f>
        <v/>
      </c>
      <c r="BQ591" s="9" t="str">
        <f aca="false">IF(AND($AI591&gt;0,$F591=BQ$1),$AI591,"")</f>
        <v/>
      </c>
      <c r="BU591" s="10" t="str">
        <f aca="false">IF(AND($AI591&gt;0,$F591=BU$1),$AI591,"")</f>
        <v/>
      </c>
      <c r="BY591" s="8" t="str">
        <f aca="false">IF(AND($AI591&gt;0,$F591=BY$1),$AI591,"")</f>
        <v/>
      </c>
      <c r="CC591" s="9" t="str">
        <f aca="false">IF(AND($AI591&gt;0,$F591=CC$1),$AI591,"")</f>
        <v/>
      </c>
      <c r="CG591" s="10" t="str">
        <f aca="false">IF(AND($AI591&gt;0,$F591=CG$1),$AI591,"")</f>
        <v/>
      </c>
      <c r="CK591" s="8" t="str">
        <f aca="false">IF(AND($AI591&gt;0,$F591=CK$1),$AI591,"")</f>
        <v/>
      </c>
      <c r="CO591" s="9" t="str">
        <f aca="false">IF(AND($AI591&gt;0,$F591=CO$1),$AI591,"")</f>
        <v/>
      </c>
    </row>
    <row r="592" customFormat="false" ht="12.8" hidden="false" customHeight="false" outlineLevel="0" collapsed="false">
      <c r="AI592" s="1" t="n">
        <f aca="false">SUM(X:X-Z:Z)</f>
        <v>0</v>
      </c>
      <c r="AO592" s="8" t="str">
        <f aca="false">IF(AND($AI592&gt;0,$F592=AO$1),$AI592,"")</f>
        <v/>
      </c>
      <c r="AS592" s="9" t="str">
        <f aca="false">IF(AND($AI592&gt;0,$F592=AS$1),$AI592,"")</f>
        <v/>
      </c>
      <c r="AW592" s="10" t="str">
        <f aca="false">IF(AND($AI592&gt;0,$F592=AW$1),$AI592,"")</f>
        <v/>
      </c>
      <c r="BA592" s="8" t="str">
        <f aca="false">IF(AND($AI592&gt;0,$F592=BA$1),$AI592,"")</f>
        <v/>
      </c>
      <c r="BE592" s="9" t="str">
        <f aca="false">IF(AND($AI592&gt;0,$F592=BE$1),$AI592,"")</f>
        <v/>
      </c>
      <c r="BI592" s="10" t="str">
        <f aca="false">IF(AND($AI592&gt;0,$F592=BI$1),$AI592,"")</f>
        <v/>
      </c>
      <c r="BM592" s="8" t="str">
        <f aca="false">IF(AND($AI592&gt;0,$F592=BM$1),$AI592,"")</f>
        <v/>
      </c>
      <c r="BQ592" s="9" t="str">
        <f aca="false">IF(AND($AI592&gt;0,$F592=BQ$1),$AI592,"")</f>
        <v/>
      </c>
      <c r="BU592" s="10" t="str">
        <f aca="false">IF(AND($AI592&gt;0,$F592=BU$1),$AI592,"")</f>
        <v/>
      </c>
      <c r="BY592" s="8" t="str">
        <f aca="false">IF(AND($AI592&gt;0,$F592=BY$1),$AI592,"")</f>
        <v/>
      </c>
      <c r="CC592" s="9" t="str">
        <f aca="false">IF(AND($AI592&gt;0,$F592=CC$1),$AI592,"")</f>
        <v/>
      </c>
      <c r="CG592" s="10" t="str">
        <f aca="false">IF(AND($AI592&gt;0,$F592=CG$1),$AI592,"")</f>
        <v/>
      </c>
      <c r="CK592" s="8" t="str">
        <f aca="false">IF(AND($AI592&gt;0,$F592=CK$1),$AI592,"")</f>
        <v/>
      </c>
      <c r="CO592" s="9" t="str">
        <f aca="false">IF(AND($AI592&gt;0,$F592=CO$1),$AI592,"")</f>
        <v/>
      </c>
    </row>
    <row r="593" customFormat="false" ht="12.8" hidden="false" customHeight="false" outlineLevel="0" collapsed="false">
      <c r="AI593" s="1" t="n">
        <f aca="false">SUM(X:X-Z:Z)</f>
        <v>0</v>
      </c>
      <c r="AO593" s="8" t="str">
        <f aca="false">IF(AND($AI593&gt;0,$F593=AO$1),$AI593,"")</f>
        <v/>
      </c>
      <c r="AS593" s="9" t="str">
        <f aca="false">IF(AND($AI593&gt;0,$F593=AS$1),$AI593,"")</f>
        <v/>
      </c>
      <c r="AW593" s="10" t="str">
        <f aca="false">IF(AND($AI593&gt;0,$F593=AW$1),$AI593,"")</f>
        <v/>
      </c>
      <c r="BA593" s="8" t="str">
        <f aca="false">IF(AND($AI593&gt;0,$F593=BA$1),$AI593,"")</f>
        <v/>
      </c>
      <c r="BE593" s="9" t="str">
        <f aca="false">IF(AND($AI593&gt;0,$F593=BE$1),$AI593,"")</f>
        <v/>
      </c>
      <c r="BI593" s="10" t="str">
        <f aca="false">IF(AND($AI593&gt;0,$F593=BI$1),$AI593,"")</f>
        <v/>
      </c>
      <c r="BM593" s="8" t="str">
        <f aca="false">IF(AND($AI593&gt;0,$F593=BM$1),$AI593,"")</f>
        <v/>
      </c>
      <c r="BQ593" s="9" t="str">
        <f aca="false">IF(AND($AI593&gt;0,$F593=BQ$1),$AI593,"")</f>
        <v/>
      </c>
      <c r="BU593" s="10" t="str">
        <f aca="false">IF(AND($AI593&gt;0,$F593=BU$1),$AI593,"")</f>
        <v/>
      </c>
      <c r="BY593" s="8" t="str">
        <f aca="false">IF(AND($AI593&gt;0,$F593=BY$1),$AI593,"")</f>
        <v/>
      </c>
      <c r="CC593" s="9" t="str">
        <f aca="false">IF(AND($AI593&gt;0,$F593=CC$1),$AI593,"")</f>
        <v/>
      </c>
      <c r="CG593" s="10" t="str">
        <f aca="false">IF(AND($AI593&gt;0,$F593=CG$1),$AI593,"")</f>
        <v/>
      </c>
      <c r="CK593" s="8" t="str">
        <f aca="false">IF(AND($AI593&gt;0,$F593=CK$1),$AI593,"")</f>
        <v/>
      </c>
      <c r="CO593" s="9" t="str">
        <f aca="false">IF(AND($AI593&gt;0,$F593=CO$1),$AI593,"")</f>
        <v/>
      </c>
    </row>
    <row r="594" customFormat="false" ht="12.8" hidden="false" customHeight="false" outlineLevel="0" collapsed="false">
      <c r="AI594" s="1" t="n">
        <f aca="false">SUM(X:X-Z:Z)</f>
        <v>0</v>
      </c>
      <c r="AO594" s="8" t="str">
        <f aca="false">IF(AND($AI594&gt;0,$F594=AO$1),$AI594,"")</f>
        <v/>
      </c>
      <c r="AS594" s="9" t="str">
        <f aca="false">IF(AND($AI594&gt;0,$F594=AS$1),$AI594,"")</f>
        <v/>
      </c>
      <c r="AW594" s="10" t="str">
        <f aca="false">IF(AND($AI594&gt;0,$F594=AW$1),$AI594,"")</f>
        <v/>
      </c>
      <c r="BA594" s="8" t="str">
        <f aca="false">IF(AND($AI594&gt;0,$F594=BA$1),$AI594,"")</f>
        <v/>
      </c>
      <c r="BE594" s="9" t="str">
        <f aca="false">IF(AND($AI594&gt;0,$F594=BE$1),$AI594,"")</f>
        <v/>
      </c>
      <c r="BI594" s="10" t="str">
        <f aca="false">IF(AND($AI594&gt;0,$F594=BI$1),$AI594,"")</f>
        <v/>
      </c>
      <c r="BM594" s="8" t="str">
        <f aca="false">IF(AND($AI594&gt;0,$F594=BM$1),$AI594,"")</f>
        <v/>
      </c>
      <c r="BQ594" s="9" t="str">
        <f aca="false">IF(AND($AI594&gt;0,$F594=BQ$1),$AI594,"")</f>
        <v/>
      </c>
      <c r="BU594" s="10" t="str">
        <f aca="false">IF(AND($AI594&gt;0,$F594=BU$1),$AI594,"")</f>
        <v/>
      </c>
      <c r="BY594" s="8" t="str">
        <f aca="false">IF(AND($AI594&gt;0,$F594=BY$1),$AI594,"")</f>
        <v/>
      </c>
      <c r="CC594" s="9" t="str">
        <f aca="false">IF(AND($AI594&gt;0,$F594=CC$1),$AI594,"")</f>
        <v/>
      </c>
      <c r="CG594" s="10" t="str">
        <f aca="false">IF(AND($AI594&gt;0,$F594=CG$1),$AI594,"")</f>
        <v/>
      </c>
      <c r="CK594" s="8" t="str">
        <f aca="false">IF(AND($AI594&gt;0,$F594=CK$1),$AI594,"")</f>
        <v/>
      </c>
      <c r="CO594" s="9" t="str">
        <f aca="false">IF(AND($AI594&gt;0,$F594=CO$1),$AI594,"")</f>
        <v/>
      </c>
    </row>
    <row r="595" customFormat="false" ht="12.8" hidden="false" customHeight="false" outlineLevel="0" collapsed="false">
      <c r="AI595" s="1" t="n">
        <f aca="false">SUM(X:X-Z:Z)</f>
        <v>0</v>
      </c>
      <c r="AO595" s="8" t="str">
        <f aca="false">IF(AND($AI595&gt;0,$F595=AO$1),$AI595,"")</f>
        <v/>
      </c>
      <c r="AS595" s="9" t="str">
        <f aca="false">IF(AND($AI595&gt;0,$F595=AS$1),$AI595,"")</f>
        <v/>
      </c>
      <c r="AW595" s="10" t="str">
        <f aca="false">IF(AND($AI595&gt;0,$F595=AW$1),$AI595,"")</f>
        <v/>
      </c>
      <c r="BA595" s="8" t="str">
        <f aca="false">IF(AND($AI595&gt;0,$F595=BA$1),$AI595,"")</f>
        <v/>
      </c>
      <c r="BE595" s="9" t="str">
        <f aca="false">IF(AND($AI595&gt;0,$F595=BE$1),$AI595,"")</f>
        <v/>
      </c>
      <c r="BI595" s="10" t="str">
        <f aca="false">IF(AND($AI595&gt;0,$F595=BI$1),$AI595,"")</f>
        <v/>
      </c>
      <c r="BM595" s="8" t="str">
        <f aca="false">IF(AND($AI595&gt;0,$F595=BM$1),$AI595,"")</f>
        <v/>
      </c>
      <c r="BQ595" s="9" t="str">
        <f aca="false">IF(AND($AI595&gt;0,$F595=BQ$1),$AI595,"")</f>
        <v/>
      </c>
      <c r="BU595" s="10" t="str">
        <f aca="false">IF(AND($AI595&gt;0,$F595=BU$1),$AI595,"")</f>
        <v/>
      </c>
      <c r="BY595" s="8" t="str">
        <f aca="false">IF(AND($AI595&gt;0,$F595=BY$1),$AI595,"")</f>
        <v/>
      </c>
      <c r="CC595" s="9" t="str">
        <f aca="false">IF(AND($AI595&gt;0,$F595=CC$1),$AI595,"")</f>
        <v/>
      </c>
      <c r="CG595" s="10" t="str">
        <f aca="false">IF(AND($AI595&gt;0,$F595=CG$1),$AI595,"")</f>
        <v/>
      </c>
      <c r="CK595" s="8" t="str">
        <f aca="false">IF(AND($AI595&gt;0,$F595=CK$1),$AI595,"")</f>
        <v/>
      </c>
      <c r="CO595" s="9" t="str">
        <f aca="false">IF(AND($AI595&gt;0,$F595=CO$1),$AI595,"")</f>
        <v/>
      </c>
    </row>
    <row r="596" customFormat="false" ht="12.8" hidden="false" customHeight="false" outlineLevel="0" collapsed="false">
      <c r="AI596" s="1" t="n">
        <f aca="false">SUM(X:X-Z:Z)</f>
        <v>0</v>
      </c>
      <c r="AO596" s="8" t="str">
        <f aca="false">IF(AND($AI596&gt;0,$F596=AO$1),$AI596,"")</f>
        <v/>
      </c>
      <c r="AS596" s="9" t="str">
        <f aca="false">IF(AND($AI596&gt;0,$F596=AS$1),$AI596,"")</f>
        <v/>
      </c>
      <c r="AW596" s="10" t="str">
        <f aca="false">IF(AND($AI596&gt;0,$F596=AW$1),$AI596,"")</f>
        <v/>
      </c>
      <c r="BA596" s="8" t="str">
        <f aca="false">IF(AND($AI596&gt;0,$F596=BA$1),$AI596,"")</f>
        <v/>
      </c>
      <c r="BE596" s="9" t="str">
        <f aca="false">IF(AND($AI596&gt;0,$F596=BE$1),$AI596,"")</f>
        <v/>
      </c>
      <c r="BI596" s="10" t="str">
        <f aca="false">IF(AND($AI596&gt;0,$F596=BI$1),$AI596,"")</f>
        <v/>
      </c>
      <c r="BM596" s="8" t="str">
        <f aca="false">IF(AND($AI596&gt;0,$F596=BM$1),$AI596,"")</f>
        <v/>
      </c>
      <c r="BQ596" s="9" t="str">
        <f aca="false">IF(AND($AI596&gt;0,$F596=BQ$1),$AI596,"")</f>
        <v/>
      </c>
      <c r="BU596" s="10" t="str">
        <f aca="false">IF(AND($AI596&gt;0,$F596=BU$1),$AI596,"")</f>
        <v/>
      </c>
      <c r="BY596" s="8" t="str">
        <f aca="false">IF(AND($AI596&gt;0,$F596=BY$1),$AI596,"")</f>
        <v/>
      </c>
      <c r="CC596" s="9" t="str">
        <f aca="false">IF(AND($AI596&gt;0,$F596=CC$1),$AI596,"")</f>
        <v/>
      </c>
      <c r="CG596" s="10" t="str">
        <f aca="false">IF(AND($AI596&gt;0,$F596=CG$1),$AI596,"")</f>
        <v/>
      </c>
      <c r="CK596" s="8" t="str">
        <f aca="false">IF(AND($AI596&gt;0,$F596=CK$1),$AI596,"")</f>
        <v/>
      </c>
      <c r="CO596" s="9" t="str">
        <f aca="false">IF(AND($AI596&gt;0,$F596=CO$1),$AI596,"")</f>
        <v/>
      </c>
    </row>
    <row r="597" customFormat="false" ht="12.8" hidden="false" customHeight="false" outlineLevel="0" collapsed="false">
      <c r="AI597" s="1" t="n">
        <f aca="false">SUM(X:X-Z:Z)</f>
        <v>0</v>
      </c>
      <c r="AO597" s="8" t="str">
        <f aca="false">IF(AND($AI597&gt;0,$F597=AO$1),$AI597,"")</f>
        <v/>
      </c>
      <c r="AS597" s="9" t="str">
        <f aca="false">IF(AND($AI597&gt;0,$F597=AS$1),$AI597,"")</f>
        <v/>
      </c>
      <c r="AW597" s="10" t="str">
        <f aca="false">IF(AND($AI597&gt;0,$F597=AW$1),$AI597,"")</f>
        <v/>
      </c>
      <c r="BA597" s="8" t="str">
        <f aca="false">IF(AND($AI597&gt;0,$F597=BA$1),$AI597,"")</f>
        <v/>
      </c>
      <c r="BE597" s="9" t="str">
        <f aca="false">IF(AND($AI597&gt;0,$F597=BE$1),$AI597,"")</f>
        <v/>
      </c>
      <c r="BI597" s="10" t="str">
        <f aca="false">IF(AND($AI597&gt;0,$F597=BI$1),$AI597,"")</f>
        <v/>
      </c>
      <c r="BM597" s="8" t="str">
        <f aca="false">IF(AND($AI597&gt;0,$F597=BM$1),$AI597,"")</f>
        <v/>
      </c>
      <c r="BQ597" s="9" t="str">
        <f aca="false">IF(AND($AI597&gt;0,$F597=BQ$1),$AI597,"")</f>
        <v/>
      </c>
      <c r="BU597" s="10" t="str">
        <f aca="false">IF(AND($AI597&gt;0,$F597=BU$1),$AI597,"")</f>
        <v/>
      </c>
      <c r="BY597" s="8" t="str">
        <f aca="false">IF(AND($AI597&gt;0,$F597=BY$1),$AI597,"")</f>
        <v/>
      </c>
      <c r="CC597" s="9" t="str">
        <f aca="false">IF(AND($AI597&gt;0,$F597=CC$1),$AI597,"")</f>
        <v/>
      </c>
      <c r="CG597" s="10" t="str">
        <f aca="false">IF(AND($AI597&gt;0,$F597=CG$1),$AI597,"")</f>
        <v/>
      </c>
      <c r="CK597" s="8" t="str">
        <f aca="false">IF(AND($AI597&gt;0,$F597=CK$1),$AI597,"")</f>
        <v/>
      </c>
      <c r="CO597" s="9" t="str">
        <f aca="false">IF(AND($AI597&gt;0,$F597=CO$1),$AI597,"")</f>
        <v/>
      </c>
    </row>
    <row r="598" customFormat="false" ht="12.8" hidden="false" customHeight="false" outlineLevel="0" collapsed="false">
      <c r="AI598" s="1" t="n">
        <f aca="false">SUM(X:X-Z:Z)</f>
        <v>0</v>
      </c>
      <c r="AO598" s="8" t="str">
        <f aca="false">IF(AND($AI598&gt;0,$F598=AO$1),$AI598,"")</f>
        <v/>
      </c>
      <c r="AS598" s="9" t="str">
        <f aca="false">IF(AND($AI598&gt;0,$F598=AS$1),$AI598,"")</f>
        <v/>
      </c>
      <c r="AW598" s="10" t="str">
        <f aca="false">IF(AND($AI598&gt;0,$F598=AW$1),$AI598,"")</f>
        <v/>
      </c>
      <c r="BA598" s="8" t="str">
        <f aca="false">IF(AND($AI598&gt;0,$F598=BA$1),$AI598,"")</f>
        <v/>
      </c>
      <c r="BE598" s="9" t="str">
        <f aca="false">IF(AND($AI598&gt;0,$F598=BE$1),$AI598,"")</f>
        <v/>
      </c>
      <c r="BI598" s="10" t="str">
        <f aca="false">IF(AND($AI598&gt;0,$F598=BI$1),$AI598,"")</f>
        <v/>
      </c>
      <c r="BM598" s="8" t="str">
        <f aca="false">IF(AND($AI598&gt;0,$F598=BM$1),$AI598,"")</f>
        <v/>
      </c>
      <c r="BQ598" s="9" t="str">
        <f aca="false">IF(AND($AI598&gt;0,$F598=BQ$1),$AI598,"")</f>
        <v/>
      </c>
      <c r="BU598" s="10" t="str">
        <f aca="false">IF(AND($AI598&gt;0,$F598=BU$1),$AI598,"")</f>
        <v/>
      </c>
      <c r="BY598" s="8" t="str">
        <f aca="false">IF(AND($AI598&gt;0,$F598=BY$1),$AI598,"")</f>
        <v/>
      </c>
      <c r="CC598" s="9" t="str">
        <f aca="false">IF(AND($AI598&gt;0,$F598=CC$1),$AI598,"")</f>
        <v/>
      </c>
      <c r="CG598" s="10" t="str">
        <f aca="false">IF(AND($AI598&gt;0,$F598=CG$1),$AI598,"")</f>
        <v/>
      </c>
      <c r="CK598" s="8" t="str">
        <f aca="false">IF(AND($AI598&gt;0,$F598=CK$1),$AI598,"")</f>
        <v/>
      </c>
      <c r="CO598" s="9" t="str">
        <f aca="false">IF(AND($AI598&gt;0,$F598=CO$1),$AI598,"")</f>
        <v/>
      </c>
    </row>
    <row r="599" customFormat="false" ht="12.8" hidden="false" customHeight="false" outlineLevel="0" collapsed="false">
      <c r="AI599" s="1" t="n">
        <f aca="false">SUM(X:X-Z:Z)</f>
        <v>0</v>
      </c>
      <c r="AO599" s="8" t="str">
        <f aca="false">IF(AND($AI599&gt;0,$F599=AO$1),$AI599,"")</f>
        <v/>
      </c>
      <c r="AS599" s="9" t="str">
        <f aca="false">IF(AND($AI599&gt;0,$F599=AS$1),$AI599,"")</f>
        <v/>
      </c>
      <c r="AW599" s="10" t="str">
        <f aca="false">IF(AND($AI599&gt;0,$F599=AW$1),$AI599,"")</f>
        <v/>
      </c>
      <c r="BA599" s="8" t="str">
        <f aca="false">IF(AND($AI599&gt;0,$F599=BA$1),$AI599,"")</f>
        <v/>
      </c>
      <c r="BE599" s="9" t="str">
        <f aca="false">IF(AND($AI599&gt;0,$F599=BE$1),$AI599,"")</f>
        <v/>
      </c>
      <c r="BI599" s="10" t="str">
        <f aca="false">IF(AND($AI599&gt;0,$F599=BI$1),$AI599,"")</f>
        <v/>
      </c>
      <c r="BM599" s="8" t="str">
        <f aca="false">IF(AND($AI599&gt;0,$F599=BM$1),$AI599,"")</f>
        <v/>
      </c>
      <c r="BQ599" s="9" t="str">
        <f aca="false">IF(AND($AI599&gt;0,$F599=BQ$1),$AI599,"")</f>
        <v/>
      </c>
      <c r="BU599" s="10" t="str">
        <f aca="false">IF(AND($AI599&gt;0,$F599=BU$1),$AI599,"")</f>
        <v/>
      </c>
      <c r="BY599" s="8" t="str">
        <f aca="false">IF(AND($AI599&gt;0,$F599=BY$1),$AI599,"")</f>
        <v/>
      </c>
      <c r="CC599" s="9" t="str">
        <f aca="false">IF(AND($AI599&gt;0,$F599=CC$1),$AI599,"")</f>
        <v/>
      </c>
      <c r="CG599" s="10" t="str">
        <f aca="false">IF(AND($AI599&gt;0,$F599=CG$1),$AI599,"")</f>
        <v/>
      </c>
      <c r="CK599" s="8" t="str">
        <f aca="false">IF(AND($AI599&gt;0,$F599=CK$1),$AI599,"")</f>
        <v/>
      </c>
      <c r="CO599" s="9" t="str">
        <f aca="false">IF(AND($AI599&gt;0,$F599=CO$1),$AI599,"")</f>
        <v/>
      </c>
    </row>
    <row r="600" customFormat="false" ht="12.8" hidden="false" customHeight="false" outlineLevel="0" collapsed="false">
      <c r="AI600" s="1" t="n">
        <f aca="false">SUM(X:X-Z:Z)</f>
        <v>0</v>
      </c>
      <c r="AO600" s="8" t="str">
        <f aca="false">IF(AND($AI600&gt;0,$F600=AO$1),$AI600,"")</f>
        <v/>
      </c>
      <c r="AS600" s="9" t="str">
        <f aca="false">IF(AND($AI600&gt;0,$F600=AS$1),$AI600,"")</f>
        <v/>
      </c>
      <c r="AW600" s="10" t="str">
        <f aca="false">IF(AND($AI600&gt;0,$F600=AW$1),$AI600,"")</f>
        <v/>
      </c>
      <c r="BA600" s="8" t="str">
        <f aca="false">IF(AND($AI600&gt;0,$F600=BA$1),$AI600,"")</f>
        <v/>
      </c>
      <c r="BE600" s="9" t="str">
        <f aca="false">IF(AND($AI600&gt;0,$F600=BE$1),$AI600,"")</f>
        <v/>
      </c>
      <c r="BI600" s="10" t="str">
        <f aca="false">IF(AND($AI600&gt;0,$F600=BI$1),$AI600,"")</f>
        <v/>
      </c>
      <c r="BM600" s="8" t="str">
        <f aca="false">IF(AND($AI600&gt;0,$F600=BM$1),$AI600,"")</f>
        <v/>
      </c>
      <c r="BQ600" s="9" t="str">
        <f aca="false">IF(AND($AI600&gt;0,$F600=BQ$1),$AI600,"")</f>
        <v/>
      </c>
      <c r="BU600" s="10" t="str">
        <f aca="false">IF(AND($AI600&gt;0,$F600=BU$1),$AI600,"")</f>
        <v/>
      </c>
      <c r="BY600" s="8" t="str">
        <f aca="false">IF(AND($AI600&gt;0,$F600=BY$1),$AI600,"")</f>
        <v/>
      </c>
      <c r="CC600" s="9" t="str">
        <f aca="false">IF(AND($AI600&gt;0,$F600=CC$1),$AI600,"")</f>
        <v/>
      </c>
      <c r="CG600" s="10" t="str">
        <f aca="false">IF(AND($AI600&gt;0,$F600=CG$1),$AI600,"")</f>
        <v/>
      </c>
      <c r="CK600" s="8" t="str">
        <f aca="false">IF(AND($AI600&gt;0,$F600=CK$1),$AI600,"")</f>
        <v/>
      </c>
      <c r="CO600" s="9" t="str">
        <f aca="false">IF(AND($AI600&gt;0,$F600=CO$1),$AI600,"")</f>
        <v/>
      </c>
    </row>
    <row r="601" customFormat="false" ht="12.8" hidden="false" customHeight="false" outlineLevel="0" collapsed="false">
      <c r="AI601" s="1" t="n">
        <f aca="false">SUM(X:X-Z:Z)</f>
        <v>0</v>
      </c>
      <c r="AO601" s="8" t="str">
        <f aca="false">IF(AND($AI601&gt;0,$F601=AO$1),$AI601,"")</f>
        <v/>
      </c>
      <c r="AS601" s="9" t="str">
        <f aca="false">IF(AND($AI601&gt;0,$F601=AS$1),$AI601,"")</f>
        <v/>
      </c>
      <c r="AW601" s="10" t="str">
        <f aca="false">IF(AND($AI601&gt;0,$F601=AW$1),$AI601,"")</f>
        <v/>
      </c>
      <c r="BA601" s="8" t="str">
        <f aca="false">IF(AND($AI601&gt;0,$F601=BA$1),$AI601,"")</f>
        <v/>
      </c>
      <c r="BE601" s="9" t="str">
        <f aca="false">IF(AND($AI601&gt;0,$F601=BE$1),$AI601,"")</f>
        <v/>
      </c>
      <c r="BI601" s="10" t="str">
        <f aca="false">IF(AND($AI601&gt;0,$F601=BI$1),$AI601,"")</f>
        <v/>
      </c>
      <c r="BM601" s="8" t="str">
        <f aca="false">IF(AND($AI601&gt;0,$F601=BM$1),$AI601,"")</f>
        <v/>
      </c>
      <c r="BQ601" s="9" t="str">
        <f aca="false">IF(AND($AI601&gt;0,$F601=BQ$1),$AI601,"")</f>
        <v/>
      </c>
      <c r="BU601" s="10" t="str">
        <f aca="false">IF(AND($AI601&gt;0,$F601=BU$1),$AI601,"")</f>
        <v/>
      </c>
      <c r="BY601" s="8" t="str">
        <f aca="false">IF(AND($AI601&gt;0,$F601=BY$1),$AI601,"")</f>
        <v/>
      </c>
      <c r="CC601" s="9" t="str">
        <f aca="false">IF(AND($AI601&gt;0,$F601=CC$1),$AI601,"")</f>
        <v/>
      </c>
      <c r="CG601" s="10" t="str">
        <f aca="false">IF(AND($AI601&gt;0,$F601=CG$1),$AI601,"")</f>
        <v/>
      </c>
      <c r="CK601" s="8" t="str">
        <f aca="false">IF(AND($AI601&gt;0,$F601=CK$1),$AI601,"")</f>
        <v/>
      </c>
      <c r="CO601" s="9" t="str">
        <f aca="false">IF(AND($AI601&gt;0,$F601=CO$1),$AI601,"")</f>
        <v/>
      </c>
    </row>
    <row r="602" customFormat="false" ht="12.8" hidden="false" customHeight="false" outlineLevel="0" collapsed="false">
      <c r="AI602" s="1" t="n">
        <f aca="false">SUM(X:X-Z:Z)</f>
        <v>0</v>
      </c>
      <c r="AO602" s="8" t="str">
        <f aca="false">IF(AND($AI602&gt;0,$F602=AO$1),$AI602,"")</f>
        <v/>
      </c>
      <c r="AS602" s="9" t="str">
        <f aca="false">IF(AND($AI602&gt;0,$F602=AS$1),$AI602,"")</f>
        <v/>
      </c>
      <c r="AW602" s="10" t="str">
        <f aca="false">IF(AND($AI602&gt;0,$F602=AW$1),$AI602,"")</f>
        <v/>
      </c>
      <c r="BA602" s="8" t="str">
        <f aca="false">IF(AND($AI602&gt;0,$F602=BA$1),$AI602,"")</f>
        <v/>
      </c>
      <c r="BE602" s="9" t="str">
        <f aca="false">IF(AND($AI602&gt;0,$F602=BE$1),$AI602,"")</f>
        <v/>
      </c>
      <c r="BI602" s="10" t="str">
        <f aca="false">IF(AND($AI602&gt;0,$F602=BI$1),$AI602,"")</f>
        <v/>
      </c>
      <c r="BM602" s="8" t="str">
        <f aca="false">IF(AND($AI602&gt;0,$F602=BM$1),$AI602,"")</f>
        <v/>
      </c>
      <c r="BQ602" s="9" t="str">
        <f aca="false">IF(AND($AI602&gt;0,$F602=BQ$1),$AI602,"")</f>
        <v/>
      </c>
      <c r="BU602" s="10" t="str">
        <f aca="false">IF(AND($AI602&gt;0,$F602=BU$1),$AI602,"")</f>
        <v/>
      </c>
      <c r="BY602" s="8" t="str">
        <f aca="false">IF(AND($AI602&gt;0,$F602=BY$1),$AI602,"")</f>
        <v/>
      </c>
      <c r="CC602" s="9" t="str">
        <f aca="false">IF(AND($AI602&gt;0,$F602=CC$1),$AI602,"")</f>
        <v/>
      </c>
      <c r="CG602" s="10" t="str">
        <f aca="false">IF(AND($AI602&gt;0,$F602=CG$1),$AI602,"")</f>
        <v/>
      </c>
      <c r="CK602" s="8" t="str">
        <f aca="false">IF(AND($AI602&gt;0,$F602=CK$1),$AI602,"")</f>
        <v/>
      </c>
      <c r="CO602" s="9" t="str">
        <f aca="false">IF(AND($AI602&gt;0,$F602=CO$1),$AI602,"")</f>
        <v/>
      </c>
    </row>
    <row r="603" customFormat="false" ht="12.8" hidden="false" customHeight="false" outlineLevel="0" collapsed="false">
      <c r="AI603" s="1" t="n">
        <f aca="false">SUM(X:X-Z:Z)</f>
        <v>0</v>
      </c>
      <c r="AO603" s="8" t="str">
        <f aca="false">IF(AND($AI603&gt;0,$F603=AO$1),$AI603,"")</f>
        <v/>
      </c>
      <c r="AS603" s="9" t="str">
        <f aca="false">IF(AND($AI603&gt;0,$F603=AS$1),$AI603,"")</f>
        <v/>
      </c>
      <c r="AW603" s="10" t="str">
        <f aca="false">IF(AND($AI603&gt;0,$F603=AW$1),$AI603,"")</f>
        <v/>
      </c>
      <c r="BA603" s="8" t="str">
        <f aca="false">IF(AND($AI603&gt;0,$F603=BA$1),$AI603,"")</f>
        <v/>
      </c>
      <c r="BE603" s="9" t="str">
        <f aca="false">IF(AND($AI603&gt;0,$F603=BE$1),$AI603,"")</f>
        <v/>
      </c>
      <c r="BI603" s="10" t="str">
        <f aca="false">IF(AND($AI603&gt;0,$F603=BI$1),$AI603,"")</f>
        <v/>
      </c>
      <c r="BM603" s="8" t="str">
        <f aca="false">IF(AND($AI603&gt;0,$F603=BM$1),$AI603,"")</f>
        <v/>
      </c>
      <c r="BQ603" s="9" t="str">
        <f aca="false">IF(AND($AI603&gt;0,$F603=BQ$1),$AI603,"")</f>
        <v/>
      </c>
      <c r="BU603" s="10" t="str">
        <f aca="false">IF(AND($AI603&gt;0,$F603=BU$1),$AI603,"")</f>
        <v/>
      </c>
      <c r="BY603" s="8" t="str">
        <f aca="false">IF(AND($AI603&gt;0,$F603=BY$1),$AI603,"")</f>
        <v/>
      </c>
      <c r="CC603" s="9" t="str">
        <f aca="false">IF(AND($AI603&gt;0,$F603=CC$1),$AI603,"")</f>
        <v/>
      </c>
      <c r="CG603" s="10" t="str">
        <f aca="false">IF(AND($AI603&gt;0,$F603=CG$1),$AI603,"")</f>
        <v/>
      </c>
      <c r="CK603" s="8" t="str">
        <f aca="false">IF(AND($AI603&gt;0,$F603=CK$1),$AI603,"")</f>
        <v/>
      </c>
      <c r="CO603" s="9" t="str">
        <f aca="false">IF(AND($AI603&gt;0,$F603=CO$1),$AI603,"")</f>
        <v/>
      </c>
    </row>
    <row r="604" customFormat="false" ht="12.8" hidden="false" customHeight="false" outlineLevel="0" collapsed="false">
      <c r="AI604" s="1" t="n">
        <f aca="false">SUM(X:X-Z:Z)</f>
        <v>0</v>
      </c>
      <c r="AO604" s="8" t="str">
        <f aca="false">IF(AND($AI604&gt;0,$F604=AO$1),$AI604,"")</f>
        <v/>
      </c>
      <c r="AS604" s="9" t="str">
        <f aca="false">IF(AND($AI604&gt;0,$F604=AS$1),$AI604,"")</f>
        <v/>
      </c>
      <c r="AW604" s="10" t="str">
        <f aca="false">IF(AND($AI604&gt;0,$F604=AW$1),$AI604,"")</f>
        <v/>
      </c>
      <c r="BA604" s="8" t="str">
        <f aca="false">IF(AND($AI604&gt;0,$F604=BA$1),$AI604,"")</f>
        <v/>
      </c>
      <c r="BE604" s="9" t="str">
        <f aca="false">IF(AND($AI604&gt;0,$F604=BE$1),$AI604,"")</f>
        <v/>
      </c>
      <c r="BI604" s="10" t="str">
        <f aca="false">IF(AND($AI604&gt;0,$F604=BI$1),$AI604,"")</f>
        <v/>
      </c>
      <c r="BM604" s="8" t="str">
        <f aca="false">IF(AND($AI604&gt;0,$F604=BM$1),$AI604,"")</f>
        <v/>
      </c>
      <c r="BQ604" s="9" t="str">
        <f aca="false">IF(AND($AI604&gt;0,$F604=BQ$1),$AI604,"")</f>
        <v/>
      </c>
      <c r="BU604" s="10" t="str">
        <f aca="false">IF(AND($AI604&gt;0,$F604=BU$1),$AI604,"")</f>
        <v/>
      </c>
      <c r="BY604" s="8" t="str">
        <f aca="false">IF(AND($AI604&gt;0,$F604=BY$1),$AI604,"")</f>
        <v/>
      </c>
      <c r="CC604" s="9" t="str">
        <f aca="false">IF(AND($AI604&gt;0,$F604=CC$1),$AI604,"")</f>
        <v/>
      </c>
      <c r="CG604" s="10" t="str">
        <f aca="false">IF(AND($AI604&gt;0,$F604=CG$1),$AI604,"")</f>
        <v/>
      </c>
      <c r="CK604" s="8" t="str">
        <f aca="false">IF(AND($AI604&gt;0,$F604=CK$1),$AI604,"")</f>
        <v/>
      </c>
      <c r="CO604" s="9" t="str">
        <f aca="false">IF(AND($AI604&gt;0,$F604=CO$1),$AI604,"")</f>
        <v/>
      </c>
    </row>
    <row r="605" customFormat="false" ht="12.8" hidden="false" customHeight="false" outlineLevel="0" collapsed="false">
      <c r="AI605" s="1" t="n">
        <f aca="false">SUM(X:X-Z:Z)</f>
        <v>0</v>
      </c>
      <c r="AO605" s="8" t="str">
        <f aca="false">IF(AND($AI605&gt;0,$F605=AO$1),$AI605,"")</f>
        <v/>
      </c>
      <c r="AS605" s="9" t="str">
        <f aca="false">IF(AND($AI605&gt;0,$F605=AS$1),$AI605,"")</f>
        <v/>
      </c>
      <c r="AW605" s="10" t="str">
        <f aca="false">IF(AND($AI605&gt;0,$F605=AW$1),$AI605,"")</f>
        <v/>
      </c>
      <c r="BA605" s="8" t="str">
        <f aca="false">IF(AND($AI605&gt;0,$F605=BA$1),$AI605,"")</f>
        <v/>
      </c>
      <c r="BE605" s="9" t="str">
        <f aca="false">IF(AND($AI605&gt;0,$F605=BE$1),$AI605,"")</f>
        <v/>
      </c>
      <c r="BI605" s="10" t="str">
        <f aca="false">IF(AND($AI605&gt;0,$F605=BI$1),$AI605,"")</f>
        <v/>
      </c>
      <c r="BM605" s="8" t="str">
        <f aca="false">IF(AND($AI605&gt;0,$F605=BM$1),$AI605,"")</f>
        <v/>
      </c>
      <c r="BQ605" s="9" t="str">
        <f aca="false">IF(AND($AI605&gt;0,$F605=BQ$1),$AI605,"")</f>
        <v/>
      </c>
      <c r="BU605" s="10" t="str">
        <f aca="false">IF(AND($AI605&gt;0,$F605=BU$1),$AI605,"")</f>
        <v/>
      </c>
      <c r="BY605" s="8" t="str">
        <f aca="false">IF(AND($AI605&gt;0,$F605=BY$1),$AI605,"")</f>
        <v/>
      </c>
      <c r="CC605" s="9" t="str">
        <f aca="false">IF(AND($AI605&gt;0,$F605=CC$1),$AI605,"")</f>
        <v/>
      </c>
      <c r="CG605" s="10" t="str">
        <f aca="false">IF(AND($AI605&gt;0,$F605=CG$1),$AI605,"")</f>
        <v/>
      </c>
      <c r="CK605" s="8" t="str">
        <f aca="false">IF(AND($AI605&gt;0,$F605=CK$1),$AI605,"")</f>
        <v/>
      </c>
      <c r="CO605" s="9" t="str">
        <f aca="false">IF(AND($AI605&gt;0,$F605=CO$1),$AI605,"")</f>
        <v/>
      </c>
    </row>
    <row r="606" customFormat="false" ht="12.8" hidden="false" customHeight="false" outlineLevel="0" collapsed="false">
      <c r="AI606" s="1" t="n">
        <f aca="false">SUM(X:X-Z:Z)</f>
        <v>0</v>
      </c>
      <c r="AO606" s="8" t="str">
        <f aca="false">IF(AND($AI606&gt;0,$F606=AO$1),$AI606,"")</f>
        <v/>
      </c>
      <c r="AS606" s="9" t="str">
        <f aca="false">IF(AND($AI606&gt;0,$F606=AS$1),$AI606,"")</f>
        <v/>
      </c>
      <c r="AW606" s="10" t="str">
        <f aca="false">IF(AND($AI606&gt;0,$F606=AW$1),$AI606,"")</f>
        <v/>
      </c>
      <c r="BA606" s="8" t="str">
        <f aca="false">IF(AND($AI606&gt;0,$F606=BA$1),$AI606,"")</f>
        <v/>
      </c>
      <c r="BE606" s="9" t="str">
        <f aca="false">IF(AND($AI606&gt;0,$F606=BE$1),$AI606,"")</f>
        <v/>
      </c>
      <c r="BI606" s="10" t="str">
        <f aca="false">IF(AND($AI606&gt;0,$F606=BI$1),$AI606,"")</f>
        <v/>
      </c>
      <c r="BM606" s="8" t="str">
        <f aca="false">IF(AND($AI606&gt;0,$F606=BM$1),$AI606,"")</f>
        <v/>
      </c>
      <c r="BQ606" s="9" t="str">
        <f aca="false">IF(AND($AI606&gt;0,$F606=BQ$1),$AI606,"")</f>
        <v/>
      </c>
      <c r="BU606" s="10" t="str">
        <f aca="false">IF(AND($AI606&gt;0,$F606=BU$1),$AI606,"")</f>
        <v/>
      </c>
      <c r="BY606" s="8" t="str">
        <f aca="false">IF(AND($AI606&gt;0,$F606=BY$1),$AI606,"")</f>
        <v/>
      </c>
      <c r="CC606" s="9" t="str">
        <f aca="false">IF(AND($AI606&gt;0,$F606=CC$1),$AI606,"")</f>
        <v/>
      </c>
      <c r="CG606" s="10" t="str">
        <f aca="false">IF(AND($AI606&gt;0,$F606=CG$1),$AI606,"")</f>
        <v/>
      </c>
      <c r="CK606" s="8" t="str">
        <f aca="false">IF(AND($AI606&gt;0,$F606=CK$1),$AI606,"")</f>
        <v/>
      </c>
      <c r="CO606" s="9" t="str">
        <f aca="false">IF(AND($AI606&gt;0,$F606=CO$1),$AI606,"")</f>
        <v/>
      </c>
    </row>
    <row r="607" customFormat="false" ht="12.8" hidden="false" customHeight="false" outlineLevel="0" collapsed="false">
      <c r="AI607" s="1" t="n">
        <f aca="false">SUM(X:X-Z:Z)</f>
        <v>0</v>
      </c>
      <c r="AO607" s="8" t="str">
        <f aca="false">IF(AND($AI607&gt;0,$F607=AO$1),$AI607,"")</f>
        <v/>
      </c>
      <c r="AS607" s="9" t="str">
        <f aca="false">IF(AND($AI607&gt;0,$F607=AS$1),$AI607,"")</f>
        <v/>
      </c>
      <c r="AW607" s="10" t="str">
        <f aca="false">IF(AND($AI607&gt;0,$F607=AW$1),$AI607,"")</f>
        <v/>
      </c>
      <c r="BA607" s="8" t="str">
        <f aca="false">IF(AND($AI607&gt;0,$F607=BA$1),$AI607,"")</f>
        <v/>
      </c>
      <c r="BE607" s="9" t="str">
        <f aca="false">IF(AND($AI607&gt;0,$F607=BE$1),$AI607,"")</f>
        <v/>
      </c>
      <c r="BI607" s="10" t="str">
        <f aca="false">IF(AND($AI607&gt;0,$F607=BI$1),$AI607,"")</f>
        <v/>
      </c>
      <c r="BM607" s="8" t="str">
        <f aca="false">IF(AND($AI607&gt;0,$F607=BM$1),$AI607,"")</f>
        <v/>
      </c>
      <c r="BQ607" s="9" t="str">
        <f aca="false">IF(AND($AI607&gt;0,$F607=BQ$1),$AI607,"")</f>
        <v/>
      </c>
      <c r="BU607" s="10" t="str">
        <f aca="false">IF(AND($AI607&gt;0,$F607=BU$1),$AI607,"")</f>
        <v/>
      </c>
      <c r="BY607" s="8" t="str">
        <f aca="false">IF(AND($AI607&gt;0,$F607=BY$1),$AI607,"")</f>
        <v/>
      </c>
      <c r="CC607" s="9" t="str">
        <f aca="false">IF(AND($AI607&gt;0,$F607=CC$1),$AI607,"")</f>
        <v/>
      </c>
      <c r="CG607" s="10" t="str">
        <f aca="false">IF(AND($AI607&gt;0,$F607=CG$1),$AI607,"")</f>
        <v/>
      </c>
      <c r="CK607" s="8" t="str">
        <f aca="false">IF(AND($AI607&gt;0,$F607=CK$1),$AI607,"")</f>
        <v/>
      </c>
      <c r="CO607" s="9" t="str">
        <f aca="false">IF(AND($AI607&gt;0,$F607=CO$1),$AI607,"")</f>
        <v/>
      </c>
    </row>
    <row r="608" customFormat="false" ht="12.8" hidden="false" customHeight="false" outlineLevel="0" collapsed="false">
      <c r="AI608" s="1" t="n">
        <f aca="false">SUM(X:X-Z:Z)</f>
        <v>0</v>
      </c>
      <c r="AO608" s="8" t="str">
        <f aca="false">IF(AND($AI608&gt;0,$F608=AO$1),$AI608,"")</f>
        <v/>
      </c>
      <c r="AS608" s="9" t="str">
        <f aca="false">IF(AND($AI608&gt;0,$F608=AS$1),$AI608,"")</f>
        <v/>
      </c>
      <c r="AW608" s="10" t="str">
        <f aca="false">IF(AND($AI608&gt;0,$F608=AW$1),$AI608,"")</f>
        <v/>
      </c>
      <c r="BA608" s="8" t="str">
        <f aca="false">IF(AND($AI608&gt;0,$F608=BA$1),$AI608,"")</f>
        <v/>
      </c>
      <c r="BE608" s="9" t="str">
        <f aca="false">IF(AND($AI608&gt;0,$F608=BE$1),$AI608,"")</f>
        <v/>
      </c>
      <c r="BI608" s="10" t="str">
        <f aca="false">IF(AND($AI608&gt;0,$F608=BI$1),$AI608,"")</f>
        <v/>
      </c>
      <c r="BM608" s="8" t="str">
        <f aca="false">IF(AND($AI608&gt;0,$F608=BM$1),$AI608,"")</f>
        <v/>
      </c>
      <c r="BQ608" s="9" t="str">
        <f aca="false">IF(AND($AI608&gt;0,$F608=BQ$1),$AI608,"")</f>
        <v/>
      </c>
      <c r="BU608" s="10" t="str">
        <f aca="false">IF(AND($AI608&gt;0,$F608=BU$1),$AI608,"")</f>
        <v/>
      </c>
      <c r="BY608" s="8" t="str">
        <f aca="false">IF(AND($AI608&gt;0,$F608=BY$1),$AI608,"")</f>
        <v/>
      </c>
      <c r="CC608" s="9" t="str">
        <f aca="false">IF(AND($AI608&gt;0,$F608=CC$1),$AI608,"")</f>
        <v/>
      </c>
      <c r="CG608" s="10" t="str">
        <f aca="false">IF(AND($AI608&gt;0,$F608=CG$1),$AI608,"")</f>
        <v/>
      </c>
      <c r="CK608" s="8" t="str">
        <f aca="false">IF(AND($AI608&gt;0,$F608=CK$1),$AI608,"")</f>
        <v/>
      </c>
      <c r="CO608" s="9" t="str">
        <f aca="false">IF(AND($AI608&gt;0,$F608=CO$1),$AI608,"")</f>
        <v/>
      </c>
    </row>
    <row r="609" customFormat="false" ht="12.8" hidden="false" customHeight="false" outlineLevel="0" collapsed="false">
      <c r="AI609" s="1" t="n">
        <f aca="false">SUM(X:X-Z:Z)</f>
        <v>0</v>
      </c>
      <c r="AO609" s="8" t="str">
        <f aca="false">IF(AND($AI609&gt;0,$F609=AO$1),$AI609,"")</f>
        <v/>
      </c>
      <c r="AS609" s="9" t="str">
        <f aca="false">IF(AND($AI609&gt;0,$F609=AS$1),$AI609,"")</f>
        <v/>
      </c>
      <c r="AW609" s="10" t="str">
        <f aca="false">IF(AND($AI609&gt;0,$F609=AW$1),$AI609,"")</f>
        <v/>
      </c>
      <c r="BA609" s="8" t="str">
        <f aca="false">IF(AND($AI609&gt;0,$F609=BA$1),$AI609,"")</f>
        <v/>
      </c>
      <c r="BE609" s="9" t="str">
        <f aca="false">IF(AND($AI609&gt;0,$F609=BE$1),$AI609,"")</f>
        <v/>
      </c>
      <c r="BI609" s="10" t="str">
        <f aca="false">IF(AND($AI609&gt;0,$F609=BI$1),$AI609,"")</f>
        <v/>
      </c>
      <c r="BM609" s="8" t="str">
        <f aca="false">IF(AND($AI609&gt;0,$F609=BM$1),$AI609,"")</f>
        <v/>
      </c>
      <c r="BQ609" s="9" t="str">
        <f aca="false">IF(AND($AI609&gt;0,$F609=BQ$1),$AI609,"")</f>
        <v/>
      </c>
      <c r="BU609" s="10" t="str">
        <f aca="false">IF(AND($AI609&gt;0,$F609=BU$1),$AI609,"")</f>
        <v/>
      </c>
      <c r="BY609" s="8" t="str">
        <f aca="false">IF(AND($AI609&gt;0,$F609=BY$1),$AI609,"")</f>
        <v/>
      </c>
      <c r="CC609" s="9" t="str">
        <f aca="false">IF(AND($AI609&gt;0,$F609=CC$1),$AI609,"")</f>
        <v/>
      </c>
      <c r="CG609" s="10" t="str">
        <f aca="false">IF(AND($AI609&gt;0,$F609=CG$1),$AI609,"")</f>
        <v/>
      </c>
      <c r="CK609" s="8" t="str">
        <f aca="false">IF(AND($AI609&gt;0,$F609=CK$1),$AI609,"")</f>
        <v/>
      </c>
      <c r="CO609" s="9" t="str">
        <f aca="false">IF(AND($AI609&gt;0,$F609=CO$1),$AI609,"")</f>
        <v/>
      </c>
    </row>
    <row r="610" customFormat="false" ht="12.8" hidden="false" customHeight="false" outlineLevel="0" collapsed="false">
      <c r="AI610" s="1" t="n">
        <f aca="false">SUM(X:X-Z:Z)</f>
        <v>0</v>
      </c>
      <c r="AO610" s="8" t="str">
        <f aca="false">IF(AND($AI610&gt;0,$F610=AO$1),$AI610,"")</f>
        <v/>
      </c>
      <c r="AS610" s="9" t="str">
        <f aca="false">IF(AND($AI610&gt;0,$F610=AS$1),$AI610,"")</f>
        <v/>
      </c>
      <c r="AW610" s="10" t="str">
        <f aca="false">IF(AND($AI610&gt;0,$F610=AW$1),$AI610,"")</f>
        <v/>
      </c>
      <c r="BA610" s="8" t="str">
        <f aca="false">IF(AND($AI610&gt;0,$F610=BA$1),$AI610,"")</f>
        <v/>
      </c>
      <c r="BE610" s="9" t="str">
        <f aca="false">IF(AND($AI610&gt;0,$F610=BE$1),$AI610,"")</f>
        <v/>
      </c>
      <c r="BI610" s="10" t="str">
        <f aca="false">IF(AND($AI610&gt;0,$F610=BI$1),$AI610,"")</f>
        <v/>
      </c>
      <c r="BM610" s="8" t="str">
        <f aca="false">IF(AND($AI610&gt;0,$F610=BM$1),$AI610,"")</f>
        <v/>
      </c>
      <c r="BQ610" s="9" t="str">
        <f aca="false">IF(AND($AI610&gt;0,$F610=BQ$1),$AI610,"")</f>
        <v/>
      </c>
      <c r="BU610" s="10" t="str">
        <f aca="false">IF(AND($AI610&gt;0,$F610=BU$1),$AI610,"")</f>
        <v/>
      </c>
      <c r="BY610" s="8" t="str">
        <f aca="false">IF(AND($AI610&gt;0,$F610=BY$1),$AI610,"")</f>
        <v/>
      </c>
      <c r="CC610" s="9" t="str">
        <f aca="false">IF(AND($AI610&gt;0,$F610=CC$1),$AI610,"")</f>
        <v/>
      </c>
      <c r="CG610" s="10" t="str">
        <f aca="false">IF(AND($AI610&gt;0,$F610=CG$1),$AI610,"")</f>
        <v/>
      </c>
      <c r="CK610" s="8" t="str">
        <f aca="false">IF(AND($AI610&gt;0,$F610=CK$1),$AI610,"")</f>
        <v/>
      </c>
      <c r="CO610" s="9" t="str">
        <f aca="false">IF(AND($AI610&gt;0,$F610=CO$1),$AI610,"")</f>
        <v/>
      </c>
    </row>
    <row r="611" customFormat="false" ht="12.8" hidden="false" customHeight="false" outlineLevel="0" collapsed="false">
      <c r="AI611" s="1" t="n">
        <f aca="false">SUM(X:X-Z:Z)</f>
        <v>0</v>
      </c>
      <c r="AO611" s="8" t="str">
        <f aca="false">IF(AND($AI611&gt;0,$F611=AO$1),$AI611,"")</f>
        <v/>
      </c>
      <c r="AS611" s="9" t="str">
        <f aca="false">IF(AND($AI611&gt;0,$F611=AS$1),$AI611,"")</f>
        <v/>
      </c>
      <c r="AW611" s="10" t="str">
        <f aca="false">IF(AND($AI611&gt;0,$F611=AW$1),$AI611,"")</f>
        <v/>
      </c>
      <c r="BA611" s="8" t="str">
        <f aca="false">IF(AND($AI611&gt;0,$F611=BA$1),$AI611,"")</f>
        <v/>
      </c>
      <c r="BE611" s="9" t="str">
        <f aca="false">IF(AND($AI611&gt;0,$F611=BE$1),$AI611,"")</f>
        <v/>
      </c>
      <c r="BI611" s="10" t="str">
        <f aca="false">IF(AND($AI611&gt;0,$F611=BI$1),$AI611,"")</f>
        <v/>
      </c>
      <c r="BM611" s="8" t="str">
        <f aca="false">IF(AND($AI611&gt;0,$F611=BM$1),$AI611,"")</f>
        <v/>
      </c>
      <c r="BQ611" s="9" t="str">
        <f aca="false">IF(AND($AI611&gt;0,$F611=BQ$1),$AI611,"")</f>
        <v/>
      </c>
      <c r="BU611" s="10" t="str">
        <f aca="false">IF(AND($AI611&gt;0,$F611=BU$1),$AI611,"")</f>
        <v/>
      </c>
      <c r="BY611" s="8" t="str">
        <f aca="false">IF(AND($AI611&gt;0,$F611=BY$1),$AI611,"")</f>
        <v/>
      </c>
      <c r="CC611" s="9" t="str">
        <f aca="false">IF(AND($AI611&gt;0,$F611=CC$1),$AI611,"")</f>
        <v/>
      </c>
      <c r="CG611" s="10" t="str">
        <f aca="false">IF(AND($AI611&gt;0,$F611=CG$1),$AI611,"")</f>
        <v/>
      </c>
      <c r="CK611" s="8" t="str">
        <f aca="false">IF(AND($AI611&gt;0,$F611=CK$1),$AI611,"")</f>
        <v/>
      </c>
      <c r="CO611" s="9" t="str">
        <f aca="false">IF(AND($AI611&gt;0,$F611=CO$1),$AI611,"")</f>
        <v/>
      </c>
    </row>
    <row r="612" customFormat="false" ht="12.8" hidden="false" customHeight="false" outlineLevel="0" collapsed="false">
      <c r="AI612" s="1" t="n">
        <f aca="false">SUM(X:X-Z:Z)</f>
        <v>0</v>
      </c>
      <c r="AO612" s="8" t="str">
        <f aca="false">IF(AND($AI612&gt;0,$F612=AO$1),$AI612,"")</f>
        <v/>
      </c>
      <c r="AS612" s="9" t="str">
        <f aca="false">IF(AND($AI612&gt;0,$F612=AS$1),$AI612,"")</f>
        <v/>
      </c>
      <c r="AW612" s="10" t="str">
        <f aca="false">IF(AND($AI612&gt;0,$F612=AW$1),$AI612,"")</f>
        <v/>
      </c>
      <c r="BA612" s="8" t="str">
        <f aca="false">IF(AND($AI612&gt;0,$F612=BA$1),$AI612,"")</f>
        <v/>
      </c>
      <c r="BE612" s="9" t="str">
        <f aca="false">IF(AND($AI612&gt;0,$F612=BE$1),$AI612,"")</f>
        <v/>
      </c>
      <c r="BI612" s="10" t="str">
        <f aca="false">IF(AND($AI612&gt;0,$F612=BI$1),$AI612,"")</f>
        <v/>
      </c>
      <c r="BM612" s="8" t="str">
        <f aca="false">IF(AND($AI612&gt;0,$F612=BM$1),$AI612,"")</f>
        <v/>
      </c>
      <c r="BQ612" s="9" t="str">
        <f aca="false">IF(AND($AI612&gt;0,$F612=BQ$1),$AI612,"")</f>
        <v/>
      </c>
      <c r="BU612" s="10" t="str">
        <f aca="false">IF(AND($AI612&gt;0,$F612=BU$1),$AI612,"")</f>
        <v/>
      </c>
      <c r="BY612" s="8" t="str">
        <f aca="false">IF(AND($AI612&gt;0,$F612=BY$1),$AI612,"")</f>
        <v/>
      </c>
      <c r="CC612" s="9" t="str">
        <f aca="false">IF(AND($AI612&gt;0,$F612=CC$1),$AI612,"")</f>
        <v/>
      </c>
      <c r="CG612" s="10" t="str">
        <f aca="false">IF(AND($AI612&gt;0,$F612=CG$1),$AI612,"")</f>
        <v/>
      </c>
      <c r="CK612" s="8" t="str">
        <f aca="false">IF(AND($AI612&gt;0,$F612=CK$1),$AI612,"")</f>
        <v/>
      </c>
      <c r="CO612" s="9" t="str">
        <f aca="false">IF(AND($AI612&gt;0,$F612=CO$1),$AI612,"")</f>
        <v/>
      </c>
    </row>
    <row r="613" customFormat="false" ht="12.8" hidden="false" customHeight="false" outlineLevel="0" collapsed="false">
      <c r="AI613" s="1" t="n">
        <f aca="false">SUM(X:X-Z:Z)</f>
        <v>0</v>
      </c>
      <c r="AO613" s="8" t="str">
        <f aca="false">IF(AND($AI613&gt;0,$F613=AO$1),$AI613,"")</f>
        <v/>
      </c>
      <c r="AS613" s="9" t="str">
        <f aca="false">IF(AND($AI613&gt;0,$F613=AS$1),$AI613,"")</f>
        <v/>
      </c>
      <c r="AW613" s="10" t="str">
        <f aca="false">IF(AND($AI613&gt;0,$F613=AW$1),$AI613,"")</f>
        <v/>
      </c>
      <c r="BA613" s="8" t="str">
        <f aca="false">IF(AND($AI613&gt;0,$F613=BA$1),$AI613,"")</f>
        <v/>
      </c>
      <c r="BE613" s="9" t="str">
        <f aca="false">IF(AND($AI613&gt;0,$F613=BE$1),$AI613,"")</f>
        <v/>
      </c>
      <c r="BI613" s="10" t="str">
        <f aca="false">IF(AND($AI613&gt;0,$F613=BI$1),$AI613,"")</f>
        <v/>
      </c>
      <c r="BM613" s="8" t="str">
        <f aca="false">IF(AND($AI613&gt;0,$F613=BM$1),$AI613,"")</f>
        <v/>
      </c>
      <c r="BQ613" s="9" t="str">
        <f aca="false">IF(AND($AI613&gt;0,$F613=BQ$1),$AI613,"")</f>
        <v/>
      </c>
      <c r="BU613" s="10" t="str">
        <f aca="false">IF(AND($AI613&gt;0,$F613=BU$1),$AI613,"")</f>
        <v/>
      </c>
      <c r="BY613" s="8" t="str">
        <f aca="false">IF(AND($AI613&gt;0,$F613=BY$1),$AI613,"")</f>
        <v/>
      </c>
      <c r="CC613" s="9" t="str">
        <f aca="false">IF(AND($AI613&gt;0,$F613=CC$1),$AI613,"")</f>
        <v/>
      </c>
      <c r="CG613" s="10" t="str">
        <f aca="false">IF(AND($AI613&gt;0,$F613=CG$1),$AI613,"")</f>
        <v/>
      </c>
      <c r="CK613" s="8" t="str">
        <f aca="false">IF(AND($AI613&gt;0,$F613=CK$1),$AI613,"")</f>
        <v/>
      </c>
      <c r="CO613" s="9" t="str">
        <f aca="false">IF(AND($AI613&gt;0,$F613=CO$1),$AI613,"")</f>
        <v/>
      </c>
    </row>
    <row r="614" customFormat="false" ht="12.8" hidden="false" customHeight="false" outlineLevel="0" collapsed="false">
      <c r="AI614" s="1" t="n">
        <f aca="false">SUM(X:X-Z:Z)</f>
        <v>0</v>
      </c>
      <c r="AO614" s="8" t="str">
        <f aca="false">IF(AND($AI614&gt;0,$F614=AO$1),$AI614,"")</f>
        <v/>
      </c>
      <c r="AS614" s="9" t="str">
        <f aca="false">IF(AND($AI614&gt;0,$F614=AS$1),$AI614,"")</f>
        <v/>
      </c>
      <c r="AW614" s="10" t="str">
        <f aca="false">IF(AND($AI614&gt;0,$F614=AW$1),$AI614,"")</f>
        <v/>
      </c>
      <c r="BA614" s="8" t="str">
        <f aca="false">IF(AND($AI614&gt;0,$F614=BA$1),$AI614,"")</f>
        <v/>
      </c>
      <c r="BE614" s="9" t="str">
        <f aca="false">IF(AND($AI614&gt;0,$F614=BE$1),$AI614,"")</f>
        <v/>
      </c>
      <c r="BI614" s="10" t="str">
        <f aca="false">IF(AND($AI614&gt;0,$F614=BI$1),$AI614,"")</f>
        <v/>
      </c>
      <c r="BM614" s="8" t="str">
        <f aca="false">IF(AND($AI614&gt;0,$F614=BM$1),$AI614,"")</f>
        <v/>
      </c>
      <c r="BQ614" s="9" t="str">
        <f aca="false">IF(AND($AI614&gt;0,$F614=BQ$1),$AI614,"")</f>
        <v/>
      </c>
      <c r="BU614" s="10" t="str">
        <f aca="false">IF(AND($AI614&gt;0,$F614=BU$1),$AI614,"")</f>
        <v/>
      </c>
      <c r="BY614" s="8" t="str">
        <f aca="false">IF(AND($AI614&gt;0,$F614=BY$1),$AI614,"")</f>
        <v/>
      </c>
      <c r="CC614" s="9" t="str">
        <f aca="false">IF(AND($AI614&gt;0,$F614=CC$1),$AI614,"")</f>
        <v/>
      </c>
      <c r="CG614" s="10" t="str">
        <f aca="false">IF(AND($AI614&gt;0,$F614=CG$1),$AI614,"")</f>
        <v/>
      </c>
      <c r="CK614" s="8" t="str">
        <f aca="false">IF(AND($AI614&gt;0,$F614=CK$1),$AI614,"")</f>
        <v/>
      </c>
      <c r="CO614" s="9" t="str">
        <f aca="false">IF(AND($AI614&gt;0,$F614=CO$1),$AI614,"")</f>
        <v/>
      </c>
    </row>
    <row r="615" customFormat="false" ht="12.8" hidden="false" customHeight="false" outlineLevel="0" collapsed="false">
      <c r="AI615" s="1" t="n">
        <f aca="false">SUM(X:X-Z:Z)</f>
        <v>0</v>
      </c>
      <c r="AO615" s="8" t="str">
        <f aca="false">IF(AND($AI615&gt;0,$F615=AO$1),$AI615,"")</f>
        <v/>
      </c>
      <c r="AS615" s="9" t="str">
        <f aca="false">IF(AND($AI615&gt;0,$F615=AS$1),$AI615,"")</f>
        <v/>
      </c>
      <c r="AW615" s="10" t="str">
        <f aca="false">IF(AND($AI615&gt;0,$F615=AW$1),$AI615,"")</f>
        <v/>
      </c>
      <c r="BA615" s="8" t="str">
        <f aca="false">IF(AND($AI615&gt;0,$F615=BA$1),$AI615,"")</f>
        <v/>
      </c>
      <c r="BE615" s="9" t="str">
        <f aca="false">IF(AND($AI615&gt;0,$F615=BE$1),$AI615,"")</f>
        <v/>
      </c>
      <c r="BI615" s="10" t="str">
        <f aca="false">IF(AND($AI615&gt;0,$F615=BI$1),$AI615,"")</f>
        <v/>
      </c>
      <c r="BM615" s="8" t="str">
        <f aca="false">IF(AND($AI615&gt;0,$F615=BM$1),$AI615,"")</f>
        <v/>
      </c>
      <c r="BQ615" s="9" t="str">
        <f aca="false">IF(AND($AI615&gt;0,$F615=BQ$1),$AI615,"")</f>
        <v/>
      </c>
      <c r="BU615" s="10" t="str">
        <f aca="false">IF(AND($AI615&gt;0,$F615=BU$1),$AI615,"")</f>
        <v/>
      </c>
      <c r="BY615" s="8" t="str">
        <f aca="false">IF(AND($AI615&gt;0,$F615=BY$1),$AI615,"")</f>
        <v/>
      </c>
      <c r="CC615" s="9" t="str">
        <f aca="false">IF(AND($AI615&gt;0,$F615=CC$1),$AI615,"")</f>
        <v/>
      </c>
      <c r="CG615" s="10" t="str">
        <f aca="false">IF(AND($AI615&gt;0,$F615=CG$1),$AI615,"")</f>
        <v/>
      </c>
      <c r="CK615" s="8" t="str">
        <f aca="false">IF(AND($AI615&gt;0,$F615=CK$1),$AI615,"")</f>
        <v/>
      </c>
      <c r="CO615" s="9" t="str">
        <f aca="false">IF(AND($AI615&gt;0,$F615=CO$1),$AI615,"")</f>
        <v/>
      </c>
    </row>
    <row r="616" customFormat="false" ht="12.8" hidden="false" customHeight="false" outlineLevel="0" collapsed="false">
      <c r="AI616" s="1" t="n">
        <f aca="false">SUM(X:X-Z:Z)</f>
        <v>0</v>
      </c>
      <c r="AO616" s="8" t="str">
        <f aca="false">IF(AND($AI616&gt;0,$F616=AO$1),$AI616,"")</f>
        <v/>
      </c>
      <c r="AS616" s="9" t="str">
        <f aca="false">IF(AND($AI616&gt;0,$F616=AS$1),$AI616,"")</f>
        <v/>
      </c>
      <c r="AW616" s="10" t="str">
        <f aca="false">IF(AND($AI616&gt;0,$F616=AW$1),$AI616,"")</f>
        <v/>
      </c>
      <c r="BA616" s="8" t="str">
        <f aca="false">IF(AND($AI616&gt;0,$F616=BA$1),$AI616,"")</f>
        <v/>
      </c>
      <c r="BE616" s="9" t="str">
        <f aca="false">IF(AND($AI616&gt;0,$F616=BE$1),$AI616,"")</f>
        <v/>
      </c>
      <c r="BI616" s="10" t="str">
        <f aca="false">IF(AND($AI616&gt;0,$F616=BI$1),$AI616,"")</f>
        <v/>
      </c>
      <c r="BM616" s="8" t="str">
        <f aca="false">IF(AND($AI616&gt;0,$F616=BM$1),$AI616,"")</f>
        <v/>
      </c>
      <c r="BQ616" s="9" t="str">
        <f aca="false">IF(AND($AI616&gt;0,$F616=BQ$1),$AI616,"")</f>
        <v/>
      </c>
      <c r="BU616" s="10" t="str">
        <f aca="false">IF(AND($AI616&gt;0,$F616=BU$1),$AI616,"")</f>
        <v/>
      </c>
      <c r="BY616" s="8" t="str">
        <f aca="false">IF(AND($AI616&gt;0,$F616=BY$1),$AI616,"")</f>
        <v/>
      </c>
      <c r="CC616" s="9" t="str">
        <f aca="false">IF(AND($AI616&gt;0,$F616=CC$1),$AI616,"")</f>
        <v/>
      </c>
      <c r="CG616" s="10" t="str">
        <f aca="false">IF(AND($AI616&gt;0,$F616=CG$1),$AI616,"")</f>
        <v/>
      </c>
      <c r="CK616" s="8" t="str">
        <f aca="false">IF(AND($AI616&gt;0,$F616=CK$1),$AI616,"")</f>
        <v/>
      </c>
      <c r="CO616" s="9" t="str">
        <f aca="false">IF(AND($AI616&gt;0,$F616=CO$1),$AI616,"")</f>
        <v/>
      </c>
    </row>
    <row r="617" customFormat="false" ht="12.8" hidden="false" customHeight="false" outlineLevel="0" collapsed="false">
      <c r="AI617" s="1" t="n">
        <f aca="false">SUM(X:X-Z:Z)</f>
        <v>0</v>
      </c>
      <c r="AO617" s="8" t="str">
        <f aca="false">IF(AND($AI617&gt;0,$F617=AO$1),$AI617,"")</f>
        <v/>
      </c>
      <c r="AS617" s="9" t="str">
        <f aca="false">IF(AND($AI617&gt;0,$F617=AS$1),$AI617,"")</f>
        <v/>
      </c>
      <c r="AW617" s="10" t="str">
        <f aca="false">IF(AND($AI617&gt;0,$F617=AW$1),$AI617,"")</f>
        <v/>
      </c>
      <c r="BA617" s="8" t="str">
        <f aca="false">IF(AND($AI617&gt;0,$F617=BA$1),$AI617,"")</f>
        <v/>
      </c>
      <c r="BE617" s="9" t="str">
        <f aca="false">IF(AND($AI617&gt;0,$F617=BE$1),$AI617,"")</f>
        <v/>
      </c>
      <c r="BI617" s="10" t="str">
        <f aca="false">IF(AND($AI617&gt;0,$F617=BI$1),$AI617,"")</f>
        <v/>
      </c>
      <c r="BM617" s="8" t="str">
        <f aca="false">IF(AND($AI617&gt;0,$F617=BM$1),$AI617,"")</f>
        <v/>
      </c>
      <c r="BQ617" s="9" t="str">
        <f aca="false">IF(AND($AI617&gt;0,$F617=BQ$1),$AI617,"")</f>
        <v/>
      </c>
      <c r="BU617" s="10" t="str">
        <f aca="false">IF(AND($AI617&gt;0,$F617=BU$1),$AI617,"")</f>
        <v/>
      </c>
      <c r="BY617" s="8" t="str">
        <f aca="false">IF(AND($AI617&gt;0,$F617=BY$1),$AI617,"")</f>
        <v/>
      </c>
      <c r="CC617" s="9" t="str">
        <f aca="false">IF(AND($AI617&gt;0,$F617=CC$1),$AI617,"")</f>
        <v/>
      </c>
      <c r="CG617" s="10" t="str">
        <f aca="false">IF(AND($AI617&gt;0,$F617=CG$1),$AI617,"")</f>
        <v/>
      </c>
      <c r="CK617" s="8" t="str">
        <f aca="false">IF(AND($AI617&gt;0,$F617=CK$1),$AI617,"")</f>
        <v/>
      </c>
      <c r="CO617" s="9" t="str">
        <f aca="false">IF(AND($AI617&gt;0,$F617=CO$1),$AI617,"")</f>
        <v/>
      </c>
    </row>
    <row r="618" customFormat="false" ht="12.8" hidden="false" customHeight="false" outlineLevel="0" collapsed="false">
      <c r="AI618" s="1" t="n">
        <f aca="false">SUM(X:X-Z:Z)</f>
        <v>0</v>
      </c>
      <c r="AO618" s="8" t="str">
        <f aca="false">IF(AND($AI618&gt;0,$F618=AO$1),$AI618,"")</f>
        <v/>
      </c>
      <c r="AS618" s="9" t="str">
        <f aca="false">IF(AND($AI618&gt;0,$F618=AS$1),$AI618,"")</f>
        <v/>
      </c>
      <c r="AW618" s="10" t="str">
        <f aca="false">IF(AND($AI618&gt;0,$F618=AW$1),$AI618,"")</f>
        <v/>
      </c>
      <c r="BA618" s="8" t="str">
        <f aca="false">IF(AND($AI618&gt;0,$F618=BA$1),$AI618,"")</f>
        <v/>
      </c>
      <c r="BE618" s="9" t="str">
        <f aca="false">IF(AND($AI618&gt;0,$F618=BE$1),$AI618,"")</f>
        <v/>
      </c>
      <c r="BI618" s="10" t="str">
        <f aca="false">IF(AND($AI618&gt;0,$F618=BI$1),$AI618,"")</f>
        <v/>
      </c>
      <c r="BM618" s="8" t="str">
        <f aca="false">IF(AND($AI618&gt;0,$F618=BM$1),$AI618,"")</f>
        <v/>
      </c>
      <c r="BQ618" s="9" t="str">
        <f aca="false">IF(AND($AI618&gt;0,$F618=BQ$1),$AI618,"")</f>
        <v/>
      </c>
      <c r="BU618" s="10" t="str">
        <f aca="false">IF(AND($AI618&gt;0,$F618=BU$1),$AI618,"")</f>
        <v/>
      </c>
      <c r="BY618" s="8" t="str">
        <f aca="false">IF(AND($AI618&gt;0,$F618=BY$1),$AI618,"")</f>
        <v/>
      </c>
      <c r="CC618" s="9" t="str">
        <f aca="false">IF(AND($AI618&gt;0,$F618=CC$1),$AI618,"")</f>
        <v/>
      </c>
      <c r="CG618" s="10" t="str">
        <f aca="false">IF(AND($AI618&gt;0,$F618=CG$1),$AI618,"")</f>
        <v/>
      </c>
      <c r="CK618" s="8" t="str">
        <f aca="false">IF(AND($AI618&gt;0,$F618=CK$1),$AI618,"")</f>
        <v/>
      </c>
      <c r="CO618" s="9" t="str">
        <f aca="false">IF(AND($AI618&gt;0,$F618=CO$1),$AI618,"")</f>
        <v/>
      </c>
    </row>
    <row r="619" customFormat="false" ht="12.8" hidden="false" customHeight="false" outlineLevel="0" collapsed="false">
      <c r="AI619" s="1" t="n">
        <f aca="false">SUM(X:X-Z:Z)</f>
        <v>0</v>
      </c>
      <c r="AO619" s="8" t="str">
        <f aca="false">IF(AND($AI619&gt;0,$F619=AO$1),$AI619,"")</f>
        <v/>
      </c>
      <c r="AS619" s="9" t="str">
        <f aca="false">IF(AND($AI619&gt;0,$F619=AS$1),$AI619,"")</f>
        <v/>
      </c>
      <c r="AW619" s="10" t="str">
        <f aca="false">IF(AND($AI619&gt;0,$F619=AW$1),$AI619,"")</f>
        <v/>
      </c>
      <c r="BA619" s="8" t="str">
        <f aca="false">IF(AND($AI619&gt;0,$F619=BA$1),$AI619,"")</f>
        <v/>
      </c>
      <c r="BE619" s="9" t="str">
        <f aca="false">IF(AND($AI619&gt;0,$F619=BE$1),$AI619,"")</f>
        <v/>
      </c>
      <c r="BI619" s="10" t="str">
        <f aca="false">IF(AND($AI619&gt;0,$F619=BI$1),$AI619,"")</f>
        <v/>
      </c>
      <c r="BM619" s="8" t="str">
        <f aca="false">IF(AND($AI619&gt;0,$F619=BM$1),$AI619,"")</f>
        <v/>
      </c>
      <c r="BQ619" s="9" t="str">
        <f aca="false">IF(AND($AI619&gt;0,$F619=BQ$1),$AI619,"")</f>
        <v/>
      </c>
      <c r="BU619" s="10" t="str">
        <f aca="false">IF(AND($AI619&gt;0,$F619=BU$1),$AI619,"")</f>
        <v/>
      </c>
      <c r="BY619" s="8" t="str">
        <f aca="false">IF(AND($AI619&gt;0,$F619=BY$1),$AI619,"")</f>
        <v/>
      </c>
      <c r="CC619" s="9" t="str">
        <f aca="false">IF(AND($AI619&gt;0,$F619=CC$1),$AI619,"")</f>
        <v/>
      </c>
      <c r="CG619" s="10" t="str">
        <f aca="false">IF(AND($AI619&gt;0,$F619=CG$1),$AI619,"")</f>
        <v/>
      </c>
      <c r="CK619" s="8" t="str">
        <f aca="false">IF(AND($AI619&gt;0,$F619=CK$1),$AI619,"")</f>
        <v/>
      </c>
      <c r="CO619" s="9" t="str">
        <f aca="false">IF(AND($AI619&gt;0,$F619=CO$1),$AI619,"")</f>
        <v/>
      </c>
    </row>
    <row r="620" customFormat="false" ht="12.8" hidden="false" customHeight="false" outlineLevel="0" collapsed="false">
      <c r="AI620" s="1" t="n">
        <f aca="false">SUM(X:X-Z:Z)</f>
        <v>0</v>
      </c>
      <c r="AO620" s="8" t="str">
        <f aca="false">IF(AND($AI620&gt;0,$F620=AO$1),$AI620,"")</f>
        <v/>
      </c>
      <c r="AS620" s="9" t="str">
        <f aca="false">IF(AND($AI620&gt;0,$F620=AS$1),$AI620,"")</f>
        <v/>
      </c>
      <c r="AW620" s="10" t="str">
        <f aca="false">IF(AND($AI620&gt;0,$F620=AW$1),$AI620,"")</f>
        <v/>
      </c>
      <c r="BA620" s="8" t="str">
        <f aca="false">IF(AND($AI620&gt;0,$F620=BA$1),$AI620,"")</f>
        <v/>
      </c>
      <c r="BE620" s="9" t="str">
        <f aca="false">IF(AND($AI620&gt;0,$F620=BE$1),$AI620,"")</f>
        <v/>
      </c>
      <c r="BI620" s="10" t="str">
        <f aca="false">IF(AND($AI620&gt;0,$F620=BI$1),$AI620,"")</f>
        <v/>
      </c>
      <c r="BM620" s="8" t="str">
        <f aca="false">IF(AND($AI620&gt;0,$F620=BM$1),$AI620,"")</f>
        <v/>
      </c>
      <c r="BQ620" s="9" t="str">
        <f aca="false">IF(AND($AI620&gt;0,$F620=BQ$1),$AI620,"")</f>
        <v/>
      </c>
      <c r="BU620" s="10" t="str">
        <f aca="false">IF(AND($AI620&gt;0,$F620=BU$1),$AI620,"")</f>
        <v/>
      </c>
      <c r="BY620" s="8" t="str">
        <f aca="false">IF(AND($AI620&gt;0,$F620=BY$1),$AI620,"")</f>
        <v/>
      </c>
      <c r="CC620" s="9" t="str">
        <f aca="false">IF(AND($AI620&gt;0,$F620=CC$1),$AI620,"")</f>
        <v/>
      </c>
      <c r="CG620" s="10" t="str">
        <f aca="false">IF(AND($AI620&gt;0,$F620=CG$1),$AI620,"")</f>
        <v/>
      </c>
      <c r="CK620" s="8" t="str">
        <f aca="false">IF(AND($AI620&gt;0,$F620=CK$1),$AI620,"")</f>
        <v/>
      </c>
      <c r="CO620" s="9" t="str">
        <f aca="false">IF(AND($AI620&gt;0,$F620=CO$1),$AI620,"")</f>
        <v/>
      </c>
    </row>
    <row r="621" customFormat="false" ht="12.8" hidden="false" customHeight="false" outlineLevel="0" collapsed="false">
      <c r="AI621" s="1" t="n">
        <f aca="false">SUM(X:X-Z:Z)</f>
        <v>0</v>
      </c>
      <c r="AO621" s="8" t="str">
        <f aca="false">IF(AND($AI621&gt;0,$F621=AO$1),$AI621,"")</f>
        <v/>
      </c>
      <c r="AS621" s="9" t="str">
        <f aca="false">IF(AND($AI621&gt;0,$F621=AS$1),$AI621,"")</f>
        <v/>
      </c>
      <c r="AW621" s="10" t="str">
        <f aca="false">IF(AND($AI621&gt;0,$F621=AW$1),$AI621,"")</f>
        <v/>
      </c>
      <c r="BA621" s="8" t="str">
        <f aca="false">IF(AND($AI621&gt;0,$F621=BA$1),$AI621,"")</f>
        <v/>
      </c>
      <c r="BE621" s="9" t="str">
        <f aca="false">IF(AND($AI621&gt;0,$F621=BE$1),$AI621,"")</f>
        <v/>
      </c>
      <c r="BI621" s="10" t="str">
        <f aca="false">IF(AND($AI621&gt;0,$F621=BI$1),$AI621,"")</f>
        <v/>
      </c>
      <c r="BM621" s="8" t="str">
        <f aca="false">IF(AND($AI621&gt;0,$F621=BM$1),$AI621,"")</f>
        <v/>
      </c>
      <c r="BQ621" s="9" t="str">
        <f aca="false">IF(AND($AI621&gt;0,$F621=BQ$1),$AI621,"")</f>
        <v/>
      </c>
      <c r="BU621" s="10" t="str">
        <f aca="false">IF(AND($AI621&gt;0,$F621=BU$1),$AI621,"")</f>
        <v/>
      </c>
      <c r="BY621" s="8" t="str">
        <f aca="false">IF(AND($AI621&gt;0,$F621=BY$1),$AI621,"")</f>
        <v/>
      </c>
      <c r="CC621" s="9" t="str">
        <f aca="false">IF(AND($AI621&gt;0,$F621=CC$1),$AI621,"")</f>
        <v/>
      </c>
      <c r="CG621" s="10" t="str">
        <f aca="false">IF(AND($AI621&gt;0,$F621=CG$1),$AI621,"")</f>
        <v/>
      </c>
      <c r="CK621" s="8" t="str">
        <f aca="false">IF(AND($AI621&gt;0,$F621=CK$1),$AI621,"")</f>
        <v/>
      </c>
      <c r="CO621" s="9" t="str">
        <f aca="false">IF(AND($AI621&gt;0,$F621=CO$1),$AI621,"")</f>
        <v/>
      </c>
    </row>
    <row r="622" customFormat="false" ht="12.8" hidden="false" customHeight="false" outlineLevel="0" collapsed="false">
      <c r="AI622" s="1" t="n">
        <f aca="false">SUM(X:X-Z:Z)</f>
        <v>0</v>
      </c>
      <c r="AO622" s="8" t="str">
        <f aca="false">IF(AND($AI622&gt;0,$F622=AO$1),$AI622,"")</f>
        <v/>
      </c>
      <c r="AS622" s="9" t="str">
        <f aca="false">IF(AND($AI622&gt;0,$F622=AS$1),$AI622,"")</f>
        <v/>
      </c>
      <c r="AW622" s="10" t="str">
        <f aca="false">IF(AND($AI622&gt;0,$F622=AW$1),$AI622,"")</f>
        <v/>
      </c>
      <c r="BA622" s="8" t="str">
        <f aca="false">IF(AND($AI622&gt;0,$F622=BA$1),$AI622,"")</f>
        <v/>
      </c>
      <c r="BE622" s="9" t="str">
        <f aca="false">IF(AND($AI622&gt;0,$F622=BE$1),$AI622,"")</f>
        <v/>
      </c>
      <c r="BI622" s="10" t="str">
        <f aca="false">IF(AND($AI622&gt;0,$F622=BI$1),$AI622,"")</f>
        <v/>
      </c>
      <c r="BM622" s="8" t="str">
        <f aca="false">IF(AND($AI622&gt;0,$F622=BM$1),$AI622,"")</f>
        <v/>
      </c>
      <c r="BQ622" s="9" t="str">
        <f aca="false">IF(AND($AI622&gt;0,$F622=BQ$1),$AI622,"")</f>
        <v/>
      </c>
      <c r="BU622" s="10" t="str">
        <f aca="false">IF(AND($AI622&gt;0,$F622=BU$1),$AI622,"")</f>
        <v/>
      </c>
      <c r="BY622" s="8" t="str">
        <f aca="false">IF(AND($AI622&gt;0,$F622=BY$1),$AI622,"")</f>
        <v/>
      </c>
      <c r="CC622" s="9" t="str">
        <f aca="false">IF(AND($AI622&gt;0,$F622=CC$1),$AI622,"")</f>
        <v/>
      </c>
      <c r="CG622" s="10" t="str">
        <f aca="false">IF(AND($AI622&gt;0,$F622=CG$1),$AI622,"")</f>
        <v/>
      </c>
      <c r="CK622" s="8" t="str">
        <f aca="false">IF(AND($AI622&gt;0,$F622=CK$1),$AI622,"")</f>
        <v/>
      </c>
      <c r="CO622" s="9" t="str">
        <f aca="false">IF(AND($AI622&gt;0,$F622=CO$1),$AI622,"")</f>
        <v/>
      </c>
    </row>
    <row r="623" customFormat="false" ht="12.8" hidden="false" customHeight="false" outlineLevel="0" collapsed="false">
      <c r="AI623" s="1" t="n">
        <f aca="false">SUM(X:X-Z:Z)</f>
        <v>0</v>
      </c>
      <c r="AO623" s="8" t="str">
        <f aca="false">IF(AND($AI623&gt;0,$F623=AO$1),$AI623,"")</f>
        <v/>
      </c>
      <c r="AS623" s="9" t="str">
        <f aca="false">IF(AND($AI623&gt;0,$F623=AS$1),$AI623,"")</f>
        <v/>
      </c>
      <c r="AW623" s="10" t="str">
        <f aca="false">IF(AND($AI623&gt;0,$F623=AW$1),$AI623,"")</f>
        <v/>
      </c>
      <c r="BA623" s="8" t="str">
        <f aca="false">IF(AND($AI623&gt;0,$F623=BA$1),$AI623,"")</f>
        <v/>
      </c>
      <c r="BE623" s="9" t="str">
        <f aca="false">IF(AND($AI623&gt;0,$F623=BE$1),$AI623,"")</f>
        <v/>
      </c>
      <c r="BI623" s="10" t="str">
        <f aca="false">IF(AND($AI623&gt;0,$F623=BI$1),$AI623,"")</f>
        <v/>
      </c>
      <c r="BM623" s="8" t="str">
        <f aca="false">IF(AND($AI623&gt;0,$F623=BM$1),$AI623,"")</f>
        <v/>
      </c>
      <c r="BQ623" s="9" t="str">
        <f aca="false">IF(AND($AI623&gt;0,$F623=BQ$1),$AI623,"")</f>
        <v/>
      </c>
      <c r="BU623" s="10" t="str">
        <f aca="false">IF(AND($AI623&gt;0,$F623=BU$1),$AI623,"")</f>
        <v/>
      </c>
      <c r="BY623" s="8" t="str">
        <f aca="false">IF(AND($AI623&gt;0,$F623=BY$1),$AI623,"")</f>
        <v/>
      </c>
      <c r="CC623" s="9" t="str">
        <f aca="false">IF(AND($AI623&gt;0,$F623=CC$1),$AI623,"")</f>
        <v/>
      </c>
      <c r="CG623" s="10" t="str">
        <f aca="false">IF(AND($AI623&gt;0,$F623=CG$1),$AI623,"")</f>
        <v/>
      </c>
      <c r="CK623" s="8" t="str">
        <f aca="false">IF(AND($AI623&gt;0,$F623=CK$1),$AI623,"")</f>
        <v/>
      </c>
      <c r="CO623" s="9" t="str">
        <f aca="false">IF(AND($AI623&gt;0,$F623=CO$1),$AI623,"")</f>
        <v/>
      </c>
    </row>
    <row r="624" customFormat="false" ht="12.8" hidden="false" customHeight="false" outlineLevel="0" collapsed="false">
      <c r="AI624" s="1" t="n">
        <f aca="false">SUM(X:X-Z:Z)</f>
        <v>0</v>
      </c>
      <c r="AO624" s="8" t="str">
        <f aca="false">IF(AND($AI624&gt;0,$F624=AO$1),$AI624,"")</f>
        <v/>
      </c>
      <c r="AS624" s="9" t="str">
        <f aca="false">IF(AND($AI624&gt;0,$F624=AS$1),$AI624,"")</f>
        <v/>
      </c>
      <c r="AW624" s="10" t="str">
        <f aca="false">IF(AND($AI624&gt;0,$F624=AW$1),$AI624,"")</f>
        <v/>
      </c>
      <c r="BA624" s="8" t="str">
        <f aca="false">IF(AND($AI624&gt;0,$F624=BA$1),$AI624,"")</f>
        <v/>
      </c>
      <c r="BE624" s="9" t="str">
        <f aca="false">IF(AND($AI624&gt;0,$F624=BE$1),$AI624,"")</f>
        <v/>
      </c>
      <c r="BI624" s="10" t="str">
        <f aca="false">IF(AND($AI624&gt;0,$F624=BI$1),$AI624,"")</f>
        <v/>
      </c>
      <c r="BM624" s="8" t="str">
        <f aca="false">IF(AND($AI624&gt;0,$F624=BM$1),$AI624,"")</f>
        <v/>
      </c>
      <c r="BQ624" s="9" t="str">
        <f aca="false">IF(AND($AI624&gt;0,$F624=BQ$1),$AI624,"")</f>
        <v/>
      </c>
      <c r="BU624" s="10" t="str">
        <f aca="false">IF(AND($AI624&gt;0,$F624=BU$1),$AI624,"")</f>
        <v/>
      </c>
      <c r="BY624" s="8" t="str">
        <f aca="false">IF(AND($AI624&gt;0,$F624=BY$1),$AI624,"")</f>
        <v/>
      </c>
      <c r="CC624" s="9" t="str">
        <f aca="false">IF(AND($AI624&gt;0,$F624=CC$1),$AI624,"")</f>
        <v/>
      </c>
      <c r="CG624" s="10" t="str">
        <f aca="false">IF(AND($AI624&gt;0,$F624=CG$1),$AI624,"")</f>
        <v/>
      </c>
      <c r="CK624" s="8" t="str">
        <f aca="false">IF(AND($AI624&gt;0,$F624=CK$1),$AI624,"")</f>
        <v/>
      </c>
      <c r="CO624" s="9" t="str">
        <f aca="false">IF(AND($AI624&gt;0,$F624=CO$1),$AI624,"")</f>
        <v/>
      </c>
    </row>
    <row r="625" customFormat="false" ht="12.8" hidden="false" customHeight="false" outlineLevel="0" collapsed="false">
      <c r="AI625" s="1" t="n">
        <f aca="false">SUM(X:X-Z:Z)</f>
        <v>0</v>
      </c>
      <c r="AO625" s="8" t="str">
        <f aca="false">IF(AND($AI625&gt;0,$F625=AO$1),$AI625,"")</f>
        <v/>
      </c>
      <c r="AS625" s="9" t="str">
        <f aca="false">IF(AND($AI625&gt;0,$F625=AS$1),$AI625,"")</f>
        <v/>
      </c>
      <c r="AW625" s="10" t="str">
        <f aca="false">IF(AND($AI625&gt;0,$F625=AW$1),$AI625,"")</f>
        <v/>
      </c>
      <c r="BA625" s="8" t="str">
        <f aca="false">IF(AND($AI625&gt;0,$F625=BA$1),$AI625,"")</f>
        <v/>
      </c>
      <c r="BE625" s="9" t="str">
        <f aca="false">IF(AND($AI625&gt;0,$F625=BE$1),$AI625,"")</f>
        <v/>
      </c>
      <c r="BI625" s="10" t="str">
        <f aca="false">IF(AND($AI625&gt;0,$F625=BI$1),$AI625,"")</f>
        <v/>
      </c>
      <c r="BM625" s="8" t="str">
        <f aca="false">IF(AND($AI625&gt;0,$F625=BM$1),$AI625,"")</f>
        <v/>
      </c>
      <c r="BQ625" s="9" t="str">
        <f aca="false">IF(AND($AI625&gt;0,$F625=BQ$1),$AI625,"")</f>
        <v/>
      </c>
      <c r="BU625" s="10" t="str">
        <f aca="false">IF(AND($AI625&gt;0,$F625=BU$1),$AI625,"")</f>
        <v/>
      </c>
      <c r="BY625" s="8" t="str">
        <f aca="false">IF(AND($AI625&gt;0,$F625=BY$1),$AI625,"")</f>
        <v/>
      </c>
      <c r="CC625" s="9" t="str">
        <f aca="false">IF(AND($AI625&gt;0,$F625=CC$1),$AI625,"")</f>
        <v/>
      </c>
      <c r="CG625" s="10" t="str">
        <f aca="false">IF(AND($AI625&gt;0,$F625=CG$1),$AI625,"")</f>
        <v/>
      </c>
      <c r="CK625" s="8" t="str">
        <f aca="false">IF(AND($AI625&gt;0,$F625=CK$1),$AI625,"")</f>
        <v/>
      </c>
      <c r="CO625" s="9" t="str">
        <f aca="false">IF(AND($AI625&gt;0,$F625=CO$1),$AI625,"")</f>
        <v/>
      </c>
    </row>
    <row r="626" customFormat="false" ht="12.8" hidden="false" customHeight="false" outlineLevel="0" collapsed="false">
      <c r="AI626" s="1" t="n">
        <f aca="false">SUM(X:X-Z:Z)</f>
        <v>0</v>
      </c>
      <c r="AO626" s="8" t="str">
        <f aca="false">IF(AND($AI626&gt;0,$F626=AO$1),$AI626,"")</f>
        <v/>
      </c>
      <c r="AS626" s="9" t="str">
        <f aca="false">IF(AND($AI626&gt;0,$F626=AS$1),$AI626,"")</f>
        <v/>
      </c>
      <c r="AW626" s="10" t="str">
        <f aca="false">IF(AND($AI626&gt;0,$F626=AW$1),$AI626,"")</f>
        <v/>
      </c>
      <c r="BA626" s="8" t="str">
        <f aca="false">IF(AND($AI626&gt;0,$F626=BA$1),$AI626,"")</f>
        <v/>
      </c>
      <c r="BE626" s="9" t="str">
        <f aca="false">IF(AND($AI626&gt;0,$F626=BE$1),$AI626,"")</f>
        <v/>
      </c>
      <c r="BI626" s="10" t="str">
        <f aca="false">IF(AND($AI626&gt;0,$F626=BI$1),$AI626,"")</f>
        <v/>
      </c>
      <c r="BM626" s="8" t="str">
        <f aca="false">IF(AND($AI626&gt;0,$F626=BM$1),$AI626,"")</f>
        <v/>
      </c>
      <c r="BQ626" s="9" t="str">
        <f aca="false">IF(AND($AI626&gt;0,$F626=BQ$1),$AI626,"")</f>
        <v/>
      </c>
      <c r="BU626" s="10" t="str">
        <f aca="false">IF(AND($AI626&gt;0,$F626=BU$1),$AI626,"")</f>
        <v/>
      </c>
      <c r="BY626" s="8" t="str">
        <f aca="false">IF(AND($AI626&gt;0,$F626=BY$1),$AI626,"")</f>
        <v/>
      </c>
      <c r="CC626" s="9" t="str">
        <f aca="false">IF(AND($AI626&gt;0,$F626=CC$1),$AI626,"")</f>
        <v/>
      </c>
      <c r="CG626" s="10" t="str">
        <f aca="false">IF(AND($AI626&gt;0,$F626=CG$1),$AI626,"")</f>
        <v/>
      </c>
      <c r="CK626" s="8" t="str">
        <f aca="false">IF(AND($AI626&gt;0,$F626=CK$1),$AI626,"")</f>
        <v/>
      </c>
      <c r="CO626" s="9" t="str">
        <f aca="false">IF(AND($AI626&gt;0,$F626=CO$1),$AI626,"")</f>
        <v/>
      </c>
    </row>
    <row r="627" customFormat="false" ht="12.8" hidden="false" customHeight="false" outlineLevel="0" collapsed="false">
      <c r="AI627" s="1" t="n">
        <f aca="false">SUM(X:X-Z:Z)</f>
        <v>0</v>
      </c>
      <c r="AO627" s="8" t="str">
        <f aca="false">IF(AND($AI627&gt;0,$F627=AO$1),$AI627,"")</f>
        <v/>
      </c>
      <c r="AS627" s="9" t="str">
        <f aca="false">IF(AND($AI627&gt;0,$F627=AS$1),$AI627,"")</f>
        <v/>
      </c>
      <c r="AW627" s="10" t="str">
        <f aca="false">IF(AND($AI627&gt;0,$F627=AW$1),$AI627,"")</f>
        <v/>
      </c>
      <c r="BA627" s="8" t="str">
        <f aca="false">IF(AND($AI627&gt;0,$F627=BA$1),$AI627,"")</f>
        <v/>
      </c>
      <c r="BE627" s="9" t="str">
        <f aca="false">IF(AND($AI627&gt;0,$F627=BE$1),$AI627,"")</f>
        <v/>
      </c>
      <c r="BI627" s="10" t="str">
        <f aca="false">IF(AND($AI627&gt;0,$F627=BI$1),$AI627,"")</f>
        <v/>
      </c>
      <c r="BM627" s="8" t="str">
        <f aca="false">IF(AND($AI627&gt;0,$F627=BM$1),$AI627,"")</f>
        <v/>
      </c>
      <c r="BQ627" s="9" t="str">
        <f aca="false">IF(AND($AI627&gt;0,$F627=BQ$1),$AI627,"")</f>
        <v/>
      </c>
      <c r="BU627" s="10" t="str">
        <f aca="false">IF(AND($AI627&gt;0,$F627=BU$1),$AI627,"")</f>
        <v/>
      </c>
      <c r="BY627" s="8" t="str">
        <f aca="false">IF(AND($AI627&gt;0,$F627=BY$1),$AI627,"")</f>
        <v/>
      </c>
      <c r="CC627" s="9" t="str">
        <f aca="false">IF(AND($AI627&gt;0,$F627=CC$1),$AI627,"")</f>
        <v/>
      </c>
      <c r="CG627" s="10" t="str">
        <f aca="false">IF(AND($AI627&gt;0,$F627=CG$1),$AI627,"")</f>
        <v/>
      </c>
      <c r="CK627" s="8" t="str">
        <f aca="false">IF(AND($AI627&gt;0,$F627=CK$1),$AI627,"")</f>
        <v/>
      </c>
      <c r="CO627" s="9" t="str">
        <f aca="false">IF(AND($AI627&gt;0,$F627=CO$1),$AI627,"")</f>
        <v/>
      </c>
    </row>
    <row r="628" customFormat="false" ht="12.8" hidden="false" customHeight="false" outlineLevel="0" collapsed="false">
      <c r="AI628" s="1" t="n">
        <f aca="false">SUM(X:X-Z:Z)</f>
        <v>0</v>
      </c>
      <c r="AO628" s="8" t="str">
        <f aca="false">IF(AND($AI628&gt;0,$F628=AO$1),$AI628,"")</f>
        <v/>
      </c>
      <c r="AS628" s="9" t="str">
        <f aca="false">IF(AND($AI628&gt;0,$F628=AS$1),$AI628,"")</f>
        <v/>
      </c>
      <c r="AW628" s="10" t="str">
        <f aca="false">IF(AND($AI628&gt;0,$F628=AW$1),$AI628,"")</f>
        <v/>
      </c>
      <c r="BA628" s="8" t="str">
        <f aca="false">IF(AND($AI628&gt;0,$F628=BA$1),$AI628,"")</f>
        <v/>
      </c>
      <c r="BE628" s="9" t="str">
        <f aca="false">IF(AND($AI628&gt;0,$F628=BE$1),$AI628,"")</f>
        <v/>
      </c>
      <c r="BI628" s="10" t="str">
        <f aca="false">IF(AND($AI628&gt;0,$F628=BI$1),$AI628,"")</f>
        <v/>
      </c>
      <c r="BM628" s="8" t="str">
        <f aca="false">IF(AND($AI628&gt;0,$F628=BM$1),$AI628,"")</f>
        <v/>
      </c>
      <c r="BQ628" s="9" t="str">
        <f aca="false">IF(AND($AI628&gt;0,$F628=BQ$1),$AI628,"")</f>
        <v/>
      </c>
      <c r="BU628" s="10" t="str">
        <f aca="false">IF(AND($AI628&gt;0,$F628=BU$1),$AI628,"")</f>
        <v/>
      </c>
      <c r="BY628" s="8" t="str">
        <f aca="false">IF(AND($AI628&gt;0,$F628=BY$1),$AI628,"")</f>
        <v/>
      </c>
      <c r="CC628" s="9" t="str">
        <f aca="false">IF(AND($AI628&gt;0,$F628=CC$1),$AI628,"")</f>
        <v/>
      </c>
      <c r="CG628" s="10" t="str">
        <f aca="false">IF(AND($AI628&gt;0,$F628=CG$1),$AI628,"")</f>
        <v/>
      </c>
      <c r="CK628" s="8" t="str">
        <f aca="false">IF(AND($AI628&gt;0,$F628=CK$1),$AI628,"")</f>
        <v/>
      </c>
      <c r="CO628" s="9" t="str">
        <f aca="false">IF(AND($AI628&gt;0,$F628=CO$1),$AI628,"")</f>
        <v/>
      </c>
    </row>
    <row r="629" customFormat="false" ht="12.8" hidden="false" customHeight="false" outlineLevel="0" collapsed="false">
      <c r="AI629" s="1" t="n">
        <f aca="false">SUM(X:X-Z:Z)</f>
        <v>0</v>
      </c>
      <c r="AO629" s="8" t="str">
        <f aca="false">IF(AND($AI629&gt;0,$F629=AO$1),$AI629,"")</f>
        <v/>
      </c>
      <c r="AS629" s="9" t="str">
        <f aca="false">IF(AND($AI629&gt;0,$F629=AS$1),$AI629,"")</f>
        <v/>
      </c>
      <c r="AW629" s="10" t="str">
        <f aca="false">IF(AND($AI629&gt;0,$F629=AW$1),$AI629,"")</f>
        <v/>
      </c>
      <c r="BA629" s="8" t="str">
        <f aca="false">IF(AND($AI629&gt;0,$F629=BA$1),$AI629,"")</f>
        <v/>
      </c>
      <c r="BE629" s="9" t="str">
        <f aca="false">IF(AND($AI629&gt;0,$F629=BE$1),$AI629,"")</f>
        <v/>
      </c>
      <c r="BI629" s="10" t="str">
        <f aca="false">IF(AND($AI629&gt;0,$F629=BI$1),$AI629,"")</f>
        <v/>
      </c>
      <c r="BM629" s="8" t="str">
        <f aca="false">IF(AND($AI629&gt;0,$F629=BM$1),$AI629,"")</f>
        <v/>
      </c>
      <c r="BQ629" s="9" t="str">
        <f aca="false">IF(AND($AI629&gt;0,$F629=BQ$1),$AI629,"")</f>
        <v/>
      </c>
      <c r="BU629" s="10" t="str">
        <f aca="false">IF(AND($AI629&gt;0,$F629=BU$1),$AI629,"")</f>
        <v/>
      </c>
      <c r="BY629" s="8" t="str">
        <f aca="false">IF(AND($AI629&gt;0,$F629=BY$1),$AI629,"")</f>
        <v/>
      </c>
      <c r="CC629" s="9" t="str">
        <f aca="false">IF(AND($AI629&gt;0,$F629=CC$1),$AI629,"")</f>
        <v/>
      </c>
      <c r="CG629" s="10" t="str">
        <f aca="false">IF(AND($AI629&gt;0,$F629=CG$1),$AI629,"")</f>
        <v/>
      </c>
      <c r="CK629" s="8" t="str">
        <f aca="false">IF(AND($AI629&gt;0,$F629=CK$1),$AI629,"")</f>
        <v/>
      </c>
      <c r="CO629" s="9" t="str">
        <f aca="false">IF(AND($AI629&gt;0,$F629=CO$1),$AI629,"")</f>
        <v/>
      </c>
    </row>
    <row r="630" customFormat="false" ht="12.8" hidden="false" customHeight="false" outlineLevel="0" collapsed="false">
      <c r="AI630" s="1" t="n">
        <f aca="false">SUM(X:X-Z:Z)</f>
        <v>0</v>
      </c>
      <c r="AO630" s="8" t="str">
        <f aca="false">IF(AND($AI630&gt;0,$F630=AO$1),$AI630,"")</f>
        <v/>
      </c>
      <c r="AS630" s="9" t="str">
        <f aca="false">IF(AND($AI630&gt;0,$F630=AS$1),$AI630,"")</f>
        <v/>
      </c>
      <c r="AW630" s="10" t="str">
        <f aca="false">IF(AND($AI630&gt;0,$F630=AW$1),$AI630,"")</f>
        <v/>
      </c>
      <c r="BA630" s="8" t="str">
        <f aca="false">IF(AND($AI630&gt;0,$F630=BA$1),$AI630,"")</f>
        <v/>
      </c>
      <c r="BE630" s="9" t="str">
        <f aca="false">IF(AND($AI630&gt;0,$F630=BE$1),$AI630,"")</f>
        <v/>
      </c>
      <c r="BI630" s="10" t="str">
        <f aca="false">IF(AND($AI630&gt;0,$F630=BI$1),$AI630,"")</f>
        <v/>
      </c>
      <c r="BM630" s="8" t="str">
        <f aca="false">IF(AND($AI630&gt;0,$F630=BM$1),$AI630,"")</f>
        <v/>
      </c>
      <c r="BQ630" s="9" t="str">
        <f aca="false">IF(AND($AI630&gt;0,$F630=BQ$1),$AI630,"")</f>
        <v/>
      </c>
      <c r="BU630" s="10" t="str">
        <f aca="false">IF(AND($AI630&gt;0,$F630=BU$1),$AI630,"")</f>
        <v/>
      </c>
      <c r="BY630" s="8" t="str">
        <f aca="false">IF(AND($AI630&gt;0,$F630=BY$1),$AI630,"")</f>
        <v/>
      </c>
      <c r="CC630" s="9" t="str">
        <f aca="false">IF(AND($AI630&gt;0,$F630=CC$1),$AI630,"")</f>
        <v/>
      </c>
      <c r="CG630" s="10" t="str">
        <f aca="false">IF(AND($AI630&gt;0,$F630=CG$1),$AI630,"")</f>
        <v/>
      </c>
      <c r="CK630" s="8" t="str">
        <f aca="false">IF(AND($AI630&gt;0,$F630=CK$1),$AI630,"")</f>
        <v/>
      </c>
      <c r="CO630" s="9" t="str">
        <f aca="false">IF(AND($AI630&gt;0,$F630=CO$1),$AI630,"")</f>
        <v/>
      </c>
    </row>
    <row r="631" customFormat="false" ht="12.8" hidden="false" customHeight="false" outlineLevel="0" collapsed="false">
      <c r="AI631" s="1" t="n">
        <f aca="false">SUM(X:X-Z:Z)</f>
        <v>0</v>
      </c>
      <c r="AO631" s="8" t="str">
        <f aca="false">IF(AND($AI631&gt;0,$F631=AO$1),$AI631,"")</f>
        <v/>
      </c>
      <c r="AS631" s="9" t="str">
        <f aca="false">IF(AND($AI631&gt;0,$F631=AS$1),$AI631,"")</f>
        <v/>
      </c>
      <c r="AW631" s="10" t="str">
        <f aca="false">IF(AND($AI631&gt;0,$F631=AW$1),$AI631,"")</f>
        <v/>
      </c>
      <c r="BA631" s="8" t="str">
        <f aca="false">IF(AND($AI631&gt;0,$F631=BA$1),$AI631,"")</f>
        <v/>
      </c>
      <c r="BE631" s="9" t="str">
        <f aca="false">IF(AND($AI631&gt;0,$F631=BE$1),$AI631,"")</f>
        <v/>
      </c>
      <c r="BI631" s="10" t="str">
        <f aca="false">IF(AND($AI631&gt;0,$F631=BI$1),$AI631,"")</f>
        <v/>
      </c>
      <c r="BM631" s="8" t="str">
        <f aca="false">IF(AND($AI631&gt;0,$F631=BM$1),$AI631,"")</f>
        <v/>
      </c>
      <c r="BQ631" s="9" t="str">
        <f aca="false">IF(AND($AI631&gt;0,$F631=BQ$1),$AI631,"")</f>
        <v/>
      </c>
      <c r="BU631" s="10" t="str">
        <f aca="false">IF(AND($AI631&gt;0,$F631=BU$1),$AI631,"")</f>
        <v/>
      </c>
      <c r="BY631" s="8" t="str">
        <f aca="false">IF(AND($AI631&gt;0,$F631=BY$1),$AI631,"")</f>
        <v/>
      </c>
      <c r="CC631" s="9" t="str">
        <f aca="false">IF(AND($AI631&gt;0,$F631=CC$1),$AI631,"")</f>
        <v/>
      </c>
      <c r="CG631" s="10" t="str">
        <f aca="false">IF(AND($AI631&gt;0,$F631=CG$1),$AI631,"")</f>
        <v/>
      </c>
      <c r="CK631" s="8" t="str">
        <f aca="false">IF(AND($AI631&gt;0,$F631=CK$1),$AI631,"")</f>
        <v/>
      </c>
      <c r="CO631" s="9" t="str">
        <f aca="false">IF(AND($AI631&gt;0,$F631=CO$1),$AI631,"")</f>
        <v/>
      </c>
    </row>
    <row r="632" customFormat="false" ht="12.8" hidden="false" customHeight="false" outlineLevel="0" collapsed="false">
      <c r="AI632" s="1" t="n">
        <f aca="false">SUM(X:X-Z:Z)</f>
        <v>0</v>
      </c>
      <c r="AO632" s="8" t="str">
        <f aca="false">IF(AND($AI632&gt;0,$F632=AO$1),$AI632,"")</f>
        <v/>
      </c>
      <c r="AS632" s="9" t="str">
        <f aca="false">IF(AND($AI632&gt;0,$F632=AS$1),$AI632,"")</f>
        <v/>
      </c>
      <c r="AW632" s="10" t="str">
        <f aca="false">IF(AND($AI632&gt;0,$F632=AW$1),$AI632,"")</f>
        <v/>
      </c>
      <c r="BA632" s="8" t="str">
        <f aca="false">IF(AND($AI632&gt;0,$F632=BA$1),$AI632,"")</f>
        <v/>
      </c>
      <c r="BE632" s="9" t="str">
        <f aca="false">IF(AND($AI632&gt;0,$F632=BE$1),$AI632,"")</f>
        <v/>
      </c>
      <c r="BI632" s="10" t="str">
        <f aca="false">IF(AND($AI632&gt;0,$F632=BI$1),$AI632,"")</f>
        <v/>
      </c>
      <c r="BM632" s="8" t="str">
        <f aca="false">IF(AND($AI632&gt;0,$F632=BM$1),$AI632,"")</f>
        <v/>
      </c>
      <c r="BQ632" s="9" t="str">
        <f aca="false">IF(AND($AI632&gt;0,$F632=BQ$1),$AI632,"")</f>
        <v/>
      </c>
      <c r="BU632" s="10" t="str">
        <f aca="false">IF(AND($AI632&gt;0,$F632=BU$1),$AI632,"")</f>
        <v/>
      </c>
      <c r="BY632" s="8" t="str">
        <f aca="false">IF(AND($AI632&gt;0,$F632=BY$1),$AI632,"")</f>
        <v/>
      </c>
      <c r="CC632" s="9" t="str">
        <f aca="false">IF(AND($AI632&gt;0,$F632=CC$1),$AI632,"")</f>
        <v/>
      </c>
      <c r="CG632" s="10" t="str">
        <f aca="false">IF(AND($AI632&gt;0,$F632=CG$1),$AI632,"")</f>
        <v/>
      </c>
      <c r="CK632" s="8" t="str">
        <f aca="false">IF(AND($AI632&gt;0,$F632=CK$1),$AI632,"")</f>
        <v/>
      </c>
      <c r="CO632" s="9" t="str">
        <f aca="false">IF(AND($AI632&gt;0,$F632=CO$1),$AI632,"")</f>
        <v/>
      </c>
    </row>
    <row r="633" customFormat="false" ht="12.8" hidden="false" customHeight="false" outlineLevel="0" collapsed="false">
      <c r="AI633" s="1" t="n">
        <f aca="false">SUM(X:X-Z:Z)</f>
        <v>0</v>
      </c>
      <c r="AO633" s="8" t="str">
        <f aca="false">IF(AND($AI633&gt;0,$F633=AO$1),$AI633,"")</f>
        <v/>
      </c>
      <c r="AS633" s="9" t="str">
        <f aca="false">IF(AND($AI633&gt;0,$F633=AS$1),$AI633,"")</f>
        <v/>
      </c>
      <c r="AW633" s="10" t="str">
        <f aca="false">IF(AND($AI633&gt;0,$F633=AW$1),$AI633,"")</f>
        <v/>
      </c>
      <c r="BA633" s="8" t="str">
        <f aca="false">IF(AND($AI633&gt;0,$F633=BA$1),$AI633,"")</f>
        <v/>
      </c>
      <c r="BE633" s="9" t="str">
        <f aca="false">IF(AND($AI633&gt;0,$F633=BE$1),$AI633,"")</f>
        <v/>
      </c>
      <c r="BI633" s="10" t="str">
        <f aca="false">IF(AND($AI633&gt;0,$F633=BI$1),$AI633,"")</f>
        <v/>
      </c>
      <c r="BM633" s="8" t="str">
        <f aca="false">IF(AND($AI633&gt;0,$F633=BM$1),$AI633,"")</f>
        <v/>
      </c>
      <c r="BQ633" s="9" t="str">
        <f aca="false">IF(AND($AI633&gt;0,$F633=BQ$1),$AI633,"")</f>
        <v/>
      </c>
      <c r="BU633" s="10" t="str">
        <f aca="false">IF(AND($AI633&gt;0,$F633=BU$1),$AI633,"")</f>
        <v/>
      </c>
      <c r="BY633" s="8" t="str">
        <f aca="false">IF(AND($AI633&gt;0,$F633=BY$1),$AI633,"")</f>
        <v/>
      </c>
      <c r="CC633" s="9" t="str">
        <f aca="false">IF(AND($AI633&gt;0,$F633=CC$1),$AI633,"")</f>
        <v/>
      </c>
      <c r="CG633" s="10" t="str">
        <f aca="false">IF(AND($AI633&gt;0,$F633=CG$1),$AI633,"")</f>
        <v/>
      </c>
      <c r="CK633" s="8" t="str">
        <f aca="false">IF(AND($AI633&gt;0,$F633=CK$1),$AI633,"")</f>
        <v/>
      </c>
      <c r="CO633" s="9" t="str">
        <f aca="false">IF(AND($AI633&gt;0,$F633=CO$1),$AI633,"")</f>
        <v/>
      </c>
    </row>
    <row r="634" customFormat="false" ht="12.8" hidden="false" customHeight="false" outlineLevel="0" collapsed="false">
      <c r="AI634" s="1" t="n">
        <f aca="false">SUM(X:X-Z:Z)</f>
        <v>0</v>
      </c>
      <c r="AO634" s="8" t="str">
        <f aca="false">IF(AND($AI634&gt;0,$F634=AO$1),$AI634,"")</f>
        <v/>
      </c>
      <c r="AS634" s="9" t="str">
        <f aca="false">IF(AND($AI634&gt;0,$F634=AS$1),$AI634,"")</f>
        <v/>
      </c>
      <c r="AW634" s="10" t="str">
        <f aca="false">IF(AND($AI634&gt;0,$F634=AW$1),$AI634,"")</f>
        <v/>
      </c>
      <c r="BA634" s="8" t="str">
        <f aca="false">IF(AND($AI634&gt;0,$F634=BA$1),$AI634,"")</f>
        <v/>
      </c>
      <c r="BE634" s="9" t="str">
        <f aca="false">IF(AND($AI634&gt;0,$F634=BE$1),$AI634,"")</f>
        <v/>
      </c>
      <c r="BI634" s="10" t="str">
        <f aca="false">IF(AND($AI634&gt;0,$F634=BI$1),$AI634,"")</f>
        <v/>
      </c>
      <c r="BM634" s="8" t="str">
        <f aca="false">IF(AND($AI634&gt;0,$F634=BM$1),$AI634,"")</f>
        <v/>
      </c>
      <c r="BQ634" s="9" t="str">
        <f aca="false">IF(AND($AI634&gt;0,$F634=BQ$1),$AI634,"")</f>
        <v/>
      </c>
      <c r="BU634" s="10" t="str">
        <f aca="false">IF(AND($AI634&gt;0,$F634=BU$1),$AI634,"")</f>
        <v/>
      </c>
      <c r="BY634" s="8" t="str">
        <f aca="false">IF(AND($AI634&gt;0,$F634=BY$1),$AI634,"")</f>
        <v/>
      </c>
      <c r="CC634" s="9" t="str">
        <f aca="false">IF(AND($AI634&gt;0,$F634=CC$1),$AI634,"")</f>
        <v/>
      </c>
      <c r="CG634" s="10" t="str">
        <f aca="false">IF(AND($AI634&gt;0,$F634=CG$1),$AI634,"")</f>
        <v/>
      </c>
      <c r="CK634" s="8" t="str">
        <f aca="false">IF(AND($AI634&gt;0,$F634=CK$1),$AI634,"")</f>
        <v/>
      </c>
      <c r="CO634" s="9" t="str">
        <f aca="false">IF(AND($AI634&gt;0,$F634=CO$1),$AI634,"")</f>
        <v/>
      </c>
    </row>
    <row r="635" customFormat="false" ht="12.8" hidden="false" customHeight="false" outlineLevel="0" collapsed="false">
      <c r="AI635" s="1" t="n">
        <f aca="false">SUM(X:X-Z:Z)</f>
        <v>0</v>
      </c>
      <c r="AO635" s="8" t="str">
        <f aca="false">IF(AND($AI635&gt;0,$F635=AO$1),$AI635,"")</f>
        <v/>
      </c>
      <c r="AS635" s="9" t="str">
        <f aca="false">IF(AND($AI635&gt;0,$F635=AS$1),$AI635,"")</f>
        <v/>
      </c>
      <c r="AW635" s="10" t="str">
        <f aca="false">IF(AND($AI635&gt;0,$F635=AW$1),$AI635,"")</f>
        <v/>
      </c>
      <c r="BA635" s="8" t="str">
        <f aca="false">IF(AND($AI635&gt;0,$F635=BA$1),$AI635,"")</f>
        <v/>
      </c>
      <c r="BE635" s="9" t="str">
        <f aca="false">IF(AND($AI635&gt;0,$F635=BE$1),$AI635,"")</f>
        <v/>
      </c>
      <c r="BI635" s="10" t="str">
        <f aca="false">IF(AND($AI635&gt;0,$F635=BI$1),$AI635,"")</f>
        <v/>
      </c>
      <c r="BM635" s="8" t="str">
        <f aca="false">IF(AND($AI635&gt;0,$F635=BM$1),$AI635,"")</f>
        <v/>
      </c>
      <c r="BQ635" s="9" t="str">
        <f aca="false">IF(AND($AI635&gt;0,$F635=BQ$1),$AI635,"")</f>
        <v/>
      </c>
      <c r="BU635" s="10" t="str">
        <f aca="false">IF(AND($AI635&gt;0,$F635=BU$1),$AI635,"")</f>
        <v/>
      </c>
      <c r="BY635" s="8" t="str">
        <f aca="false">IF(AND($AI635&gt;0,$F635=BY$1),$AI635,"")</f>
        <v/>
      </c>
      <c r="CC635" s="9" t="str">
        <f aca="false">IF(AND($AI635&gt;0,$F635=CC$1),$AI635,"")</f>
        <v/>
      </c>
      <c r="CG635" s="10" t="str">
        <f aca="false">IF(AND($AI635&gt;0,$F635=CG$1),$AI635,"")</f>
        <v/>
      </c>
      <c r="CK635" s="8" t="str">
        <f aca="false">IF(AND($AI635&gt;0,$F635=CK$1),$AI635,"")</f>
        <v/>
      </c>
      <c r="CO635" s="9" t="str">
        <f aca="false">IF(AND($AI635&gt;0,$F635=CO$1),$AI635,"")</f>
        <v/>
      </c>
    </row>
    <row r="636" customFormat="false" ht="12.8" hidden="false" customHeight="false" outlineLevel="0" collapsed="false">
      <c r="AI636" s="1" t="n">
        <f aca="false">SUM(X:X-Z:Z)</f>
        <v>0</v>
      </c>
      <c r="AO636" s="8" t="str">
        <f aca="false">IF(AND($AI636&gt;0,$F636=AO$1),$AI636,"")</f>
        <v/>
      </c>
      <c r="AS636" s="9" t="str">
        <f aca="false">IF(AND($AI636&gt;0,$F636=AS$1),$AI636,"")</f>
        <v/>
      </c>
      <c r="AW636" s="10" t="str">
        <f aca="false">IF(AND($AI636&gt;0,$F636=AW$1),$AI636,"")</f>
        <v/>
      </c>
      <c r="BA636" s="8" t="str">
        <f aca="false">IF(AND($AI636&gt;0,$F636=BA$1),$AI636,"")</f>
        <v/>
      </c>
      <c r="BE636" s="9" t="str">
        <f aca="false">IF(AND($AI636&gt;0,$F636=BE$1),$AI636,"")</f>
        <v/>
      </c>
      <c r="BI636" s="10" t="str">
        <f aca="false">IF(AND($AI636&gt;0,$F636=BI$1),$AI636,"")</f>
        <v/>
      </c>
      <c r="BM636" s="8" t="str">
        <f aca="false">IF(AND($AI636&gt;0,$F636=BM$1),$AI636,"")</f>
        <v/>
      </c>
      <c r="BQ636" s="9" t="str">
        <f aca="false">IF(AND($AI636&gt;0,$F636=BQ$1),$AI636,"")</f>
        <v/>
      </c>
      <c r="BU636" s="10" t="str">
        <f aca="false">IF(AND($AI636&gt;0,$F636=BU$1),$AI636,"")</f>
        <v/>
      </c>
      <c r="BY636" s="8" t="str">
        <f aca="false">IF(AND($AI636&gt;0,$F636=BY$1),$AI636,"")</f>
        <v/>
      </c>
      <c r="CC636" s="9" t="str">
        <f aca="false">IF(AND($AI636&gt;0,$F636=CC$1),$AI636,"")</f>
        <v/>
      </c>
      <c r="CG636" s="10" t="str">
        <f aca="false">IF(AND($AI636&gt;0,$F636=CG$1),$AI636,"")</f>
        <v/>
      </c>
      <c r="CK636" s="8" t="str">
        <f aca="false">IF(AND($AI636&gt;0,$F636=CK$1),$AI636,"")</f>
        <v/>
      </c>
      <c r="CO636" s="9" t="str">
        <f aca="false">IF(AND($AI636&gt;0,$F636=CO$1),$AI636,"")</f>
        <v/>
      </c>
    </row>
    <row r="637" customFormat="false" ht="12.8" hidden="false" customHeight="false" outlineLevel="0" collapsed="false">
      <c r="AI637" s="1" t="n">
        <f aca="false">SUM(X:X-Z:Z)</f>
        <v>0</v>
      </c>
      <c r="AO637" s="8" t="str">
        <f aca="false">IF(AND($AI637&gt;0,$F637=AO$1),$AI637,"")</f>
        <v/>
      </c>
      <c r="AS637" s="9" t="str">
        <f aca="false">IF(AND($AI637&gt;0,$F637=AS$1),$AI637,"")</f>
        <v/>
      </c>
      <c r="AW637" s="10" t="str">
        <f aca="false">IF(AND($AI637&gt;0,$F637=AW$1),$AI637,"")</f>
        <v/>
      </c>
      <c r="BA637" s="8" t="str">
        <f aca="false">IF(AND($AI637&gt;0,$F637=BA$1),$AI637,"")</f>
        <v/>
      </c>
      <c r="BE637" s="9" t="str">
        <f aca="false">IF(AND($AI637&gt;0,$F637=BE$1),$AI637,"")</f>
        <v/>
      </c>
      <c r="BI637" s="10" t="str">
        <f aca="false">IF(AND($AI637&gt;0,$F637=BI$1),$AI637,"")</f>
        <v/>
      </c>
      <c r="BM637" s="8" t="str">
        <f aca="false">IF(AND($AI637&gt;0,$F637=BM$1),$AI637,"")</f>
        <v/>
      </c>
      <c r="BQ637" s="9" t="str">
        <f aca="false">IF(AND($AI637&gt;0,$F637=BQ$1),$AI637,"")</f>
        <v/>
      </c>
      <c r="BU637" s="10" t="str">
        <f aca="false">IF(AND($AI637&gt;0,$F637=BU$1),$AI637,"")</f>
        <v/>
      </c>
      <c r="BY637" s="8" t="str">
        <f aca="false">IF(AND($AI637&gt;0,$F637=BY$1),$AI637,"")</f>
        <v/>
      </c>
      <c r="CC637" s="9" t="str">
        <f aca="false">IF(AND($AI637&gt;0,$F637=CC$1),$AI637,"")</f>
        <v/>
      </c>
      <c r="CG637" s="10" t="str">
        <f aca="false">IF(AND($AI637&gt;0,$F637=CG$1),$AI637,"")</f>
        <v/>
      </c>
      <c r="CK637" s="8" t="str">
        <f aca="false">IF(AND($AI637&gt;0,$F637=CK$1),$AI637,"")</f>
        <v/>
      </c>
      <c r="CO637" s="9" t="str">
        <f aca="false">IF(AND($AI637&gt;0,$F637=CO$1),$AI637,"")</f>
        <v/>
      </c>
    </row>
    <row r="638" customFormat="false" ht="12.8" hidden="false" customHeight="false" outlineLevel="0" collapsed="false">
      <c r="AI638" s="1" t="n">
        <f aca="false">SUM(X:X-Z:Z)</f>
        <v>0</v>
      </c>
      <c r="AO638" s="8" t="str">
        <f aca="false">IF(AND($AI638&gt;0,$F638=AO$1),$AI638,"")</f>
        <v/>
      </c>
      <c r="AS638" s="9" t="str">
        <f aca="false">IF(AND($AI638&gt;0,$F638=AS$1),$AI638,"")</f>
        <v/>
      </c>
      <c r="AW638" s="10" t="str">
        <f aca="false">IF(AND($AI638&gt;0,$F638=AW$1),$AI638,"")</f>
        <v/>
      </c>
      <c r="BA638" s="8" t="str">
        <f aca="false">IF(AND($AI638&gt;0,$F638=BA$1),$AI638,"")</f>
        <v/>
      </c>
      <c r="BE638" s="9" t="str">
        <f aca="false">IF(AND($AI638&gt;0,$F638=BE$1),$AI638,"")</f>
        <v/>
      </c>
      <c r="BI638" s="10" t="str">
        <f aca="false">IF(AND($AI638&gt;0,$F638=BI$1),$AI638,"")</f>
        <v/>
      </c>
      <c r="BM638" s="8" t="str">
        <f aca="false">IF(AND($AI638&gt;0,$F638=BM$1),$AI638,"")</f>
        <v/>
      </c>
      <c r="BQ638" s="9" t="str">
        <f aca="false">IF(AND($AI638&gt;0,$F638=BQ$1),$AI638,"")</f>
        <v/>
      </c>
      <c r="BU638" s="10" t="str">
        <f aca="false">IF(AND($AI638&gt;0,$F638=BU$1),$AI638,"")</f>
        <v/>
      </c>
      <c r="BY638" s="8" t="str">
        <f aca="false">IF(AND($AI638&gt;0,$F638=BY$1),$AI638,"")</f>
        <v/>
      </c>
      <c r="CC638" s="9" t="str">
        <f aca="false">IF(AND($AI638&gt;0,$F638=CC$1),$AI638,"")</f>
        <v/>
      </c>
      <c r="CG638" s="10" t="str">
        <f aca="false">IF(AND($AI638&gt;0,$F638=CG$1),$AI638,"")</f>
        <v/>
      </c>
      <c r="CK638" s="8" t="str">
        <f aca="false">IF(AND($AI638&gt;0,$F638=CK$1),$AI638,"")</f>
        <v/>
      </c>
      <c r="CO638" s="9" t="str">
        <f aca="false">IF(AND($AI638&gt;0,$F638=CO$1),$AI638,"")</f>
        <v/>
      </c>
    </row>
    <row r="639" customFormat="false" ht="12.8" hidden="false" customHeight="false" outlineLevel="0" collapsed="false">
      <c r="AI639" s="1" t="n">
        <f aca="false">SUM(X:X-Z:Z)</f>
        <v>0</v>
      </c>
      <c r="AO639" s="8" t="str">
        <f aca="false">IF(AND($AI639&gt;0,$F639=AO$1),$AI639,"")</f>
        <v/>
      </c>
      <c r="AS639" s="9" t="str">
        <f aca="false">IF(AND($AI639&gt;0,$F639=AS$1),$AI639,"")</f>
        <v/>
      </c>
      <c r="AW639" s="10" t="str">
        <f aca="false">IF(AND($AI639&gt;0,$F639=AW$1),$AI639,"")</f>
        <v/>
      </c>
      <c r="BA639" s="8" t="str">
        <f aca="false">IF(AND($AI639&gt;0,$F639=BA$1),$AI639,"")</f>
        <v/>
      </c>
      <c r="BE639" s="9" t="str">
        <f aca="false">IF(AND($AI639&gt;0,$F639=BE$1),$AI639,"")</f>
        <v/>
      </c>
      <c r="BI639" s="10" t="str">
        <f aca="false">IF(AND($AI639&gt;0,$F639=BI$1),$AI639,"")</f>
        <v/>
      </c>
      <c r="BM639" s="8" t="str">
        <f aca="false">IF(AND($AI639&gt;0,$F639=BM$1),$AI639,"")</f>
        <v/>
      </c>
      <c r="BQ639" s="9" t="str">
        <f aca="false">IF(AND($AI639&gt;0,$F639=BQ$1),$AI639,"")</f>
        <v/>
      </c>
      <c r="BU639" s="10" t="str">
        <f aca="false">IF(AND($AI639&gt;0,$F639=BU$1),$AI639,"")</f>
        <v/>
      </c>
      <c r="BY639" s="8" t="str">
        <f aca="false">IF(AND($AI639&gt;0,$F639=BY$1),$AI639,"")</f>
        <v/>
      </c>
      <c r="CC639" s="9" t="str">
        <f aca="false">IF(AND($AI639&gt;0,$F639=CC$1),$AI639,"")</f>
        <v/>
      </c>
      <c r="CG639" s="10" t="str">
        <f aca="false">IF(AND($AI639&gt;0,$F639=CG$1),$AI639,"")</f>
        <v/>
      </c>
      <c r="CK639" s="8" t="str">
        <f aca="false">IF(AND($AI639&gt;0,$F639=CK$1),$AI639,"")</f>
        <v/>
      </c>
      <c r="CO639" s="9" t="str">
        <f aca="false">IF(AND($AI639&gt;0,$F639=CO$1),$AI639,"")</f>
        <v/>
      </c>
    </row>
    <row r="640" customFormat="false" ht="12.8" hidden="false" customHeight="false" outlineLevel="0" collapsed="false">
      <c r="AI640" s="1" t="n">
        <f aca="false">SUM(X:X-Z:Z)</f>
        <v>0</v>
      </c>
      <c r="AO640" s="8" t="str">
        <f aca="false">IF(AND($AI640&gt;0,$F640=AO$1),$AI640,"")</f>
        <v/>
      </c>
      <c r="AS640" s="9" t="str">
        <f aca="false">IF(AND($AI640&gt;0,$F640=AS$1),$AI640,"")</f>
        <v/>
      </c>
      <c r="AW640" s="10" t="str">
        <f aca="false">IF(AND($AI640&gt;0,$F640=AW$1),$AI640,"")</f>
        <v/>
      </c>
      <c r="BA640" s="8" t="str">
        <f aca="false">IF(AND($AI640&gt;0,$F640=BA$1),$AI640,"")</f>
        <v/>
      </c>
      <c r="BE640" s="9" t="str">
        <f aca="false">IF(AND($AI640&gt;0,$F640=BE$1),$AI640,"")</f>
        <v/>
      </c>
      <c r="BI640" s="10" t="str">
        <f aca="false">IF(AND($AI640&gt;0,$F640=BI$1),$AI640,"")</f>
        <v/>
      </c>
      <c r="BM640" s="8" t="str">
        <f aca="false">IF(AND($AI640&gt;0,$F640=BM$1),$AI640,"")</f>
        <v/>
      </c>
      <c r="BQ640" s="9" t="str">
        <f aca="false">IF(AND($AI640&gt;0,$F640=BQ$1),$AI640,"")</f>
        <v/>
      </c>
      <c r="BU640" s="10" t="str">
        <f aca="false">IF(AND($AI640&gt;0,$F640=BU$1),$AI640,"")</f>
        <v/>
      </c>
      <c r="BY640" s="8" t="str">
        <f aca="false">IF(AND($AI640&gt;0,$F640=BY$1),$AI640,"")</f>
        <v/>
      </c>
      <c r="CC640" s="9" t="str">
        <f aca="false">IF(AND($AI640&gt;0,$F640=CC$1),$AI640,"")</f>
        <v/>
      </c>
      <c r="CG640" s="10" t="str">
        <f aca="false">IF(AND($AI640&gt;0,$F640=CG$1),$AI640,"")</f>
        <v/>
      </c>
      <c r="CK640" s="8" t="str">
        <f aca="false">IF(AND($AI640&gt;0,$F640=CK$1),$AI640,"")</f>
        <v/>
      </c>
      <c r="CO640" s="9" t="str">
        <f aca="false">IF(AND($AI640&gt;0,$F640=CO$1),$AI640,"")</f>
        <v/>
      </c>
    </row>
    <row r="641" customFormat="false" ht="12.8" hidden="false" customHeight="false" outlineLevel="0" collapsed="false">
      <c r="AI641" s="1" t="n">
        <f aca="false">SUM(X:X-Z:Z)</f>
        <v>0</v>
      </c>
      <c r="AO641" s="8" t="str">
        <f aca="false">IF(AND($AI641&gt;0,$F641=AO$1),$AI641,"")</f>
        <v/>
      </c>
      <c r="AS641" s="9" t="str">
        <f aca="false">IF(AND($AI641&gt;0,$F641=AS$1),$AI641,"")</f>
        <v/>
      </c>
      <c r="AW641" s="10" t="str">
        <f aca="false">IF(AND($AI641&gt;0,$F641=AW$1),$AI641,"")</f>
        <v/>
      </c>
      <c r="BA641" s="8" t="str">
        <f aca="false">IF(AND($AI641&gt;0,$F641=BA$1),$AI641,"")</f>
        <v/>
      </c>
      <c r="BE641" s="9" t="str">
        <f aca="false">IF(AND($AI641&gt;0,$F641=BE$1),$AI641,"")</f>
        <v/>
      </c>
      <c r="BI641" s="10" t="str">
        <f aca="false">IF(AND($AI641&gt;0,$F641=BI$1),$AI641,"")</f>
        <v/>
      </c>
      <c r="BM641" s="8" t="str">
        <f aca="false">IF(AND($AI641&gt;0,$F641=BM$1),$AI641,"")</f>
        <v/>
      </c>
      <c r="BQ641" s="9" t="str">
        <f aca="false">IF(AND($AI641&gt;0,$F641=BQ$1),$AI641,"")</f>
        <v/>
      </c>
      <c r="BU641" s="10" t="str">
        <f aca="false">IF(AND($AI641&gt;0,$F641=BU$1),$AI641,"")</f>
        <v/>
      </c>
      <c r="BY641" s="8" t="str">
        <f aca="false">IF(AND($AI641&gt;0,$F641=BY$1),$AI641,"")</f>
        <v/>
      </c>
      <c r="CC641" s="9" t="str">
        <f aca="false">IF(AND($AI641&gt;0,$F641=CC$1),$AI641,"")</f>
        <v/>
      </c>
      <c r="CG641" s="10" t="str">
        <f aca="false">IF(AND($AI641&gt;0,$F641=CG$1),$AI641,"")</f>
        <v/>
      </c>
      <c r="CK641" s="8" t="str">
        <f aca="false">IF(AND($AI641&gt;0,$F641=CK$1),$AI641,"")</f>
        <v/>
      </c>
      <c r="CO641" s="9" t="str">
        <f aca="false">IF(AND($AI641&gt;0,$F641=CO$1),$AI641,"")</f>
        <v/>
      </c>
    </row>
    <row r="642" customFormat="false" ht="12.8" hidden="false" customHeight="false" outlineLevel="0" collapsed="false">
      <c r="AI642" s="1" t="n">
        <f aca="false">SUM(X:X-Z:Z)</f>
        <v>0</v>
      </c>
      <c r="AO642" s="8" t="str">
        <f aca="false">IF(AND($AI642&gt;0,$F642=AO$1),$AI642,"")</f>
        <v/>
      </c>
      <c r="AS642" s="9" t="str">
        <f aca="false">IF(AND($AI642&gt;0,$F642=AS$1),$AI642,"")</f>
        <v/>
      </c>
      <c r="AW642" s="10" t="str">
        <f aca="false">IF(AND($AI642&gt;0,$F642=AW$1),$AI642,"")</f>
        <v/>
      </c>
      <c r="BA642" s="8" t="str">
        <f aca="false">IF(AND($AI642&gt;0,$F642=BA$1),$AI642,"")</f>
        <v/>
      </c>
      <c r="BE642" s="9" t="str">
        <f aca="false">IF(AND($AI642&gt;0,$F642=BE$1),$AI642,"")</f>
        <v/>
      </c>
      <c r="BI642" s="10" t="str">
        <f aca="false">IF(AND($AI642&gt;0,$F642=BI$1),$AI642,"")</f>
        <v/>
      </c>
      <c r="BM642" s="8" t="str">
        <f aca="false">IF(AND($AI642&gt;0,$F642=BM$1),$AI642,"")</f>
        <v/>
      </c>
      <c r="BQ642" s="9" t="str">
        <f aca="false">IF(AND($AI642&gt;0,$F642=BQ$1),$AI642,"")</f>
        <v/>
      </c>
      <c r="BU642" s="10" t="str">
        <f aca="false">IF(AND($AI642&gt;0,$F642=BU$1),$AI642,"")</f>
        <v/>
      </c>
      <c r="BY642" s="8" t="str">
        <f aca="false">IF(AND($AI642&gt;0,$F642=BY$1),$AI642,"")</f>
        <v/>
      </c>
      <c r="CC642" s="9" t="str">
        <f aca="false">IF(AND($AI642&gt;0,$F642=CC$1),$AI642,"")</f>
        <v/>
      </c>
      <c r="CG642" s="10" t="str">
        <f aca="false">IF(AND($AI642&gt;0,$F642=CG$1),$AI642,"")</f>
        <v/>
      </c>
      <c r="CK642" s="8" t="str">
        <f aca="false">IF(AND($AI642&gt;0,$F642=CK$1),$AI642,"")</f>
        <v/>
      </c>
      <c r="CO642" s="9" t="str">
        <f aca="false">IF(AND($AI642&gt;0,$F642=CO$1),$AI642,"")</f>
        <v/>
      </c>
    </row>
    <row r="643" customFormat="false" ht="12.8" hidden="false" customHeight="false" outlineLevel="0" collapsed="false">
      <c r="AI643" s="1" t="n">
        <f aca="false">SUM(X:X-Z:Z)</f>
        <v>0</v>
      </c>
      <c r="AO643" s="8" t="str">
        <f aca="false">IF(AND($AI643&gt;0,$F643=AO$1),$AI643,"")</f>
        <v/>
      </c>
      <c r="AS643" s="9" t="str">
        <f aca="false">IF(AND($AI643&gt;0,$F643=AS$1),$AI643,"")</f>
        <v/>
      </c>
      <c r="AW643" s="10" t="str">
        <f aca="false">IF(AND($AI643&gt;0,$F643=AW$1),$AI643,"")</f>
        <v/>
      </c>
      <c r="BA643" s="8" t="str">
        <f aca="false">IF(AND($AI643&gt;0,$F643=BA$1),$AI643,"")</f>
        <v/>
      </c>
      <c r="BE643" s="9" t="str">
        <f aca="false">IF(AND($AI643&gt;0,$F643=BE$1),$AI643,"")</f>
        <v/>
      </c>
      <c r="BI643" s="10" t="str">
        <f aca="false">IF(AND($AI643&gt;0,$F643=BI$1),$AI643,"")</f>
        <v/>
      </c>
      <c r="BM643" s="8" t="str">
        <f aca="false">IF(AND($AI643&gt;0,$F643=BM$1),$AI643,"")</f>
        <v/>
      </c>
      <c r="BQ643" s="9" t="str">
        <f aca="false">IF(AND($AI643&gt;0,$F643=BQ$1),$AI643,"")</f>
        <v/>
      </c>
      <c r="BU643" s="10" t="str">
        <f aca="false">IF(AND($AI643&gt;0,$F643=BU$1),$AI643,"")</f>
        <v/>
      </c>
      <c r="BY643" s="8" t="str">
        <f aca="false">IF(AND($AI643&gt;0,$F643=BY$1),$AI643,"")</f>
        <v/>
      </c>
      <c r="CC643" s="9" t="str">
        <f aca="false">IF(AND($AI643&gt;0,$F643=CC$1),$AI643,"")</f>
        <v/>
      </c>
      <c r="CG643" s="10" t="str">
        <f aca="false">IF(AND($AI643&gt;0,$F643=CG$1),$AI643,"")</f>
        <v/>
      </c>
      <c r="CK643" s="8" t="str">
        <f aca="false">IF(AND($AI643&gt;0,$F643=CK$1),$AI643,"")</f>
        <v/>
      </c>
      <c r="CO643" s="9" t="str">
        <f aca="false">IF(AND($AI643&gt;0,$F643=CO$1),$AI643,"")</f>
        <v/>
      </c>
    </row>
    <row r="644" customFormat="false" ht="12.8" hidden="false" customHeight="false" outlineLevel="0" collapsed="false">
      <c r="AI644" s="1" t="n">
        <f aca="false">SUM(X:X-Z:Z)</f>
        <v>0</v>
      </c>
      <c r="AO644" s="8" t="str">
        <f aca="false">IF(AND($AI644&gt;0,$F644=AO$1),$AI644,"")</f>
        <v/>
      </c>
      <c r="AS644" s="9" t="str">
        <f aca="false">IF(AND($AI644&gt;0,$F644=AS$1),$AI644,"")</f>
        <v/>
      </c>
      <c r="AW644" s="10" t="str">
        <f aca="false">IF(AND($AI644&gt;0,$F644=AW$1),$AI644,"")</f>
        <v/>
      </c>
      <c r="BA644" s="8" t="str">
        <f aca="false">IF(AND($AI644&gt;0,$F644=BA$1),$AI644,"")</f>
        <v/>
      </c>
      <c r="BE644" s="9" t="str">
        <f aca="false">IF(AND($AI644&gt;0,$F644=BE$1),$AI644,"")</f>
        <v/>
      </c>
      <c r="BI644" s="10" t="str">
        <f aca="false">IF(AND($AI644&gt;0,$F644=BI$1),$AI644,"")</f>
        <v/>
      </c>
      <c r="BM644" s="8" t="str">
        <f aca="false">IF(AND($AI644&gt;0,$F644=BM$1),$AI644,"")</f>
        <v/>
      </c>
      <c r="BQ644" s="9" t="str">
        <f aca="false">IF(AND($AI644&gt;0,$F644=BQ$1),$AI644,"")</f>
        <v/>
      </c>
      <c r="BU644" s="10" t="str">
        <f aca="false">IF(AND($AI644&gt;0,$F644=BU$1),$AI644,"")</f>
        <v/>
      </c>
      <c r="BY644" s="8" t="str">
        <f aca="false">IF(AND($AI644&gt;0,$F644=BY$1),$AI644,"")</f>
        <v/>
      </c>
      <c r="CC644" s="9" t="str">
        <f aca="false">IF(AND($AI644&gt;0,$F644=CC$1),$AI644,"")</f>
        <v/>
      </c>
      <c r="CG644" s="10" t="str">
        <f aca="false">IF(AND($AI644&gt;0,$F644=CG$1),$AI644,"")</f>
        <v/>
      </c>
      <c r="CK644" s="8" t="str">
        <f aca="false">IF(AND($AI644&gt;0,$F644=CK$1),$AI644,"")</f>
        <v/>
      </c>
      <c r="CO644" s="9" t="str">
        <f aca="false">IF(AND($AI644&gt;0,$F644=CO$1),$AI644,"")</f>
        <v/>
      </c>
    </row>
    <row r="645" customFormat="false" ht="12.8" hidden="false" customHeight="false" outlineLevel="0" collapsed="false">
      <c r="AI645" s="1" t="n">
        <f aca="false">SUM(X:X-Z:Z)</f>
        <v>0</v>
      </c>
      <c r="AO645" s="8" t="str">
        <f aca="false">IF(AND($AI645&gt;0,$F645=AO$1),$AI645,"")</f>
        <v/>
      </c>
      <c r="AS645" s="9" t="str">
        <f aca="false">IF(AND($AI645&gt;0,$F645=AS$1),$AI645,"")</f>
        <v/>
      </c>
      <c r="AW645" s="10" t="str">
        <f aca="false">IF(AND($AI645&gt;0,$F645=AW$1),$AI645,"")</f>
        <v/>
      </c>
      <c r="BA645" s="8" t="str">
        <f aca="false">IF(AND($AI645&gt;0,$F645=BA$1),$AI645,"")</f>
        <v/>
      </c>
      <c r="BE645" s="9" t="str">
        <f aca="false">IF(AND($AI645&gt;0,$F645=BE$1),$AI645,"")</f>
        <v/>
      </c>
      <c r="BI645" s="10" t="str">
        <f aca="false">IF(AND($AI645&gt;0,$F645=BI$1),$AI645,"")</f>
        <v/>
      </c>
      <c r="BM645" s="8" t="str">
        <f aca="false">IF(AND($AI645&gt;0,$F645=BM$1),$AI645,"")</f>
        <v/>
      </c>
      <c r="BQ645" s="9" t="str">
        <f aca="false">IF(AND($AI645&gt;0,$F645=BQ$1),$AI645,"")</f>
        <v/>
      </c>
      <c r="BU645" s="10" t="str">
        <f aca="false">IF(AND($AI645&gt;0,$F645=BU$1),$AI645,"")</f>
        <v/>
      </c>
      <c r="BY645" s="8" t="str">
        <f aca="false">IF(AND($AI645&gt;0,$F645=BY$1),$AI645,"")</f>
        <v/>
      </c>
      <c r="CC645" s="9" t="str">
        <f aca="false">IF(AND($AI645&gt;0,$F645=CC$1),$AI645,"")</f>
        <v/>
      </c>
      <c r="CG645" s="10" t="str">
        <f aca="false">IF(AND($AI645&gt;0,$F645=CG$1),$AI645,"")</f>
        <v/>
      </c>
      <c r="CK645" s="8" t="str">
        <f aca="false">IF(AND($AI645&gt;0,$F645=CK$1),$AI645,"")</f>
        <v/>
      </c>
      <c r="CO645" s="9" t="str">
        <f aca="false">IF(AND($AI645&gt;0,$F645=CO$1),$AI645,"")</f>
        <v/>
      </c>
    </row>
    <row r="646" customFormat="false" ht="12.8" hidden="false" customHeight="false" outlineLevel="0" collapsed="false">
      <c r="AI646" s="1" t="n">
        <f aca="false">SUM(X:X-Z:Z)</f>
        <v>0</v>
      </c>
      <c r="AO646" s="8" t="str">
        <f aca="false">IF(AND($AI646&gt;0,$F646=AO$1),$AI646,"")</f>
        <v/>
      </c>
      <c r="AS646" s="9" t="str">
        <f aca="false">IF(AND($AI646&gt;0,$F646=AS$1),$AI646,"")</f>
        <v/>
      </c>
      <c r="AW646" s="10" t="str">
        <f aca="false">IF(AND($AI646&gt;0,$F646=AW$1),$AI646,"")</f>
        <v/>
      </c>
      <c r="BA646" s="8" t="str">
        <f aca="false">IF(AND($AI646&gt;0,$F646=BA$1),$AI646,"")</f>
        <v/>
      </c>
      <c r="BE646" s="9" t="str">
        <f aca="false">IF(AND($AI646&gt;0,$F646=BE$1),$AI646,"")</f>
        <v/>
      </c>
      <c r="BI646" s="10" t="str">
        <f aca="false">IF(AND($AI646&gt;0,$F646=BI$1),$AI646,"")</f>
        <v/>
      </c>
      <c r="BM646" s="8" t="str">
        <f aca="false">IF(AND($AI646&gt;0,$F646=BM$1),$AI646,"")</f>
        <v/>
      </c>
      <c r="BQ646" s="9" t="str">
        <f aca="false">IF(AND($AI646&gt;0,$F646=BQ$1),$AI646,"")</f>
        <v/>
      </c>
      <c r="BU646" s="10" t="str">
        <f aca="false">IF(AND($AI646&gt;0,$F646=BU$1),$AI646,"")</f>
        <v/>
      </c>
      <c r="BY646" s="8" t="str">
        <f aca="false">IF(AND($AI646&gt;0,$F646=BY$1),$AI646,"")</f>
        <v/>
      </c>
      <c r="CC646" s="9" t="str">
        <f aca="false">IF(AND($AI646&gt;0,$F646=CC$1),$AI646,"")</f>
        <v/>
      </c>
      <c r="CG646" s="10" t="str">
        <f aca="false">IF(AND($AI646&gt;0,$F646=CG$1),$AI646,"")</f>
        <v/>
      </c>
      <c r="CK646" s="8" t="str">
        <f aca="false">IF(AND($AI646&gt;0,$F646=CK$1),$AI646,"")</f>
        <v/>
      </c>
      <c r="CO646" s="9" t="str">
        <f aca="false">IF(AND($AI646&gt;0,$F646=CO$1),$AI646,"")</f>
        <v/>
      </c>
    </row>
    <row r="647" customFormat="false" ht="12.8" hidden="false" customHeight="false" outlineLevel="0" collapsed="false">
      <c r="AI647" s="1" t="n">
        <f aca="false">SUM(X:X-Z:Z)</f>
        <v>0</v>
      </c>
      <c r="AO647" s="8" t="str">
        <f aca="false">IF(AND($AI647&gt;0,$F647=AO$1),$AI647,"")</f>
        <v/>
      </c>
      <c r="AS647" s="9" t="str">
        <f aca="false">IF(AND($AI647&gt;0,$F647=AS$1),$AI647,"")</f>
        <v/>
      </c>
      <c r="AW647" s="10" t="str">
        <f aca="false">IF(AND($AI647&gt;0,$F647=AW$1),$AI647,"")</f>
        <v/>
      </c>
      <c r="BA647" s="8" t="str">
        <f aca="false">IF(AND($AI647&gt;0,$F647=BA$1),$AI647,"")</f>
        <v/>
      </c>
      <c r="BE647" s="9" t="str">
        <f aca="false">IF(AND($AI647&gt;0,$F647=BE$1),$AI647,"")</f>
        <v/>
      </c>
      <c r="BI647" s="10" t="str">
        <f aca="false">IF(AND($AI647&gt;0,$F647=BI$1),$AI647,"")</f>
        <v/>
      </c>
      <c r="BM647" s="8" t="str">
        <f aca="false">IF(AND($AI647&gt;0,$F647=BM$1),$AI647,"")</f>
        <v/>
      </c>
      <c r="BQ647" s="9" t="str">
        <f aca="false">IF(AND($AI647&gt;0,$F647=BQ$1),$AI647,"")</f>
        <v/>
      </c>
      <c r="BU647" s="10" t="str">
        <f aca="false">IF(AND($AI647&gt;0,$F647=BU$1),$AI647,"")</f>
        <v/>
      </c>
      <c r="BY647" s="8" t="str">
        <f aca="false">IF(AND($AI647&gt;0,$F647=BY$1),$AI647,"")</f>
        <v/>
      </c>
      <c r="CC647" s="9" t="str">
        <f aca="false">IF(AND($AI647&gt;0,$F647=CC$1),$AI647,"")</f>
        <v/>
      </c>
      <c r="CG647" s="10" t="str">
        <f aca="false">IF(AND($AI647&gt;0,$F647=CG$1),$AI647,"")</f>
        <v/>
      </c>
      <c r="CK647" s="8" t="str">
        <f aca="false">IF(AND($AI647&gt;0,$F647=CK$1),$AI647,"")</f>
        <v/>
      </c>
      <c r="CO647" s="9" t="str">
        <f aca="false">IF(AND($AI647&gt;0,$F647=CO$1),$AI647,"")</f>
        <v/>
      </c>
    </row>
    <row r="648" customFormat="false" ht="12.8" hidden="false" customHeight="false" outlineLevel="0" collapsed="false">
      <c r="AI648" s="1" t="n">
        <f aca="false">SUM(X:X-Z:Z)</f>
        <v>0</v>
      </c>
      <c r="AO648" s="8" t="str">
        <f aca="false">IF(AND($AI648&gt;0,$F648=AO$1),$AI648,"")</f>
        <v/>
      </c>
      <c r="AS648" s="9" t="str">
        <f aca="false">IF(AND($AI648&gt;0,$F648=AS$1),$AI648,"")</f>
        <v/>
      </c>
      <c r="AW648" s="10" t="str">
        <f aca="false">IF(AND($AI648&gt;0,$F648=AW$1),$AI648,"")</f>
        <v/>
      </c>
      <c r="BA648" s="8" t="str">
        <f aca="false">IF(AND($AI648&gt;0,$F648=BA$1),$AI648,"")</f>
        <v/>
      </c>
      <c r="BE648" s="9" t="str">
        <f aca="false">IF(AND($AI648&gt;0,$F648=BE$1),$AI648,"")</f>
        <v/>
      </c>
      <c r="BI648" s="10" t="str">
        <f aca="false">IF(AND($AI648&gt;0,$F648=BI$1),$AI648,"")</f>
        <v/>
      </c>
      <c r="BM648" s="8" t="str">
        <f aca="false">IF(AND($AI648&gt;0,$F648=BM$1),$AI648,"")</f>
        <v/>
      </c>
      <c r="BQ648" s="9" t="str">
        <f aca="false">IF(AND($AI648&gt;0,$F648=BQ$1),$AI648,"")</f>
        <v/>
      </c>
      <c r="BU648" s="10" t="str">
        <f aca="false">IF(AND($AI648&gt;0,$F648=BU$1),$AI648,"")</f>
        <v/>
      </c>
      <c r="BY648" s="8" t="str">
        <f aca="false">IF(AND($AI648&gt;0,$F648=BY$1),$AI648,"")</f>
        <v/>
      </c>
      <c r="CC648" s="9" t="str">
        <f aca="false">IF(AND($AI648&gt;0,$F648=CC$1),$AI648,"")</f>
        <v/>
      </c>
      <c r="CG648" s="10" t="str">
        <f aca="false">IF(AND($AI648&gt;0,$F648=CG$1),$AI648,"")</f>
        <v/>
      </c>
      <c r="CK648" s="8" t="str">
        <f aca="false">IF(AND($AI648&gt;0,$F648=CK$1),$AI648,"")</f>
        <v/>
      </c>
      <c r="CO648" s="9" t="str">
        <f aca="false">IF(AND($AI648&gt;0,$F648=CO$1),$AI648,"")</f>
        <v/>
      </c>
    </row>
    <row r="649" customFormat="false" ht="12.8" hidden="false" customHeight="false" outlineLevel="0" collapsed="false">
      <c r="AI649" s="1" t="n">
        <f aca="false">SUM(X:X-Z:Z)</f>
        <v>0</v>
      </c>
      <c r="AO649" s="8" t="str">
        <f aca="false">IF(AND($AI649&gt;0,$F649=AO$1),$AI649,"")</f>
        <v/>
      </c>
      <c r="AS649" s="9" t="str">
        <f aca="false">IF(AND($AI649&gt;0,$F649=AS$1),$AI649,"")</f>
        <v/>
      </c>
      <c r="AW649" s="10" t="str">
        <f aca="false">IF(AND($AI649&gt;0,$F649=AW$1),$AI649,"")</f>
        <v/>
      </c>
      <c r="BA649" s="8" t="str">
        <f aca="false">IF(AND($AI649&gt;0,$F649=BA$1),$AI649,"")</f>
        <v/>
      </c>
      <c r="BE649" s="9" t="str">
        <f aca="false">IF(AND($AI649&gt;0,$F649=BE$1),$AI649,"")</f>
        <v/>
      </c>
      <c r="BI649" s="10" t="str">
        <f aca="false">IF(AND($AI649&gt;0,$F649=BI$1),$AI649,"")</f>
        <v/>
      </c>
      <c r="BM649" s="8" t="str">
        <f aca="false">IF(AND($AI649&gt;0,$F649=BM$1),$AI649,"")</f>
        <v/>
      </c>
      <c r="BQ649" s="9" t="str">
        <f aca="false">IF(AND($AI649&gt;0,$F649=BQ$1),$AI649,"")</f>
        <v/>
      </c>
      <c r="BU649" s="10" t="str">
        <f aca="false">IF(AND($AI649&gt;0,$F649=BU$1),$AI649,"")</f>
        <v/>
      </c>
      <c r="BY649" s="8" t="str">
        <f aca="false">IF(AND($AI649&gt;0,$F649=BY$1),$AI649,"")</f>
        <v/>
      </c>
      <c r="CC649" s="9" t="str">
        <f aca="false">IF(AND($AI649&gt;0,$F649=CC$1),$AI649,"")</f>
        <v/>
      </c>
      <c r="CG649" s="10" t="str">
        <f aca="false">IF(AND($AI649&gt;0,$F649=CG$1),$AI649,"")</f>
        <v/>
      </c>
      <c r="CK649" s="8" t="str">
        <f aca="false">IF(AND($AI649&gt;0,$F649=CK$1),$AI649,"")</f>
        <v/>
      </c>
      <c r="CO649" s="9" t="str">
        <f aca="false">IF(AND($AI649&gt;0,$F649=CO$1),$AI649,"")</f>
        <v/>
      </c>
    </row>
    <row r="650" customFormat="false" ht="12.8" hidden="false" customHeight="false" outlineLevel="0" collapsed="false">
      <c r="AI650" s="1" t="n">
        <f aca="false">SUM(X:X-Z:Z)</f>
        <v>0</v>
      </c>
      <c r="AO650" s="8" t="str">
        <f aca="false">IF(AND($AI650&gt;0,$F650=AO$1),$AI650,"")</f>
        <v/>
      </c>
      <c r="AS650" s="9" t="str">
        <f aca="false">IF(AND($AI650&gt;0,$F650=AS$1),$AI650,"")</f>
        <v/>
      </c>
      <c r="AW650" s="10" t="str">
        <f aca="false">IF(AND($AI650&gt;0,$F650=AW$1),$AI650,"")</f>
        <v/>
      </c>
      <c r="BA650" s="8" t="str">
        <f aca="false">IF(AND($AI650&gt;0,$F650=BA$1),$AI650,"")</f>
        <v/>
      </c>
      <c r="BE650" s="9" t="str">
        <f aca="false">IF(AND($AI650&gt;0,$F650=BE$1),$AI650,"")</f>
        <v/>
      </c>
      <c r="BI650" s="10" t="str">
        <f aca="false">IF(AND($AI650&gt;0,$F650=BI$1),$AI650,"")</f>
        <v/>
      </c>
      <c r="BM650" s="8" t="str">
        <f aca="false">IF(AND($AI650&gt;0,$F650=BM$1),$AI650,"")</f>
        <v/>
      </c>
      <c r="BQ650" s="9" t="str">
        <f aca="false">IF(AND($AI650&gt;0,$F650=BQ$1),$AI650,"")</f>
        <v/>
      </c>
      <c r="BU650" s="10" t="str">
        <f aca="false">IF(AND($AI650&gt;0,$F650=BU$1),$AI650,"")</f>
        <v/>
      </c>
      <c r="BY650" s="8" t="str">
        <f aca="false">IF(AND($AI650&gt;0,$F650=BY$1),$AI650,"")</f>
        <v/>
      </c>
      <c r="CC650" s="9" t="str">
        <f aca="false">IF(AND($AI650&gt;0,$F650=CC$1),$AI650,"")</f>
        <v/>
      </c>
      <c r="CG650" s="10" t="str">
        <f aca="false">IF(AND($AI650&gt;0,$F650=CG$1),$AI650,"")</f>
        <v/>
      </c>
      <c r="CK650" s="8" t="str">
        <f aca="false">IF(AND($AI650&gt;0,$F650=CK$1),$AI650,"")</f>
        <v/>
      </c>
      <c r="CO650" s="9" t="str">
        <f aca="false">IF(AND($AI650&gt;0,$F650=CO$1),$AI650,"")</f>
        <v/>
      </c>
    </row>
    <row r="651" customFormat="false" ht="12.8" hidden="false" customHeight="false" outlineLevel="0" collapsed="false">
      <c r="AI651" s="1" t="n">
        <f aca="false">SUM(X:X-Z:Z)</f>
        <v>0</v>
      </c>
      <c r="AO651" s="8" t="str">
        <f aca="false">IF(AND($AI651&gt;0,$F651=AO$1),$AI651,"")</f>
        <v/>
      </c>
      <c r="AS651" s="9" t="str">
        <f aca="false">IF(AND($AI651&gt;0,$F651=AS$1),$AI651,"")</f>
        <v/>
      </c>
      <c r="AW651" s="10" t="str">
        <f aca="false">IF(AND($AI651&gt;0,$F651=AW$1),$AI651,"")</f>
        <v/>
      </c>
      <c r="BA651" s="8" t="str">
        <f aca="false">IF(AND($AI651&gt;0,$F651=BA$1),$AI651,"")</f>
        <v/>
      </c>
      <c r="BE651" s="9" t="str">
        <f aca="false">IF(AND($AI651&gt;0,$F651=BE$1),$AI651,"")</f>
        <v/>
      </c>
      <c r="BI651" s="10" t="str">
        <f aca="false">IF(AND($AI651&gt;0,$F651=BI$1),$AI651,"")</f>
        <v/>
      </c>
      <c r="BM651" s="8" t="str">
        <f aca="false">IF(AND($AI651&gt;0,$F651=BM$1),$AI651,"")</f>
        <v/>
      </c>
      <c r="BQ651" s="9" t="str">
        <f aca="false">IF(AND($AI651&gt;0,$F651=BQ$1),$AI651,"")</f>
        <v/>
      </c>
      <c r="BU651" s="10" t="str">
        <f aca="false">IF(AND($AI651&gt;0,$F651=BU$1),$AI651,"")</f>
        <v/>
      </c>
      <c r="BY651" s="8" t="str">
        <f aca="false">IF(AND($AI651&gt;0,$F651=BY$1),$AI651,"")</f>
        <v/>
      </c>
      <c r="CC651" s="9" t="str">
        <f aca="false">IF(AND($AI651&gt;0,$F651=CC$1),$AI651,"")</f>
        <v/>
      </c>
      <c r="CG651" s="10" t="str">
        <f aca="false">IF(AND($AI651&gt;0,$F651=CG$1),$AI651,"")</f>
        <v/>
      </c>
      <c r="CK651" s="8" t="str">
        <f aca="false">IF(AND($AI651&gt;0,$F651=CK$1),$AI651,"")</f>
        <v/>
      </c>
      <c r="CO651" s="9" t="str">
        <f aca="false">IF(AND($AI651&gt;0,$F651=CO$1),$AI651,"")</f>
        <v/>
      </c>
    </row>
    <row r="652" customFormat="false" ht="12.8" hidden="false" customHeight="false" outlineLevel="0" collapsed="false">
      <c r="AI652" s="1" t="n">
        <f aca="false">SUM(X:X-Z:Z)</f>
        <v>0</v>
      </c>
      <c r="AO652" s="8" t="str">
        <f aca="false">IF(AND($AI652&gt;0,$F652=AO$1),$AI652,"")</f>
        <v/>
      </c>
      <c r="AS652" s="9" t="str">
        <f aca="false">IF(AND($AI652&gt;0,$F652=AS$1),$AI652,"")</f>
        <v/>
      </c>
      <c r="AW652" s="10" t="str">
        <f aca="false">IF(AND($AI652&gt;0,$F652=AW$1),$AI652,"")</f>
        <v/>
      </c>
      <c r="BA652" s="8" t="str">
        <f aca="false">IF(AND($AI652&gt;0,$F652=BA$1),$AI652,"")</f>
        <v/>
      </c>
      <c r="BE652" s="9" t="str">
        <f aca="false">IF(AND($AI652&gt;0,$F652=BE$1),$AI652,"")</f>
        <v/>
      </c>
      <c r="BI652" s="10" t="str">
        <f aca="false">IF(AND($AI652&gt;0,$F652=BI$1),$AI652,"")</f>
        <v/>
      </c>
      <c r="BM652" s="8" t="str">
        <f aca="false">IF(AND($AI652&gt;0,$F652=BM$1),$AI652,"")</f>
        <v/>
      </c>
      <c r="BQ652" s="9" t="str">
        <f aca="false">IF(AND($AI652&gt;0,$F652=BQ$1),$AI652,"")</f>
        <v/>
      </c>
      <c r="BU652" s="10" t="str">
        <f aca="false">IF(AND($AI652&gt;0,$F652=BU$1),$AI652,"")</f>
        <v/>
      </c>
      <c r="BY652" s="8" t="str">
        <f aca="false">IF(AND($AI652&gt;0,$F652=BY$1),$AI652,"")</f>
        <v/>
      </c>
      <c r="CC652" s="9" t="str">
        <f aca="false">IF(AND($AI652&gt;0,$F652=CC$1),$AI652,"")</f>
        <v/>
      </c>
      <c r="CG652" s="10" t="str">
        <f aca="false">IF(AND($AI652&gt;0,$F652=CG$1),$AI652,"")</f>
        <v/>
      </c>
      <c r="CK652" s="8" t="str">
        <f aca="false">IF(AND($AI652&gt;0,$F652=CK$1),$AI652,"")</f>
        <v/>
      </c>
      <c r="CO652" s="9" t="str">
        <f aca="false">IF(AND($AI652&gt;0,$F652=CO$1),$AI652,"")</f>
        <v/>
      </c>
    </row>
    <row r="653" customFormat="false" ht="12.8" hidden="false" customHeight="false" outlineLevel="0" collapsed="false">
      <c r="AI653" s="1" t="n">
        <f aca="false">SUM(X:X-Z:Z)</f>
        <v>0</v>
      </c>
      <c r="AO653" s="8" t="str">
        <f aca="false">IF(AND($AI653&gt;0,$F653=AO$1),$AI653,"")</f>
        <v/>
      </c>
      <c r="AS653" s="9" t="str">
        <f aca="false">IF(AND($AI653&gt;0,$F653=AS$1),$AI653,"")</f>
        <v/>
      </c>
      <c r="AW653" s="10" t="str">
        <f aca="false">IF(AND($AI653&gt;0,$F653=AW$1),$AI653,"")</f>
        <v/>
      </c>
      <c r="BA653" s="8" t="str">
        <f aca="false">IF(AND($AI653&gt;0,$F653=BA$1),$AI653,"")</f>
        <v/>
      </c>
      <c r="BE653" s="9" t="str">
        <f aca="false">IF(AND($AI653&gt;0,$F653=BE$1),$AI653,"")</f>
        <v/>
      </c>
      <c r="BI653" s="10" t="str">
        <f aca="false">IF(AND($AI653&gt;0,$F653=BI$1),$AI653,"")</f>
        <v/>
      </c>
      <c r="BM653" s="8" t="str">
        <f aca="false">IF(AND($AI653&gt;0,$F653=BM$1),$AI653,"")</f>
        <v/>
      </c>
      <c r="BQ653" s="9" t="str">
        <f aca="false">IF(AND($AI653&gt;0,$F653=BQ$1),$AI653,"")</f>
        <v/>
      </c>
      <c r="BU653" s="10" t="str">
        <f aca="false">IF(AND($AI653&gt;0,$F653=BU$1),$AI653,"")</f>
        <v/>
      </c>
      <c r="BY653" s="8" t="str">
        <f aca="false">IF(AND($AI653&gt;0,$F653=BY$1),$AI653,"")</f>
        <v/>
      </c>
      <c r="CC653" s="9" t="str">
        <f aca="false">IF(AND($AI653&gt;0,$F653=CC$1),$AI653,"")</f>
        <v/>
      </c>
      <c r="CG653" s="10" t="str">
        <f aca="false">IF(AND($AI653&gt;0,$F653=CG$1),$AI653,"")</f>
        <v/>
      </c>
      <c r="CK653" s="8" t="str">
        <f aca="false">IF(AND($AI653&gt;0,$F653=CK$1),$AI653,"")</f>
        <v/>
      </c>
      <c r="CO653" s="9" t="str">
        <f aca="false">IF(AND($AI653&gt;0,$F653=CO$1),$AI653,"")</f>
        <v/>
      </c>
    </row>
    <row r="654" customFormat="false" ht="12.8" hidden="false" customHeight="false" outlineLevel="0" collapsed="false">
      <c r="AI654" s="1" t="n">
        <f aca="false">SUM(X:X-Z:Z)</f>
        <v>0</v>
      </c>
      <c r="AO654" s="8" t="str">
        <f aca="false">IF(AND($AI654&gt;0,$F654=AO$1),$AI654,"")</f>
        <v/>
      </c>
      <c r="AS654" s="9" t="str">
        <f aca="false">IF(AND($AI654&gt;0,$F654=AS$1),$AI654,"")</f>
        <v/>
      </c>
      <c r="AW654" s="10" t="str">
        <f aca="false">IF(AND($AI654&gt;0,$F654=AW$1),$AI654,"")</f>
        <v/>
      </c>
      <c r="BA654" s="8" t="str">
        <f aca="false">IF(AND($AI654&gt;0,$F654=BA$1),$AI654,"")</f>
        <v/>
      </c>
      <c r="BE654" s="9" t="str">
        <f aca="false">IF(AND($AI654&gt;0,$F654=BE$1),$AI654,"")</f>
        <v/>
      </c>
      <c r="BI654" s="10" t="str">
        <f aca="false">IF(AND($AI654&gt;0,$F654=BI$1),$AI654,"")</f>
        <v/>
      </c>
      <c r="BM654" s="8" t="str">
        <f aca="false">IF(AND($AI654&gt;0,$F654=BM$1),$AI654,"")</f>
        <v/>
      </c>
      <c r="BQ654" s="9" t="str">
        <f aca="false">IF(AND($AI654&gt;0,$F654=BQ$1),$AI654,"")</f>
        <v/>
      </c>
      <c r="BU654" s="10" t="str">
        <f aca="false">IF(AND($AI654&gt;0,$F654=BU$1),$AI654,"")</f>
        <v/>
      </c>
      <c r="BY654" s="8" t="str">
        <f aca="false">IF(AND($AI654&gt;0,$F654=BY$1),$AI654,"")</f>
        <v/>
      </c>
      <c r="CC654" s="9" t="str">
        <f aca="false">IF(AND($AI654&gt;0,$F654=CC$1),$AI654,"")</f>
        <v/>
      </c>
      <c r="CG654" s="10" t="str">
        <f aca="false">IF(AND($AI654&gt;0,$F654=CG$1),$AI654,"")</f>
        <v/>
      </c>
      <c r="CK654" s="8" t="str">
        <f aca="false">IF(AND($AI654&gt;0,$F654=CK$1),$AI654,"")</f>
        <v/>
      </c>
      <c r="CO654" s="9" t="str">
        <f aca="false">IF(AND($AI654&gt;0,$F654=CO$1),$AI654,"")</f>
        <v/>
      </c>
    </row>
    <row r="655" customFormat="false" ht="12.8" hidden="false" customHeight="false" outlineLevel="0" collapsed="false">
      <c r="AI655" s="1" t="n">
        <f aca="false">SUM(X:X-Z:Z)</f>
        <v>0</v>
      </c>
      <c r="AO655" s="8" t="str">
        <f aca="false">IF(AND($AI655&gt;0,$F655=AO$1),$AI655,"")</f>
        <v/>
      </c>
      <c r="AS655" s="9" t="str">
        <f aca="false">IF(AND($AI655&gt;0,$F655=AS$1),$AI655,"")</f>
        <v/>
      </c>
      <c r="AW655" s="10" t="str">
        <f aca="false">IF(AND($AI655&gt;0,$F655=AW$1),$AI655,"")</f>
        <v/>
      </c>
      <c r="BA655" s="8" t="str">
        <f aca="false">IF(AND($AI655&gt;0,$F655=BA$1),$AI655,"")</f>
        <v/>
      </c>
      <c r="BE655" s="9" t="str">
        <f aca="false">IF(AND($AI655&gt;0,$F655=BE$1),$AI655,"")</f>
        <v/>
      </c>
      <c r="BI655" s="10" t="str">
        <f aca="false">IF(AND($AI655&gt;0,$F655=BI$1),$AI655,"")</f>
        <v/>
      </c>
      <c r="BM655" s="8" t="str">
        <f aca="false">IF(AND($AI655&gt;0,$F655=BM$1),$AI655,"")</f>
        <v/>
      </c>
      <c r="BQ655" s="9" t="str">
        <f aca="false">IF(AND($AI655&gt;0,$F655=BQ$1),$AI655,"")</f>
        <v/>
      </c>
      <c r="BU655" s="10" t="str">
        <f aca="false">IF(AND($AI655&gt;0,$F655=BU$1),$AI655,"")</f>
        <v/>
      </c>
      <c r="BY655" s="8" t="str">
        <f aca="false">IF(AND($AI655&gt;0,$F655=BY$1),$AI655,"")</f>
        <v/>
      </c>
      <c r="CC655" s="9" t="str">
        <f aca="false">IF(AND($AI655&gt;0,$F655=CC$1),$AI655,"")</f>
        <v/>
      </c>
      <c r="CG655" s="10" t="str">
        <f aca="false">IF(AND($AI655&gt;0,$F655=CG$1),$AI655,"")</f>
        <v/>
      </c>
      <c r="CK655" s="8" t="str">
        <f aca="false">IF(AND($AI655&gt;0,$F655=CK$1),$AI655,"")</f>
        <v/>
      </c>
      <c r="CO655" s="9" t="str">
        <f aca="false">IF(AND($AI655&gt;0,$F655=CO$1),$AI655,"")</f>
        <v/>
      </c>
    </row>
    <row r="656" customFormat="false" ht="12.8" hidden="false" customHeight="false" outlineLevel="0" collapsed="false">
      <c r="AI656" s="1" t="n">
        <f aca="false">SUM(X:X-Z:Z)</f>
        <v>0</v>
      </c>
      <c r="AO656" s="8" t="str">
        <f aca="false">IF(AND($AI656&gt;0,$F656=AO$1),$AI656,"")</f>
        <v/>
      </c>
      <c r="AS656" s="9" t="str">
        <f aca="false">IF(AND($AI656&gt;0,$F656=AS$1),$AI656,"")</f>
        <v/>
      </c>
      <c r="AW656" s="10" t="str">
        <f aca="false">IF(AND($AI656&gt;0,$F656=AW$1),$AI656,"")</f>
        <v/>
      </c>
      <c r="BA656" s="8" t="str">
        <f aca="false">IF(AND($AI656&gt;0,$F656=BA$1),$AI656,"")</f>
        <v/>
      </c>
      <c r="BE656" s="9" t="str">
        <f aca="false">IF(AND($AI656&gt;0,$F656=BE$1),$AI656,"")</f>
        <v/>
      </c>
      <c r="BI656" s="10" t="str">
        <f aca="false">IF(AND($AI656&gt;0,$F656=BI$1),$AI656,"")</f>
        <v/>
      </c>
      <c r="BM656" s="8" t="str">
        <f aca="false">IF(AND($AI656&gt;0,$F656=BM$1),$AI656,"")</f>
        <v/>
      </c>
      <c r="BQ656" s="9" t="str">
        <f aca="false">IF(AND($AI656&gt;0,$F656=BQ$1),$AI656,"")</f>
        <v/>
      </c>
      <c r="BU656" s="10" t="str">
        <f aca="false">IF(AND($AI656&gt;0,$F656=BU$1),$AI656,"")</f>
        <v/>
      </c>
      <c r="BY656" s="8" t="str">
        <f aca="false">IF(AND($AI656&gt;0,$F656=BY$1),$AI656,"")</f>
        <v/>
      </c>
      <c r="CC656" s="9" t="str">
        <f aca="false">IF(AND($AI656&gt;0,$F656=CC$1),$AI656,"")</f>
        <v/>
      </c>
      <c r="CG656" s="10" t="str">
        <f aca="false">IF(AND($AI656&gt;0,$F656=CG$1),$AI656,"")</f>
        <v/>
      </c>
      <c r="CK656" s="8" t="str">
        <f aca="false">IF(AND($AI656&gt;0,$F656=CK$1),$AI656,"")</f>
        <v/>
      </c>
      <c r="CO656" s="9" t="str">
        <f aca="false">IF(AND($AI656&gt;0,$F656=CO$1),$AI656,"")</f>
        <v/>
      </c>
    </row>
    <row r="657" customFormat="false" ht="12.8" hidden="false" customHeight="false" outlineLevel="0" collapsed="false">
      <c r="AI657" s="1" t="n">
        <f aca="false">SUM(X:X-Z:Z)</f>
        <v>0</v>
      </c>
      <c r="AO657" s="8" t="str">
        <f aca="false">IF(AND($AI657&gt;0,$F657=AO$1),$AI657,"")</f>
        <v/>
      </c>
      <c r="AS657" s="9" t="str">
        <f aca="false">IF(AND($AI657&gt;0,$F657=AS$1),$AI657,"")</f>
        <v/>
      </c>
      <c r="AW657" s="10" t="str">
        <f aca="false">IF(AND($AI657&gt;0,$F657=AW$1),$AI657,"")</f>
        <v/>
      </c>
      <c r="BA657" s="8" t="str">
        <f aca="false">IF(AND($AI657&gt;0,$F657=BA$1),$AI657,"")</f>
        <v/>
      </c>
      <c r="BE657" s="9" t="str">
        <f aca="false">IF(AND($AI657&gt;0,$F657=BE$1),$AI657,"")</f>
        <v/>
      </c>
      <c r="BI657" s="10" t="str">
        <f aca="false">IF(AND($AI657&gt;0,$F657=BI$1),$AI657,"")</f>
        <v/>
      </c>
      <c r="BM657" s="8" t="str">
        <f aca="false">IF(AND($AI657&gt;0,$F657=BM$1),$AI657,"")</f>
        <v/>
      </c>
      <c r="BQ657" s="9" t="str">
        <f aca="false">IF(AND($AI657&gt;0,$F657=BQ$1),$AI657,"")</f>
        <v/>
      </c>
      <c r="BU657" s="10" t="str">
        <f aca="false">IF(AND($AI657&gt;0,$F657=BU$1),$AI657,"")</f>
        <v/>
      </c>
      <c r="BY657" s="8" t="str">
        <f aca="false">IF(AND($AI657&gt;0,$F657=BY$1),$AI657,"")</f>
        <v/>
      </c>
      <c r="CC657" s="9" t="str">
        <f aca="false">IF(AND($AI657&gt;0,$F657=CC$1),$AI657,"")</f>
        <v/>
      </c>
      <c r="CG657" s="10" t="str">
        <f aca="false">IF(AND($AI657&gt;0,$F657=CG$1),$AI657,"")</f>
        <v/>
      </c>
      <c r="CK657" s="8" t="str">
        <f aca="false">IF(AND($AI657&gt;0,$F657=CK$1),$AI657,"")</f>
        <v/>
      </c>
      <c r="CO657" s="9" t="str">
        <f aca="false">IF(AND($AI657&gt;0,$F657=CO$1),$AI657,"")</f>
        <v/>
      </c>
    </row>
    <row r="658" customFormat="false" ht="12.8" hidden="false" customHeight="false" outlineLevel="0" collapsed="false">
      <c r="AI658" s="1" t="n">
        <f aca="false">SUM(X:X-Z:Z)</f>
        <v>0</v>
      </c>
      <c r="AO658" s="8" t="str">
        <f aca="false">IF(AND($AI658&gt;0,$F658=AO$1),$AI658,"")</f>
        <v/>
      </c>
      <c r="AS658" s="9" t="str">
        <f aca="false">IF(AND($AI658&gt;0,$F658=AS$1),$AI658,"")</f>
        <v/>
      </c>
      <c r="AW658" s="10" t="str">
        <f aca="false">IF(AND($AI658&gt;0,$F658=AW$1),$AI658,"")</f>
        <v/>
      </c>
      <c r="BA658" s="8" t="str">
        <f aca="false">IF(AND($AI658&gt;0,$F658=BA$1),$AI658,"")</f>
        <v/>
      </c>
      <c r="BE658" s="9" t="str">
        <f aca="false">IF(AND($AI658&gt;0,$F658=BE$1),$AI658,"")</f>
        <v/>
      </c>
      <c r="BI658" s="10" t="str">
        <f aca="false">IF(AND($AI658&gt;0,$F658=BI$1),$AI658,"")</f>
        <v/>
      </c>
      <c r="BM658" s="8" t="str">
        <f aca="false">IF(AND($AI658&gt;0,$F658=BM$1),$AI658,"")</f>
        <v/>
      </c>
      <c r="BQ658" s="9" t="str">
        <f aca="false">IF(AND($AI658&gt;0,$F658=BQ$1),$AI658,"")</f>
        <v/>
      </c>
      <c r="BU658" s="10" t="str">
        <f aca="false">IF(AND($AI658&gt;0,$F658=BU$1),$AI658,"")</f>
        <v/>
      </c>
      <c r="BY658" s="8" t="str">
        <f aca="false">IF(AND($AI658&gt;0,$F658=BY$1),$AI658,"")</f>
        <v/>
      </c>
      <c r="CC658" s="9" t="str">
        <f aca="false">IF(AND($AI658&gt;0,$F658=CC$1),$AI658,"")</f>
        <v/>
      </c>
      <c r="CG658" s="10" t="str">
        <f aca="false">IF(AND($AI658&gt;0,$F658=CG$1),$AI658,"")</f>
        <v/>
      </c>
      <c r="CK658" s="8" t="str">
        <f aca="false">IF(AND($AI658&gt;0,$F658=CK$1),$AI658,"")</f>
        <v/>
      </c>
      <c r="CO658" s="9" t="str">
        <f aca="false">IF(AND($AI658&gt;0,$F658=CO$1),$AI658,"")</f>
        <v/>
      </c>
    </row>
    <row r="659" customFormat="false" ht="12.8" hidden="false" customHeight="false" outlineLevel="0" collapsed="false">
      <c r="AI659" s="1" t="n">
        <f aca="false">SUM(X:X-Z:Z)</f>
        <v>0</v>
      </c>
      <c r="AO659" s="8" t="str">
        <f aca="false">IF(AND($AI659&gt;0,$F659=AO$1),$AI659,"")</f>
        <v/>
      </c>
      <c r="AS659" s="9" t="str">
        <f aca="false">IF(AND($AI659&gt;0,$F659=AS$1),$AI659,"")</f>
        <v/>
      </c>
      <c r="AW659" s="10" t="str">
        <f aca="false">IF(AND($AI659&gt;0,$F659=AW$1),$AI659,"")</f>
        <v/>
      </c>
      <c r="BA659" s="8" t="str">
        <f aca="false">IF(AND($AI659&gt;0,$F659=BA$1),$AI659,"")</f>
        <v/>
      </c>
      <c r="BE659" s="9" t="str">
        <f aca="false">IF(AND($AI659&gt;0,$F659=BE$1),$AI659,"")</f>
        <v/>
      </c>
      <c r="BI659" s="10" t="str">
        <f aca="false">IF(AND($AI659&gt;0,$F659=BI$1),$AI659,"")</f>
        <v/>
      </c>
      <c r="BM659" s="8" t="str">
        <f aca="false">IF(AND($AI659&gt;0,$F659=BM$1),$AI659,"")</f>
        <v/>
      </c>
      <c r="BQ659" s="9" t="str">
        <f aca="false">IF(AND($AI659&gt;0,$F659=BQ$1),$AI659,"")</f>
        <v/>
      </c>
      <c r="BU659" s="10" t="str">
        <f aca="false">IF(AND($AI659&gt;0,$F659=BU$1),$AI659,"")</f>
        <v/>
      </c>
      <c r="BY659" s="8" t="str">
        <f aca="false">IF(AND($AI659&gt;0,$F659=BY$1),$AI659,"")</f>
        <v/>
      </c>
      <c r="CC659" s="9" t="str">
        <f aca="false">IF(AND($AI659&gt;0,$F659=CC$1),$AI659,"")</f>
        <v/>
      </c>
      <c r="CG659" s="10" t="str">
        <f aca="false">IF(AND($AI659&gt;0,$F659=CG$1),$AI659,"")</f>
        <v/>
      </c>
      <c r="CK659" s="8" t="str">
        <f aca="false">IF(AND($AI659&gt;0,$F659=CK$1),$AI659,"")</f>
        <v/>
      </c>
      <c r="CO659" s="9" t="str">
        <f aca="false">IF(AND($AI659&gt;0,$F659=CO$1),$AI659,"")</f>
        <v/>
      </c>
    </row>
    <row r="660" customFormat="false" ht="12.8" hidden="false" customHeight="false" outlineLevel="0" collapsed="false">
      <c r="AI660" s="1" t="n">
        <f aca="false">SUM(X:X-Z:Z)</f>
        <v>0</v>
      </c>
      <c r="AO660" s="8" t="str">
        <f aca="false">IF(AND($AI660&gt;0,$F660=AO$1),$AI660,"")</f>
        <v/>
      </c>
      <c r="AS660" s="9" t="str">
        <f aca="false">IF(AND($AI660&gt;0,$F660=AS$1),$AI660,"")</f>
        <v/>
      </c>
      <c r="AW660" s="10" t="str">
        <f aca="false">IF(AND($AI660&gt;0,$F660=AW$1),$AI660,"")</f>
        <v/>
      </c>
      <c r="BA660" s="8" t="str">
        <f aca="false">IF(AND($AI660&gt;0,$F660=BA$1),$AI660,"")</f>
        <v/>
      </c>
      <c r="BE660" s="9" t="str">
        <f aca="false">IF(AND($AI660&gt;0,$F660=BE$1),$AI660,"")</f>
        <v/>
      </c>
      <c r="BI660" s="10" t="str">
        <f aca="false">IF(AND($AI660&gt;0,$F660=BI$1),$AI660,"")</f>
        <v/>
      </c>
      <c r="BM660" s="8" t="str">
        <f aca="false">IF(AND($AI660&gt;0,$F660=BM$1),$AI660,"")</f>
        <v/>
      </c>
      <c r="BQ660" s="9" t="str">
        <f aca="false">IF(AND($AI660&gt;0,$F660=BQ$1),$AI660,"")</f>
        <v/>
      </c>
      <c r="BU660" s="10" t="str">
        <f aca="false">IF(AND($AI660&gt;0,$F660=BU$1),$AI660,"")</f>
        <v/>
      </c>
      <c r="BY660" s="8" t="str">
        <f aca="false">IF(AND($AI660&gt;0,$F660=BY$1),$AI660,"")</f>
        <v/>
      </c>
      <c r="CC660" s="9" t="str">
        <f aca="false">IF(AND($AI660&gt;0,$F660=CC$1),$AI660,"")</f>
        <v/>
      </c>
      <c r="CG660" s="10" t="str">
        <f aca="false">IF(AND($AI660&gt;0,$F660=CG$1),$AI660,"")</f>
        <v/>
      </c>
      <c r="CK660" s="8" t="str">
        <f aca="false">IF(AND($AI660&gt;0,$F660=CK$1),$AI660,"")</f>
        <v/>
      </c>
      <c r="CO660" s="9" t="str">
        <f aca="false">IF(AND($AI660&gt;0,$F660=CO$1),$AI660,"")</f>
        <v/>
      </c>
    </row>
    <row r="661" customFormat="false" ht="12.8" hidden="false" customHeight="false" outlineLevel="0" collapsed="false">
      <c r="AI661" s="1" t="n">
        <f aca="false">SUM(X:X-Z:Z)</f>
        <v>0</v>
      </c>
      <c r="AO661" s="8" t="str">
        <f aca="false">IF(AND($AI661&gt;0,$F661=AO$1),$AI661,"")</f>
        <v/>
      </c>
      <c r="AS661" s="9" t="str">
        <f aca="false">IF(AND($AI661&gt;0,$F661=AS$1),$AI661,"")</f>
        <v/>
      </c>
      <c r="AW661" s="10" t="str">
        <f aca="false">IF(AND($AI661&gt;0,$F661=AW$1),$AI661,"")</f>
        <v/>
      </c>
      <c r="BA661" s="8" t="str">
        <f aca="false">IF(AND($AI661&gt;0,$F661=BA$1),$AI661,"")</f>
        <v/>
      </c>
      <c r="BE661" s="9" t="str">
        <f aca="false">IF(AND($AI661&gt;0,$F661=BE$1),$AI661,"")</f>
        <v/>
      </c>
      <c r="BI661" s="10" t="str">
        <f aca="false">IF(AND($AI661&gt;0,$F661=BI$1),$AI661,"")</f>
        <v/>
      </c>
      <c r="BM661" s="8" t="str">
        <f aca="false">IF(AND($AI661&gt;0,$F661=BM$1),$AI661,"")</f>
        <v/>
      </c>
      <c r="BQ661" s="9" t="str">
        <f aca="false">IF(AND($AI661&gt;0,$F661=BQ$1),$AI661,"")</f>
        <v/>
      </c>
      <c r="BU661" s="10" t="str">
        <f aca="false">IF(AND($AI661&gt;0,$F661=BU$1),$AI661,"")</f>
        <v/>
      </c>
      <c r="BY661" s="8" t="str">
        <f aca="false">IF(AND($AI661&gt;0,$F661=BY$1),$AI661,"")</f>
        <v/>
      </c>
      <c r="CC661" s="9" t="str">
        <f aca="false">IF(AND($AI661&gt;0,$F661=CC$1),$AI661,"")</f>
        <v/>
      </c>
      <c r="CG661" s="10" t="str">
        <f aca="false">IF(AND($AI661&gt;0,$F661=CG$1),$AI661,"")</f>
        <v/>
      </c>
      <c r="CK661" s="8" t="str">
        <f aca="false">IF(AND($AI661&gt;0,$F661=CK$1),$AI661,"")</f>
        <v/>
      </c>
      <c r="CO661" s="9" t="str">
        <f aca="false">IF(AND($AI661&gt;0,$F661=CO$1),$AI661,"")</f>
        <v/>
      </c>
    </row>
    <row r="662" customFormat="false" ht="12.8" hidden="false" customHeight="false" outlineLevel="0" collapsed="false">
      <c r="AI662" s="1" t="n">
        <f aca="false">SUM(X:X-Z:Z)</f>
        <v>0</v>
      </c>
      <c r="AO662" s="8" t="str">
        <f aca="false">IF(AND($AI662&gt;0,$F662=AO$1),$AI662,"")</f>
        <v/>
      </c>
      <c r="AS662" s="9" t="str">
        <f aca="false">IF(AND($AI662&gt;0,$F662=AS$1),$AI662,"")</f>
        <v/>
      </c>
      <c r="AW662" s="10" t="str">
        <f aca="false">IF(AND($AI662&gt;0,$F662=AW$1),$AI662,"")</f>
        <v/>
      </c>
      <c r="BA662" s="8" t="str">
        <f aca="false">IF(AND($AI662&gt;0,$F662=BA$1),$AI662,"")</f>
        <v/>
      </c>
      <c r="BE662" s="9" t="str">
        <f aca="false">IF(AND($AI662&gt;0,$F662=BE$1),$AI662,"")</f>
        <v/>
      </c>
      <c r="BI662" s="10" t="str">
        <f aca="false">IF(AND($AI662&gt;0,$F662=BI$1),$AI662,"")</f>
        <v/>
      </c>
      <c r="BM662" s="8" t="str">
        <f aca="false">IF(AND($AI662&gt;0,$F662=BM$1),$AI662,"")</f>
        <v/>
      </c>
      <c r="BQ662" s="9" t="str">
        <f aca="false">IF(AND($AI662&gt;0,$F662=BQ$1),$AI662,"")</f>
        <v/>
      </c>
      <c r="BU662" s="10" t="str">
        <f aca="false">IF(AND($AI662&gt;0,$F662=BU$1),$AI662,"")</f>
        <v/>
      </c>
      <c r="BY662" s="8" t="str">
        <f aca="false">IF(AND($AI662&gt;0,$F662=BY$1),$AI662,"")</f>
        <v/>
      </c>
      <c r="CC662" s="9" t="str">
        <f aca="false">IF(AND($AI662&gt;0,$F662=CC$1),$AI662,"")</f>
        <v/>
      </c>
      <c r="CG662" s="10" t="str">
        <f aca="false">IF(AND($AI662&gt;0,$F662=CG$1),$AI662,"")</f>
        <v/>
      </c>
      <c r="CK662" s="8" t="str">
        <f aca="false">IF(AND($AI662&gt;0,$F662=CK$1),$AI662,"")</f>
        <v/>
      </c>
      <c r="CO662" s="9" t="str">
        <f aca="false">IF(AND($AI662&gt;0,$F662=CO$1),$AI662,"")</f>
        <v/>
      </c>
    </row>
    <row r="663" customFormat="false" ht="12.8" hidden="false" customHeight="false" outlineLevel="0" collapsed="false">
      <c r="AI663" s="1" t="n">
        <f aca="false">SUM(X:X-Z:Z)</f>
        <v>0</v>
      </c>
      <c r="AO663" s="8" t="str">
        <f aca="false">IF(AND($AI663&gt;0,$F663=AO$1),$AI663,"")</f>
        <v/>
      </c>
      <c r="AS663" s="9" t="str">
        <f aca="false">IF(AND($AI663&gt;0,$F663=AS$1),$AI663,"")</f>
        <v/>
      </c>
      <c r="AW663" s="10" t="str">
        <f aca="false">IF(AND($AI663&gt;0,$F663=AW$1),$AI663,"")</f>
        <v/>
      </c>
      <c r="BA663" s="8" t="str">
        <f aca="false">IF(AND($AI663&gt;0,$F663=BA$1),$AI663,"")</f>
        <v/>
      </c>
      <c r="BE663" s="9" t="str">
        <f aca="false">IF(AND($AI663&gt;0,$F663=BE$1),$AI663,"")</f>
        <v/>
      </c>
      <c r="BI663" s="10" t="str">
        <f aca="false">IF(AND($AI663&gt;0,$F663=BI$1),$AI663,"")</f>
        <v/>
      </c>
      <c r="BM663" s="8" t="str">
        <f aca="false">IF(AND($AI663&gt;0,$F663=BM$1),$AI663,"")</f>
        <v/>
      </c>
      <c r="BQ663" s="9" t="str">
        <f aca="false">IF(AND($AI663&gt;0,$F663=BQ$1),$AI663,"")</f>
        <v/>
      </c>
      <c r="BU663" s="10" t="str">
        <f aca="false">IF(AND($AI663&gt;0,$F663=BU$1),$AI663,"")</f>
        <v/>
      </c>
      <c r="BY663" s="8" t="str">
        <f aca="false">IF(AND($AI663&gt;0,$F663=BY$1),$AI663,"")</f>
        <v/>
      </c>
      <c r="CC663" s="9" t="str">
        <f aca="false">IF(AND($AI663&gt;0,$F663=CC$1),$AI663,"")</f>
        <v/>
      </c>
      <c r="CG663" s="10" t="str">
        <f aca="false">IF(AND($AI663&gt;0,$F663=CG$1),$AI663,"")</f>
        <v/>
      </c>
      <c r="CK663" s="8" t="str">
        <f aca="false">IF(AND($AI663&gt;0,$F663=CK$1),$AI663,"")</f>
        <v/>
      </c>
      <c r="CO663" s="9" t="str">
        <f aca="false">IF(AND($AI663&gt;0,$F663=CO$1),$AI663,"")</f>
        <v/>
      </c>
    </row>
    <row r="664" customFormat="false" ht="12.8" hidden="false" customHeight="false" outlineLevel="0" collapsed="false">
      <c r="AI664" s="1" t="n">
        <f aca="false">SUM(X:X-Z:Z)</f>
        <v>0</v>
      </c>
      <c r="AO664" s="8" t="str">
        <f aca="false">IF(AND($AI664&gt;0,$F664=AO$1),$AI664,"")</f>
        <v/>
      </c>
      <c r="AS664" s="9" t="str">
        <f aca="false">IF(AND($AI664&gt;0,$F664=AS$1),$AI664,"")</f>
        <v/>
      </c>
      <c r="AW664" s="10" t="str">
        <f aca="false">IF(AND($AI664&gt;0,$F664=AW$1),$AI664,"")</f>
        <v/>
      </c>
      <c r="BA664" s="8" t="str">
        <f aca="false">IF(AND($AI664&gt;0,$F664=BA$1),$AI664,"")</f>
        <v/>
      </c>
      <c r="BE664" s="9" t="str">
        <f aca="false">IF(AND($AI664&gt;0,$F664=BE$1),$AI664,"")</f>
        <v/>
      </c>
      <c r="BI664" s="10" t="str">
        <f aca="false">IF(AND($AI664&gt;0,$F664=BI$1),$AI664,"")</f>
        <v/>
      </c>
      <c r="BM664" s="8" t="str">
        <f aca="false">IF(AND($AI664&gt;0,$F664=BM$1),$AI664,"")</f>
        <v/>
      </c>
      <c r="BQ664" s="9" t="str">
        <f aca="false">IF(AND($AI664&gt;0,$F664=BQ$1),$AI664,"")</f>
        <v/>
      </c>
      <c r="BU664" s="10" t="str">
        <f aca="false">IF(AND($AI664&gt;0,$F664=BU$1),$AI664,"")</f>
        <v/>
      </c>
      <c r="BY664" s="8" t="str">
        <f aca="false">IF(AND($AI664&gt;0,$F664=BY$1),$AI664,"")</f>
        <v/>
      </c>
      <c r="CC664" s="9" t="str">
        <f aca="false">IF(AND($AI664&gt;0,$F664=CC$1),$AI664,"")</f>
        <v/>
      </c>
      <c r="CG664" s="10" t="str">
        <f aca="false">IF(AND($AI664&gt;0,$F664=CG$1),$AI664,"")</f>
        <v/>
      </c>
      <c r="CK664" s="8" t="str">
        <f aca="false">IF(AND($AI664&gt;0,$F664=CK$1),$AI664,"")</f>
        <v/>
      </c>
      <c r="CO664" s="9" t="str">
        <f aca="false">IF(AND($AI664&gt;0,$F664=CO$1),$AI664,"")</f>
        <v/>
      </c>
    </row>
    <row r="665" customFormat="false" ht="12.8" hidden="false" customHeight="false" outlineLevel="0" collapsed="false">
      <c r="AI665" s="1" t="n">
        <f aca="false">SUM(X:X-Z:Z)</f>
        <v>0</v>
      </c>
      <c r="AO665" s="8" t="str">
        <f aca="false">IF(AND($AI665&gt;0,$F665=AO$1),$AI665,"")</f>
        <v/>
      </c>
      <c r="AS665" s="9" t="str">
        <f aca="false">IF(AND($AI665&gt;0,$F665=AS$1),$AI665,"")</f>
        <v/>
      </c>
      <c r="AW665" s="10" t="str">
        <f aca="false">IF(AND($AI665&gt;0,$F665=AW$1),$AI665,"")</f>
        <v/>
      </c>
      <c r="BA665" s="8" t="str">
        <f aca="false">IF(AND($AI665&gt;0,$F665=BA$1),$AI665,"")</f>
        <v/>
      </c>
      <c r="BE665" s="9" t="str">
        <f aca="false">IF(AND($AI665&gt;0,$F665=BE$1),$AI665,"")</f>
        <v/>
      </c>
      <c r="BI665" s="10" t="str">
        <f aca="false">IF(AND($AI665&gt;0,$F665=BI$1),$AI665,"")</f>
        <v/>
      </c>
      <c r="BM665" s="8" t="str">
        <f aca="false">IF(AND($AI665&gt;0,$F665=BM$1),$AI665,"")</f>
        <v/>
      </c>
      <c r="BQ665" s="9" t="str">
        <f aca="false">IF(AND($AI665&gt;0,$F665=BQ$1),$AI665,"")</f>
        <v/>
      </c>
      <c r="BU665" s="10" t="str">
        <f aca="false">IF(AND($AI665&gt;0,$F665=BU$1),$AI665,"")</f>
        <v/>
      </c>
      <c r="BY665" s="8" t="str">
        <f aca="false">IF(AND($AI665&gt;0,$F665=BY$1),$AI665,"")</f>
        <v/>
      </c>
      <c r="CC665" s="9" t="str">
        <f aca="false">IF(AND($AI665&gt;0,$F665=CC$1),$AI665,"")</f>
        <v/>
      </c>
      <c r="CG665" s="10" t="str">
        <f aca="false">IF(AND($AI665&gt;0,$F665=CG$1),$AI665,"")</f>
        <v/>
      </c>
      <c r="CK665" s="8" t="str">
        <f aca="false">IF(AND($AI665&gt;0,$F665=CK$1),$AI665,"")</f>
        <v/>
      </c>
      <c r="CO665" s="9" t="str">
        <f aca="false">IF(AND($AI665&gt;0,$F665=CO$1),$AI665,"")</f>
        <v/>
      </c>
    </row>
    <row r="666" customFormat="false" ht="12.8" hidden="false" customHeight="false" outlineLevel="0" collapsed="false">
      <c r="AI666" s="1" t="n">
        <f aca="false">SUM(X:X-Z:Z)</f>
        <v>0</v>
      </c>
      <c r="AO666" s="8" t="str">
        <f aca="false">IF(AND($AI666&gt;0,$F666=AO$1),$AI666,"")</f>
        <v/>
      </c>
      <c r="AS666" s="9" t="str">
        <f aca="false">IF(AND($AI666&gt;0,$F666=AS$1),$AI666,"")</f>
        <v/>
      </c>
      <c r="AW666" s="10" t="str">
        <f aca="false">IF(AND($AI666&gt;0,$F666=AW$1),$AI666,"")</f>
        <v/>
      </c>
      <c r="BA666" s="8" t="str">
        <f aca="false">IF(AND($AI666&gt;0,$F666=BA$1),$AI666,"")</f>
        <v/>
      </c>
      <c r="BE666" s="9" t="str">
        <f aca="false">IF(AND($AI666&gt;0,$F666=BE$1),$AI666,"")</f>
        <v/>
      </c>
      <c r="BI666" s="10" t="str">
        <f aca="false">IF(AND($AI666&gt;0,$F666=BI$1),$AI666,"")</f>
        <v/>
      </c>
      <c r="BM666" s="8" t="str">
        <f aca="false">IF(AND($AI666&gt;0,$F666=BM$1),$AI666,"")</f>
        <v/>
      </c>
      <c r="BQ666" s="9" t="str">
        <f aca="false">IF(AND($AI666&gt;0,$F666=BQ$1),$AI666,"")</f>
        <v/>
      </c>
      <c r="BU666" s="10" t="str">
        <f aca="false">IF(AND($AI666&gt;0,$F666=BU$1),$AI666,"")</f>
        <v/>
      </c>
      <c r="BY666" s="8" t="str">
        <f aca="false">IF(AND($AI666&gt;0,$F666=BY$1),$AI666,"")</f>
        <v/>
      </c>
      <c r="CC666" s="9" t="str">
        <f aca="false">IF(AND($AI666&gt;0,$F666=CC$1),$AI666,"")</f>
        <v/>
      </c>
      <c r="CG666" s="10" t="str">
        <f aca="false">IF(AND($AI666&gt;0,$F666=CG$1),$AI666,"")</f>
        <v/>
      </c>
      <c r="CK666" s="8" t="str">
        <f aca="false">IF(AND($AI666&gt;0,$F666=CK$1),$AI666,"")</f>
        <v/>
      </c>
      <c r="CO666" s="9" t="str">
        <f aca="false">IF(AND($AI666&gt;0,$F666=CO$1),$AI666,"")</f>
        <v/>
      </c>
    </row>
    <row r="667" customFormat="false" ht="12.8" hidden="false" customHeight="false" outlineLevel="0" collapsed="false">
      <c r="AI667" s="1" t="n">
        <f aca="false">SUM(X:X-Z:Z)</f>
        <v>0</v>
      </c>
      <c r="AO667" s="8" t="str">
        <f aca="false">IF(AND($AI667&gt;0,$F667=AO$1),$AI667,"")</f>
        <v/>
      </c>
      <c r="AS667" s="9" t="str">
        <f aca="false">IF(AND($AI667&gt;0,$F667=AS$1),$AI667,"")</f>
        <v/>
      </c>
      <c r="AW667" s="10" t="str">
        <f aca="false">IF(AND($AI667&gt;0,$F667=AW$1),$AI667,"")</f>
        <v/>
      </c>
      <c r="BA667" s="8" t="str">
        <f aca="false">IF(AND($AI667&gt;0,$F667=BA$1),$AI667,"")</f>
        <v/>
      </c>
      <c r="BE667" s="9" t="str">
        <f aca="false">IF(AND($AI667&gt;0,$F667=BE$1),$AI667,"")</f>
        <v/>
      </c>
      <c r="BI667" s="10" t="str">
        <f aca="false">IF(AND($AI667&gt;0,$F667=BI$1),$AI667,"")</f>
        <v/>
      </c>
      <c r="BM667" s="8" t="str">
        <f aca="false">IF(AND($AI667&gt;0,$F667=BM$1),$AI667,"")</f>
        <v/>
      </c>
      <c r="BQ667" s="9" t="str">
        <f aca="false">IF(AND($AI667&gt;0,$F667=BQ$1),$AI667,"")</f>
        <v/>
      </c>
      <c r="BU667" s="10" t="str">
        <f aca="false">IF(AND($AI667&gt;0,$F667=BU$1),$AI667,"")</f>
        <v/>
      </c>
      <c r="BY667" s="8" t="str">
        <f aca="false">IF(AND($AI667&gt;0,$F667=BY$1),$AI667,"")</f>
        <v/>
      </c>
      <c r="CC667" s="9" t="str">
        <f aca="false">IF(AND($AI667&gt;0,$F667=CC$1),$AI667,"")</f>
        <v/>
      </c>
      <c r="CG667" s="10" t="str">
        <f aca="false">IF(AND($AI667&gt;0,$F667=CG$1),$AI667,"")</f>
        <v/>
      </c>
      <c r="CK667" s="8" t="str">
        <f aca="false">IF(AND($AI667&gt;0,$F667=CK$1),$AI667,"")</f>
        <v/>
      </c>
      <c r="CO667" s="9" t="str">
        <f aca="false">IF(AND($AI667&gt;0,$F667=CO$1),$AI667,"")</f>
        <v/>
      </c>
    </row>
    <row r="668" customFormat="false" ht="12.8" hidden="false" customHeight="false" outlineLevel="0" collapsed="false">
      <c r="AI668" s="1" t="n">
        <f aca="false">SUM(X:X-Z:Z)</f>
        <v>0</v>
      </c>
      <c r="AO668" s="8" t="str">
        <f aca="false">IF(AND($AI668&gt;0,$F668=AO$1),$AI668,"")</f>
        <v/>
      </c>
      <c r="AS668" s="9" t="str">
        <f aca="false">IF(AND($AI668&gt;0,$F668=AS$1),$AI668,"")</f>
        <v/>
      </c>
      <c r="AW668" s="10" t="str">
        <f aca="false">IF(AND($AI668&gt;0,$F668=AW$1),$AI668,"")</f>
        <v/>
      </c>
      <c r="BA668" s="8" t="str">
        <f aca="false">IF(AND($AI668&gt;0,$F668=BA$1),$AI668,"")</f>
        <v/>
      </c>
      <c r="BE668" s="9" t="str">
        <f aca="false">IF(AND($AI668&gt;0,$F668=BE$1),$AI668,"")</f>
        <v/>
      </c>
      <c r="BI668" s="10" t="str">
        <f aca="false">IF(AND($AI668&gt;0,$F668=BI$1),$AI668,"")</f>
        <v/>
      </c>
      <c r="BM668" s="8" t="str">
        <f aca="false">IF(AND($AI668&gt;0,$F668=BM$1),$AI668,"")</f>
        <v/>
      </c>
      <c r="BQ668" s="9" t="str">
        <f aca="false">IF(AND($AI668&gt;0,$F668=BQ$1),$AI668,"")</f>
        <v/>
      </c>
      <c r="BU668" s="10" t="str">
        <f aca="false">IF(AND($AI668&gt;0,$F668=BU$1),$AI668,"")</f>
        <v/>
      </c>
      <c r="BY668" s="8" t="str">
        <f aca="false">IF(AND($AI668&gt;0,$F668=BY$1),$AI668,"")</f>
        <v/>
      </c>
      <c r="CC668" s="9" t="str">
        <f aca="false">IF(AND($AI668&gt;0,$F668=CC$1),$AI668,"")</f>
        <v/>
      </c>
      <c r="CG668" s="10" t="str">
        <f aca="false">IF(AND($AI668&gt;0,$F668=CG$1),$AI668,"")</f>
        <v/>
      </c>
      <c r="CK668" s="8" t="str">
        <f aca="false">IF(AND($AI668&gt;0,$F668=CK$1),$AI668,"")</f>
        <v/>
      </c>
      <c r="CO668" s="9" t="str">
        <f aca="false">IF(AND($AI668&gt;0,$F668=CO$1),$AI668,"")</f>
        <v/>
      </c>
    </row>
    <row r="669" customFormat="false" ht="12.8" hidden="false" customHeight="false" outlineLevel="0" collapsed="false">
      <c r="AI669" s="1" t="n">
        <f aca="false">SUM(X:X-Z:Z)</f>
        <v>0</v>
      </c>
      <c r="AO669" s="8" t="str">
        <f aca="false">IF(AND($AI669&gt;0,$F669=AO$1),$AI669,"")</f>
        <v/>
      </c>
      <c r="AS669" s="9" t="str">
        <f aca="false">IF(AND($AI669&gt;0,$F669=AS$1),$AI669,"")</f>
        <v/>
      </c>
      <c r="AW669" s="10" t="str">
        <f aca="false">IF(AND($AI669&gt;0,$F669=AW$1),$AI669,"")</f>
        <v/>
      </c>
      <c r="BA669" s="8" t="str">
        <f aca="false">IF(AND($AI669&gt;0,$F669=BA$1),$AI669,"")</f>
        <v/>
      </c>
      <c r="BE669" s="9" t="str">
        <f aca="false">IF(AND($AI669&gt;0,$F669=BE$1),$AI669,"")</f>
        <v/>
      </c>
      <c r="BI669" s="10" t="str">
        <f aca="false">IF(AND($AI669&gt;0,$F669=BI$1),$AI669,"")</f>
        <v/>
      </c>
      <c r="BM669" s="8" t="str">
        <f aca="false">IF(AND($AI669&gt;0,$F669=BM$1),$AI669,"")</f>
        <v/>
      </c>
      <c r="BQ669" s="9" t="str">
        <f aca="false">IF(AND($AI669&gt;0,$F669=BQ$1),$AI669,"")</f>
        <v/>
      </c>
      <c r="BU669" s="10" t="str">
        <f aca="false">IF(AND($AI669&gt;0,$F669=BU$1),$AI669,"")</f>
        <v/>
      </c>
      <c r="BY669" s="8" t="str">
        <f aca="false">IF(AND($AI669&gt;0,$F669=BY$1),$AI669,"")</f>
        <v/>
      </c>
      <c r="CC669" s="9" t="str">
        <f aca="false">IF(AND($AI669&gt;0,$F669=CC$1),$AI669,"")</f>
        <v/>
      </c>
      <c r="CG669" s="10" t="str">
        <f aca="false">IF(AND($AI669&gt;0,$F669=CG$1),$AI669,"")</f>
        <v/>
      </c>
      <c r="CK669" s="8" t="str">
        <f aca="false">IF(AND($AI669&gt;0,$F669=CK$1),$AI669,"")</f>
        <v/>
      </c>
      <c r="CO669" s="9" t="str">
        <f aca="false">IF(AND($AI669&gt;0,$F669=CO$1),$AI669,"")</f>
        <v/>
      </c>
    </row>
    <row r="670" customFormat="false" ht="12.8" hidden="false" customHeight="false" outlineLevel="0" collapsed="false">
      <c r="AI670" s="1" t="n">
        <f aca="false">SUM(X:X-Z:Z)</f>
        <v>0</v>
      </c>
      <c r="AO670" s="8" t="str">
        <f aca="false">IF(AND($AI670&gt;0,$F670=AO$1),$AI670,"")</f>
        <v/>
      </c>
      <c r="AS670" s="9" t="str">
        <f aca="false">IF(AND($AI670&gt;0,$F670=AS$1),$AI670,"")</f>
        <v/>
      </c>
      <c r="AW670" s="10" t="str">
        <f aca="false">IF(AND($AI670&gt;0,$F670=AW$1),$AI670,"")</f>
        <v/>
      </c>
      <c r="BA670" s="8" t="str">
        <f aca="false">IF(AND($AI670&gt;0,$F670=BA$1),$AI670,"")</f>
        <v/>
      </c>
      <c r="BE670" s="9" t="str">
        <f aca="false">IF(AND($AI670&gt;0,$F670=BE$1),$AI670,"")</f>
        <v/>
      </c>
      <c r="BI670" s="10" t="str">
        <f aca="false">IF(AND($AI670&gt;0,$F670=BI$1),$AI670,"")</f>
        <v/>
      </c>
      <c r="BM670" s="8" t="str">
        <f aca="false">IF(AND($AI670&gt;0,$F670=BM$1),$AI670,"")</f>
        <v/>
      </c>
      <c r="BQ670" s="9" t="str">
        <f aca="false">IF(AND($AI670&gt;0,$F670=BQ$1),$AI670,"")</f>
        <v/>
      </c>
      <c r="BU670" s="10" t="str">
        <f aca="false">IF(AND($AI670&gt;0,$F670=BU$1),$AI670,"")</f>
        <v/>
      </c>
      <c r="BY670" s="8" t="str">
        <f aca="false">IF(AND($AI670&gt;0,$F670=BY$1),$AI670,"")</f>
        <v/>
      </c>
      <c r="CC670" s="9" t="str">
        <f aca="false">IF(AND($AI670&gt;0,$F670=CC$1),$AI670,"")</f>
        <v/>
      </c>
      <c r="CG670" s="10" t="str">
        <f aca="false">IF(AND($AI670&gt;0,$F670=CG$1),$AI670,"")</f>
        <v/>
      </c>
      <c r="CK670" s="8" t="str">
        <f aca="false">IF(AND($AI670&gt;0,$F670=CK$1),$AI670,"")</f>
        <v/>
      </c>
      <c r="CO670" s="9" t="str">
        <f aca="false">IF(AND($AI670&gt;0,$F670=CO$1),$AI670,"")</f>
        <v/>
      </c>
    </row>
    <row r="671" customFormat="false" ht="12.8" hidden="false" customHeight="false" outlineLevel="0" collapsed="false">
      <c r="AI671" s="1" t="n">
        <f aca="false">SUM(X:X-Z:Z)</f>
        <v>0</v>
      </c>
      <c r="AO671" s="8" t="str">
        <f aca="false">IF(AND($AI671&gt;0,$F671=AO$1),$AI671,"")</f>
        <v/>
      </c>
      <c r="AS671" s="9" t="str">
        <f aca="false">IF(AND($AI671&gt;0,$F671=AS$1),$AI671,"")</f>
        <v/>
      </c>
      <c r="AW671" s="10" t="str">
        <f aca="false">IF(AND($AI671&gt;0,$F671=AW$1),$AI671,"")</f>
        <v/>
      </c>
      <c r="BA671" s="8" t="str">
        <f aca="false">IF(AND($AI671&gt;0,$F671=BA$1),$AI671,"")</f>
        <v/>
      </c>
      <c r="BE671" s="9" t="str">
        <f aca="false">IF(AND($AI671&gt;0,$F671=BE$1),$AI671,"")</f>
        <v/>
      </c>
      <c r="BI671" s="10" t="str">
        <f aca="false">IF(AND($AI671&gt;0,$F671=BI$1),$AI671,"")</f>
        <v/>
      </c>
      <c r="BM671" s="8" t="str">
        <f aca="false">IF(AND($AI671&gt;0,$F671=BM$1),$AI671,"")</f>
        <v/>
      </c>
      <c r="BQ671" s="9" t="str">
        <f aca="false">IF(AND($AI671&gt;0,$F671=BQ$1),$AI671,"")</f>
        <v/>
      </c>
      <c r="BU671" s="10" t="str">
        <f aca="false">IF(AND($AI671&gt;0,$F671=BU$1),$AI671,"")</f>
        <v/>
      </c>
      <c r="BY671" s="8" t="str">
        <f aca="false">IF(AND($AI671&gt;0,$F671=BY$1),$AI671,"")</f>
        <v/>
      </c>
      <c r="CC671" s="9" t="str">
        <f aca="false">IF(AND($AI671&gt;0,$F671=CC$1),$AI671,"")</f>
        <v/>
      </c>
      <c r="CG671" s="10" t="str">
        <f aca="false">IF(AND($AI671&gt;0,$F671=CG$1),$AI671,"")</f>
        <v/>
      </c>
      <c r="CK671" s="8" t="str">
        <f aca="false">IF(AND($AI671&gt;0,$F671=CK$1),$AI671,"")</f>
        <v/>
      </c>
      <c r="CO671" s="9" t="str">
        <f aca="false">IF(AND($AI671&gt;0,$F671=CO$1),$AI671,"")</f>
        <v/>
      </c>
    </row>
    <row r="672" customFormat="false" ht="12.8" hidden="false" customHeight="false" outlineLevel="0" collapsed="false">
      <c r="AI672" s="1" t="n">
        <f aca="false">SUM(X:X-Z:Z)</f>
        <v>0</v>
      </c>
      <c r="AO672" s="8" t="str">
        <f aca="false">IF(AND($AI672&gt;0,$F672=AO$1),$AI672,"")</f>
        <v/>
      </c>
      <c r="AS672" s="9" t="str">
        <f aca="false">IF(AND($AI672&gt;0,$F672=AS$1),$AI672,"")</f>
        <v/>
      </c>
      <c r="AW672" s="10" t="str">
        <f aca="false">IF(AND($AI672&gt;0,$F672=AW$1),$AI672,"")</f>
        <v/>
      </c>
      <c r="BA672" s="8" t="str">
        <f aca="false">IF(AND($AI672&gt;0,$F672=BA$1),$AI672,"")</f>
        <v/>
      </c>
      <c r="BE672" s="9" t="str">
        <f aca="false">IF(AND($AI672&gt;0,$F672=BE$1),$AI672,"")</f>
        <v/>
      </c>
      <c r="BI672" s="10" t="str">
        <f aca="false">IF(AND($AI672&gt;0,$F672=BI$1),$AI672,"")</f>
        <v/>
      </c>
      <c r="BM672" s="8" t="str">
        <f aca="false">IF(AND($AI672&gt;0,$F672=BM$1),$AI672,"")</f>
        <v/>
      </c>
      <c r="BQ672" s="9" t="str">
        <f aca="false">IF(AND($AI672&gt;0,$F672=BQ$1),$AI672,"")</f>
        <v/>
      </c>
      <c r="BU672" s="10" t="str">
        <f aca="false">IF(AND($AI672&gt;0,$F672=BU$1),$AI672,"")</f>
        <v/>
      </c>
      <c r="BY672" s="8" t="str">
        <f aca="false">IF(AND($AI672&gt;0,$F672=BY$1),$AI672,"")</f>
        <v/>
      </c>
      <c r="CC672" s="9" t="str">
        <f aca="false">IF(AND($AI672&gt;0,$F672=CC$1),$AI672,"")</f>
        <v/>
      </c>
      <c r="CG672" s="10" t="str">
        <f aca="false">IF(AND($AI672&gt;0,$F672=CG$1),$AI672,"")</f>
        <v/>
      </c>
      <c r="CK672" s="8" t="str">
        <f aca="false">IF(AND($AI672&gt;0,$F672=CK$1),$AI672,"")</f>
        <v/>
      </c>
      <c r="CO672" s="9" t="str">
        <f aca="false">IF(AND($AI672&gt;0,$F672=CO$1),$AI672,"")</f>
        <v/>
      </c>
    </row>
    <row r="673" customFormat="false" ht="12.8" hidden="false" customHeight="false" outlineLevel="0" collapsed="false">
      <c r="AI673" s="1" t="n">
        <f aca="false">SUM(X:X-Z:Z)</f>
        <v>0</v>
      </c>
      <c r="AO673" s="8" t="str">
        <f aca="false">IF(AND($AI673&gt;0,$F673=AO$1),$AI673,"")</f>
        <v/>
      </c>
      <c r="AS673" s="9" t="str">
        <f aca="false">IF(AND($AI673&gt;0,$F673=AS$1),$AI673,"")</f>
        <v/>
      </c>
      <c r="AW673" s="10" t="str">
        <f aca="false">IF(AND($AI673&gt;0,$F673=AW$1),$AI673,"")</f>
        <v/>
      </c>
      <c r="BA673" s="8" t="str">
        <f aca="false">IF(AND($AI673&gt;0,$F673=BA$1),$AI673,"")</f>
        <v/>
      </c>
      <c r="BE673" s="9" t="str">
        <f aca="false">IF(AND($AI673&gt;0,$F673=BE$1),$AI673,"")</f>
        <v/>
      </c>
      <c r="BI673" s="10" t="str">
        <f aca="false">IF(AND($AI673&gt;0,$F673=BI$1),$AI673,"")</f>
        <v/>
      </c>
      <c r="BM673" s="8" t="str">
        <f aca="false">IF(AND($AI673&gt;0,$F673=BM$1),$AI673,"")</f>
        <v/>
      </c>
      <c r="BQ673" s="9" t="str">
        <f aca="false">IF(AND($AI673&gt;0,$F673=BQ$1),$AI673,"")</f>
        <v/>
      </c>
      <c r="BU673" s="10" t="str">
        <f aca="false">IF(AND($AI673&gt;0,$F673=BU$1),$AI673,"")</f>
        <v/>
      </c>
      <c r="BY673" s="8" t="str">
        <f aca="false">IF(AND($AI673&gt;0,$F673=BY$1),$AI673,"")</f>
        <v/>
      </c>
      <c r="CC673" s="9" t="str">
        <f aca="false">IF(AND($AI673&gt;0,$F673=CC$1),$AI673,"")</f>
        <v/>
      </c>
      <c r="CG673" s="10" t="str">
        <f aca="false">IF(AND($AI673&gt;0,$F673=CG$1),$AI673,"")</f>
        <v/>
      </c>
      <c r="CK673" s="8" t="str">
        <f aca="false">IF(AND($AI673&gt;0,$F673=CK$1),$AI673,"")</f>
        <v/>
      </c>
      <c r="CO673" s="9" t="str">
        <f aca="false">IF(AND($AI673&gt;0,$F673=CO$1),$AI673,"")</f>
        <v/>
      </c>
    </row>
    <row r="674" customFormat="false" ht="12.8" hidden="false" customHeight="false" outlineLevel="0" collapsed="false">
      <c r="AI674" s="1" t="n">
        <f aca="false">SUM(X:X-Z:Z)</f>
        <v>0</v>
      </c>
      <c r="AO674" s="8" t="str">
        <f aca="false">IF(AND($AI674&gt;0,$F674=AO$1),$AI674,"")</f>
        <v/>
      </c>
      <c r="AS674" s="9" t="str">
        <f aca="false">IF(AND($AI674&gt;0,$F674=AS$1),$AI674,"")</f>
        <v/>
      </c>
      <c r="AW674" s="10" t="str">
        <f aca="false">IF(AND($AI674&gt;0,$F674=AW$1),$AI674,"")</f>
        <v/>
      </c>
      <c r="BA674" s="8" t="str">
        <f aca="false">IF(AND($AI674&gt;0,$F674=BA$1),$AI674,"")</f>
        <v/>
      </c>
      <c r="BE674" s="9" t="str">
        <f aca="false">IF(AND($AI674&gt;0,$F674=BE$1),$AI674,"")</f>
        <v/>
      </c>
      <c r="BI674" s="10" t="str">
        <f aca="false">IF(AND($AI674&gt;0,$F674=BI$1),$AI674,"")</f>
        <v/>
      </c>
      <c r="BM674" s="8" t="str">
        <f aca="false">IF(AND($AI674&gt;0,$F674=BM$1),$AI674,"")</f>
        <v/>
      </c>
      <c r="BQ674" s="9" t="str">
        <f aca="false">IF(AND($AI674&gt;0,$F674=BQ$1),$AI674,"")</f>
        <v/>
      </c>
      <c r="BU674" s="10" t="str">
        <f aca="false">IF(AND($AI674&gt;0,$F674=BU$1),$AI674,"")</f>
        <v/>
      </c>
      <c r="BY674" s="8" t="str">
        <f aca="false">IF(AND($AI674&gt;0,$F674=BY$1),$AI674,"")</f>
        <v/>
      </c>
      <c r="CC674" s="9" t="str">
        <f aca="false">IF(AND($AI674&gt;0,$F674=CC$1),$AI674,"")</f>
        <v/>
      </c>
      <c r="CG674" s="10" t="str">
        <f aca="false">IF(AND($AI674&gt;0,$F674=CG$1),$AI674,"")</f>
        <v/>
      </c>
      <c r="CK674" s="8" t="str">
        <f aca="false">IF(AND($AI674&gt;0,$F674=CK$1),$AI674,"")</f>
        <v/>
      </c>
      <c r="CO674" s="9" t="str">
        <f aca="false">IF(AND($AI674&gt;0,$F674=CO$1),$AI674,"")</f>
        <v/>
      </c>
    </row>
    <row r="675" customFormat="false" ht="12.8" hidden="false" customHeight="false" outlineLevel="0" collapsed="false">
      <c r="AI675" s="1" t="n">
        <f aca="false">SUM(X:X-Z:Z)</f>
        <v>0</v>
      </c>
      <c r="AO675" s="8" t="str">
        <f aca="false">IF(AND($AI675&gt;0,$F675=AO$1),$AI675,"")</f>
        <v/>
      </c>
      <c r="AS675" s="9" t="str">
        <f aca="false">IF(AND($AI675&gt;0,$F675=AS$1),$AI675,"")</f>
        <v/>
      </c>
      <c r="AW675" s="10" t="str">
        <f aca="false">IF(AND($AI675&gt;0,$F675=AW$1),$AI675,"")</f>
        <v/>
      </c>
      <c r="BA675" s="8" t="str">
        <f aca="false">IF(AND($AI675&gt;0,$F675=BA$1),$AI675,"")</f>
        <v/>
      </c>
      <c r="BE675" s="9" t="str">
        <f aca="false">IF(AND($AI675&gt;0,$F675=BE$1),$AI675,"")</f>
        <v/>
      </c>
      <c r="BI675" s="10" t="str">
        <f aca="false">IF(AND($AI675&gt;0,$F675=BI$1),$AI675,"")</f>
        <v/>
      </c>
      <c r="BM675" s="8" t="str">
        <f aca="false">IF(AND($AI675&gt;0,$F675=BM$1),$AI675,"")</f>
        <v/>
      </c>
      <c r="BQ675" s="9" t="str">
        <f aca="false">IF(AND($AI675&gt;0,$F675=BQ$1),$AI675,"")</f>
        <v/>
      </c>
      <c r="BU675" s="10" t="str">
        <f aca="false">IF(AND($AI675&gt;0,$F675=BU$1),$AI675,"")</f>
        <v/>
      </c>
      <c r="BY675" s="8" t="str">
        <f aca="false">IF(AND($AI675&gt;0,$F675=BY$1),$AI675,"")</f>
        <v/>
      </c>
      <c r="CC675" s="9" t="str">
        <f aca="false">IF(AND($AI675&gt;0,$F675=CC$1),$AI675,"")</f>
        <v/>
      </c>
      <c r="CG675" s="10" t="str">
        <f aca="false">IF(AND($AI675&gt;0,$F675=CG$1),$AI675,"")</f>
        <v/>
      </c>
      <c r="CK675" s="8" t="str">
        <f aca="false">IF(AND($AI675&gt;0,$F675=CK$1),$AI675,"")</f>
        <v/>
      </c>
      <c r="CO675" s="9" t="str">
        <f aca="false">IF(AND($AI675&gt;0,$F675=CO$1),$AI675,"")</f>
        <v/>
      </c>
    </row>
    <row r="676" customFormat="false" ht="12.8" hidden="false" customHeight="false" outlineLevel="0" collapsed="false">
      <c r="AI676" s="1" t="n">
        <f aca="false">SUM(X:X-Z:Z)</f>
        <v>0</v>
      </c>
      <c r="AO676" s="8" t="str">
        <f aca="false">IF(AND($AI676&gt;0,$F676=AO$1),$AI676,"")</f>
        <v/>
      </c>
      <c r="AS676" s="9" t="str">
        <f aca="false">IF(AND($AI676&gt;0,$F676=AS$1),$AI676,"")</f>
        <v/>
      </c>
      <c r="AW676" s="10" t="str">
        <f aca="false">IF(AND($AI676&gt;0,$F676=AW$1),$AI676,"")</f>
        <v/>
      </c>
      <c r="BA676" s="8" t="str">
        <f aca="false">IF(AND($AI676&gt;0,$F676=BA$1),$AI676,"")</f>
        <v/>
      </c>
      <c r="BE676" s="9" t="str">
        <f aca="false">IF(AND($AI676&gt;0,$F676=BE$1),$AI676,"")</f>
        <v/>
      </c>
      <c r="BI676" s="10" t="str">
        <f aca="false">IF(AND($AI676&gt;0,$F676=BI$1),$AI676,"")</f>
        <v/>
      </c>
      <c r="BM676" s="8" t="str">
        <f aca="false">IF(AND($AI676&gt;0,$F676=BM$1),$AI676,"")</f>
        <v/>
      </c>
      <c r="BQ676" s="9" t="str">
        <f aca="false">IF(AND($AI676&gt;0,$F676=BQ$1),$AI676,"")</f>
        <v/>
      </c>
      <c r="BU676" s="10" t="str">
        <f aca="false">IF(AND($AI676&gt;0,$F676=BU$1),$AI676,"")</f>
        <v/>
      </c>
      <c r="BY676" s="8" t="str">
        <f aca="false">IF(AND($AI676&gt;0,$F676=BY$1),$AI676,"")</f>
        <v/>
      </c>
      <c r="CC676" s="9" t="str">
        <f aca="false">IF(AND($AI676&gt;0,$F676=CC$1),$AI676,"")</f>
        <v/>
      </c>
      <c r="CG676" s="10" t="str">
        <f aca="false">IF(AND($AI676&gt;0,$F676=CG$1),$AI676,"")</f>
        <v/>
      </c>
      <c r="CK676" s="8" t="str">
        <f aca="false">IF(AND($AI676&gt;0,$F676=CK$1),$AI676,"")</f>
        <v/>
      </c>
      <c r="CO676" s="9" t="str">
        <f aca="false">IF(AND($AI676&gt;0,$F676=CO$1),$AI676,"")</f>
        <v/>
      </c>
    </row>
    <row r="677" customFormat="false" ht="12.8" hidden="false" customHeight="false" outlineLevel="0" collapsed="false">
      <c r="AI677" s="1" t="n">
        <f aca="false">SUM(X:X-Z:Z)</f>
        <v>0</v>
      </c>
      <c r="AO677" s="8" t="str">
        <f aca="false">IF(AND($AI677&gt;0,$F677=AO$1),$AI677,"")</f>
        <v/>
      </c>
      <c r="AS677" s="9" t="str">
        <f aca="false">IF(AND($AI677&gt;0,$F677=AS$1),$AI677,"")</f>
        <v/>
      </c>
      <c r="AW677" s="10" t="str">
        <f aca="false">IF(AND($AI677&gt;0,$F677=AW$1),$AI677,"")</f>
        <v/>
      </c>
      <c r="BA677" s="8" t="str">
        <f aca="false">IF(AND($AI677&gt;0,$F677=BA$1),$AI677,"")</f>
        <v/>
      </c>
      <c r="BE677" s="9" t="str">
        <f aca="false">IF(AND($AI677&gt;0,$F677=BE$1),$AI677,"")</f>
        <v/>
      </c>
      <c r="BI677" s="10" t="str">
        <f aca="false">IF(AND($AI677&gt;0,$F677=BI$1),$AI677,"")</f>
        <v/>
      </c>
      <c r="BM677" s="8" t="str">
        <f aca="false">IF(AND($AI677&gt;0,$F677=BM$1),$AI677,"")</f>
        <v/>
      </c>
      <c r="BQ677" s="9" t="str">
        <f aca="false">IF(AND($AI677&gt;0,$F677=BQ$1),$AI677,"")</f>
        <v/>
      </c>
      <c r="BU677" s="10" t="str">
        <f aca="false">IF(AND($AI677&gt;0,$F677=BU$1),$AI677,"")</f>
        <v/>
      </c>
      <c r="BY677" s="8" t="str">
        <f aca="false">IF(AND($AI677&gt;0,$F677=BY$1),$AI677,"")</f>
        <v/>
      </c>
      <c r="CC677" s="9" t="str">
        <f aca="false">IF(AND($AI677&gt;0,$F677=CC$1),$AI677,"")</f>
        <v/>
      </c>
      <c r="CG677" s="10" t="str">
        <f aca="false">IF(AND($AI677&gt;0,$F677=CG$1),$AI677,"")</f>
        <v/>
      </c>
      <c r="CK677" s="8" t="str">
        <f aca="false">IF(AND($AI677&gt;0,$F677=CK$1),$AI677,"")</f>
        <v/>
      </c>
      <c r="CO677" s="9" t="str">
        <f aca="false">IF(AND($AI677&gt;0,$F677=CO$1),$AI677,"")</f>
        <v/>
      </c>
    </row>
    <row r="678" customFormat="false" ht="12.8" hidden="false" customHeight="false" outlineLevel="0" collapsed="false">
      <c r="AI678" s="1" t="n">
        <f aca="false">SUM(X:X-Z:Z)</f>
        <v>0</v>
      </c>
      <c r="AO678" s="8" t="str">
        <f aca="false">IF(AND($AI678&gt;0,$F678=AO$1),$AI678,"")</f>
        <v/>
      </c>
      <c r="AS678" s="9" t="str">
        <f aca="false">IF(AND($AI678&gt;0,$F678=AS$1),$AI678,"")</f>
        <v/>
      </c>
      <c r="AW678" s="10" t="str">
        <f aca="false">IF(AND($AI678&gt;0,$F678=AW$1),$AI678,"")</f>
        <v/>
      </c>
      <c r="BA678" s="8" t="str">
        <f aca="false">IF(AND($AI678&gt;0,$F678=BA$1),$AI678,"")</f>
        <v/>
      </c>
      <c r="BE678" s="9" t="str">
        <f aca="false">IF(AND($AI678&gt;0,$F678=BE$1),$AI678,"")</f>
        <v/>
      </c>
      <c r="BI678" s="10" t="str">
        <f aca="false">IF(AND($AI678&gt;0,$F678=BI$1),$AI678,"")</f>
        <v/>
      </c>
      <c r="BM678" s="8" t="str">
        <f aca="false">IF(AND($AI678&gt;0,$F678=BM$1),$AI678,"")</f>
        <v/>
      </c>
      <c r="BQ678" s="9" t="str">
        <f aca="false">IF(AND($AI678&gt;0,$F678=BQ$1),$AI678,"")</f>
        <v/>
      </c>
      <c r="BU678" s="10" t="str">
        <f aca="false">IF(AND($AI678&gt;0,$F678=BU$1),$AI678,"")</f>
        <v/>
      </c>
      <c r="BY678" s="8" t="str">
        <f aca="false">IF(AND($AI678&gt;0,$F678=BY$1),$AI678,"")</f>
        <v/>
      </c>
      <c r="CC678" s="9" t="str">
        <f aca="false">IF(AND($AI678&gt;0,$F678=CC$1),$AI678,"")</f>
        <v/>
      </c>
      <c r="CG678" s="10" t="str">
        <f aca="false">IF(AND($AI678&gt;0,$F678=CG$1),$AI678,"")</f>
        <v/>
      </c>
      <c r="CK678" s="8" t="str">
        <f aca="false">IF(AND($AI678&gt;0,$F678=CK$1),$AI678,"")</f>
        <v/>
      </c>
      <c r="CO678" s="9" t="str">
        <f aca="false">IF(AND($AI678&gt;0,$F678=CO$1),$AI678,"")</f>
        <v/>
      </c>
    </row>
    <row r="679" customFormat="false" ht="12.8" hidden="false" customHeight="false" outlineLevel="0" collapsed="false">
      <c r="AI679" s="1" t="n">
        <f aca="false">SUM(X:X-Z:Z)</f>
        <v>0</v>
      </c>
      <c r="AO679" s="8" t="str">
        <f aca="false">IF(AND($AI679&gt;0,$F679=AO$1),$AI679,"")</f>
        <v/>
      </c>
      <c r="AS679" s="9" t="str">
        <f aca="false">IF(AND($AI679&gt;0,$F679=AS$1),$AI679,"")</f>
        <v/>
      </c>
      <c r="AW679" s="10" t="str">
        <f aca="false">IF(AND($AI679&gt;0,$F679=AW$1),$AI679,"")</f>
        <v/>
      </c>
      <c r="BA679" s="8" t="str">
        <f aca="false">IF(AND($AI679&gt;0,$F679=BA$1),$AI679,"")</f>
        <v/>
      </c>
      <c r="BE679" s="9" t="str">
        <f aca="false">IF(AND($AI679&gt;0,$F679=BE$1),$AI679,"")</f>
        <v/>
      </c>
      <c r="BI679" s="10" t="str">
        <f aca="false">IF(AND($AI679&gt;0,$F679=BI$1),$AI679,"")</f>
        <v/>
      </c>
      <c r="BM679" s="8" t="str">
        <f aca="false">IF(AND($AI679&gt;0,$F679=BM$1),$AI679,"")</f>
        <v/>
      </c>
      <c r="BQ679" s="9" t="str">
        <f aca="false">IF(AND($AI679&gt;0,$F679=BQ$1),$AI679,"")</f>
        <v/>
      </c>
      <c r="BU679" s="10" t="str">
        <f aca="false">IF(AND($AI679&gt;0,$F679=BU$1),$AI679,"")</f>
        <v/>
      </c>
      <c r="BY679" s="8" t="str">
        <f aca="false">IF(AND($AI679&gt;0,$F679=BY$1),$AI679,"")</f>
        <v/>
      </c>
      <c r="CC679" s="9" t="str">
        <f aca="false">IF(AND($AI679&gt;0,$F679=CC$1),$AI679,"")</f>
        <v/>
      </c>
      <c r="CG679" s="10" t="str">
        <f aca="false">IF(AND($AI679&gt;0,$F679=CG$1),$AI679,"")</f>
        <v/>
      </c>
      <c r="CK679" s="8" t="str">
        <f aca="false">IF(AND($AI679&gt;0,$F679=CK$1),$AI679,"")</f>
        <v/>
      </c>
      <c r="CO679" s="9" t="str">
        <f aca="false">IF(AND($AI679&gt;0,$F679=CO$1),$AI679,"")</f>
        <v/>
      </c>
    </row>
    <row r="680" customFormat="false" ht="12.8" hidden="false" customHeight="false" outlineLevel="0" collapsed="false">
      <c r="AI680" s="1" t="n">
        <f aca="false">SUM(X:X-Z:Z)</f>
        <v>0</v>
      </c>
      <c r="AO680" s="8" t="str">
        <f aca="false">IF(AND($AI680&gt;0,$F680=AO$1),$AI680,"")</f>
        <v/>
      </c>
      <c r="AS680" s="9" t="str">
        <f aca="false">IF(AND($AI680&gt;0,$F680=AS$1),$AI680,"")</f>
        <v/>
      </c>
      <c r="AW680" s="10" t="str">
        <f aca="false">IF(AND($AI680&gt;0,$F680=AW$1),$AI680,"")</f>
        <v/>
      </c>
      <c r="BA680" s="8" t="str">
        <f aca="false">IF(AND($AI680&gt;0,$F680=BA$1),$AI680,"")</f>
        <v/>
      </c>
      <c r="BE680" s="9" t="str">
        <f aca="false">IF(AND($AI680&gt;0,$F680=BE$1),$AI680,"")</f>
        <v/>
      </c>
      <c r="BI680" s="10" t="str">
        <f aca="false">IF(AND($AI680&gt;0,$F680=BI$1),$AI680,"")</f>
        <v/>
      </c>
      <c r="BM680" s="8" t="str">
        <f aca="false">IF(AND($AI680&gt;0,$F680=BM$1),$AI680,"")</f>
        <v/>
      </c>
      <c r="BQ680" s="9" t="str">
        <f aca="false">IF(AND($AI680&gt;0,$F680=BQ$1),$AI680,"")</f>
        <v/>
      </c>
      <c r="BU680" s="10" t="str">
        <f aca="false">IF(AND($AI680&gt;0,$F680=BU$1),$AI680,"")</f>
        <v/>
      </c>
      <c r="BY680" s="8" t="str">
        <f aca="false">IF(AND($AI680&gt;0,$F680=BY$1),$AI680,"")</f>
        <v/>
      </c>
      <c r="CC680" s="9" t="str">
        <f aca="false">IF(AND($AI680&gt;0,$F680=CC$1),$AI680,"")</f>
        <v/>
      </c>
      <c r="CG680" s="10" t="str">
        <f aca="false">IF(AND($AI680&gt;0,$F680=CG$1),$AI680,"")</f>
        <v/>
      </c>
      <c r="CK680" s="8" t="str">
        <f aca="false">IF(AND($AI680&gt;0,$F680=CK$1),$AI680,"")</f>
        <v/>
      </c>
      <c r="CO680" s="9" t="str">
        <f aca="false">IF(AND($AI680&gt;0,$F680=CO$1),$AI680,"")</f>
        <v/>
      </c>
    </row>
    <row r="681" customFormat="false" ht="12.8" hidden="false" customHeight="false" outlineLevel="0" collapsed="false">
      <c r="AI681" s="1" t="n">
        <f aca="false">SUM(X:X-Z:Z)</f>
        <v>0</v>
      </c>
      <c r="AO681" s="8" t="str">
        <f aca="false">IF(AND($AI681&gt;0,$F681=AO$1),$AI681,"")</f>
        <v/>
      </c>
      <c r="AS681" s="9" t="str">
        <f aca="false">IF(AND($AI681&gt;0,$F681=AS$1),$AI681,"")</f>
        <v/>
      </c>
      <c r="AW681" s="10" t="str">
        <f aca="false">IF(AND($AI681&gt;0,$F681=AW$1),$AI681,"")</f>
        <v/>
      </c>
      <c r="BA681" s="8" t="str">
        <f aca="false">IF(AND($AI681&gt;0,$F681=BA$1),$AI681,"")</f>
        <v/>
      </c>
      <c r="BE681" s="9" t="str">
        <f aca="false">IF(AND($AI681&gt;0,$F681=BE$1),$AI681,"")</f>
        <v/>
      </c>
      <c r="BI681" s="10" t="str">
        <f aca="false">IF(AND($AI681&gt;0,$F681=BI$1),$AI681,"")</f>
        <v/>
      </c>
      <c r="BM681" s="8" t="str">
        <f aca="false">IF(AND($AI681&gt;0,$F681=BM$1),$AI681,"")</f>
        <v/>
      </c>
      <c r="BQ681" s="9" t="str">
        <f aca="false">IF(AND($AI681&gt;0,$F681=BQ$1),$AI681,"")</f>
        <v/>
      </c>
      <c r="BU681" s="10" t="str">
        <f aca="false">IF(AND($AI681&gt;0,$F681=BU$1),$AI681,"")</f>
        <v/>
      </c>
      <c r="BY681" s="8" t="str">
        <f aca="false">IF(AND($AI681&gt;0,$F681=BY$1),$AI681,"")</f>
        <v/>
      </c>
      <c r="CC681" s="9" t="str">
        <f aca="false">IF(AND($AI681&gt;0,$F681=CC$1),$AI681,"")</f>
        <v/>
      </c>
      <c r="CG681" s="10" t="str">
        <f aca="false">IF(AND($AI681&gt;0,$F681=CG$1),$AI681,"")</f>
        <v/>
      </c>
      <c r="CK681" s="8" t="str">
        <f aca="false">IF(AND($AI681&gt;0,$F681=CK$1),$AI681,"")</f>
        <v/>
      </c>
      <c r="CO681" s="9" t="str">
        <f aca="false">IF(AND($AI681&gt;0,$F681=CO$1),$AI681,"")</f>
        <v/>
      </c>
    </row>
    <row r="682" customFormat="false" ht="12.8" hidden="false" customHeight="false" outlineLevel="0" collapsed="false">
      <c r="AI682" s="1" t="n">
        <f aca="false">SUM(X:X-Z:Z)</f>
        <v>0</v>
      </c>
      <c r="AO682" s="8" t="str">
        <f aca="false">IF(AND($AI682&gt;0,$F682=AO$1),$AI682,"")</f>
        <v/>
      </c>
      <c r="AS682" s="9" t="str">
        <f aca="false">IF(AND($AI682&gt;0,$F682=AS$1),$AI682,"")</f>
        <v/>
      </c>
      <c r="AW682" s="10" t="str">
        <f aca="false">IF(AND($AI682&gt;0,$F682=AW$1),$AI682,"")</f>
        <v/>
      </c>
      <c r="BA682" s="8" t="str">
        <f aca="false">IF(AND($AI682&gt;0,$F682=BA$1),$AI682,"")</f>
        <v/>
      </c>
      <c r="BE682" s="9" t="str">
        <f aca="false">IF(AND($AI682&gt;0,$F682=BE$1),$AI682,"")</f>
        <v/>
      </c>
      <c r="BI682" s="10" t="str">
        <f aca="false">IF(AND($AI682&gt;0,$F682=BI$1),$AI682,"")</f>
        <v/>
      </c>
      <c r="BM682" s="8" t="str">
        <f aca="false">IF(AND($AI682&gt;0,$F682=BM$1),$AI682,"")</f>
        <v/>
      </c>
      <c r="BQ682" s="9" t="str">
        <f aca="false">IF(AND($AI682&gt;0,$F682=BQ$1),$AI682,"")</f>
        <v/>
      </c>
      <c r="BU682" s="10" t="str">
        <f aca="false">IF(AND($AI682&gt;0,$F682=BU$1),$AI682,"")</f>
        <v/>
      </c>
      <c r="BY682" s="8" t="str">
        <f aca="false">IF(AND($AI682&gt;0,$F682=BY$1),$AI682,"")</f>
        <v/>
      </c>
      <c r="CC682" s="9" t="str">
        <f aca="false">IF(AND($AI682&gt;0,$F682=CC$1),$AI682,"")</f>
        <v/>
      </c>
      <c r="CG682" s="10" t="str">
        <f aca="false">IF(AND($AI682&gt;0,$F682=CG$1),$AI682,"")</f>
        <v/>
      </c>
      <c r="CK682" s="8" t="str">
        <f aca="false">IF(AND($AI682&gt;0,$F682=CK$1),$AI682,"")</f>
        <v/>
      </c>
      <c r="CO682" s="9" t="str">
        <f aca="false">IF(AND($AI682&gt;0,$F682=CO$1),$AI682,"")</f>
        <v/>
      </c>
    </row>
    <row r="683" customFormat="false" ht="12.8" hidden="false" customHeight="false" outlineLevel="0" collapsed="false">
      <c r="AI683" s="1" t="n">
        <f aca="false">SUM(X:X-Z:Z)</f>
        <v>0</v>
      </c>
      <c r="AO683" s="8" t="str">
        <f aca="false">IF(AND($AI683&gt;0,$F683=AO$1),$AI683,"")</f>
        <v/>
      </c>
      <c r="AS683" s="9" t="str">
        <f aca="false">IF(AND($AI683&gt;0,$F683=AS$1),$AI683,"")</f>
        <v/>
      </c>
      <c r="AW683" s="10" t="str">
        <f aca="false">IF(AND($AI683&gt;0,$F683=AW$1),$AI683,"")</f>
        <v/>
      </c>
      <c r="BA683" s="8" t="str">
        <f aca="false">IF(AND($AI683&gt;0,$F683=BA$1),$AI683,"")</f>
        <v/>
      </c>
      <c r="BE683" s="9" t="str">
        <f aca="false">IF(AND($AI683&gt;0,$F683=BE$1),$AI683,"")</f>
        <v/>
      </c>
      <c r="BI683" s="10" t="str">
        <f aca="false">IF(AND($AI683&gt;0,$F683=BI$1),$AI683,"")</f>
        <v/>
      </c>
      <c r="BM683" s="8" t="str">
        <f aca="false">IF(AND($AI683&gt;0,$F683=BM$1),$AI683,"")</f>
        <v/>
      </c>
      <c r="BQ683" s="9" t="str">
        <f aca="false">IF(AND($AI683&gt;0,$F683=BQ$1),$AI683,"")</f>
        <v/>
      </c>
      <c r="BU683" s="10" t="str">
        <f aca="false">IF(AND($AI683&gt;0,$F683=BU$1),$AI683,"")</f>
        <v/>
      </c>
      <c r="BY683" s="8" t="str">
        <f aca="false">IF(AND($AI683&gt;0,$F683=BY$1),$AI683,"")</f>
        <v/>
      </c>
      <c r="CC683" s="9" t="str">
        <f aca="false">IF(AND($AI683&gt;0,$F683=CC$1),$AI683,"")</f>
        <v/>
      </c>
      <c r="CG683" s="10" t="str">
        <f aca="false">IF(AND($AI683&gt;0,$F683=CG$1),$AI683,"")</f>
        <v/>
      </c>
      <c r="CK683" s="8" t="str">
        <f aca="false">IF(AND($AI683&gt;0,$F683=CK$1),$AI683,"")</f>
        <v/>
      </c>
      <c r="CO683" s="9" t="str">
        <f aca="false">IF(AND($AI683&gt;0,$F683=CO$1),$AI683,"")</f>
        <v/>
      </c>
    </row>
    <row r="684" customFormat="false" ht="12.8" hidden="false" customHeight="false" outlineLevel="0" collapsed="false">
      <c r="AI684" s="1" t="n">
        <f aca="false">SUM(X:X-Z:Z)</f>
        <v>0</v>
      </c>
      <c r="AO684" s="8" t="str">
        <f aca="false">IF(AND($AI684&gt;0,$F684=AO$1),$AI684,"")</f>
        <v/>
      </c>
      <c r="AS684" s="9" t="str">
        <f aca="false">IF(AND($AI684&gt;0,$F684=AS$1),$AI684,"")</f>
        <v/>
      </c>
      <c r="AW684" s="10" t="str">
        <f aca="false">IF(AND($AI684&gt;0,$F684=AW$1),$AI684,"")</f>
        <v/>
      </c>
      <c r="BA684" s="8" t="str">
        <f aca="false">IF(AND($AI684&gt;0,$F684=BA$1),$AI684,"")</f>
        <v/>
      </c>
      <c r="BE684" s="9" t="str">
        <f aca="false">IF(AND($AI684&gt;0,$F684=BE$1),$AI684,"")</f>
        <v/>
      </c>
      <c r="BI684" s="10" t="str">
        <f aca="false">IF(AND($AI684&gt;0,$F684=BI$1),$AI684,"")</f>
        <v/>
      </c>
      <c r="BM684" s="8" t="str">
        <f aca="false">IF(AND($AI684&gt;0,$F684=BM$1),$AI684,"")</f>
        <v/>
      </c>
      <c r="BQ684" s="9" t="str">
        <f aca="false">IF(AND($AI684&gt;0,$F684=BQ$1),$AI684,"")</f>
        <v/>
      </c>
      <c r="BU684" s="10" t="str">
        <f aca="false">IF(AND($AI684&gt;0,$F684=BU$1),$AI684,"")</f>
        <v/>
      </c>
      <c r="BY684" s="8" t="str">
        <f aca="false">IF(AND($AI684&gt;0,$F684=BY$1),$AI684,"")</f>
        <v/>
      </c>
      <c r="CC684" s="9" t="str">
        <f aca="false">IF(AND($AI684&gt;0,$F684=CC$1),$AI684,"")</f>
        <v/>
      </c>
      <c r="CG684" s="10" t="str">
        <f aca="false">IF(AND($AI684&gt;0,$F684=CG$1),$AI684,"")</f>
        <v/>
      </c>
      <c r="CK684" s="8" t="str">
        <f aca="false">IF(AND($AI684&gt;0,$F684=CK$1),$AI684,"")</f>
        <v/>
      </c>
      <c r="CO684" s="9" t="str">
        <f aca="false">IF(AND($AI684&gt;0,$F684=CO$1),$AI684,"")</f>
        <v/>
      </c>
    </row>
    <row r="685" customFormat="false" ht="12.8" hidden="false" customHeight="false" outlineLevel="0" collapsed="false">
      <c r="AI685" s="1" t="n">
        <f aca="false">SUM(X:X-Z:Z)</f>
        <v>0</v>
      </c>
      <c r="AO685" s="8" t="str">
        <f aca="false">IF(AND($AI685&gt;0,$F685=AO$1),$AI685,"")</f>
        <v/>
      </c>
      <c r="AS685" s="9" t="str">
        <f aca="false">IF(AND($AI685&gt;0,$F685=AS$1),$AI685,"")</f>
        <v/>
      </c>
      <c r="AW685" s="10" t="str">
        <f aca="false">IF(AND($AI685&gt;0,$F685=AW$1),$AI685,"")</f>
        <v/>
      </c>
      <c r="BA685" s="8" t="str">
        <f aca="false">IF(AND($AI685&gt;0,$F685=BA$1),$AI685,"")</f>
        <v/>
      </c>
      <c r="BE685" s="9" t="str">
        <f aca="false">IF(AND($AI685&gt;0,$F685=BE$1),$AI685,"")</f>
        <v/>
      </c>
      <c r="BI685" s="10" t="str">
        <f aca="false">IF(AND($AI685&gt;0,$F685=BI$1),$AI685,"")</f>
        <v/>
      </c>
      <c r="BM685" s="8" t="str">
        <f aca="false">IF(AND($AI685&gt;0,$F685=BM$1),$AI685,"")</f>
        <v/>
      </c>
      <c r="BQ685" s="9" t="str">
        <f aca="false">IF(AND($AI685&gt;0,$F685=BQ$1),$AI685,"")</f>
        <v/>
      </c>
      <c r="BU685" s="10" t="str">
        <f aca="false">IF(AND($AI685&gt;0,$F685=BU$1),$AI685,"")</f>
        <v/>
      </c>
      <c r="BY685" s="8" t="str">
        <f aca="false">IF(AND($AI685&gt;0,$F685=BY$1),$AI685,"")</f>
        <v/>
      </c>
      <c r="CC685" s="9" t="str">
        <f aca="false">IF(AND($AI685&gt;0,$F685=CC$1),$AI685,"")</f>
        <v/>
      </c>
      <c r="CG685" s="10" t="str">
        <f aca="false">IF(AND($AI685&gt;0,$F685=CG$1),$AI685,"")</f>
        <v/>
      </c>
      <c r="CK685" s="8" t="str">
        <f aca="false">IF(AND($AI685&gt;0,$F685=CK$1),$AI685,"")</f>
        <v/>
      </c>
      <c r="CO685" s="9" t="str">
        <f aca="false">IF(AND($AI685&gt;0,$F685=CO$1),$AI685,"")</f>
        <v/>
      </c>
    </row>
    <row r="686" customFormat="false" ht="12.8" hidden="false" customHeight="false" outlineLevel="0" collapsed="false">
      <c r="AI686" s="1" t="n">
        <f aca="false">SUM(X:X-Z:Z)</f>
        <v>0</v>
      </c>
      <c r="AO686" s="8" t="str">
        <f aca="false">IF(AND($AI686&gt;0,$F686=AO$1),$AI686,"")</f>
        <v/>
      </c>
      <c r="AS686" s="9" t="str">
        <f aca="false">IF(AND($AI686&gt;0,$F686=AS$1),$AI686,"")</f>
        <v/>
      </c>
      <c r="AW686" s="10" t="str">
        <f aca="false">IF(AND($AI686&gt;0,$F686=AW$1),$AI686,"")</f>
        <v/>
      </c>
      <c r="BA686" s="8" t="str">
        <f aca="false">IF(AND($AI686&gt;0,$F686=BA$1),$AI686,"")</f>
        <v/>
      </c>
      <c r="BE686" s="9" t="str">
        <f aca="false">IF(AND($AI686&gt;0,$F686=BE$1),$AI686,"")</f>
        <v/>
      </c>
      <c r="BI686" s="10" t="str">
        <f aca="false">IF(AND($AI686&gt;0,$F686=BI$1),$AI686,"")</f>
        <v/>
      </c>
      <c r="BM686" s="8" t="str">
        <f aca="false">IF(AND($AI686&gt;0,$F686=BM$1),$AI686,"")</f>
        <v/>
      </c>
      <c r="BQ686" s="9" t="str">
        <f aca="false">IF(AND($AI686&gt;0,$F686=BQ$1),$AI686,"")</f>
        <v/>
      </c>
      <c r="BU686" s="10" t="str">
        <f aca="false">IF(AND($AI686&gt;0,$F686=BU$1),$AI686,"")</f>
        <v/>
      </c>
      <c r="BY686" s="8" t="str">
        <f aca="false">IF(AND($AI686&gt;0,$F686=BY$1),$AI686,"")</f>
        <v/>
      </c>
      <c r="CC686" s="9" t="str">
        <f aca="false">IF(AND($AI686&gt;0,$F686=CC$1),$AI686,"")</f>
        <v/>
      </c>
      <c r="CG686" s="10" t="str">
        <f aca="false">IF(AND($AI686&gt;0,$F686=CG$1),$AI686,"")</f>
        <v/>
      </c>
      <c r="CK686" s="8" t="str">
        <f aca="false">IF(AND($AI686&gt;0,$F686=CK$1),$AI686,"")</f>
        <v/>
      </c>
      <c r="CO686" s="9" t="str">
        <f aca="false">IF(AND($AI686&gt;0,$F686=CO$1),$AI686,"")</f>
        <v/>
      </c>
    </row>
    <row r="687" customFormat="false" ht="12.8" hidden="false" customHeight="false" outlineLevel="0" collapsed="false">
      <c r="AI687" s="1" t="n">
        <f aca="false">SUM(X:X-Z:Z)</f>
        <v>0</v>
      </c>
      <c r="AO687" s="8" t="str">
        <f aca="false">IF(AND($AI687&gt;0,$F687=AO$1),$AI687,"")</f>
        <v/>
      </c>
      <c r="AS687" s="9" t="str">
        <f aca="false">IF(AND($AI687&gt;0,$F687=AS$1),$AI687,"")</f>
        <v/>
      </c>
      <c r="AW687" s="10" t="str">
        <f aca="false">IF(AND($AI687&gt;0,$F687=AW$1),$AI687,"")</f>
        <v/>
      </c>
      <c r="BA687" s="8" t="str">
        <f aca="false">IF(AND($AI687&gt;0,$F687=BA$1),$AI687,"")</f>
        <v/>
      </c>
      <c r="BE687" s="9" t="str">
        <f aca="false">IF(AND($AI687&gt;0,$F687=BE$1),$AI687,"")</f>
        <v/>
      </c>
      <c r="BI687" s="10" t="str">
        <f aca="false">IF(AND($AI687&gt;0,$F687=BI$1),$AI687,"")</f>
        <v/>
      </c>
      <c r="BM687" s="8" t="str">
        <f aca="false">IF(AND($AI687&gt;0,$F687=BM$1),$AI687,"")</f>
        <v/>
      </c>
      <c r="BQ687" s="9" t="str">
        <f aca="false">IF(AND($AI687&gt;0,$F687=BQ$1),$AI687,"")</f>
        <v/>
      </c>
      <c r="BU687" s="10" t="str">
        <f aca="false">IF(AND($AI687&gt;0,$F687=BU$1),$AI687,"")</f>
        <v/>
      </c>
      <c r="BY687" s="8" t="str">
        <f aca="false">IF(AND($AI687&gt;0,$F687=BY$1),$AI687,"")</f>
        <v/>
      </c>
      <c r="CC687" s="9" t="str">
        <f aca="false">IF(AND($AI687&gt;0,$F687=CC$1),$AI687,"")</f>
        <v/>
      </c>
      <c r="CG687" s="10" t="str">
        <f aca="false">IF(AND($AI687&gt;0,$F687=CG$1),$AI687,"")</f>
        <v/>
      </c>
      <c r="CK687" s="8" t="str">
        <f aca="false">IF(AND($AI687&gt;0,$F687=CK$1),$AI687,"")</f>
        <v/>
      </c>
      <c r="CO687" s="9" t="str">
        <f aca="false">IF(AND($AI687&gt;0,$F687=CO$1),$AI687,"")</f>
        <v/>
      </c>
    </row>
    <row r="688" customFormat="false" ht="12.8" hidden="false" customHeight="false" outlineLevel="0" collapsed="false">
      <c r="AI688" s="1" t="n">
        <f aca="false">SUM(X:X-Z:Z)</f>
        <v>0</v>
      </c>
      <c r="AO688" s="8" t="str">
        <f aca="false">IF(AND($AI688&gt;0,$F688=AO$1),$AI688,"")</f>
        <v/>
      </c>
      <c r="AS688" s="9" t="str">
        <f aca="false">IF(AND($AI688&gt;0,$F688=AS$1),$AI688,"")</f>
        <v/>
      </c>
      <c r="AW688" s="10" t="str">
        <f aca="false">IF(AND($AI688&gt;0,$F688=AW$1),$AI688,"")</f>
        <v/>
      </c>
      <c r="BA688" s="8" t="str">
        <f aca="false">IF(AND($AI688&gt;0,$F688=BA$1),$AI688,"")</f>
        <v/>
      </c>
      <c r="BE688" s="9" t="str">
        <f aca="false">IF(AND($AI688&gt;0,$F688=BE$1),$AI688,"")</f>
        <v/>
      </c>
      <c r="BI688" s="10" t="str">
        <f aca="false">IF(AND($AI688&gt;0,$F688=BI$1),$AI688,"")</f>
        <v/>
      </c>
      <c r="BM688" s="8" t="str">
        <f aca="false">IF(AND($AI688&gt;0,$F688=BM$1),$AI688,"")</f>
        <v/>
      </c>
      <c r="BQ688" s="9" t="str">
        <f aca="false">IF(AND($AI688&gt;0,$F688=BQ$1),$AI688,"")</f>
        <v/>
      </c>
      <c r="BU688" s="10" t="str">
        <f aca="false">IF(AND($AI688&gt;0,$F688=BU$1),$AI688,"")</f>
        <v/>
      </c>
      <c r="BY688" s="8" t="str">
        <f aca="false">IF(AND($AI688&gt;0,$F688=BY$1),$AI688,"")</f>
        <v/>
      </c>
      <c r="CC688" s="9" t="str">
        <f aca="false">IF(AND($AI688&gt;0,$F688=CC$1),$AI688,"")</f>
        <v/>
      </c>
      <c r="CG688" s="10" t="str">
        <f aca="false">IF(AND($AI688&gt;0,$F688=CG$1),$AI688,"")</f>
        <v/>
      </c>
      <c r="CK688" s="8" t="str">
        <f aca="false">IF(AND($AI688&gt;0,$F688=CK$1),$AI688,"")</f>
        <v/>
      </c>
      <c r="CO688" s="9" t="str">
        <f aca="false">IF(AND($AI688&gt;0,$F688=CO$1),$AI688,"")</f>
        <v/>
      </c>
    </row>
    <row r="689" customFormat="false" ht="12.8" hidden="false" customHeight="false" outlineLevel="0" collapsed="false">
      <c r="AI689" s="1" t="n">
        <f aca="false">SUM(X:X-Z:Z)</f>
        <v>0</v>
      </c>
      <c r="AO689" s="8" t="str">
        <f aca="false">IF(AND($AI689&gt;0,$F689=AO$1),$AI689,"")</f>
        <v/>
      </c>
      <c r="AS689" s="9" t="str">
        <f aca="false">IF(AND($AI689&gt;0,$F689=AS$1),$AI689,"")</f>
        <v/>
      </c>
      <c r="AW689" s="10" t="str">
        <f aca="false">IF(AND($AI689&gt;0,$F689=AW$1),$AI689,"")</f>
        <v/>
      </c>
      <c r="BA689" s="8" t="str">
        <f aca="false">IF(AND($AI689&gt;0,$F689=BA$1),$AI689,"")</f>
        <v/>
      </c>
      <c r="BE689" s="9" t="str">
        <f aca="false">IF(AND($AI689&gt;0,$F689=BE$1),$AI689,"")</f>
        <v/>
      </c>
      <c r="BI689" s="10" t="str">
        <f aca="false">IF(AND($AI689&gt;0,$F689=BI$1),$AI689,"")</f>
        <v/>
      </c>
      <c r="BM689" s="8" t="str">
        <f aca="false">IF(AND($AI689&gt;0,$F689=BM$1),$AI689,"")</f>
        <v/>
      </c>
      <c r="BQ689" s="9" t="str">
        <f aca="false">IF(AND($AI689&gt;0,$F689=BQ$1),$AI689,"")</f>
        <v/>
      </c>
      <c r="BU689" s="10" t="str">
        <f aca="false">IF(AND($AI689&gt;0,$F689=BU$1),$AI689,"")</f>
        <v/>
      </c>
      <c r="BY689" s="8" t="str">
        <f aca="false">IF(AND($AI689&gt;0,$F689=BY$1),$AI689,"")</f>
        <v/>
      </c>
      <c r="CC689" s="9" t="str">
        <f aca="false">IF(AND($AI689&gt;0,$F689=CC$1),$AI689,"")</f>
        <v/>
      </c>
      <c r="CG689" s="10" t="str">
        <f aca="false">IF(AND($AI689&gt;0,$F689=CG$1),$AI689,"")</f>
        <v/>
      </c>
      <c r="CK689" s="8" t="str">
        <f aca="false">IF(AND($AI689&gt;0,$F689=CK$1),$AI689,"")</f>
        <v/>
      </c>
      <c r="CO689" s="9" t="str">
        <f aca="false">IF(AND($AI689&gt;0,$F689=CO$1),$AI689,"")</f>
        <v/>
      </c>
    </row>
    <row r="690" customFormat="false" ht="12.8" hidden="false" customHeight="false" outlineLevel="0" collapsed="false">
      <c r="AI690" s="1" t="n">
        <f aca="false">SUM(X:X-Z:Z)</f>
        <v>0</v>
      </c>
      <c r="AO690" s="8" t="str">
        <f aca="false">IF(AND($AI690&gt;0,$F690=AO$1),$AI690,"")</f>
        <v/>
      </c>
      <c r="AS690" s="9" t="str">
        <f aca="false">IF(AND($AI690&gt;0,$F690=AS$1),$AI690,"")</f>
        <v/>
      </c>
      <c r="AW690" s="10" t="str">
        <f aca="false">IF(AND($AI690&gt;0,$F690=AW$1),$AI690,"")</f>
        <v/>
      </c>
      <c r="BA690" s="8" t="str">
        <f aca="false">IF(AND($AI690&gt;0,$F690=BA$1),$AI690,"")</f>
        <v/>
      </c>
      <c r="BE690" s="9" t="str">
        <f aca="false">IF(AND($AI690&gt;0,$F690=BE$1),$AI690,"")</f>
        <v/>
      </c>
      <c r="BI690" s="10" t="str">
        <f aca="false">IF(AND($AI690&gt;0,$F690=BI$1),$AI690,"")</f>
        <v/>
      </c>
      <c r="BM690" s="8" t="str">
        <f aca="false">IF(AND($AI690&gt;0,$F690=BM$1),$AI690,"")</f>
        <v/>
      </c>
      <c r="BQ690" s="9" t="str">
        <f aca="false">IF(AND($AI690&gt;0,$F690=BQ$1),$AI690,"")</f>
        <v/>
      </c>
      <c r="BU690" s="10" t="str">
        <f aca="false">IF(AND($AI690&gt;0,$F690=BU$1),$AI690,"")</f>
        <v/>
      </c>
      <c r="BY690" s="8" t="str">
        <f aca="false">IF(AND($AI690&gt;0,$F690=BY$1),$AI690,"")</f>
        <v/>
      </c>
      <c r="CC690" s="9" t="str">
        <f aca="false">IF(AND($AI690&gt;0,$F690=CC$1),$AI690,"")</f>
        <v/>
      </c>
      <c r="CG690" s="10" t="str">
        <f aca="false">IF(AND($AI690&gt;0,$F690=CG$1),$AI690,"")</f>
        <v/>
      </c>
      <c r="CK690" s="8" t="str">
        <f aca="false">IF(AND($AI690&gt;0,$F690=CK$1),$AI690,"")</f>
        <v/>
      </c>
      <c r="CO690" s="9" t="str">
        <f aca="false">IF(AND($AI690&gt;0,$F690=CO$1),$AI690,"")</f>
        <v/>
      </c>
    </row>
    <row r="691" customFormat="false" ht="12.8" hidden="false" customHeight="false" outlineLevel="0" collapsed="false">
      <c r="AI691" s="1" t="n">
        <f aca="false">SUM(X:X-Z:Z)</f>
        <v>0</v>
      </c>
      <c r="AO691" s="8" t="str">
        <f aca="false">IF(AND($AI691&gt;0,$F691=AO$1),$AI691,"")</f>
        <v/>
      </c>
      <c r="AS691" s="9" t="str">
        <f aca="false">IF(AND($AI691&gt;0,$F691=AS$1),$AI691,"")</f>
        <v/>
      </c>
      <c r="AW691" s="10" t="str">
        <f aca="false">IF(AND($AI691&gt;0,$F691=AW$1),$AI691,"")</f>
        <v/>
      </c>
      <c r="BA691" s="8" t="str">
        <f aca="false">IF(AND($AI691&gt;0,$F691=BA$1),$AI691,"")</f>
        <v/>
      </c>
      <c r="BE691" s="9" t="str">
        <f aca="false">IF(AND($AI691&gt;0,$F691=BE$1),$AI691,"")</f>
        <v/>
      </c>
      <c r="BI691" s="10" t="str">
        <f aca="false">IF(AND($AI691&gt;0,$F691=BI$1),$AI691,"")</f>
        <v/>
      </c>
      <c r="BM691" s="8" t="str">
        <f aca="false">IF(AND($AI691&gt;0,$F691=BM$1),$AI691,"")</f>
        <v/>
      </c>
      <c r="BQ691" s="9" t="str">
        <f aca="false">IF(AND($AI691&gt;0,$F691=BQ$1),$AI691,"")</f>
        <v/>
      </c>
      <c r="BU691" s="10" t="str">
        <f aca="false">IF(AND($AI691&gt;0,$F691=BU$1),$AI691,"")</f>
        <v/>
      </c>
      <c r="BY691" s="8" t="str">
        <f aca="false">IF(AND($AI691&gt;0,$F691=BY$1),$AI691,"")</f>
        <v/>
      </c>
      <c r="CC691" s="9" t="str">
        <f aca="false">IF(AND($AI691&gt;0,$F691=CC$1),$AI691,"")</f>
        <v/>
      </c>
      <c r="CG691" s="10" t="str">
        <f aca="false">IF(AND($AI691&gt;0,$F691=CG$1),$AI691,"")</f>
        <v/>
      </c>
      <c r="CK691" s="8" t="str">
        <f aca="false">IF(AND($AI691&gt;0,$F691=CK$1),$AI691,"")</f>
        <v/>
      </c>
      <c r="CO691" s="9" t="str">
        <f aca="false">IF(AND($AI691&gt;0,$F691=CO$1),$AI691,"")</f>
        <v/>
      </c>
    </row>
    <row r="692" customFormat="false" ht="12.8" hidden="false" customHeight="false" outlineLevel="0" collapsed="false">
      <c r="AI692" s="1" t="n">
        <f aca="false">SUM(X:X-Z:Z)</f>
        <v>0</v>
      </c>
      <c r="AO692" s="8" t="str">
        <f aca="false">IF(AND($AI692&gt;0,$F692=AO$1),$AI692,"")</f>
        <v/>
      </c>
      <c r="AS692" s="9" t="str">
        <f aca="false">IF(AND($AI692&gt;0,$F692=AS$1),$AI692,"")</f>
        <v/>
      </c>
      <c r="AW692" s="10" t="str">
        <f aca="false">IF(AND($AI692&gt;0,$F692=AW$1),$AI692,"")</f>
        <v/>
      </c>
      <c r="BA692" s="8" t="str">
        <f aca="false">IF(AND($AI692&gt;0,$F692=BA$1),$AI692,"")</f>
        <v/>
      </c>
      <c r="BE692" s="9" t="str">
        <f aca="false">IF(AND($AI692&gt;0,$F692=BE$1),$AI692,"")</f>
        <v/>
      </c>
      <c r="BI692" s="10" t="str">
        <f aca="false">IF(AND($AI692&gt;0,$F692=BI$1),$AI692,"")</f>
        <v/>
      </c>
      <c r="BM692" s="8" t="str">
        <f aca="false">IF(AND($AI692&gt;0,$F692=BM$1),$AI692,"")</f>
        <v/>
      </c>
      <c r="BQ692" s="9" t="str">
        <f aca="false">IF(AND($AI692&gt;0,$F692=BQ$1),$AI692,"")</f>
        <v/>
      </c>
      <c r="BU692" s="10" t="str">
        <f aca="false">IF(AND($AI692&gt;0,$F692=BU$1),$AI692,"")</f>
        <v/>
      </c>
      <c r="BY692" s="8" t="str">
        <f aca="false">IF(AND($AI692&gt;0,$F692=BY$1),$AI692,"")</f>
        <v/>
      </c>
      <c r="CC692" s="9" t="str">
        <f aca="false">IF(AND($AI692&gt;0,$F692=CC$1),$AI692,"")</f>
        <v/>
      </c>
      <c r="CG692" s="10" t="str">
        <f aca="false">IF(AND($AI692&gt;0,$F692=CG$1),$AI692,"")</f>
        <v/>
      </c>
      <c r="CK692" s="8" t="str">
        <f aca="false">IF(AND($AI692&gt;0,$F692=CK$1),$AI692,"")</f>
        <v/>
      </c>
      <c r="CO692" s="9" t="str">
        <f aca="false">IF(AND($AI692&gt;0,$F692=CO$1),$AI692,"")</f>
        <v/>
      </c>
    </row>
    <row r="693" customFormat="false" ht="12.8" hidden="false" customHeight="false" outlineLevel="0" collapsed="false">
      <c r="AI693" s="1" t="n">
        <f aca="false">SUM(X:X-Z:Z)</f>
        <v>0</v>
      </c>
      <c r="AO693" s="8" t="str">
        <f aca="false">IF(AND($AI693&gt;0,$F693=AO$1),$AI693,"")</f>
        <v/>
      </c>
      <c r="AS693" s="9" t="str">
        <f aca="false">IF(AND($AI693&gt;0,$F693=AS$1),$AI693,"")</f>
        <v/>
      </c>
      <c r="AW693" s="10" t="str">
        <f aca="false">IF(AND($AI693&gt;0,$F693=AW$1),$AI693,"")</f>
        <v/>
      </c>
      <c r="BA693" s="8" t="str">
        <f aca="false">IF(AND($AI693&gt;0,$F693=BA$1),$AI693,"")</f>
        <v/>
      </c>
      <c r="BE693" s="9" t="str">
        <f aca="false">IF(AND($AI693&gt;0,$F693=BE$1),$AI693,"")</f>
        <v/>
      </c>
      <c r="BI693" s="10" t="str">
        <f aca="false">IF(AND($AI693&gt;0,$F693=BI$1),$AI693,"")</f>
        <v/>
      </c>
      <c r="BM693" s="8" t="str">
        <f aca="false">IF(AND($AI693&gt;0,$F693=BM$1),$AI693,"")</f>
        <v/>
      </c>
      <c r="BQ693" s="9" t="str">
        <f aca="false">IF(AND($AI693&gt;0,$F693=BQ$1),$AI693,"")</f>
        <v/>
      </c>
      <c r="BU693" s="10" t="str">
        <f aca="false">IF(AND($AI693&gt;0,$F693=BU$1),$AI693,"")</f>
        <v/>
      </c>
      <c r="BY693" s="8" t="str">
        <f aca="false">IF(AND($AI693&gt;0,$F693=BY$1),$AI693,"")</f>
        <v/>
      </c>
      <c r="CC693" s="9" t="str">
        <f aca="false">IF(AND($AI693&gt;0,$F693=CC$1),$AI693,"")</f>
        <v/>
      </c>
      <c r="CG693" s="10" t="str">
        <f aca="false">IF(AND($AI693&gt;0,$F693=CG$1),$AI693,"")</f>
        <v/>
      </c>
      <c r="CK693" s="8" t="str">
        <f aca="false">IF(AND($AI693&gt;0,$F693=CK$1),$AI693,"")</f>
        <v/>
      </c>
      <c r="CO693" s="9" t="str">
        <f aca="false">IF(AND($AI693&gt;0,$F693=CO$1),$AI693,"")</f>
        <v/>
      </c>
    </row>
    <row r="694" customFormat="false" ht="12.8" hidden="false" customHeight="false" outlineLevel="0" collapsed="false">
      <c r="AI694" s="1" t="n">
        <f aca="false">SUM(X:X-Z:Z)</f>
        <v>0</v>
      </c>
      <c r="AO694" s="8" t="str">
        <f aca="false">IF(AND($AI694&gt;0,$F694=AO$1),$AI694,"")</f>
        <v/>
      </c>
      <c r="AS694" s="9" t="str">
        <f aca="false">IF(AND($AI694&gt;0,$F694=AS$1),$AI694,"")</f>
        <v/>
      </c>
      <c r="AW694" s="10" t="str">
        <f aca="false">IF(AND($AI694&gt;0,$F694=AW$1),$AI694,"")</f>
        <v/>
      </c>
      <c r="BA694" s="8" t="str">
        <f aca="false">IF(AND($AI694&gt;0,$F694=BA$1),$AI694,"")</f>
        <v/>
      </c>
      <c r="BE694" s="9" t="str">
        <f aca="false">IF(AND($AI694&gt;0,$F694=BE$1),$AI694,"")</f>
        <v/>
      </c>
      <c r="BI694" s="10" t="str">
        <f aca="false">IF(AND($AI694&gt;0,$F694=BI$1),$AI694,"")</f>
        <v/>
      </c>
      <c r="BM694" s="8" t="str">
        <f aca="false">IF(AND($AI694&gt;0,$F694=BM$1),$AI694,"")</f>
        <v/>
      </c>
      <c r="BQ694" s="9" t="str">
        <f aca="false">IF(AND($AI694&gt;0,$F694=BQ$1),$AI694,"")</f>
        <v/>
      </c>
      <c r="BU694" s="10" t="str">
        <f aca="false">IF(AND($AI694&gt;0,$F694=BU$1),$AI694,"")</f>
        <v/>
      </c>
      <c r="BY694" s="8" t="str">
        <f aca="false">IF(AND($AI694&gt;0,$F694=BY$1),$AI694,"")</f>
        <v/>
      </c>
      <c r="CC694" s="9" t="str">
        <f aca="false">IF(AND($AI694&gt;0,$F694=CC$1),$AI694,"")</f>
        <v/>
      </c>
      <c r="CG694" s="10" t="str">
        <f aca="false">IF(AND($AI694&gt;0,$F694=CG$1),$AI694,"")</f>
        <v/>
      </c>
      <c r="CK694" s="8" t="str">
        <f aca="false">IF(AND($AI694&gt;0,$F694=CK$1),$AI694,"")</f>
        <v/>
      </c>
      <c r="CO694" s="9" t="str">
        <f aca="false">IF(AND($AI694&gt;0,$F694=CO$1),$AI694,"")</f>
        <v/>
      </c>
    </row>
    <row r="695" customFormat="false" ht="12.8" hidden="false" customHeight="false" outlineLevel="0" collapsed="false">
      <c r="AI695" s="1" t="n">
        <f aca="false">SUM(X:X-Z:Z)</f>
        <v>0</v>
      </c>
      <c r="AO695" s="8" t="str">
        <f aca="false">IF(AND($AI695&gt;0,$F695=AO$1),$AI695,"")</f>
        <v/>
      </c>
      <c r="AS695" s="9" t="str">
        <f aca="false">IF(AND($AI695&gt;0,$F695=AS$1),$AI695,"")</f>
        <v/>
      </c>
      <c r="AW695" s="10" t="str">
        <f aca="false">IF(AND($AI695&gt;0,$F695=AW$1),$AI695,"")</f>
        <v/>
      </c>
      <c r="BA695" s="8" t="str">
        <f aca="false">IF(AND($AI695&gt;0,$F695=BA$1),$AI695,"")</f>
        <v/>
      </c>
      <c r="BE695" s="9" t="str">
        <f aca="false">IF(AND($AI695&gt;0,$F695=BE$1),$AI695,"")</f>
        <v/>
      </c>
      <c r="BI695" s="10" t="str">
        <f aca="false">IF(AND($AI695&gt;0,$F695=BI$1),$AI695,"")</f>
        <v/>
      </c>
      <c r="BM695" s="8" t="str">
        <f aca="false">IF(AND($AI695&gt;0,$F695=BM$1),$AI695,"")</f>
        <v/>
      </c>
      <c r="BQ695" s="9" t="str">
        <f aca="false">IF(AND($AI695&gt;0,$F695=BQ$1),$AI695,"")</f>
        <v/>
      </c>
      <c r="BU695" s="10" t="str">
        <f aca="false">IF(AND($AI695&gt;0,$F695=BU$1),$AI695,"")</f>
        <v/>
      </c>
      <c r="BY695" s="8" t="str">
        <f aca="false">IF(AND($AI695&gt;0,$F695=BY$1),$AI695,"")</f>
        <v/>
      </c>
      <c r="CC695" s="9" t="str">
        <f aca="false">IF(AND($AI695&gt;0,$F695=CC$1),$AI695,"")</f>
        <v/>
      </c>
      <c r="CG695" s="10" t="str">
        <f aca="false">IF(AND($AI695&gt;0,$F695=CG$1),$AI695,"")</f>
        <v/>
      </c>
      <c r="CK695" s="8" t="str">
        <f aca="false">IF(AND($AI695&gt;0,$F695=CK$1),$AI695,"")</f>
        <v/>
      </c>
      <c r="CO695" s="9" t="str">
        <f aca="false">IF(AND($AI695&gt;0,$F695=CO$1),$AI695,"")</f>
        <v/>
      </c>
    </row>
    <row r="696" customFormat="false" ht="12.8" hidden="false" customHeight="false" outlineLevel="0" collapsed="false">
      <c r="AI696" s="1" t="n">
        <f aca="false">SUM(X:X-Z:Z)</f>
        <v>0</v>
      </c>
      <c r="AO696" s="8" t="str">
        <f aca="false">IF(AND($AI696&gt;0,$F696=AO$1),$AI696,"")</f>
        <v/>
      </c>
      <c r="AS696" s="9" t="str">
        <f aca="false">IF(AND($AI696&gt;0,$F696=AS$1),$AI696,"")</f>
        <v/>
      </c>
      <c r="AW696" s="10" t="str">
        <f aca="false">IF(AND($AI696&gt;0,$F696=AW$1),$AI696,"")</f>
        <v/>
      </c>
      <c r="BA696" s="8" t="str">
        <f aca="false">IF(AND($AI696&gt;0,$F696=BA$1),$AI696,"")</f>
        <v/>
      </c>
      <c r="BE696" s="9" t="str">
        <f aca="false">IF(AND($AI696&gt;0,$F696=BE$1),$AI696,"")</f>
        <v/>
      </c>
      <c r="BI696" s="10" t="str">
        <f aca="false">IF(AND($AI696&gt;0,$F696=BI$1),$AI696,"")</f>
        <v/>
      </c>
      <c r="BM696" s="8" t="str">
        <f aca="false">IF(AND($AI696&gt;0,$F696=BM$1),$AI696,"")</f>
        <v/>
      </c>
      <c r="BQ696" s="9" t="str">
        <f aca="false">IF(AND($AI696&gt;0,$F696=BQ$1),$AI696,"")</f>
        <v/>
      </c>
      <c r="BU696" s="10" t="str">
        <f aca="false">IF(AND($AI696&gt;0,$F696=BU$1),$AI696,"")</f>
        <v/>
      </c>
      <c r="BY696" s="8" t="str">
        <f aca="false">IF(AND($AI696&gt;0,$F696=BY$1),$AI696,"")</f>
        <v/>
      </c>
      <c r="CC696" s="9" t="str">
        <f aca="false">IF(AND($AI696&gt;0,$F696=CC$1),$AI696,"")</f>
        <v/>
      </c>
      <c r="CG696" s="10" t="str">
        <f aca="false">IF(AND($AI696&gt;0,$F696=CG$1),$AI696,"")</f>
        <v/>
      </c>
      <c r="CK696" s="8" t="str">
        <f aca="false">IF(AND($AI696&gt;0,$F696=CK$1),$AI696,"")</f>
        <v/>
      </c>
      <c r="CO696" s="9" t="str">
        <f aca="false">IF(AND($AI696&gt;0,$F696=CO$1),$AI696,"")</f>
        <v/>
      </c>
    </row>
    <row r="697" customFormat="false" ht="12.8" hidden="false" customHeight="false" outlineLevel="0" collapsed="false">
      <c r="AI697" s="1" t="n">
        <f aca="false">SUM(X:X-Z:Z)</f>
        <v>0</v>
      </c>
      <c r="AO697" s="8" t="str">
        <f aca="false">IF(AND($AI697&gt;0,$F697=AO$1),$AI697,"")</f>
        <v/>
      </c>
      <c r="AS697" s="9" t="str">
        <f aca="false">IF(AND($AI697&gt;0,$F697=AS$1),$AI697,"")</f>
        <v/>
      </c>
      <c r="AW697" s="10" t="str">
        <f aca="false">IF(AND($AI697&gt;0,$F697=AW$1),$AI697,"")</f>
        <v/>
      </c>
      <c r="BA697" s="8" t="str">
        <f aca="false">IF(AND($AI697&gt;0,$F697=BA$1),$AI697,"")</f>
        <v/>
      </c>
      <c r="BE697" s="9" t="str">
        <f aca="false">IF(AND($AI697&gt;0,$F697=BE$1),$AI697,"")</f>
        <v/>
      </c>
      <c r="BI697" s="10" t="str">
        <f aca="false">IF(AND($AI697&gt;0,$F697=BI$1),$AI697,"")</f>
        <v/>
      </c>
      <c r="BM697" s="8" t="str">
        <f aca="false">IF(AND($AI697&gt;0,$F697=BM$1),$AI697,"")</f>
        <v/>
      </c>
      <c r="BQ697" s="9" t="str">
        <f aca="false">IF(AND($AI697&gt;0,$F697=BQ$1),$AI697,"")</f>
        <v/>
      </c>
      <c r="BU697" s="10" t="str">
        <f aca="false">IF(AND($AI697&gt;0,$F697=BU$1),$AI697,"")</f>
        <v/>
      </c>
      <c r="BY697" s="8" t="str">
        <f aca="false">IF(AND($AI697&gt;0,$F697=BY$1),$AI697,"")</f>
        <v/>
      </c>
      <c r="CC697" s="9" t="str">
        <f aca="false">IF(AND($AI697&gt;0,$F697=CC$1),$AI697,"")</f>
        <v/>
      </c>
      <c r="CG697" s="10" t="str">
        <f aca="false">IF(AND($AI697&gt;0,$F697=CG$1),$AI697,"")</f>
        <v/>
      </c>
      <c r="CK697" s="8" t="str">
        <f aca="false">IF(AND($AI697&gt;0,$F697=CK$1),$AI697,"")</f>
        <v/>
      </c>
      <c r="CO697" s="9" t="str">
        <f aca="false">IF(AND($AI697&gt;0,$F697=CO$1),$AI697,"")</f>
        <v/>
      </c>
    </row>
    <row r="698" customFormat="false" ht="12.8" hidden="false" customHeight="false" outlineLevel="0" collapsed="false">
      <c r="AI698" s="1" t="n">
        <f aca="false">SUM(X:X-Z:Z)</f>
        <v>0</v>
      </c>
      <c r="AO698" s="8" t="str">
        <f aca="false">IF(AND($AI698&gt;0,$F698=AO$1),$AI698,"")</f>
        <v/>
      </c>
      <c r="AS698" s="9" t="str">
        <f aca="false">IF(AND($AI698&gt;0,$F698=AS$1),$AI698,"")</f>
        <v/>
      </c>
      <c r="AW698" s="10" t="str">
        <f aca="false">IF(AND($AI698&gt;0,$F698=AW$1),$AI698,"")</f>
        <v/>
      </c>
      <c r="BA698" s="8" t="str">
        <f aca="false">IF(AND($AI698&gt;0,$F698=BA$1),$AI698,"")</f>
        <v/>
      </c>
      <c r="BE698" s="9" t="str">
        <f aca="false">IF(AND($AI698&gt;0,$F698=BE$1),$AI698,"")</f>
        <v/>
      </c>
      <c r="BI698" s="10" t="str">
        <f aca="false">IF(AND($AI698&gt;0,$F698=BI$1),$AI698,"")</f>
        <v/>
      </c>
      <c r="BM698" s="8" t="str">
        <f aca="false">IF(AND($AI698&gt;0,$F698=BM$1),$AI698,"")</f>
        <v/>
      </c>
      <c r="BQ698" s="9" t="str">
        <f aca="false">IF(AND($AI698&gt;0,$F698=BQ$1),$AI698,"")</f>
        <v/>
      </c>
      <c r="BU698" s="10" t="str">
        <f aca="false">IF(AND($AI698&gt;0,$F698=BU$1),$AI698,"")</f>
        <v/>
      </c>
      <c r="BY698" s="8" t="str">
        <f aca="false">IF(AND($AI698&gt;0,$F698=BY$1),$AI698,"")</f>
        <v/>
      </c>
      <c r="CC698" s="9" t="str">
        <f aca="false">IF(AND($AI698&gt;0,$F698=CC$1),$AI698,"")</f>
        <v/>
      </c>
      <c r="CG698" s="10" t="str">
        <f aca="false">IF(AND($AI698&gt;0,$F698=CG$1),$AI698,"")</f>
        <v/>
      </c>
      <c r="CK698" s="8" t="str">
        <f aca="false">IF(AND($AI698&gt;0,$F698=CK$1),$AI698,"")</f>
        <v/>
      </c>
      <c r="CO698" s="9" t="str">
        <f aca="false">IF(AND($AI698&gt;0,$F698=CO$1),$AI698,"")</f>
        <v/>
      </c>
    </row>
    <row r="699" customFormat="false" ht="12.8" hidden="false" customHeight="false" outlineLevel="0" collapsed="false">
      <c r="AI699" s="1" t="n">
        <f aca="false">SUM(X:X-Z:Z)</f>
        <v>0</v>
      </c>
      <c r="AO699" s="8" t="str">
        <f aca="false">IF(AND($AI699&gt;0,$F699=AO$1),$AI699,"")</f>
        <v/>
      </c>
      <c r="AS699" s="9" t="str">
        <f aca="false">IF(AND($AI699&gt;0,$F699=AS$1),$AI699,"")</f>
        <v/>
      </c>
      <c r="AW699" s="10" t="str">
        <f aca="false">IF(AND($AI699&gt;0,$F699=AW$1),$AI699,"")</f>
        <v/>
      </c>
      <c r="BA699" s="8" t="str">
        <f aca="false">IF(AND($AI699&gt;0,$F699=BA$1),$AI699,"")</f>
        <v/>
      </c>
      <c r="BE699" s="9" t="str">
        <f aca="false">IF(AND($AI699&gt;0,$F699=BE$1),$AI699,"")</f>
        <v/>
      </c>
      <c r="BI699" s="10" t="str">
        <f aca="false">IF(AND($AI699&gt;0,$F699=BI$1),$AI699,"")</f>
        <v/>
      </c>
      <c r="BM699" s="8" t="str">
        <f aca="false">IF(AND($AI699&gt;0,$F699=BM$1),$AI699,"")</f>
        <v/>
      </c>
      <c r="BQ699" s="9" t="str">
        <f aca="false">IF(AND($AI699&gt;0,$F699=BQ$1),$AI699,"")</f>
        <v/>
      </c>
      <c r="BU699" s="10" t="str">
        <f aca="false">IF(AND($AI699&gt;0,$F699=BU$1),$AI699,"")</f>
        <v/>
      </c>
      <c r="BY699" s="8" t="str">
        <f aca="false">IF(AND($AI699&gt;0,$F699=BY$1),$AI699,"")</f>
        <v/>
      </c>
      <c r="CC699" s="9" t="str">
        <f aca="false">IF(AND($AI699&gt;0,$F699=CC$1),$AI699,"")</f>
        <v/>
      </c>
      <c r="CG699" s="10" t="str">
        <f aca="false">IF(AND($AI699&gt;0,$F699=CG$1),$AI699,"")</f>
        <v/>
      </c>
      <c r="CK699" s="8" t="str">
        <f aca="false">IF(AND($AI699&gt;0,$F699=CK$1),$AI699,"")</f>
        <v/>
      </c>
      <c r="CO699" s="9" t="str">
        <f aca="false">IF(AND($AI699&gt;0,$F699=CO$1),$AI699,"")</f>
        <v/>
      </c>
    </row>
    <row r="700" customFormat="false" ht="12.8" hidden="false" customHeight="false" outlineLevel="0" collapsed="false">
      <c r="AI700" s="1" t="n">
        <f aca="false">SUM(X:X-Z:Z)</f>
        <v>0</v>
      </c>
      <c r="AO700" s="8" t="str">
        <f aca="false">IF(AND($AI700&gt;0,$F700=AO$1),$AI700,"")</f>
        <v/>
      </c>
      <c r="AS700" s="9" t="str">
        <f aca="false">IF(AND($AI700&gt;0,$F700=AS$1),$AI700,"")</f>
        <v/>
      </c>
      <c r="AW700" s="10" t="str">
        <f aca="false">IF(AND($AI700&gt;0,$F700=AW$1),$AI700,"")</f>
        <v/>
      </c>
      <c r="BA700" s="8" t="str">
        <f aca="false">IF(AND($AI700&gt;0,$F700=BA$1),$AI700,"")</f>
        <v/>
      </c>
      <c r="BE700" s="9" t="str">
        <f aca="false">IF(AND($AI700&gt;0,$F700=BE$1),$AI700,"")</f>
        <v/>
      </c>
      <c r="BI700" s="10" t="str">
        <f aca="false">IF(AND($AI700&gt;0,$F700=BI$1),$AI700,"")</f>
        <v/>
      </c>
      <c r="BM700" s="8" t="str">
        <f aca="false">IF(AND($AI700&gt;0,$F700=BM$1),$AI700,"")</f>
        <v/>
      </c>
      <c r="BQ700" s="9" t="str">
        <f aca="false">IF(AND($AI700&gt;0,$F700=BQ$1),$AI700,"")</f>
        <v/>
      </c>
      <c r="BU700" s="10" t="str">
        <f aca="false">IF(AND($AI700&gt;0,$F700=BU$1),$AI700,"")</f>
        <v/>
      </c>
      <c r="BY700" s="8" t="str">
        <f aca="false">IF(AND($AI700&gt;0,$F700=BY$1),$AI700,"")</f>
        <v/>
      </c>
      <c r="CC700" s="9" t="str">
        <f aca="false">IF(AND($AI700&gt;0,$F700=CC$1),$AI700,"")</f>
        <v/>
      </c>
      <c r="CG700" s="10" t="str">
        <f aca="false">IF(AND($AI700&gt;0,$F700=CG$1),$AI700,"")</f>
        <v/>
      </c>
      <c r="CK700" s="8" t="str">
        <f aca="false">IF(AND($AI700&gt;0,$F700=CK$1),$AI700,"")</f>
        <v/>
      </c>
      <c r="CO700" s="9" t="str">
        <f aca="false">IF(AND($AI700&gt;0,$F700=CO$1),$AI700,"")</f>
        <v/>
      </c>
    </row>
    <row r="701" customFormat="false" ht="12.8" hidden="false" customHeight="false" outlineLevel="0" collapsed="false">
      <c r="AI701" s="1" t="n">
        <f aca="false">SUM(X:X-Z:Z)</f>
        <v>0</v>
      </c>
      <c r="AO701" s="8" t="str">
        <f aca="false">IF(AND($AI701&gt;0,$F701=AO$1),$AI701,"")</f>
        <v/>
      </c>
      <c r="AS701" s="9" t="str">
        <f aca="false">IF(AND($AI701&gt;0,$F701=AS$1),$AI701,"")</f>
        <v/>
      </c>
      <c r="AW701" s="10" t="str">
        <f aca="false">IF(AND($AI701&gt;0,$F701=AW$1),$AI701,"")</f>
        <v/>
      </c>
      <c r="BA701" s="8" t="str">
        <f aca="false">IF(AND($AI701&gt;0,$F701=BA$1),$AI701,"")</f>
        <v/>
      </c>
      <c r="BE701" s="9" t="str">
        <f aca="false">IF(AND($AI701&gt;0,$F701=BE$1),$AI701,"")</f>
        <v/>
      </c>
      <c r="BI701" s="10" t="str">
        <f aca="false">IF(AND($AI701&gt;0,$F701=BI$1),$AI701,"")</f>
        <v/>
      </c>
      <c r="BM701" s="8" t="str">
        <f aca="false">IF(AND($AI701&gt;0,$F701=BM$1),$AI701,"")</f>
        <v/>
      </c>
      <c r="BQ701" s="9" t="str">
        <f aca="false">IF(AND($AI701&gt;0,$F701=BQ$1),$AI701,"")</f>
        <v/>
      </c>
      <c r="BU701" s="10" t="str">
        <f aca="false">IF(AND($AI701&gt;0,$F701=BU$1),$AI701,"")</f>
        <v/>
      </c>
      <c r="BY701" s="8" t="str">
        <f aca="false">IF(AND($AI701&gt;0,$F701=BY$1),$AI701,"")</f>
        <v/>
      </c>
      <c r="CC701" s="9" t="str">
        <f aca="false">IF(AND($AI701&gt;0,$F701=CC$1),$AI701,"")</f>
        <v/>
      </c>
      <c r="CG701" s="10" t="str">
        <f aca="false">IF(AND($AI701&gt;0,$F701=CG$1),$AI701,"")</f>
        <v/>
      </c>
      <c r="CK701" s="8" t="str">
        <f aca="false">IF(AND($AI701&gt;0,$F701=CK$1),$AI701,"")</f>
        <v/>
      </c>
      <c r="CO701" s="9" t="str">
        <f aca="false">IF(AND($AI701&gt;0,$F701=CO$1),$AI701,"")</f>
        <v/>
      </c>
    </row>
    <row r="702" customFormat="false" ht="12.8" hidden="false" customHeight="false" outlineLevel="0" collapsed="false">
      <c r="AI702" s="1" t="n">
        <f aca="false">SUM(X:X-Z:Z)</f>
        <v>0</v>
      </c>
      <c r="AO702" s="8" t="str">
        <f aca="false">IF(AND($AI702&gt;0,$F702=AO$1),$AI702,"")</f>
        <v/>
      </c>
      <c r="AS702" s="9" t="str">
        <f aca="false">IF(AND($AI702&gt;0,$F702=AS$1),$AI702,"")</f>
        <v/>
      </c>
      <c r="AW702" s="10" t="str">
        <f aca="false">IF(AND($AI702&gt;0,$F702=AW$1),$AI702,"")</f>
        <v/>
      </c>
      <c r="BA702" s="8" t="str">
        <f aca="false">IF(AND($AI702&gt;0,$F702=BA$1),$AI702,"")</f>
        <v/>
      </c>
      <c r="BE702" s="9" t="str">
        <f aca="false">IF(AND($AI702&gt;0,$F702=BE$1),$AI702,"")</f>
        <v/>
      </c>
      <c r="BI702" s="10" t="str">
        <f aca="false">IF(AND($AI702&gt;0,$F702=BI$1),$AI702,"")</f>
        <v/>
      </c>
      <c r="BM702" s="8" t="str">
        <f aca="false">IF(AND($AI702&gt;0,$F702=BM$1),$AI702,"")</f>
        <v/>
      </c>
      <c r="BQ702" s="9" t="str">
        <f aca="false">IF(AND($AI702&gt;0,$F702=BQ$1),$AI702,"")</f>
        <v/>
      </c>
      <c r="BU702" s="10" t="str">
        <f aca="false">IF(AND($AI702&gt;0,$F702=BU$1),$AI702,"")</f>
        <v/>
      </c>
      <c r="BY702" s="8" t="str">
        <f aca="false">IF(AND($AI702&gt;0,$F702=BY$1),$AI702,"")</f>
        <v/>
      </c>
      <c r="CC702" s="9" t="str">
        <f aca="false">IF(AND($AI702&gt;0,$F702=CC$1),$AI702,"")</f>
        <v/>
      </c>
      <c r="CG702" s="10" t="str">
        <f aca="false">IF(AND($AI702&gt;0,$F702=CG$1),$AI702,"")</f>
        <v/>
      </c>
      <c r="CK702" s="8" t="str">
        <f aca="false">IF(AND($AI702&gt;0,$F702=CK$1),$AI702,"")</f>
        <v/>
      </c>
      <c r="CO702" s="9" t="str">
        <f aca="false">IF(AND($AI702&gt;0,$F702=CO$1),$AI702,"")</f>
        <v/>
      </c>
    </row>
    <row r="703" customFormat="false" ht="12.8" hidden="false" customHeight="false" outlineLevel="0" collapsed="false">
      <c r="AI703" s="1" t="n">
        <f aca="false">SUM(X:X-Z:Z)</f>
        <v>0</v>
      </c>
      <c r="AO703" s="8" t="str">
        <f aca="false">IF(AND($AI703&gt;0,$F703=AO$1),$AI703,"")</f>
        <v/>
      </c>
      <c r="AS703" s="9" t="str">
        <f aca="false">IF(AND($AI703&gt;0,$F703=AS$1),$AI703,"")</f>
        <v/>
      </c>
      <c r="AW703" s="10" t="str">
        <f aca="false">IF(AND($AI703&gt;0,$F703=AW$1),$AI703,"")</f>
        <v/>
      </c>
      <c r="BA703" s="8" t="str">
        <f aca="false">IF(AND($AI703&gt;0,$F703=BA$1),$AI703,"")</f>
        <v/>
      </c>
      <c r="BE703" s="9" t="str">
        <f aca="false">IF(AND($AI703&gt;0,$F703=BE$1),$AI703,"")</f>
        <v/>
      </c>
      <c r="BI703" s="10" t="str">
        <f aca="false">IF(AND($AI703&gt;0,$F703=BI$1),$AI703,"")</f>
        <v/>
      </c>
      <c r="BM703" s="8" t="str">
        <f aca="false">IF(AND($AI703&gt;0,$F703=BM$1),$AI703,"")</f>
        <v/>
      </c>
      <c r="BQ703" s="9" t="str">
        <f aca="false">IF(AND($AI703&gt;0,$F703=BQ$1),$AI703,"")</f>
        <v/>
      </c>
      <c r="BU703" s="10" t="str">
        <f aca="false">IF(AND($AI703&gt;0,$F703=BU$1),$AI703,"")</f>
        <v/>
      </c>
      <c r="BY703" s="8" t="str">
        <f aca="false">IF(AND($AI703&gt;0,$F703=BY$1),$AI703,"")</f>
        <v/>
      </c>
      <c r="CC703" s="9" t="str">
        <f aca="false">IF(AND($AI703&gt;0,$F703=CC$1),$AI703,"")</f>
        <v/>
      </c>
      <c r="CG703" s="10" t="str">
        <f aca="false">IF(AND($AI703&gt;0,$F703=CG$1),$AI703,"")</f>
        <v/>
      </c>
      <c r="CK703" s="8" t="str">
        <f aca="false">IF(AND($AI703&gt;0,$F703=CK$1),$AI703,"")</f>
        <v/>
      </c>
      <c r="CO703" s="9" t="str">
        <f aca="false">IF(AND($AI703&gt;0,$F703=CO$1),$AI703,"")</f>
        <v/>
      </c>
    </row>
    <row r="704" customFormat="false" ht="12.8" hidden="false" customHeight="false" outlineLevel="0" collapsed="false">
      <c r="AI704" s="1" t="n">
        <f aca="false">SUM(X:X-Z:Z)</f>
        <v>0</v>
      </c>
      <c r="AO704" s="8" t="str">
        <f aca="false">IF(AND($AI704&gt;0,$F704=AO$1),$AI704,"")</f>
        <v/>
      </c>
      <c r="AS704" s="9" t="str">
        <f aca="false">IF(AND($AI704&gt;0,$F704=AS$1),$AI704,"")</f>
        <v/>
      </c>
      <c r="AW704" s="10" t="str">
        <f aca="false">IF(AND($AI704&gt;0,$F704=AW$1),$AI704,"")</f>
        <v/>
      </c>
      <c r="BA704" s="8" t="str">
        <f aca="false">IF(AND($AI704&gt;0,$F704=BA$1),$AI704,"")</f>
        <v/>
      </c>
      <c r="BE704" s="9" t="str">
        <f aca="false">IF(AND($AI704&gt;0,$F704=BE$1),$AI704,"")</f>
        <v/>
      </c>
      <c r="BI704" s="10" t="str">
        <f aca="false">IF(AND($AI704&gt;0,$F704=BI$1),$AI704,"")</f>
        <v/>
      </c>
      <c r="BM704" s="8" t="str">
        <f aca="false">IF(AND($AI704&gt;0,$F704=BM$1),$AI704,"")</f>
        <v/>
      </c>
      <c r="BQ704" s="9" t="str">
        <f aca="false">IF(AND($AI704&gt;0,$F704=BQ$1),$AI704,"")</f>
        <v/>
      </c>
      <c r="BU704" s="10" t="str">
        <f aca="false">IF(AND($AI704&gt;0,$F704=BU$1),$AI704,"")</f>
        <v/>
      </c>
      <c r="BY704" s="8" t="str">
        <f aca="false">IF(AND($AI704&gt;0,$F704=BY$1),$AI704,"")</f>
        <v/>
      </c>
      <c r="CC704" s="9" t="str">
        <f aca="false">IF(AND($AI704&gt;0,$F704=CC$1),$AI704,"")</f>
        <v/>
      </c>
      <c r="CG704" s="10" t="str">
        <f aca="false">IF(AND($AI704&gt;0,$F704=CG$1),$AI704,"")</f>
        <v/>
      </c>
      <c r="CK704" s="8" t="str">
        <f aca="false">IF(AND($AI704&gt;0,$F704=CK$1),$AI704,"")</f>
        <v/>
      </c>
      <c r="CO704" s="9" t="str">
        <f aca="false">IF(AND($AI704&gt;0,$F704=CO$1),$AI704,"")</f>
        <v/>
      </c>
    </row>
    <row r="705" customFormat="false" ht="12.8" hidden="false" customHeight="false" outlineLevel="0" collapsed="false">
      <c r="AI705" s="1" t="n">
        <f aca="false">SUM(X:X-Z:Z)</f>
        <v>0</v>
      </c>
      <c r="AO705" s="8" t="str">
        <f aca="false">IF(AND($AI705&gt;0,$F705=AO$1),$AI705,"")</f>
        <v/>
      </c>
      <c r="AS705" s="9" t="str">
        <f aca="false">IF(AND($AI705&gt;0,$F705=AS$1),$AI705,"")</f>
        <v/>
      </c>
      <c r="AW705" s="10" t="str">
        <f aca="false">IF(AND($AI705&gt;0,$F705=AW$1),$AI705,"")</f>
        <v/>
      </c>
      <c r="BA705" s="8" t="str">
        <f aca="false">IF(AND($AI705&gt;0,$F705=BA$1),$AI705,"")</f>
        <v/>
      </c>
      <c r="BE705" s="9" t="str">
        <f aca="false">IF(AND($AI705&gt;0,$F705=BE$1),$AI705,"")</f>
        <v/>
      </c>
      <c r="BI705" s="10" t="str">
        <f aca="false">IF(AND($AI705&gt;0,$F705=BI$1),$AI705,"")</f>
        <v/>
      </c>
      <c r="BM705" s="8" t="str">
        <f aca="false">IF(AND($AI705&gt;0,$F705=BM$1),$AI705,"")</f>
        <v/>
      </c>
      <c r="BQ705" s="9" t="str">
        <f aca="false">IF(AND($AI705&gt;0,$F705=BQ$1),$AI705,"")</f>
        <v/>
      </c>
      <c r="BU705" s="10" t="str">
        <f aca="false">IF(AND($AI705&gt;0,$F705=BU$1),$AI705,"")</f>
        <v/>
      </c>
      <c r="BY705" s="8" t="str">
        <f aca="false">IF(AND($AI705&gt;0,$F705=BY$1),$AI705,"")</f>
        <v/>
      </c>
      <c r="CC705" s="9" t="str">
        <f aca="false">IF(AND($AI705&gt;0,$F705=CC$1),$AI705,"")</f>
        <v/>
      </c>
      <c r="CG705" s="10" t="str">
        <f aca="false">IF(AND($AI705&gt;0,$F705=CG$1),$AI705,"")</f>
        <v/>
      </c>
      <c r="CK705" s="8" t="str">
        <f aca="false">IF(AND($AI705&gt;0,$F705=CK$1),$AI705,"")</f>
        <v/>
      </c>
      <c r="CO705" s="9" t="str">
        <f aca="false">IF(AND($AI705&gt;0,$F705=CO$1),$AI705,"")</f>
        <v/>
      </c>
    </row>
    <row r="706" customFormat="false" ht="12.8" hidden="false" customHeight="false" outlineLevel="0" collapsed="false">
      <c r="AI706" s="1" t="n">
        <f aca="false">SUM(X:X-Z:Z)</f>
        <v>0</v>
      </c>
      <c r="AO706" s="8" t="str">
        <f aca="false">IF(AND($AI706&gt;0,$F706=AO$1),$AI706,"")</f>
        <v/>
      </c>
      <c r="AS706" s="9" t="str">
        <f aca="false">IF(AND($AI706&gt;0,$F706=AS$1),$AI706,"")</f>
        <v/>
      </c>
      <c r="AW706" s="10" t="str">
        <f aca="false">IF(AND($AI706&gt;0,$F706=AW$1),$AI706,"")</f>
        <v/>
      </c>
      <c r="BA706" s="8" t="str">
        <f aca="false">IF(AND($AI706&gt;0,$F706=BA$1),$AI706,"")</f>
        <v/>
      </c>
      <c r="BE706" s="9" t="str">
        <f aca="false">IF(AND($AI706&gt;0,$F706=BE$1),$AI706,"")</f>
        <v/>
      </c>
      <c r="BI706" s="10" t="str">
        <f aca="false">IF(AND($AI706&gt;0,$F706=BI$1),$AI706,"")</f>
        <v/>
      </c>
      <c r="BM706" s="8" t="str">
        <f aca="false">IF(AND($AI706&gt;0,$F706=BM$1),$AI706,"")</f>
        <v/>
      </c>
      <c r="BQ706" s="9" t="str">
        <f aca="false">IF(AND($AI706&gt;0,$F706=BQ$1),$AI706,"")</f>
        <v/>
      </c>
      <c r="BU706" s="10" t="str">
        <f aca="false">IF(AND($AI706&gt;0,$F706=BU$1),$AI706,"")</f>
        <v/>
      </c>
      <c r="BY706" s="8" t="str">
        <f aca="false">IF(AND($AI706&gt;0,$F706=BY$1),$AI706,"")</f>
        <v/>
      </c>
      <c r="CC706" s="9" t="str">
        <f aca="false">IF(AND($AI706&gt;0,$F706=CC$1),$AI706,"")</f>
        <v/>
      </c>
      <c r="CG706" s="10" t="str">
        <f aca="false">IF(AND($AI706&gt;0,$F706=CG$1),$AI706,"")</f>
        <v/>
      </c>
      <c r="CK706" s="8" t="str">
        <f aca="false">IF(AND($AI706&gt;0,$F706=CK$1),$AI706,"")</f>
        <v/>
      </c>
      <c r="CO706" s="9" t="str">
        <f aca="false">IF(AND($AI706&gt;0,$F706=CO$1),$AI706,"")</f>
        <v/>
      </c>
    </row>
    <row r="707" customFormat="false" ht="12.8" hidden="false" customHeight="false" outlineLevel="0" collapsed="false">
      <c r="AI707" s="1" t="n">
        <f aca="false">SUM(X:X-Z:Z)</f>
        <v>0</v>
      </c>
      <c r="AO707" s="8" t="str">
        <f aca="false">IF(AND($AI707&gt;0,$F707=AO$1),$AI707,"")</f>
        <v/>
      </c>
      <c r="AS707" s="9" t="str">
        <f aca="false">IF(AND($AI707&gt;0,$F707=AS$1),$AI707,"")</f>
        <v/>
      </c>
      <c r="AW707" s="10" t="str">
        <f aca="false">IF(AND($AI707&gt;0,$F707=AW$1),$AI707,"")</f>
        <v/>
      </c>
      <c r="BA707" s="8" t="str">
        <f aca="false">IF(AND($AI707&gt;0,$F707=BA$1),$AI707,"")</f>
        <v/>
      </c>
      <c r="BE707" s="9" t="str">
        <f aca="false">IF(AND($AI707&gt;0,$F707=BE$1),$AI707,"")</f>
        <v/>
      </c>
      <c r="BI707" s="10" t="str">
        <f aca="false">IF(AND($AI707&gt;0,$F707=BI$1),$AI707,"")</f>
        <v/>
      </c>
      <c r="BM707" s="8" t="str">
        <f aca="false">IF(AND($AI707&gt;0,$F707=BM$1),$AI707,"")</f>
        <v/>
      </c>
      <c r="BQ707" s="9" t="str">
        <f aca="false">IF(AND($AI707&gt;0,$F707=BQ$1),$AI707,"")</f>
        <v/>
      </c>
      <c r="BU707" s="10" t="str">
        <f aca="false">IF(AND($AI707&gt;0,$F707=BU$1),$AI707,"")</f>
        <v/>
      </c>
      <c r="BY707" s="8" t="str">
        <f aca="false">IF(AND($AI707&gt;0,$F707=BY$1),$AI707,"")</f>
        <v/>
      </c>
      <c r="CC707" s="9" t="str">
        <f aca="false">IF(AND($AI707&gt;0,$F707=CC$1),$AI707,"")</f>
        <v/>
      </c>
      <c r="CG707" s="10" t="str">
        <f aca="false">IF(AND($AI707&gt;0,$F707=CG$1),$AI707,"")</f>
        <v/>
      </c>
      <c r="CK707" s="8" t="str">
        <f aca="false">IF(AND($AI707&gt;0,$F707=CK$1),$AI707,"")</f>
        <v/>
      </c>
      <c r="CO707" s="9" t="str">
        <f aca="false">IF(AND($AI707&gt;0,$F707=CO$1),$AI707,"")</f>
        <v/>
      </c>
    </row>
    <row r="708" customFormat="false" ht="12.8" hidden="false" customHeight="false" outlineLevel="0" collapsed="false">
      <c r="AI708" s="1" t="n">
        <f aca="false">SUM(X:X-Z:Z)</f>
        <v>0</v>
      </c>
      <c r="AO708" s="8" t="str">
        <f aca="false">IF(AND($AI708&gt;0,$F708=AO$1),$AI708,"")</f>
        <v/>
      </c>
      <c r="AS708" s="9" t="str">
        <f aca="false">IF(AND($AI708&gt;0,$F708=AS$1),$AI708,"")</f>
        <v/>
      </c>
      <c r="AW708" s="10" t="str">
        <f aca="false">IF(AND($AI708&gt;0,$F708=AW$1),$AI708,"")</f>
        <v/>
      </c>
      <c r="BA708" s="8" t="str">
        <f aca="false">IF(AND($AI708&gt;0,$F708=BA$1),$AI708,"")</f>
        <v/>
      </c>
      <c r="BE708" s="9" t="str">
        <f aca="false">IF(AND($AI708&gt;0,$F708=BE$1),$AI708,"")</f>
        <v/>
      </c>
      <c r="BI708" s="10" t="str">
        <f aca="false">IF(AND($AI708&gt;0,$F708=BI$1),$AI708,"")</f>
        <v/>
      </c>
      <c r="BM708" s="8" t="str">
        <f aca="false">IF(AND($AI708&gt;0,$F708=BM$1),$AI708,"")</f>
        <v/>
      </c>
      <c r="BQ708" s="9" t="str">
        <f aca="false">IF(AND($AI708&gt;0,$F708=BQ$1),$AI708,"")</f>
        <v/>
      </c>
      <c r="BU708" s="10" t="str">
        <f aca="false">IF(AND($AI708&gt;0,$F708=BU$1),$AI708,"")</f>
        <v/>
      </c>
      <c r="BY708" s="8" t="str">
        <f aca="false">IF(AND($AI708&gt;0,$F708=BY$1),$AI708,"")</f>
        <v/>
      </c>
      <c r="CC708" s="9" t="str">
        <f aca="false">IF(AND($AI708&gt;0,$F708=CC$1),$AI708,"")</f>
        <v/>
      </c>
      <c r="CG708" s="10" t="str">
        <f aca="false">IF(AND($AI708&gt;0,$F708=CG$1),$AI708,"")</f>
        <v/>
      </c>
      <c r="CK708" s="8" t="str">
        <f aca="false">IF(AND($AI708&gt;0,$F708=CK$1),$AI708,"")</f>
        <v/>
      </c>
      <c r="CO708" s="9" t="str">
        <f aca="false">IF(AND($AI708&gt;0,$F708=CO$1),$AI708,"")</f>
        <v/>
      </c>
    </row>
    <row r="709" customFormat="false" ht="12.8" hidden="false" customHeight="false" outlineLevel="0" collapsed="false">
      <c r="AI709" s="1" t="n">
        <f aca="false">SUM(X:X-Z:Z)</f>
        <v>0</v>
      </c>
      <c r="AO709" s="8" t="str">
        <f aca="false">IF(AND($AI709&gt;0,$F709=AO$1),$AI709,"")</f>
        <v/>
      </c>
      <c r="AS709" s="9" t="str">
        <f aca="false">IF(AND($AI709&gt;0,$F709=AS$1),$AI709,"")</f>
        <v/>
      </c>
      <c r="AW709" s="10" t="str">
        <f aca="false">IF(AND($AI709&gt;0,$F709=AW$1),$AI709,"")</f>
        <v/>
      </c>
      <c r="BA709" s="8" t="str">
        <f aca="false">IF(AND($AI709&gt;0,$F709=BA$1),$AI709,"")</f>
        <v/>
      </c>
      <c r="BE709" s="9" t="str">
        <f aca="false">IF(AND($AI709&gt;0,$F709=BE$1),$AI709,"")</f>
        <v/>
      </c>
      <c r="BI709" s="10" t="str">
        <f aca="false">IF(AND($AI709&gt;0,$F709=BI$1),$AI709,"")</f>
        <v/>
      </c>
      <c r="BM709" s="8" t="str">
        <f aca="false">IF(AND($AI709&gt;0,$F709=BM$1),$AI709,"")</f>
        <v/>
      </c>
      <c r="BQ709" s="9" t="str">
        <f aca="false">IF(AND($AI709&gt;0,$F709=BQ$1),$AI709,"")</f>
        <v/>
      </c>
      <c r="BU709" s="10" t="str">
        <f aca="false">IF(AND($AI709&gt;0,$F709=BU$1),$AI709,"")</f>
        <v/>
      </c>
      <c r="BY709" s="8" t="str">
        <f aca="false">IF(AND($AI709&gt;0,$F709=BY$1),$AI709,"")</f>
        <v/>
      </c>
      <c r="CC709" s="9" t="str">
        <f aca="false">IF(AND($AI709&gt;0,$F709=CC$1),$AI709,"")</f>
        <v/>
      </c>
      <c r="CG709" s="10" t="str">
        <f aca="false">IF(AND($AI709&gt;0,$F709=CG$1),$AI709,"")</f>
        <v/>
      </c>
      <c r="CK709" s="8" t="str">
        <f aca="false">IF(AND($AI709&gt;0,$F709=CK$1),$AI709,"")</f>
        <v/>
      </c>
      <c r="CO709" s="9" t="str">
        <f aca="false">IF(AND($AI709&gt;0,$F709=CO$1),$AI709,"")</f>
        <v/>
      </c>
    </row>
    <row r="710" customFormat="false" ht="12.8" hidden="false" customHeight="false" outlineLevel="0" collapsed="false">
      <c r="AI710" s="1" t="n">
        <f aca="false">SUM(X:X-Z:Z)</f>
        <v>0</v>
      </c>
      <c r="AO710" s="8" t="str">
        <f aca="false">IF(AND($AI710&gt;0,$F710=AO$1),$AI710,"")</f>
        <v/>
      </c>
      <c r="AS710" s="9" t="str">
        <f aca="false">IF(AND($AI710&gt;0,$F710=AS$1),$AI710,"")</f>
        <v/>
      </c>
      <c r="AW710" s="10" t="str">
        <f aca="false">IF(AND($AI710&gt;0,$F710=AW$1),$AI710,"")</f>
        <v/>
      </c>
      <c r="BA710" s="8" t="str">
        <f aca="false">IF(AND($AI710&gt;0,$F710=BA$1),$AI710,"")</f>
        <v/>
      </c>
      <c r="BE710" s="9" t="str">
        <f aca="false">IF(AND($AI710&gt;0,$F710=BE$1),$AI710,"")</f>
        <v/>
      </c>
      <c r="BI710" s="10" t="str">
        <f aca="false">IF(AND($AI710&gt;0,$F710=BI$1),$AI710,"")</f>
        <v/>
      </c>
      <c r="BM710" s="8" t="str">
        <f aca="false">IF(AND($AI710&gt;0,$F710=BM$1),$AI710,"")</f>
        <v/>
      </c>
      <c r="BQ710" s="9" t="str">
        <f aca="false">IF(AND($AI710&gt;0,$F710=BQ$1),$AI710,"")</f>
        <v/>
      </c>
      <c r="BU710" s="10" t="str">
        <f aca="false">IF(AND($AI710&gt;0,$F710=BU$1),$AI710,"")</f>
        <v/>
      </c>
      <c r="BY710" s="8" t="str">
        <f aca="false">IF(AND($AI710&gt;0,$F710=BY$1),$AI710,"")</f>
        <v/>
      </c>
      <c r="CC710" s="9" t="str">
        <f aca="false">IF(AND($AI710&gt;0,$F710=CC$1),$AI710,"")</f>
        <v/>
      </c>
      <c r="CG710" s="10" t="str">
        <f aca="false">IF(AND($AI710&gt;0,$F710=CG$1),$AI710,"")</f>
        <v/>
      </c>
      <c r="CK710" s="8" t="str">
        <f aca="false">IF(AND($AI710&gt;0,$F710=CK$1),$AI710,"")</f>
        <v/>
      </c>
      <c r="CO710" s="9" t="str">
        <f aca="false">IF(AND($AI710&gt;0,$F710=CO$1),$AI710,"")</f>
        <v/>
      </c>
    </row>
    <row r="711" customFormat="false" ht="12.8" hidden="false" customHeight="false" outlineLevel="0" collapsed="false">
      <c r="AI711" s="1" t="n">
        <f aca="false">SUM(X:X-Z:Z)</f>
        <v>0</v>
      </c>
      <c r="AO711" s="8" t="str">
        <f aca="false">IF(AND($AI711&gt;0,$F711=AO$1),$AI711,"")</f>
        <v/>
      </c>
      <c r="AS711" s="9" t="str">
        <f aca="false">IF(AND($AI711&gt;0,$F711=AS$1),$AI711,"")</f>
        <v/>
      </c>
      <c r="AW711" s="10" t="str">
        <f aca="false">IF(AND($AI711&gt;0,$F711=AW$1),$AI711,"")</f>
        <v/>
      </c>
      <c r="BA711" s="8" t="str">
        <f aca="false">IF(AND($AI711&gt;0,$F711=BA$1),$AI711,"")</f>
        <v/>
      </c>
      <c r="BE711" s="9" t="str">
        <f aca="false">IF(AND($AI711&gt;0,$F711=BE$1),$AI711,"")</f>
        <v/>
      </c>
      <c r="BI711" s="10" t="str">
        <f aca="false">IF(AND($AI711&gt;0,$F711=BI$1),$AI711,"")</f>
        <v/>
      </c>
      <c r="BM711" s="8" t="str">
        <f aca="false">IF(AND($AI711&gt;0,$F711=BM$1),$AI711,"")</f>
        <v/>
      </c>
      <c r="BQ711" s="9" t="str">
        <f aca="false">IF(AND($AI711&gt;0,$F711=BQ$1),$AI711,"")</f>
        <v/>
      </c>
      <c r="BU711" s="10" t="str">
        <f aca="false">IF(AND($AI711&gt;0,$F711=BU$1),$AI711,"")</f>
        <v/>
      </c>
      <c r="BY711" s="8" t="str">
        <f aca="false">IF(AND($AI711&gt;0,$F711=BY$1),$AI711,"")</f>
        <v/>
      </c>
      <c r="CC711" s="9" t="str">
        <f aca="false">IF(AND($AI711&gt;0,$F711=CC$1),$AI711,"")</f>
        <v/>
      </c>
      <c r="CG711" s="10" t="str">
        <f aca="false">IF(AND($AI711&gt;0,$F711=CG$1),$AI711,"")</f>
        <v/>
      </c>
      <c r="CK711" s="8" t="str">
        <f aca="false">IF(AND($AI711&gt;0,$F711=CK$1),$AI711,"")</f>
        <v/>
      </c>
      <c r="CO711" s="9" t="str">
        <f aca="false">IF(AND($AI711&gt;0,$F711=CO$1),$AI711,"")</f>
        <v/>
      </c>
    </row>
    <row r="712" customFormat="false" ht="12.8" hidden="false" customHeight="false" outlineLevel="0" collapsed="false">
      <c r="AI712" s="1" t="n">
        <f aca="false">SUM(X:X-Z:Z)</f>
        <v>0</v>
      </c>
      <c r="AO712" s="8" t="str">
        <f aca="false">IF(AND($AI712&gt;0,$F712=AO$1),$AI712,"")</f>
        <v/>
      </c>
      <c r="AS712" s="9" t="str">
        <f aca="false">IF(AND($AI712&gt;0,$F712=AS$1),$AI712,"")</f>
        <v/>
      </c>
      <c r="AW712" s="10" t="str">
        <f aca="false">IF(AND($AI712&gt;0,$F712=AW$1),$AI712,"")</f>
        <v/>
      </c>
      <c r="BA712" s="8" t="str">
        <f aca="false">IF(AND($AI712&gt;0,$F712=BA$1),$AI712,"")</f>
        <v/>
      </c>
      <c r="BE712" s="9" t="str">
        <f aca="false">IF(AND($AI712&gt;0,$F712=BE$1),$AI712,"")</f>
        <v/>
      </c>
      <c r="BI712" s="10" t="str">
        <f aca="false">IF(AND($AI712&gt;0,$F712=BI$1),$AI712,"")</f>
        <v/>
      </c>
      <c r="BM712" s="8" t="str">
        <f aca="false">IF(AND($AI712&gt;0,$F712=BM$1),$AI712,"")</f>
        <v/>
      </c>
      <c r="BQ712" s="9" t="str">
        <f aca="false">IF(AND($AI712&gt;0,$F712=BQ$1),$AI712,"")</f>
        <v/>
      </c>
      <c r="BU712" s="10" t="str">
        <f aca="false">IF(AND($AI712&gt;0,$F712=BU$1),$AI712,"")</f>
        <v/>
      </c>
      <c r="BY712" s="8" t="str">
        <f aca="false">IF(AND($AI712&gt;0,$F712=BY$1),$AI712,"")</f>
        <v/>
      </c>
      <c r="CC712" s="9" t="str">
        <f aca="false">IF(AND($AI712&gt;0,$F712=CC$1),$AI712,"")</f>
        <v/>
      </c>
      <c r="CG712" s="10" t="str">
        <f aca="false">IF(AND($AI712&gt;0,$F712=CG$1),$AI712,"")</f>
        <v/>
      </c>
      <c r="CK712" s="8" t="str">
        <f aca="false">IF(AND($AI712&gt;0,$F712=CK$1),$AI712,"")</f>
        <v/>
      </c>
      <c r="CO712" s="9" t="str">
        <f aca="false">IF(AND($AI712&gt;0,$F712=CO$1),$AI712,"")</f>
        <v/>
      </c>
    </row>
    <row r="713" customFormat="false" ht="12.8" hidden="false" customHeight="false" outlineLevel="0" collapsed="false">
      <c r="AI713" s="1" t="n">
        <f aca="false">SUM(X:X-Z:Z)</f>
        <v>0</v>
      </c>
      <c r="AO713" s="8" t="str">
        <f aca="false">IF(AND($AI713&gt;0,$F713=AO$1),$AI713,"")</f>
        <v/>
      </c>
      <c r="AS713" s="9" t="str">
        <f aca="false">IF(AND($AI713&gt;0,$F713=AS$1),$AI713,"")</f>
        <v/>
      </c>
      <c r="AW713" s="10" t="str">
        <f aca="false">IF(AND($AI713&gt;0,$F713=AW$1),$AI713,"")</f>
        <v/>
      </c>
      <c r="BA713" s="8" t="str">
        <f aca="false">IF(AND($AI713&gt;0,$F713=BA$1),$AI713,"")</f>
        <v/>
      </c>
      <c r="BE713" s="9" t="str">
        <f aca="false">IF(AND($AI713&gt;0,$F713=BE$1),$AI713,"")</f>
        <v/>
      </c>
      <c r="BI713" s="10" t="str">
        <f aca="false">IF(AND($AI713&gt;0,$F713=BI$1),$AI713,"")</f>
        <v/>
      </c>
      <c r="BM713" s="8" t="str">
        <f aca="false">IF(AND($AI713&gt;0,$F713=BM$1),$AI713,"")</f>
        <v/>
      </c>
      <c r="BQ713" s="9" t="str">
        <f aca="false">IF(AND($AI713&gt;0,$F713=BQ$1),$AI713,"")</f>
        <v/>
      </c>
      <c r="BU713" s="10" t="str">
        <f aca="false">IF(AND($AI713&gt;0,$F713=BU$1),$AI713,"")</f>
        <v/>
      </c>
      <c r="BY713" s="8" t="str">
        <f aca="false">IF(AND($AI713&gt;0,$F713=BY$1),$AI713,"")</f>
        <v/>
      </c>
      <c r="CC713" s="9" t="str">
        <f aca="false">IF(AND($AI713&gt;0,$F713=CC$1),$AI713,"")</f>
        <v/>
      </c>
      <c r="CG713" s="10" t="str">
        <f aca="false">IF(AND($AI713&gt;0,$F713=CG$1),$AI713,"")</f>
        <v/>
      </c>
      <c r="CK713" s="8" t="str">
        <f aca="false">IF(AND($AI713&gt;0,$F713=CK$1),$AI713,"")</f>
        <v/>
      </c>
      <c r="CO713" s="9" t="str">
        <f aca="false">IF(AND($AI713&gt;0,$F713=CO$1),$AI713,"")</f>
        <v/>
      </c>
    </row>
    <row r="714" customFormat="false" ht="12.8" hidden="false" customHeight="false" outlineLevel="0" collapsed="false">
      <c r="AI714" s="1" t="n">
        <f aca="false">SUM(X:X-Z:Z)</f>
        <v>0</v>
      </c>
      <c r="AO714" s="8" t="str">
        <f aca="false">IF(AND($AI714&gt;0,$F714=AO$1),$AI714,"")</f>
        <v/>
      </c>
      <c r="AS714" s="9" t="str">
        <f aca="false">IF(AND($AI714&gt;0,$F714=AS$1),$AI714,"")</f>
        <v/>
      </c>
      <c r="AW714" s="10" t="str">
        <f aca="false">IF(AND($AI714&gt;0,$F714=AW$1),$AI714,"")</f>
        <v/>
      </c>
      <c r="BA714" s="8" t="str">
        <f aca="false">IF(AND($AI714&gt;0,$F714=BA$1),$AI714,"")</f>
        <v/>
      </c>
      <c r="BE714" s="9" t="str">
        <f aca="false">IF(AND($AI714&gt;0,$F714=BE$1),$AI714,"")</f>
        <v/>
      </c>
      <c r="BI714" s="10" t="str">
        <f aca="false">IF(AND($AI714&gt;0,$F714=BI$1),$AI714,"")</f>
        <v/>
      </c>
      <c r="BM714" s="8" t="str">
        <f aca="false">IF(AND($AI714&gt;0,$F714=BM$1),$AI714,"")</f>
        <v/>
      </c>
      <c r="BQ714" s="9" t="str">
        <f aca="false">IF(AND($AI714&gt;0,$F714=BQ$1),$AI714,"")</f>
        <v/>
      </c>
      <c r="BU714" s="10" t="str">
        <f aca="false">IF(AND($AI714&gt;0,$F714=BU$1),$AI714,"")</f>
        <v/>
      </c>
      <c r="BY714" s="8" t="str">
        <f aca="false">IF(AND($AI714&gt;0,$F714=BY$1),$AI714,"")</f>
        <v/>
      </c>
      <c r="CC714" s="9" t="str">
        <f aca="false">IF(AND($AI714&gt;0,$F714=CC$1),$AI714,"")</f>
        <v/>
      </c>
      <c r="CG714" s="10" t="str">
        <f aca="false">IF(AND($AI714&gt;0,$F714=CG$1),$AI714,"")</f>
        <v/>
      </c>
      <c r="CK714" s="8" t="str">
        <f aca="false">IF(AND($AI714&gt;0,$F714=CK$1),$AI714,"")</f>
        <v/>
      </c>
      <c r="CO714" s="9" t="str">
        <f aca="false">IF(AND($AI714&gt;0,$F714=CO$1),$AI714,"")</f>
        <v/>
      </c>
    </row>
    <row r="715" customFormat="false" ht="12.8" hidden="false" customHeight="false" outlineLevel="0" collapsed="false">
      <c r="AI715" s="1" t="n">
        <f aca="false">SUM(X:X-Z:Z)</f>
        <v>0</v>
      </c>
      <c r="AO715" s="8" t="str">
        <f aca="false">IF(AND($AI715&gt;0,$F715=AO$1),$AI715,"")</f>
        <v/>
      </c>
      <c r="AS715" s="9" t="str">
        <f aca="false">IF(AND($AI715&gt;0,$F715=AS$1),$AI715,"")</f>
        <v/>
      </c>
      <c r="AW715" s="10" t="str">
        <f aca="false">IF(AND($AI715&gt;0,$F715=AW$1),$AI715,"")</f>
        <v/>
      </c>
      <c r="BA715" s="8" t="str">
        <f aca="false">IF(AND($AI715&gt;0,$F715=BA$1),$AI715,"")</f>
        <v/>
      </c>
      <c r="BE715" s="9" t="str">
        <f aca="false">IF(AND($AI715&gt;0,$F715=BE$1),$AI715,"")</f>
        <v/>
      </c>
      <c r="BI715" s="10" t="str">
        <f aca="false">IF(AND($AI715&gt;0,$F715=BI$1),$AI715,"")</f>
        <v/>
      </c>
      <c r="BM715" s="8" t="str">
        <f aca="false">IF(AND($AI715&gt;0,$F715=BM$1),$AI715,"")</f>
        <v/>
      </c>
      <c r="BQ715" s="9" t="str">
        <f aca="false">IF(AND($AI715&gt;0,$F715=BQ$1),$AI715,"")</f>
        <v/>
      </c>
      <c r="BU715" s="10" t="str">
        <f aca="false">IF(AND($AI715&gt;0,$F715=BU$1),$AI715,"")</f>
        <v/>
      </c>
      <c r="BY715" s="8" t="str">
        <f aca="false">IF(AND($AI715&gt;0,$F715=BY$1),$AI715,"")</f>
        <v/>
      </c>
      <c r="CC715" s="9" t="str">
        <f aca="false">IF(AND($AI715&gt;0,$F715=CC$1),$AI715,"")</f>
        <v/>
      </c>
      <c r="CG715" s="10" t="str">
        <f aca="false">IF(AND($AI715&gt;0,$F715=CG$1),$AI715,"")</f>
        <v/>
      </c>
      <c r="CK715" s="8" t="str">
        <f aca="false">IF(AND($AI715&gt;0,$F715=CK$1),$AI715,"")</f>
        <v/>
      </c>
      <c r="CO715" s="9" t="str">
        <f aca="false">IF(AND($AI715&gt;0,$F715=CO$1),$AI715,"")</f>
        <v/>
      </c>
    </row>
    <row r="716" customFormat="false" ht="12.8" hidden="false" customHeight="false" outlineLevel="0" collapsed="false">
      <c r="AI716" s="1" t="n">
        <f aca="false">SUM(X:X-Z:Z)</f>
        <v>0</v>
      </c>
      <c r="AO716" s="8" t="str">
        <f aca="false">IF(AND($AI716&gt;0,$F716=AO$1),$AI716,"")</f>
        <v/>
      </c>
      <c r="AS716" s="9" t="str">
        <f aca="false">IF(AND($AI716&gt;0,$F716=AS$1),$AI716,"")</f>
        <v/>
      </c>
      <c r="AW716" s="10" t="str">
        <f aca="false">IF(AND($AI716&gt;0,$F716=AW$1),$AI716,"")</f>
        <v/>
      </c>
      <c r="BA716" s="8" t="str">
        <f aca="false">IF(AND($AI716&gt;0,$F716=BA$1),$AI716,"")</f>
        <v/>
      </c>
      <c r="BE716" s="9" t="str">
        <f aca="false">IF(AND($AI716&gt;0,$F716=BE$1),$AI716,"")</f>
        <v/>
      </c>
      <c r="BI716" s="10" t="str">
        <f aca="false">IF(AND($AI716&gt;0,$F716=BI$1),$AI716,"")</f>
        <v/>
      </c>
      <c r="BM716" s="8" t="str">
        <f aca="false">IF(AND($AI716&gt;0,$F716=BM$1),$AI716,"")</f>
        <v/>
      </c>
      <c r="BQ716" s="9" t="str">
        <f aca="false">IF(AND($AI716&gt;0,$F716=BQ$1),$AI716,"")</f>
        <v/>
      </c>
      <c r="BU716" s="10" t="str">
        <f aca="false">IF(AND($AI716&gt;0,$F716=BU$1),$AI716,"")</f>
        <v/>
      </c>
      <c r="BY716" s="8" t="str">
        <f aca="false">IF(AND($AI716&gt;0,$F716=BY$1),$AI716,"")</f>
        <v/>
      </c>
      <c r="CC716" s="9" t="str">
        <f aca="false">IF(AND($AI716&gt;0,$F716=CC$1),$AI716,"")</f>
        <v/>
      </c>
      <c r="CG716" s="10" t="str">
        <f aca="false">IF(AND($AI716&gt;0,$F716=CG$1),$AI716,"")</f>
        <v/>
      </c>
      <c r="CK716" s="8" t="str">
        <f aca="false">IF(AND($AI716&gt;0,$F716=CK$1),$AI716,"")</f>
        <v/>
      </c>
      <c r="CO716" s="9" t="str">
        <f aca="false">IF(AND($AI716&gt;0,$F716=CO$1),$AI716,"")</f>
        <v/>
      </c>
    </row>
    <row r="717" customFormat="false" ht="12.8" hidden="false" customHeight="false" outlineLevel="0" collapsed="false">
      <c r="AI717" s="1" t="n">
        <f aca="false">SUM(X:X-Z:Z)</f>
        <v>0</v>
      </c>
      <c r="AO717" s="8" t="str">
        <f aca="false">IF(AND($AI717&gt;0,$F717=AO$1),$AI717,"")</f>
        <v/>
      </c>
      <c r="AS717" s="9" t="str">
        <f aca="false">IF(AND($AI717&gt;0,$F717=AS$1),$AI717,"")</f>
        <v/>
      </c>
      <c r="AW717" s="10" t="str">
        <f aca="false">IF(AND($AI717&gt;0,$F717=AW$1),$AI717,"")</f>
        <v/>
      </c>
      <c r="BA717" s="8" t="str">
        <f aca="false">IF(AND($AI717&gt;0,$F717=BA$1),$AI717,"")</f>
        <v/>
      </c>
      <c r="BE717" s="9" t="str">
        <f aca="false">IF(AND($AI717&gt;0,$F717=BE$1),$AI717,"")</f>
        <v/>
      </c>
      <c r="BI717" s="10" t="str">
        <f aca="false">IF(AND($AI717&gt;0,$F717=BI$1),$AI717,"")</f>
        <v/>
      </c>
      <c r="BM717" s="8" t="str">
        <f aca="false">IF(AND($AI717&gt;0,$F717=BM$1),$AI717,"")</f>
        <v/>
      </c>
      <c r="BQ717" s="9" t="str">
        <f aca="false">IF(AND($AI717&gt;0,$F717=BQ$1),$AI717,"")</f>
        <v/>
      </c>
      <c r="BU717" s="10" t="str">
        <f aca="false">IF(AND($AI717&gt;0,$F717=BU$1),$AI717,"")</f>
        <v/>
      </c>
      <c r="BY717" s="8" t="str">
        <f aca="false">IF(AND($AI717&gt;0,$F717=BY$1),$AI717,"")</f>
        <v/>
      </c>
      <c r="CC717" s="9" t="str">
        <f aca="false">IF(AND($AI717&gt;0,$F717=CC$1),$AI717,"")</f>
        <v/>
      </c>
      <c r="CG717" s="10" t="str">
        <f aca="false">IF(AND($AI717&gt;0,$F717=CG$1),$AI717,"")</f>
        <v/>
      </c>
      <c r="CK717" s="8" t="str">
        <f aca="false">IF(AND($AI717&gt;0,$F717=CK$1),$AI717,"")</f>
        <v/>
      </c>
      <c r="CO717" s="9" t="str">
        <f aca="false">IF(AND($AI717&gt;0,$F717=CO$1),$AI717,"")</f>
        <v/>
      </c>
    </row>
    <row r="718" customFormat="false" ht="12.8" hidden="false" customHeight="false" outlineLevel="0" collapsed="false">
      <c r="AI718" s="1" t="n">
        <f aca="false">SUM(X:X-Z:Z)</f>
        <v>0</v>
      </c>
      <c r="AO718" s="8" t="str">
        <f aca="false">IF(AND($AI718&gt;0,$F718=AO$1),$AI718,"")</f>
        <v/>
      </c>
      <c r="AS718" s="9" t="str">
        <f aca="false">IF(AND($AI718&gt;0,$F718=AS$1),$AI718,"")</f>
        <v/>
      </c>
      <c r="AW718" s="10" t="str">
        <f aca="false">IF(AND($AI718&gt;0,$F718=AW$1),$AI718,"")</f>
        <v/>
      </c>
      <c r="BA718" s="8" t="str">
        <f aca="false">IF(AND($AI718&gt;0,$F718=BA$1),$AI718,"")</f>
        <v/>
      </c>
      <c r="BE718" s="9" t="str">
        <f aca="false">IF(AND($AI718&gt;0,$F718=BE$1),$AI718,"")</f>
        <v/>
      </c>
      <c r="BI718" s="10" t="str">
        <f aca="false">IF(AND($AI718&gt;0,$F718=BI$1),$AI718,"")</f>
        <v/>
      </c>
      <c r="BM718" s="8" t="str">
        <f aca="false">IF(AND($AI718&gt;0,$F718=BM$1),$AI718,"")</f>
        <v/>
      </c>
      <c r="BQ718" s="9" t="str">
        <f aca="false">IF(AND($AI718&gt;0,$F718=BQ$1),$AI718,"")</f>
        <v/>
      </c>
      <c r="BU718" s="10" t="str">
        <f aca="false">IF(AND($AI718&gt;0,$F718=BU$1),$AI718,"")</f>
        <v/>
      </c>
      <c r="BY718" s="8" t="str">
        <f aca="false">IF(AND($AI718&gt;0,$F718=BY$1),$AI718,"")</f>
        <v/>
      </c>
      <c r="CC718" s="9" t="str">
        <f aca="false">IF(AND($AI718&gt;0,$F718=CC$1),$AI718,"")</f>
        <v/>
      </c>
      <c r="CG718" s="10" t="str">
        <f aca="false">IF(AND($AI718&gt;0,$F718=CG$1),$AI718,"")</f>
        <v/>
      </c>
      <c r="CK718" s="8" t="str">
        <f aca="false">IF(AND($AI718&gt;0,$F718=CK$1),$AI718,"")</f>
        <v/>
      </c>
      <c r="CO718" s="9" t="str">
        <f aca="false">IF(AND($AI718&gt;0,$F718=CO$1),$AI718,"")</f>
        <v/>
      </c>
    </row>
    <row r="719" customFormat="false" ht="12.8" hidden="false" customHeight="false" outlineLevel="0" collapsed="false">
      <c r="AI719" s="1" t="n">
        <f aca="false">SUM(X:X-Z:Z)</f>
        <v>0</v>
      </c>
      <c r="AO719" s="8" t="str">
        <f aca="false">IF(AND($AI719&gt;0,$F719=AO$1),$AI719,"")</f>
        <v/>
      </c>
      <c r="AS719" s="9" t="str">
        <f aca="false">IF(AND($AI719&gt;0,$F719=AS$1),$AI719,"")</f>
        <v/>
      </c>
      <c r="AW719" s="10" t="str">
        <f aca="false">IF(AND($AI719&gt;0,$F719=AW$1),$AI719,"")</f>
        <v/>
      </c>
      <c r="BA719" s="8" t="str">
        <f aca="false">IF(AND($AI719&gt;0,$F719=BA$1),$AI719,"")</f>
        <v/>
      </c>
      <c r="BE719" s="9" t="str">
        <f aca="false">IF(AND($AI719&gt;0,$F719=BE$1),$AI719,"")</f>
        <v/>
      </c>
      <c r="BI719" s="10" t="str">
        <f aca="false">IF(AND($AI719&gt;0,$F719=BI$1),$AI719,"")</f>
        <v/>
      </c>
      <c r="BM719" s="8" t="str">
        <f aca="false">IF(AND($AI719&gt;0,$F719=BM$1),$AI719,"")</f>
        <v/>
      </c>
      <c r="BQ719" s="9" t="str">
        <f aca="false">IF(AND($AI719&gt;0,$F719=BQ$1),$AI719,"")</f>
        <v/>
      </c>
      <c r="BU719" s="10" t="str">
        <f aca="false">IF(AND($AI719&gt;0,$F719=BU$1),$AI719,"")</f>
        <v/>
      </c>
      <c r="BY719" s="8" t="str">
        <f aca="false">IF(AND($AI719&gt;0,$F719=BY$1),$AI719,"")</f>
        <v/>
      </c>
      <c r="CC719" s="9" t="str">
        <f aca="false">IF(AND($AI719&gt;0,$F719=CC$1),$AI719,"")</f>
        <v/>
      </c>
      <c r="CG719" s="10" t="str">
        <f aca="false">IF(AND($AI719&gt;0,$F719=CG$1),$AI719,"")</f>
        <v/>
      </c>
      <c r="CK719" s="8" t="str">
        <f aca="false">IF(AND($AI719&gt;0,$F719=CK$1),$AI719,"")</f>
        <v/>
      </c>
      <c r="CO719" s="9" t="str">
        <f aca="false">IF(AND($AI719&gt;0,$F719=CO$1),$AI719,"")</f>
        <v/>
      </c>
    </row>
    <row r="720" customFormat="false" ht="12.8" hidden="false" customHeight="false" outlineLevel="0" collapsed="false">
      <c r="AI720" s="1" t="n">
        <f aca="false">SUM(X:X-Z:Z)</f>
        <v>0</v>
      </c>
      <c r="AO720" s="8" t="str">
        <f aca="false">IF(AND($AI720&gt;0,$F720=AO$1),$AI720,"")</f>
        <v/>
      </c>
      <c r="AS720" s="9" t="str">
        <f aca="false">IF(AND($AI720&gt;0,$F720=AS$1),$AI720,"")</f>
        <v/>
      </c>
      <c r="AW720" s="10" t="str">
        <f aca="false">IF(AND($AI720&gt;0,$F720=AW$1),$AI720,"")</f>
        <v/>
      </c>
      <c r="BA720" s="8" t="str">
        <f aca="false">IF(AND($AI720&gt;0,$F720=BA$1),$AI720,"")</f>
        <v/>
      </c>
      <c r="BE720" s="9" t="str">
        <f aca="false">IF(AND($AI720&gt;0,$F720=BE$1),$AI720,"")</f>
        <v/>
      </c>
      <c r="BI720" s="10" t="str">
        <f aca="false">IF(AND($AI720&gt;0,$F720=BI$1),$AI720,"")</f>
        <v/>
      </c>
      <c r="BM720" s="8" t="str">
        <f aca="false">IF(AND($AI720&gt;0,$F720=BM$1),$AI720,"")</f>
        <v/>
      </c>
      <c r="BQ720" s="9" t="str">
        <f aca="false">IF(AND($AI720&gt;0,$F720=BQ$1),$AI720,"")</f>
        <v/>
      </c>
      <c r="BU720" s="10" t="str">
        <f aca="false">IF(AND($AI720&gt;0,$F720=BU$1),$AI720,"")</f>
        <v/>
      </c>
      <c r="BY720" s="8" t="str">
        <f aca="false">IF(AND($AI720&gt;0,$F720=BY$1),$AI720,"")</f>
        <v/>
      </c>
      <c r="CC720" s="9" t="str">
        <f aca="false">IF(AND($AI720&gt;0,$F720=CC$1),$AI720,"")</f>
        <v/>
      </c>
      <c r="CG720" s="10" t="str">
        <f aca="false">IF(AND($AI720&gt;0,$F720=CG$1),$AI720,"")</f>
        <v/>
      </c>
      <c r="CK720" s="8" t="str">
        <f aca="false">IF(AND($AI720&gt;0,$F720=CK$1),$AI720,"")</f>
        <v/>
      </c>
      <c r="CO720" s="9" t="str">
        <f aca="false">IF(AND($AI720&gt;0,$F720=CO$1),$AI720,"")</f>
        <v/>
      </c>
    </row>
    <row r="721" customFormat="false" ht="12.8" hidden="false" customHeight="false" outlineLevel="0" collapsed="false">
      <c r="AI721" s="1" t="n">
        <f aca="false">SUM(X:X-Z:Z)</f>
        <v>0</v>
      </c>
      <c r="AO721" s="8" t="str">
        <f aca="false">IF(AND($AI721&gt;0,$F721=AO$1),$AI721,"")</f>
        <v/>
      </c>
      <c r="AS721" s="9" t="str">
        <f aca="false">IF(AND($AI721&gt;0,$F721=AS$1),$AI721,"")</f>
        <v/>
      </c>
      <c r="AW721" s="10" t="str">
        <f aca="false">IF(AND($AI721&gt;0,$F721=AW$1),$AI721,"")</f>
        <v/>
      </c>
      <c r="BA721" s="8" t="str">
        <f aca="false">IF(AND($AI721&gt;0,$F721=BA$1),$AI721,"")</f>
        <v/>
      </c>
      <c r="BE721" s="9" t="str">
        <f aca="false">IF(AND($AI721&gt;0,$F721=BE$1),$AI721,"")</f>
        <v/>
      </c>
      <c r="BI721" s="10" t="str">
        <f aca="false">IF(AND($AI721&gt;0,$F721=BI$1),$AI721,"")</f>
        <v/>
      </c>
      <c r="BM721" s="8" t="str">
        <f aca="false">IF(AND($AI721&gt;0,$F721=BM$1),$AI721,"")</f>
        <v/>
      </c>
      <c r="BQ721" s="9" t="str">
        <f aca="false">IF(AND($AI721&gt;0,$F721=BQ$1),$AI721,"")</f>
        <v/>
      </c>
      <c r="BU721" s="10" t="str">
        <f aca="false">IF(AND($AI721&gt;0,$F721=BU$1),$AI721,"")</f>
        <v/>
      </c>
      <c r="BY721" s="8" t="str">
        <f aca="false">IF(AND($AI721&gt;0,$F721=BY$1),$AI721,"")</f>
        <v/>
      </c>
      <c r="CC721" s="9" t="str">
        <f aca="false">IF(AND($AI721&gt;0,$F721=CC$1),$AI721,"")</f>
        <v/>
      </c>
      <c r="CG721" s="10" t="str">
        <f aca="false">IF(AND($AI721&gt;0,$F721=CG$1),$AI721,"")</f>
        <v/>
      </c>
      <c r="CK721" s="8" t="str">
        <f aca="false">IF(AND($AI721&gt;0,$F721=CK$1),$AI721,"")</f>
        <v/>
      </c>
      <c r="CO721" s="9" t="str">
        <f aca="false">IF(AND($AI721&gt;0,$F721=CO$1),$AI721,"")</f>
        <v/>
      </c>
    </row>
    <row r="722" customFormat="false" ht="12.8" hidden="false" customHeight="false" outlineLevel="0" collapsed="false">
      <c r="AI722" s="1" t="n">
        <f aca="false">SUM(X:X-Z:Z)</f>
        <v>0</v>
      </c>
      <c r="AO722" s="8" t="str">
        <f aca="false">IF(AND($AI722&gt;0,$F722=AO$1),$AI722,"")</f>
        <v/>
      </c>
      <c r="AS722" s="9" t="str">
        <f aca="false">IF(AND($AI722&gt;0,$F722=AS$1),$AI722,"")</f>
        <v/>
      </c>
      <c r="AW722" s="10" t="str">
        <f aca="false">IF(AND($AI722&gt;0,$F722=AW$1),$AI722,"")</f>
        <v/>
      </c>
      <c r="BA722" s="8" t="str">
        <f aca="false">IF(AND($AI722&gt;0,$F722=BA$1),$AI722,"")</f>
        <v/>
      </c>
      <c r="BE722" s="9" t="str">
        <f aca="false">IF(AND($AI722&gt;0,$F722=BE$1),$AI722,"")</f>
        <v/>
      </c>
      <c r="BI722" s="10" t="str">
        <f aca="false">IF(AND($AI722&gt;0,$F722=BI$1),$AI722,"")</f>
        <v/>
      </c>
      <c r="BM722" s="8" t="str">
        <f aca="false">IF(AND($AI722&gt;0,$F722=BM$1),$AI722,"")</f>
        <v/>
      </c>
      <c r="BQ722" s="9" t="str">
        <f aca="false">IF(AND($AI722&gt;0,$F722=BQ$1),$AI722,"")</f>
        <v/>
      </c>
      <c r="BU722" s="10" t="str">
        <f aca="false">IF(AND($AI722&gt;0,$F722=BU$1),$AI722,"")</f>
        <v/>
      </c>
      <c r="BY722" s="8" t="str">
        <f aca="false">IF(AND($AI722&gt;0,$F722=BY$1),$AI722,"")</f>
        <v/>
      </c>
      <c r="CC722" s="9" t="str">
        <f aca="false">IF(AND($AI722&gt;0,$F722=CC$1),$AI722,"")</f>
        <v/>
      </c>
      <c r="CG722" s="10" t="str">
        <f aca="false">IF(AND($AI722&gt;0,$F722=CG$1),$AI722,"")</f>
        <v/>
      </c>
      <c r="CK722" s="8" t="str">
        <f aca="false">IF(AND($AI722&gt;0,$F722=CK$1),$AI722,"")</f>
        <v/>
      </c>
      <c r="CO722" s="9" t="str">
        <f aca="false">IF(AND($AI722&gt;0,$F722=CO$1),$AI722,"")</f>
        <v/>
      </c>
    </row>
    <row r="723" customFormat="false" ht="12.8" hidden="false" customHeight="false" outlineLevel="0" collapsed="false">
      <c r="AI723" s="1" t="n">
        <f aca="false">SUM(X:X-Z:Z)</f>
        <v>0</v>
      </c>
      <c r="AO723" s="8" t="str">
        <f aca="false">IF(AND($AI723&gt;0,$F723=AO$1),$AI723,"")</f>
        <v/>
      </c>
      <c r="AS723" s="9" t="str">
        <f aca="false">IF(AND($AI723&gt;0,$F723=AS$1),$AI723,"")</f>
        <v/>
      </c>
      <c r="AW723" s="10" t="str">
        <f aca="false">IF(AND($AI723&gt;0,$F723=AW$1),$AI723,"")</f>
        <v/>
      </c>
      <c r="BA723" s="8" t="str">
        <f aca="false">IF(AND($AI723&gt;0,$F723=BA$1),$AI723,"")</f>
        <v/>
      </c>
      <c r="BE723" s="9" t="str">
        <f aca="false">IF(AND($AI723&gt;0,$F723=BE$1),$AI723,"")</f>
        <v/>
      </c>
      <c r="BI723" s="10" t="str">
        <f aca="false">IF(AND($AI723&gt;0,$F723=BI$1),$AI723,"")</f>
        <v/>
      </c>
      <c r="BM723" s="8" t="str">
        <f aca="false">IF(AND($AI723&gt;0,$F723=BM$1),$AI723,"")</f>
        <v/>
      </c>
      <c r="BQ723" s="9" t="str">
        <f aca="false">IF(AND($AI723&gt;0,$F723=BQ$1),$AI723,"")</f>
        <v/>
      </c>
      <c r="BU723" s="10" t="str">
        <f aca="false">IF(AND($AI723&gt;0,$F723=BU$1),$AI723,"")</f>
        <v/>
      </c>
      <c r="BY723" s="8" t="str">
        <f aca="false">IF(AND($AI723&gt;0,$F723=BY$1),$AI723,"")</f>
        <v/>
      </c>
      <c r="CC723" s="9" t="str">
        <f aca="false">IF(AND($AI723&gt;0,$F723=CC$1),$AI723,"")</f>
        <v/>
      </c>
      <c r="CG723" s="10" t="str">
        <f aca="false">IF(AND($AI723&gt;0,$F723=CG$1),$AI723,"")</f>
        <v/>
      </c>
      <c r="CK723" s="8" t="str">
        <f aca="false">IF(AND($AI723&gt;0,$F723=CK$1),$AI723,"")</f>
        <v/>
      </c>
      <c r="CO723" s="9" t="str">
        <f aca="false">IF(AND($AI723&gt;0,$F723=CO$1),$AI723,"")</f>
        <v/>
      </c>
    </row>
    <row r="724" customFormat="false" ht="12.8" hidden="false" customHeight="false" outlineLevel="0" collapsed="false">
      <c r="AI724" s="1" t="n">
        <f aca="false">SUM(X:X-Z:Z)</f>
        <v>0</v>
      </c>
      <c r="AO724" s="8" t="str">
        <f aca="false">IF(AND($AI724&gt;0,$F724=AO$1),$AI724,"")</f>
        <v/>
      </c>
      <c r="AS724" s="9" t="str">
        <f aca="false">IF(AND($AI724&gt;0,$F724=AS$1),$AI724,"")</f>
        <v/>
      </c>
      <c r="AW724" s="10" t="str">
        <f aca="false">IF(AND($AI724&gt;0,$F724=AW$1),$AI724,"")</f>
        <v/>
      </c>
      <c r="BA724" s="8" t="str">
        <f aca="false">IF(AND($AI724&gt;0,$F724=BA$1),$AI724,"")</f>
        <v/>
      </c>
      <c r="BE724" s="9" t="str">
        <f aca="false">IF(AND($AI724&gt;0,$F724=BE$1),$AI724,"")</f>
        <v/>
      </c>
      <c r="BI724" s="10" t="str">
        <f aca="false">IF(AND($AI724&gt;0,$F724=BI$1),$AI724,"")</f>
        <v/>
      </c>
      <c r="BM724" s="8" t="str">
        <f aca="false">IF(AND($AI724&gt;0,$F724=BM$1),$AI724,"")</f>
        <v/>
      </c>
      <c r="BQ724" s="9" t="str">
        <f aca="false">IF(AND($AI724&gt;0,$F724=BQ$1),$AI724,"")</f>
        <v/>
      </c>
      <c r="BU724" s="10" t="str">
        <f aca="false">IF(AND($AI724&gt;0,$F724=BU$1),$AI724,"")</f>
        <v/>
      </c>
      <c r="BY724" s="8" t="str">
        <f aca="false">IF(AND($AI724&gt;0,$F724=BY$1),$AI724,"")</f>
        <v/>
      </c>
      <c r="CC724" s="9" t="str">
        <f aca="false">IF(AND($AI724&gt;0,$F724=CC$1),$AI724,"")</f>
        <v/>
      </c>
      <c r="CG724" s="10" t="str">
        <f aca="false">IF(AND($AI724&gt;0,$F724=CG$1),$AI724,"")</f>
        <v/>
      </c>
      <c r="CK724" s="8" t="str">
        <f aca="false">IF(AND($AI724&gt;0,$F724=CK$1),$AI724,"")</f>
        <v/>
      </c>
      <c r="CO724" s="9" t="str">
        <f aca="false">IF(AND($AI724&gt;0,$F724=CO$1),$AI724,"")</f>
        <v/>
      </c>
    </row>
    <row r="725" customFormat="false" ht="12.8" hidden="false" customHeight="false" outlineLevel="0" collapsed="false">
      <c r="AI725" s="1" t="n">
        <f aca="false">SUM(X:X-Z:Z)</f>
        <v>0</v>
      </c>
      <c r="AO725" s="8" t="str">
        <f aca="false">IF(AND($AI725&gt;0,$F725=AO$1),$AI725,"")</f>
        <v/>
      </c>
      <c r="AS725" s="9" t="str">
        <f aca="false">IF(AND($AI725&gt;0,$F725=AS$1),$AI725,"")</f>
        <v/>
      </c>
      <c r="AW725" s="10" t="str">
        <f aca="false">IF(AND($AI725&gt;0,$F725=AW$1),$AI725,"")</f>
        <v/>
      </c>
      <c r="BA725" s="8" t="str">
        <f aca="false">IF(AND($AI725&gt;0,$F725=BA$1),$AI725,"")</f>
        <v/>
      </c>
      <c r="BE725" s="9" t="str">
        <f aca="false">IF(AND($AI725&gt;0,$F725=BE$1),$AI725,"")</f>
        <v/>
      </c>
      <c r="BI725" s="10" t="str">
        <f aca="false">IF(AND($AI725&gt;0,$F725=BI$1),$AI725,"")</f>
        <v/>
      </c>
      <c r="BM725" s="8" t="str">
        <f aca="false">IF(AND($AI725&gt;0,$F725=BM$1),$AI725,"")</f>
        <v/>
      </c>
      <c r="BQ725" s="9" t="str">
        <f aca="false">IF(AND($AI725&gt;0,$F725=BQ$1),$AI725,"")</f>
        <v/>
      </c>
      <c r="BU725" s="10" t="str">
        <f aca="false">IF(AND($AI725&gt;0,$F725=BU$1),$AI725,"")</f>
        <v/>
      </c>
      <c r="BY725" s="8" t="str">
        <f aca="false">IF(AND($AI725&gt;0,$F725=BY$1),$AI725,"")</f>
        <v/>
      </c>
      <c r="CC725" s="9" t="str">
        <f aca="false">IF(AND($AI725&gt;0,$F725=CC$1),$AI725,"")</f>
        <v/>
      </c>
      <c r="CG725" s="10" t="str">
        <f aca="false">IF(AND($AI725&gt;0,$F725=CG$1),$AI725,"")</f>
        <v/>
      </c>
      <c r="CK725" s="8" t="str">
        <f aca="false">IF(AND($AI725&gt;0,$F725=CK$1),$AI725,"")</f>
        <v/>
      </c>
      <c r="CO725" s="9" t="str">
        <f aca="false">IF(AND($AI725&gt;0,$F725=CO$1),$AI725,"")</f>
        <v/>
      </c>
    </row>
    <row r="726" customFormat="false" ht="12.8" hidden="false" customHeight="false" outlineLevel="0" collapsed="false">
      <c r="AI726" s="1" t="n">
        <f aca="false">SUM(X:X-Z:Z)</f>
        <v>0</v>
      </c>
      <c r="AO726" s="8" t="str">
        <f aca="false">IF(AND($AI726&gt;0,$F726=AO$1),$AI726,"")</f>
        <v/>
      </c>
      <c r="AS726" s="9" t="str">
        <f aca="false">IF(AND($AI726&gt;0,$F726=AS$1),$AI726,"")</f>
        <v/>
      </c>
      <c r="AW726" s="10" t="str">
        <f aca="false">IF(AND($AI726&gt;0,$F726=AW$1),$AI726,"")</f>
        <v/>
      </c>
      <c r="BA726" s="8" t="str">
        <f aca="false">IF(AND($AI726&gt;0,$F726=BA$1),$AI726,"")</f>
        <v/>
      </c>
      <c r="BE726" s="9" t="str">
        <f aca="false">IF(AND($AI726&gt;0,$F726=BE$1),$AI726,"")</f>
        <v/>
      </c>
      <c r="BI726" s="10" t="str">
        <f aca="false">IF(AND($AI726&gt;0,$F726=BI$1),$AI726,"")</f>
        <v/>
      </c>
      <c r="BM726" s="8" t="str">
        <f aca="false">IF(AND($AI726&gt;0,$F726=BM$1),$AI726,"")</f>
        <v/>
      </c>
      <c r="BQ726" s="9" t="str">
        <f aca="false">IF(AND($AI726&gt;0,$F726=BQ$1),$AI726,"")</f>
        <v/>
      </c>
      <c r="BU726" s="10" t="str">
        <f aca="false">IF(AND($AI726&gt;0,$F726=BU$1),$AI726,"")</f>
        <v/>
      </c>
      <c r="BY726" s="8" t="str">
        <f aca="false">IF(AND($AI726&gt;0,$F726=BY$1),$AI726,"")</f>
        <v/>
      </c>
      <c r="CC726" s="9" t="str">
        <f aca="false">IF(AND($AI726&gt;0,$F726=CC$1),$AI726,"")</f>
        <v/>
      </c>
      <c r="CG726" s="10" t="str">
        <f aca="false">IF(AND($AI726&gt;0,$F726=CG$1),$AI726,"")</f>
        <v/>
      </c>
      <c r="CK726" s="8" t="str">
        <f aca="false">IF(AND($AI726&gt;0,$F726=CK$1),$AI726,"")</f>
        <v/>
      </c>
      <c r="CO726" s="9" t="str">
        <f aca="false">IF(AND($AI726&gt;0,$F726=CO$1),$AI726,"")</f>
        <v/>
      </c>
    </row>
    <row r="727" customFormat="false" ht="12.8" hidden="false" customHeight="false" outlineLevel="0" collapsed="false">
      <c r="AI727" s="1" t="n">
        <f aca="false">SUM(X:X-Z:Z)</f>
        <v>0</v>
      </c>
      <c r="AO727" s="8" t="str">
        <f aca="false">IF(AND($AI727&gt;0,$F727=AO$1),$AI727,"")</f>
        <v/>
      </c>
      <c r="AS727" s="9" t="str">
        <f aca="false">IF(AND($AI727&gt;0,$F727=AS$1),$AI727,"")</f>
        <v/>
      </c>
      <c r="AW727" s="10" t="str">
        <f aca="false">IF(AND($AI727&gt;0,$F727=AW$1),$AI727,"")</f>
        <v/>
      </c>
      <c r="BA727" s="8" t="str">
        <f aca="false">IF(AND($AI727&gt;0,$F727=BA$1),$AI727,"")</f>
        <v/>
      </c>
      <c r="BE727" s="9" t="str">
        <f aca="false">IF(AND($AI727&gt;0,$F727=BE$1),$AI727,"")</f>
        <v/>
      </c>
      <c r="BI727" s="10" t="str">
        <f aca="false">IF(AND($AI727&gt;0,$F727=BI$1),$AI727,"")</f>
        <v/>
      </c>
      <c r="BM727" s="8" t="str">
        <f aca="false">IF(AND($AI727&gt;0,$F727=BM$1),$AI727,"")</f>
        <v/>
      </c>
      <c r="BQ727" s="9" t="str">
        <f aca="false">IF(AND($AI727&gt;0,$F727=BQ$1),$AI727,"")</f>
        <v/>
      </c>
      <c r="BU727" s="10" t="str">
        <f aca="false">IF(AND($AI727&gt;0,$F727=BU$1),$AI727,"")</f>
        <v/>
      </c>
      <c r="BY727" s="8" t="str">
        <f aca="false">IF(AND($AI727&gt;0,$F727=BY$1),$AI727,"")</f>
        <v/>
      </c>
      <c r="CC727" s="9" t="str">
        <f aca="false">IF(AND($AI727&gt;0,$F727=CC$1),$AI727,"")</f>
        <v/>
      </c>
      <c r="CG727" s="10" t="str">
        <f aca="false">IF(AND($AI727&gt;0,$F727=CG$1),$AI727,"")</f>
        <v/>
      </c>
      <c r="CK727" s="8" t="str">
        <f aca="false">IF(AND($AI727&gt;0,$F727=CK$1),$AI727,"")</f>
        <v/>
      </c>
      <c r="CO727" s="9" t="str">
        <f aca="false">IF(AND($AI727&gt;0,$F727=CO$1),$AI727,"")</f>
        <v/>
      </c>
    </row>
    <row r="728" customFormat="false" ht="12.8" hidden="false" customHeight="false" outlineLevel="0" collapsed="false">
      <c r="AI728" s="1" t="n">
        <f aca="false">SUM(X:X-Z:Z)</f>
        <v>0</v>
      </c>
      <c r="AO728" s="8" t="str">
        <f aca="false">IF(AND($AI728&gt;0,$F728=AO$1),$AI728,"")</f>
        <v/>
      </c>
      <c r="AS728" s="9" t="str">
        <f aca="false">IF(AND($AI728&gt;0,$F728=AS$1),$AI728,"")</f>
        <v/>
      </c>
      <c r="AW728" s="10" t="str">
        <f aca="false">IF(AND($AI728&gt;0,$F728=AW$1),$AI728,"")</f>
        <v/>
      </c>
      <c r="BA728" s="8" t="str">
        <f aca="false">IF(AND($AI728&gt;0,$F728=BA$1),$AI728,"")</f>
        <v/>
      </c>
      <c r="BE728" s="9" t="str">
        <f aca="false">IF(AND($AI728&gt;0,$F728=BE$1),$AI728,"")</f>
        <v/>
      </c>
      <c r="BI728" s="10" t="str">
        <f aca="false">IF(AND($AI728&gt;0,$F728=BI$1),$AI728,"")</f>
        <v/>
      </c>
      <c r="BM728" s="8" t="str">
        <f aca="false">IF(AND($AI728&gt;0,$F728=BM$1),$AI728,"")</f>
        <v/>
      </c>
      <c r="BQ728" s="9" t="str">
        <f aca="false">IF(AND($AI728&gt;0,$F728=BQ$1),$AI728,"")</f>
        <v/>
      </c>
      <c r="BU728" s="10" t="str">
        <f aca="false">IF(AND($AI728&gt;0,$F728=BU$1),$AI728,"")</f>
        <v/>
      </c>
      <c r="BY728" s="8" t="str">
        <f aca="false">IF(AND($AI728&gt;0,$F728=BY$1),$AI728,"")</f>
        <v/>
      </c>
      <c r="CC728" s="9" t="str">
        <f aca="false">IF(AND($AI728&gt;0,$F728=CC$1),$AI728,"")</f>
        <v/>
      </c>
      <c r="CG728" s="10" t="str">
        <f aca="false">IF(AND($AI728&gt;0,$F728=CG$1),$AI728,"")</f>
        <v/>
      </c>
      <c r="CK728" s="8" t="str">
        <f aca="false">IF(AND($AI728&gt;0,$F728=CK$1),$AI728,"")</f>
        <v/>
      </c>
      <c r="CO728" s="9" t="str">
        <f aca="false">IF(AND($AI728&gt;0,$F728=CO$1),$AI728,"")</f>
        <v/>
      </c>
    </row>
    <row r="729" customFormat="false" ht="12.8" hidden="false" customHeight="false" outlineLevel="0" collapsed="false">
      <c r="AI729" s="1" t="n">
        <f aca="false">SUM(X:X-Z:Z)</f>
        <v>0</v>
      </c>
      <c r="AO729" s="8" t="str">
        <f aca="false">IF(AND($AI729&gt;0,$F729=AO$1),$AI729,"")</f>
        <v/>
      </c>
      <c r="AS729" s="9" t="str">
        <f aca="false">IF(AND($AI729&gt;0,$F729=AS$1),$AI729,"")</f>
        <v/>
      </c>
      <c r="AW729" s="10" t="str">
        <f aca="false">IF(AND($AI729&gt;0,$F729=AW$1),$AI729,"")</f>
        <v/>
      </c>
      <c r="BA729" s="8" t="str">
        <f aca="false">IF(AND($AI729&gt;0,$F729=BA$1),$AI729,"")</f>
        <v/>
      </c>
      <c r="BE729" s="9" t="str">
        <f aca="false">IF(AND($AI729&gt;0,$F729=BE$1),$AI729,"")</f>
        <v/>
      </c>
      <c r="BI729" s="10" t="str">
        <f aca="false">IF(AND($AI729&gt;0,$F729=BI$1),$AI729,"")</f>
        <v/>
      </c>
      <c r="BM729" s="8" t="str">
        <f aca="false">IF(AND($AI729&gt;0,$F729=BM$1),$AI729,"")</f>
        <v/>
      </c>
      <c r="BQ729" s="9" t="str">
        <f aca="false">IF(AND($AI729&gt;0,$F729=BQ$1),$AI729,"")</f>
        <v/>
      </c>
      <c r="BU729" s="10" t="str">
        <f aca="false">IF(AND($AI729&gt;0,$F729=BU$1),$AI729,"")</f>
        <v/>
      </c>
      <c r="BY729" s="8" t="str">
        <f aca="false">IF(AND($AI729&gt;0,$F729=BY$1),$AI729,"")</f>
        <v/>
      </c>
      <c r="CC729" s="9" t="str">
        <f aca="false">IF(AND($AI729&gt;0,$F729=CC$1),$AI729,"")</f>
        <v/>
      </c>
      <c r="CG729" s="10" t="str">
        <f aca="false">IF(AND($AI729&gt;0,$F729=CG$1),$AI729,"")</f>
        <v/>
      </c>
      <c r="CK729" s="8" t="str">
        <f aca="false">IF(AND($AI729&gt;0,$F729=CK$1),$AI729,"")</f>
        <v/>
      </c>
      <c r="CO729" s="9" t="str">
        <f aca="false">IF(AND($AI729&gt;0,$F729=CO$1),$AI729,"")</f>
        <v/>
      </c>
    </row>
    <row r="730" customFormat="false" ht="12.8" hidden="false" customHeight="false" outlineLevel="0" collapsed="false">
      <c r="AI730" s="1" t="n">
        <f aca="false">SUM(X:X-Z:Z)</f>
        <v>0</v>
      </c>
      <c r="AO730" s="8" t="str">
        <f aca="false">IF(AND($AI730&gt;0,$F730=AO$1),$AI730,"")</f>
        <v/>
      </c>
      <c r="AS730" s="9" t="str">
        <f aca="false">IF(AND($AI730&gt;0,$F730=AS$1),$AI730,"")</f>
        <v/>
      </c>
      <c r="AW730" s="10" t="str">
        <f aca="false">IF(AND($AI730&gt;0,$F730=AW$1),$AI730,"")</f>
        <v/>
      </c>
      <c r="BA730" s="8" t="str">
        <f aca="false">IF(AND($AI730&gt;0,$F730=BA$1),$AI730,"")</f>
        <v/>
      </c>
      <c r="BE730" s="9" t="str">
        <f aca="false">IF(AND($AI730&gt;0,$F730=BE$1),$AI730,"")</f>
        <v/>
      </c>
      <c r="BI730" s="10" t="str">
        <f aca="false">IF(AND($AI730&gt;0,$F730=BI$1),$AI730,"")</f>
        <v/>
      </c>
      <c r="BM730" s="8" t="str">
        <f aca="false">IF(AND($AI730&gt;0,$F730=BM$1),$AI730,"")</f>
        <v/>
      </c>
      <c r="BQ730" s="9" t="str">
        <f aca="false">IF(AND($AI730&gt;0,$F730=BQ$1),$AI730,"")</f>
        <v/>
      </c>
      <c r="BU730" s="10" t="str">
        <f aca="false">IF(AND($AI730&gt;0,$F730=BU$1),$AI730,"")</f>
        <v/>
      </c>
      <c r="BY730" s="8" t="str">
        <f aca="false">IF(AND($AI730&gt;0,$F730=BY$1),$AI730,"")</f>
        <v/>
      </c>
      <c r="CC730" s="9" t="str">
        <f aca="false">IF(AND($AI730&gt;0,$F730=CC$1),$AI730,"")</f>
        <v/>
      </c>
      <c r="CG730" s="10" t="str">
        <f aca="false">IF(AND($AI730&gt;0,$F730=CG$1),$AI730,"")</f>
        <v/>
      </c>
      <c r="CK730" s="8" t="str">
        <f aca="false">IF(AND($AI730&gt;0,$F730=CK$1),$AI730,"")</f>
        <v/>
      </c>
      <c r="CO730" s="9" t="str">
        <f aca="false">IF(AND($AI730&gt;0,$F730=CO$1),$AI730,"")</f>
        <v/>
      </c>
    </row>
    <row r="731" customFormat="false" ht="12.8" hidden="false" customHeight="false" outlineLevel="0" collapsed="false">
      <c r="AI731" s="1" t="n">
        <f aca="false">SUM(X:X-Z:Z)</f>
        <v>0</v>
      </c>
      <c r="AO731" s="8" t="str">
        <f aca="false">IF(AND($AI731&gt;0,$F731=AO$1),$AI731,"")</f>
        <v/>
      </c>
      <c r="AS731" s="9" t="str">
        <f aca="false">IF(AND($AI731&gt;0,$F731=AS$1),$AI731,"")</f>
        <v/>
      </c>
      <c r="AW731" s="10" t="str">
        <f aca="false">IF(AND($AI731&gt;0,$F731=AW$1),$AI731,"")</f>
        <v/>
      </c>
      <c r="BA731" s="8" t="str">
        <f aca="false">IF(AND($AI731&gt;0,$F731=BA$1),$AI731,"")</f>
        <v/>
      </c>
      <c r="BE731" s="9" t="str">
        <f aca="false">IF(AND($AI731&gt;0,$F731=BE$1),$AI731,"")</f>
        <v/>
      </c>
      <c r="BI731" s="10" t="str">
        <f aca="false">IF(AND($AI731&gt;0,$F731=BI$1),$AI731,"")</f>
        <v/>
      </c>
      <c r="BM731" s="8" t="str">
        <f aca="false">IF(AND($AI731&gt;0,$F731=BM$1),$AI731,"")</f>
        <v/>
      </c>
      <c r="BQ731" s="9" t="str">
        <f aca="false">IF(AND($AI731&gt;0,$F731=BQ$1),$AI731,"")</f>
        <v/>
      </c>
      <c r="BU731" s="10" t="str">
        <f aca="false">IF(AND($AI731&gt;0,$F731=BU$1),$AI731,"")</f>
        <v/>
      </c>
      <c r="BY731" s="8" t="str">
        <f aca="false">IF(AND($AI731&gt;0,$F731=BY$1),$AI731,"")</f>
        <v/>
      </c>
      <c r="CC731" s="9" t="str">
        <f aca="false">IF(AND($AI731&gt;0,$F731=CC$1),$AI731,"")</f>
        <v/>
      </c>
      <c r="CG731" s="10" t="str">
        <f aca="false">IF(AND($AI731&gt;0,$F731=CG$1),$AI731,"")</f>
        <v/>
      </c>
      <c r="CK731" s="8" t="str">
        <f aca="false">IF(AND($AI731&gt;0,$F731=CK$1),$AI731,"")</f>
        <v/>
      </c>
      <c r="CO731" s="9" t="str">
        <f aca="false">IF(AND($AI731&gt;0,$F731=CO$1),$AI731,"")</f>
        <v/>
      </c>
    </row>
    <row r="732" customFormat="false" ht="12.8" hidden="false" customHeight="false" outlineLevel="0" collapsed="false">
      <c r="AI732" s="1" t="n">
        <f aca="false">SUM(X:X-Z:Z)</f>
        <v>0</v>
      </c>
      <c r="AO732" s="8" t="str">
        <f aca="false">IF(AND($AI732&gt;0,$F732=AO$1),$AI732,"")</f>
        <v/>
      </c>
      <c r="AS732" s="9" t="str">
        <f aca="false">IF(AND($AI732&gt;0,$F732=AS$1),$AI732,"")</f>
        <v/>
      </c>
      <c r="AW732" s="10" t="str">
        <f aca="false">IF(AND($AI732&gt;0,$F732=AW$1),$AI732,"")</f>
        <v/>
      </c>
      <c r="BA732" s="8" t="str">
        <f aca="false">IF(AND($AI732&gt;0,$F732=BA$1),$AI732,"")</f>
        <v/>
      </c>
      <c r="BE732" s="9" t="str">
        <f aca="false">IF(AND($AI732&gt;0,$F732=BE$1),$AI732,"")</f>
        <v/>
      </c>
      <c r="BI732" s="10" t="str">
        <f aca="false">IF(AND($AI732&gt;0,$F732=BI$1),$AI732,"")</f>
        <v/>
      </c>
      <c r="BM732" s="8" t="str">
        <f aca="false">IF(AND($AI732&gt;0,$F732=BM$1),$AI732,"")</f>
        <v/>
      </c>
      <c r="BQ732" s="9" t="str">
        <f aca="false">IF(AND($AI732&gt;0,$F732=BQ$1),$AI732,"")</f>
        <v/>
      </c>
      <c r="BU732" s="10" t="str">
        <f aca="false">IF(AND($AI732&gt;0,$F732=BU$1),$AI732,"")</f>
        <v/>
      </c>
      <c r="BY732" s="8" t="str">
        <f aca="false">IF(AND($AI732&gt;0,$F732=BY$1),$AI732,"")</f>
        <v/>
      </c>
      <c r="CC732" s="9" t="str">
        <f aca="false">IF(AND($AI732&gt;0,$F732=CC$1),$AI732,"")</f>
        <v/>
      </c>
      <c r="CG732" s="10" t="str">
        <f aca="false">IF(AND($AI732&gt;0,$F732=CG$1),$AI732,"")</f>
        <v/>
      </c>
      <c r="CK732" s="8" t="str">
        <f aca="false">IF(AND($AI732&gt;0,$F732=CK$1),$AI732,"")</f>
        <v/>
      </c>
      <c r="CO732" s="9" t="str">
        <f aca="false">IF(AND($AI732&gt;0,$F732=CO$1),$AI732,"")</f>
        <v/>
      </c>
    </row>
    <row r="733" customFormat="false" ht="12.8" hidden="false" customHeight="false" outlineLevel="0" collapsed="false">
      <c r="AI733" s="1" t="n">
        <f aca="false">SUM(X:X-Z:Z)</f>
        <v>0</v>
      </c>
      <c r="AO733" s="8" t="str">
        <f aca="false">IF(AND($AI733&gt;0,$F733=AO$1),$AI733,"")</f>
        <v/>
      </c>
      <c r="AS733" s="9" t="str">
        <f aca="false">IF(AND($AI733&gt;0,$F733=AS$1),$AI733,"")</f>
        <v/>
      </c>
      <c r="AW733" s="10" t="str">
        <f aca="false">IF(AND($AI733&gt;0,$F733=AW$1),$AI733,"")</f>
        <v/>
      </c>
      <c r="BA733" s="8" t="str">
        <f aca="false">IF(AND($AI733&gt;0,$F733=BA$1),$AI733,"")</f>
        <v/>
      </c>
      <c r="BE733" s="9" t="str">
        <f aca="false">IF(AND($AI733&gt;0,$F733=BE$1),$AI733,"")</f>
        <v/>
      </c>
      <c r="BI733" s="10" t="str">
        <f aca="false">IF(AND($AI733&gt;0,$F733=BI$1),$AI733,"")</f>
        <v/>
      </c>
      <c r="BM733" s="8" t="str">
        <f aca="false">IF(AND($AI733&gt;0,$F733=BM$1),$AI733,"")</f>
        <v/>
      </c>
      <c r="BQ733" s="9" t="str">
        <f aca="false">IF(AND($AI733&gt;0,$F733=BQ$1),$AI733,"")</f>
        <v/>
      </c>
      <c r="BU733" s="10" t="str">
        <f aca="false">IF(AND($AI733&gt;0,$F733=BU$1),$AI733,"")</f>
        <v/>
      </c>
      <c r="BY733" s="8" t="str">
        <f aca="false">IF(AND($AI733&gt;0,$F733=BY$1),$AI733,"")</f>
        <v/>
      </c>
      <c r="CC733" s="9" t="str">
        <f aca="false">IF(AND($AI733&gt;0,$F733=CC$1),$AI733,"")</f>
        <v/>
      </c>
      <c r="CG733" s="10" t="str">
        <f aca="false">IF(AND($AI733&gt;0,$F733=CG$1),$AI733,"")</f>
        <v/>
      </c>
      <c r="CK733" s="8" t="str">
        <f aca="false">IF(AND($AI733&gt;0,$F733=CK$1),$AI733,"")</f>
        <v/>
      </c>
      <c r="CO733" s="9" t="str">
        <f aca="false">IF(AND($AI733&gt;0,$F733=CO$1),$AI733,"")</f>
        <v/>
      </c>
    </row>
    <row r="734" customFormat="false" ht="12.8" hidden="false" customHeight="false" outlineLevel="0" collapsed="false">
      <c r="AI734" s="1" t="n">
        <f aca="false">SUM(X:X-Z:Z)</f>
        <v>0</v>
      </c>
      <c r="AO734" s="8" t="str">
        <f aca="false">IF(AND($AI734&gt;0,$F734=AO$1),$AI734,"")</f>
        <v/>
      </c>
      <c r="AS734" s="9" t="str">
        <f aca="false">IF(AND($AI734&gt;0,$F734=AS$1),$AI734,"")</f>
        <v/>
      </c>
      <c r="AW734" s="10" t="str">
        <f aca="false">IF(AND($AI734&gt;0,$F734=AW$1),$AI734,"")</f>
        <v/>
      </c>
      <c r="BA734" s="8" t="str">
        <f aca="false">IF(AND($AI734&gt;0,$F734=BA$1),$AI734,"")</f>
        <v/>
      </c>
      <c r="BE734" s="9" t="str">
        <f aca="false">IF(AND($AI734&gt;0,$F734=BE$1),$AI734,"")</f>
        <v/>
      </c>
      <c r="BI734" s="10" t="str">
        <f aca="false">IF(AND($AI734&gt;0,$F734=BI$1),$AI734,"")</f>
        <v/>
      </c>
      <c r="BM734" s="8" t="str">
        <f aca="false">IF(AND($AI734&gt;0,$F734=BM$1),$AI734,"")</f>
        <v/>
      </c>
      <c r="BQ734" s="9" t="str">
        <f aca="false">IF(AND($AI734&gt;0,$F734=BQ$1),$AI734,"")</f>
        <v/>
      </c>
      <c r="BU734" s="10" t="str">
        <f aca="false">IF(AND($AI734&gt;0,$F734=BU$1),$AI734,"")</f>
        <v/>
      </c>
      <c r="BY734" s="8" t="str">
        <f aca="false">IF(AND($AI734&gt;0,$F734=BY$1),$AI734,"")</f>
        <v/>
      </c>
      <c r="CC734" s="9" t="str">
        <f aca="false">IF(AND($AI734&gt;0,$F734=CC$1),$AI734,"")</f>
        <v/>
      </c>
      <c r="CG734" s="10" t="str">
        <f aca="false">IF(AND($AI734&gt;0,$F734=CG$1),$AI734,"")</f>
        <v/>
      </c>
      <c r="CK734" s="8" t="str">
        <f aca="false">IF(AND($AI734&gt;0,$F734=CK$1),$AI734,"")</f>
        <v/>
      </c>
      <c r="CO734" s="9" t="str">
        <f aca="false">IF(AND($AI734&gt;0,$F734=CO$1),$AI734,"")</f>
        <v/>
      </c>
    </row>
    <row r="735" customFormat="false" ht="12.8" hidden="false" customHeight="false" outlineLevel="0" collapsed="false">
      <c r="AI735" s="1" t="n">
        <f aca="false">SUM(X:X-Z:Z)</f>
        <v>0</v>
      </c>
      <c r="AO735" s="8" t="str">
        <f aca="false">IF(AND($AI735&gt;0,$F735=AO$1),$AI735,"")</f>
        <v/>
      </c>
      <c r="AS735" s="9" t="str">
        <f aca="false">IF(AND($AI735&gt;0,$F735=AS$1),$AI735,"")</f>
        <v/>
      </c>
      <c r="AW735" s="10" t="str">
        <f aca="false">IF(AND($AI735&gt;0,$F735=AW$1),$AI735,"")</f>
        <v/>
      </c>
      <c r="BA735" s="8" t="str">
        <f aca="false">IF(AND($AI735&gt;0,$F735=BA$1),$AI735,"")</f>
        <v/>
      </c>
      <c r="BE735" s="9" t="str">
        <f aca="false">IF(AND($AI735&gt;0,$F735=BE$1),$AI735,"")</f>
        <v/>
      </c>
      <c r="BI735" s="10" t="str">
        <f aca="false">IF(AND($AI735&gt;0,$F735=BI$1),$AI735,"")</f>
        <v/>
      </c>
      <c r="BM735" s="8" t="str">
        <f aca="false">IF(AND($AI735&gt;0,$F735=BM$1),$AI735,"")</f>
        <v/>
      </c>
      <c r="BQ735" s="9" t="str">
        <f aca="false">IF(AND($AI735&gt;0,$F735=BQ$1),$AI735,"")</f>
        <v/>
      </c>
      <c r="BU735" s="10" t="str">
        <f aca="false">IF(AND($AI735&gt;0,$F735=BU$1),$AI735,"")</f>
        <v/>
      </c>
      <c r="BY735" s="8" t="str">
        <f aca="false">IF(AND($AI735&gt;0,$F735=BY$1),$AI735,"")</f>
        <v/>
      </c>
      <c r="CC735" s="9" t="str">
        <f aca="false">IF(AND($AI735&gt;0,$F735=CC$1),$AI735,"")</f>
        <v/>
      </c>
      <c r="CG735" s="10" t="str">
        <f aca="false">IF(AND($AI735&gt;0,$F735=CG$1),$AI735,"")</f>
        <v/>
      </c>
      <c r="CK735" s="8" t="str">
        <f aca="false">IF(AND($AI735&gt;0,$F735=CK$1),$AI735,"")</f>
        <v/>
      </c>
      <c r="CO735" s="9" t="str">
        <f aca="false">IF(AND($AI735&gt;0,$F735=CO$1),$AI735,"")</f>
        <v/>
      </c>
    </row>
    <row r="736" customFormat="false" ht="12.8" hidden="false" customHeight="false" outlineLevel="0" collapsed="false">
      <c r="AI736" s="1" t="n">
        <f aca="false">SUM(X:X-Z:Z)</f>
        <v>0</v>
      </c>
      <c r="AO736" s="8" t="str">
        <f aca="false">IF(AND($AI736&gt;0,$F736=AO$1),$AI736,"")</f>
        <v/>
      </c>
      <c r="AS736" s="9" t="str">
        <f aca="false">IF(AND($AI736&gt;0,$F736=AS$1),$AI736,"")</f>
        <v/>
      </c>
      <c r="AW736" s="10" t="str">
        <f aca="false">IF(AND($AI736&gt;0,$F736=AW$1),$AI736,"")</f>
        <v/>
      </c>
      <c r="BA736" s="8" t="str">
        <f aca="false">IF(AND($AI736&gt;0,$F736=BA$1),$AI736,"")</f>
        <v/>
      </c>
      <c r="BE736" s="9" t="str">
        <f aca="false">IF(AND($AI736&gt;0,$F736=BE$1),$AI736,"")</f>
        <v/>
      </c>
      <c r="BI736" s="10" t="str">
        <f aca="false">IF(AND($AI736&gt;0,$F736=BI$1),$AI736,"")</f>
        <v/>
      </c>
      <c r="BM736" s="8" t="str">
        <f aca="false">IF(AND($AI736&gt;0,$F736=BM$1),$AI736,"")</f>
        <v/>
      </c>
      <c r="BQ736" s="9" t="str">
        <f aca="false">IF(AND($AI736&gt;0,$F736=BQ$1),$AI736,"")</f>
        <v/>
      </c>
      <c r="BU736" s="10" t="str">
        <f aca="false">IF(AND($AI736&gt;0,$F736=BU$1),$AI736,"")</f>
        <v/>
      </c>
      <c r="BY736" s="8" t="str">
        <f aca="false">IF(AND($AI736&gt;0,$F736=BY$1),$AI736,"")</f>
        <v/>
      </c>
      <c r="CC736" s="9" t="str">
        <f aca="false">IF(AND($AI736&gt;0,$F736=CC$1),$AI736,"")</f>
        <v/>
      </c>
      <c r="CG736" s="10" t="str">
        <f aca="false">IF(AND($AI736&gt;0,$F736=CG$1),$AI736,"")</f>
        <v/>
      </c>
      <c r="CK736" s="8" t="str">
        <f aca="false">IF(AND($AI736&gt;0,$F736=CK$1),$AI736,"")</f>
        <v/>
      </c>
      <c r="CO736" s="9" t="str">
        <f aca="false">IF(AND($AI736&gt;0,$F736=CO$1),$AI736,"")</f>
        <v/>
      </c>
    </row>
    <row r="737" customFormat="false" ht="12.8" hidden="false" customHeight="false" outlineLevel="0" collapsed="false">
      <c r="AI737" s="1" t="n">
        <f aca="false">SUM(X:X-Z:Z)</f>
        <v>0</v>
      </c>
      <c r="AO737" s="8" t="str">
        <f aca="false">IF(AND($AI737&gt;0,$F737=AO$1),$AI737,"")</f>
        <v/>
      </c>
      <c r="AS737" s="9" t="str">
        <f aca="false">IF(AND($AI737&gt;0,$F737=AS$1),$AI737,"")</f>
        <v/>
      </c>
      <c r="AW737" s="10" t="str">
        <f aca="false">IF(AND($AI737&gt;0,$F737=AW$1),$AI737,"")</f>
        <v/>
      </c>
      <c r="BA737" s="8" t="str">
        <f aca="false">IF(AND($AI737&gt;0,$F737=BA$1),$AI737,"")</f>
        <v/>
      </c>
      <c r="BE737" s="9" t="str">
        <f aca="false">IF(AND($AI737&gt;0,$F737=BE$1),$AI737,"")</f>
        <v/>
      </c>
      <c r="BI737" s="10" t="str">
        <f aca="false">IF(AND($AI737&gt;0,$F737=BI$1),$AI737,"")</f>
        <v/>
      </c>
      <c r="BM737" s="8" t="str">
        <f aca="false">IF(AND($AI737&gt;0,$F737=BM$1),$AI737,"")</f>
        <v/>
      </c>
      <c r="BQ737" s="9" t="str">
        <f aca="false">IF(AND($AI737&gt;0,$F737=BQ$1),$AI737,"")</f>
        <v/>
      </c>
      <c r="BU737" s="10" t="str">
        <f aca="false">IF(AND($AI737&gt;0,$F737=BU$1),$AI737,"")</f>
        <v/>
      </c>
      <c r="BY737" s="8" t="str">
        <f aca="false">IF(AND($AI737&gt;0,$F737=BY$1),$AI737,"")</f>
        <v/>
      </c>
      <c r="CC737" s="9" t="str">
        <f aca="false">IF(AND($AI737&gt;0,$F737=CC$1),$AI737,"")</f>
        <v/>
      </c>
      <c r="CG737" s="10" t="str">
        <f aca="false">IF(AND($AI737&gt;0,$F737=CG$1),$AI737,"")</f>
        <v/>
      </c>
      <c r="CK737" s="8" t="str">
        <f aca="false">IF(AND($AI737&gt;0,$F737=CK$1),$AI737,"")</f>
        <v/>
      </c>
      <c r="CO737" s="9" t="str">
        <f aca="false">IF(AND($AI737&gt;0,$F737=CO$1),$AI737,"")</f>
        <v/>
      </c>
    </row>
    <row r="738" customFormat="false" ht="12.8" hidden="false" customHeight="false" outlineLevel="0" collapsed="false">
      <c r="AI738" s="1" t="n">
        <f aca="false">SUM(X:X-Z:Z)</f>
        <v>0</v>
      </c>
      <c r="AO738" s="8" t="str">
        <f aca="false">IF(AND($AI738&gt;0,$F738=AO$1),$AI738,"")</f>
        <v/>
      </c>
      <c r="AS738" s="9" t="str">
        <f aca="false">IF(AND($AI738&gt;0,$F738=AS$1),$AI738,"")</f>
        <v/>
      </c>
      <c r="AW738" s="10" t="str">
        <f aca="false">IF(AND($AI738&gt;0,$F738=AW$1),$AI738,"")</f>
        <v/>
      </c>
      <c r="BA738" s="8" t="str">
        <f aca="false">IF(AND($AI738&gt;0,$F738=BA$1),$AI738,"")</f>
        <v/>
      </c>
      <c r="BE738" s="9" t="str">
        <f aca="false">IF(AND($AI738&gt;0,$F738=BE$1),$AI738,"")</f>
        <v/>
      </c>
      <c r="BI738" s="10" t="str">
        <f aca="false">IF(AND($AI738&gt;0,$F738=BI$1),$AI738,"")</f>
        <v/>
      </c>
      <c r="BM738" s="8" t="str">
        <f aca="false">IF(AND($AI738&gt;0,$F738=BM$1),$AI738,"")</f>
        <v/>
      </c>
      <c r="BQ738" s="9" t="str">
        <f aca="false">IF(AND($AI738&gt;0,$F738=BQ$1),$AI738,"")</f>
        <v/>
      </c>
      <c r="BU738" s="10" t="str">
        <f aca="false">IF(AND($AI738&gt;0,$F738=BU$1),$AI738,"")</f>
        <v/>
      </c>
      <c r="BY738" s="8" t="str">
        <f aca="false">IF(AND($AI738&gt;0,$F738=BY$1),$AI738,"")</f>
        <v/>
      </c>
      <c r="CC738" s="9" t="str">
        <f aca="false">IF(AND($AI738&gt;0,$F738=CC$1),$AI738,"")</f>
        <v/>
      </c>
      <c r="CG738" s="10" t="str">
        <f aca="false">IF(AND($AI738&gt;0,$F738=CG$1),$AI738,"")</f>
        <v/>
      </c>
      <c r="CK738" s="8" t="str">
        <f aca="false">IF(AND($AI738&gt;0,$F738=CK$1),$AI738,"")</f>
        <v/>
      </c>
      <c r="CO738" s="9" t="str">
        <f aca="false">IF(AND($AI738&gt;0,$F738=CO$1),$AI738,"")</f>
        <v/>
      </c>
    </row>
    <row r="739" customFormat="false" ht="12.8" hidden="false" customHeight="false" outlineLevel="0" collapsed="false">
      <c r="AI739" s="1" t="n">
        <f aca="false">SUM(X:X-Z:Z)</f>
        <v>0</v>
      </c>
      <c r="AO739" s="8" t="str">
        <f aca="false">IF(AND($AI739&gt;0,$F739=AO$1),$AI739,"")</f>
        <v/>
      </c>
      <c r="AS739" s="9" t="str">
        <f aca="false">IF(AND($AI739&gt;0,$F739=AS$1),$AI739,"")</f>
        <v/>
      </c>
      <c r="AW739" s="10" t="str">
        <f aca="false">IF(AND($AI739&gt;0,$F739=AW$1),$AI739,"")</f>
        <v/>
      </c>
      <c r="BA739" s="8" t="str">
        <f aca="false">IF(AND($AI739&gt;0,$F739=BA$1),$AI739,"")</f>
        <v/>
      </c>
      <c r="BE739" s="9" t="str">
        <f aca="false">IF(AND($AI739&gt;0,$F739=BE$1),$AI739,"")</f>
        <v/>
      </c>
      <c r="BI739" s="10" t="str">
        <f aca="false">IF(AND($AI739&gt;0,$F739=BI$1),$AI739,"")</f>
        <v/>
      </c>
      <c r="BM739" s="8" t="str">
        <f aca="false">IF(AND($AI739&gt;0,$F739=BM$1),$AI739,"")</f>
        <v/>
      </c>
      <c r="BQ739" s="9" t="str">
        <f aca="false">IF(AND($AI739&gt;0,$F739=BQ$1),$AI739,"")</f>
        <v/>
      </c>
      <c r="BU739" s="10" t="str">
        <f aca="false">IF(AND($AI739&gt;0,$F739=BU$1),$AI739,"")</f>
        <v/>
      </c>
      <c r="BY739" s="8" t="str">
        <f aca="false">IF(AND($AI739&gt;0,$F739=BY$1),$AI739,"")</f>
        <v/>
      </c>
      <c r="CC739" s="9" t="str">
        <f aca="false">IF(AND($AI739&gt;0,$F739=CC$1),$AI739,"")</f>
        <v/>
      </c>
      <c r="CG739" s="10" t="str">
        <f aca="false">IF(AND($AI739&gt;0,$F739=CG$1),$AI739,"")</f>
        <v/>
      </c>
      <c r="CK739" s="8" t="str">
        <f aca="false">IF(AND($AI739&gt;0,$F739=CK$1),$AI739,"")</f>
        <v/>
      </c>
      <c r="CO739" s="9" t="str">
        <f aca="false">IF(AND($AI739&gt;0,$F739=CO$1),$AI739,"")</f>
        <v/>
      </c>
    </row>
    <row r="740" customFormat="false" ht="12.8" hidden="false" customHeight="false" outlineLevel="0" collapsed="false">
      <c r="AI740" s="1" t="n">
        <f aca="false">SUM(X:X-Z:Z)</f>
        <v>0</v>
      </c>
      <c r="AO740" s="8" t="str">
        <f aca="false">IF(AND($AI740&gt;0,$F740=AO$1),$AI740,"")</f>
        <v/>
      </c>
      <c r="AS740" s="9" t="str">
        <f aca="false">IF(AND($AI740&gt;0,$F740=AS$1),$AI740,"")</f>
        <v/>
      </c>
      <c r="AW740" s="10" t="str">
        <f aca="false">IF(AND($AI740&gt;0,$F740=AW$1),$AI740,"")</f>
        <v/>
      </c>
      <c r="BA740" s="8" t="str">
        <f aca="false">IF(AND($AI740&gt;0,$F740=BA$1),$AI740,"")</f>
        <v/>
      </c>
      <c r="BE740" s="9" t="str">
        <f aca="false">IF(AND($AI740&gt;0,$F740=BE$1),$AI740,"")</f>
        <v/>
      </c>
      <c r="BI740" s="10" t="str">
        <f aca="false">IF(AND($AI740&gt;0,$F740=BI$1),$AI740,"")</f>
        <v/>
      </c>
      <c r="BM740" s="8" t="str">
        <f aca="false">IF(AND($AI740&gt;0,$F740=BM$1),$AI740,"")</f>
        <v/>
      </c>
      <c r="BQ740" s="9" t="str">
        <f aca="false">IF(AND($AI740&gt;0,$F740=BQ$1),$AI740,"")</f>
        <v/>
      </c>
      <c r="BU740" s="10" t="str">
        <f aca="false">IF(AND($AI740&gt;0,$F740=BU$1),$AI740,"")</f>
        <v/>
      </c>
      <c r="BY740" s="8" t="str">
        <f aca="false">IF(AND($AI740&gt;0,$F740=BY$1),$AI740,"")</f>
        <v/>
      </c>
      <c r="CC740" s="9" t="str">
        <f aca="false">IF(AND($AI740&gt;0,$F740=CC$1),$AI740,"")</f>
        <v/>
      </c>
      <c r="CG740" s="10" t="str">
        <f aca="false">IF(AND($AI740&gt;0,$F740=CG$1),$AI740,"")</f>
        <v/>
      </c>
      <c r="CK740" s="8" t="str">
        <f aca="false">IF(AND($AI740&gt;0,$F740=CK$1),$AI740,"")</f>
        <v/>
      </c>
      <c r="CO740" s="9" t="str">
        <f aca="false">IF(AND($AI740&gt;0,$F740=CO$1),$AI740,"")</f>
        <v/>
      </c>
    </row>
    <row r="741" customFormat="false" ht="12.8" hidden="false" customHeight="false" outlineLevel="0" collapsed="false">
      <c r="AI741" s="1" t="n">
        <f aca="false">SUM(X:X-Z:Z)</f>
        <v>0</v>
      </c>
      <c r="AO741" s="8" t="str">
        <f aca="false">IF(AND($AI741&gt;0,$F741=AO$1),$AI741,"")</f>
        <v/>
      </c>
      <c r="AS741" s="9" t="str">
        <f aca="false">IF(AND($AI741&gt;0,$F741=AS$1),$AI741,"")</f>
        <v/>
      </c>
      <c r="AW741" s="10" t="str">
        <f aca="false">IF(AND($AI741&gt;0,$F741=AW$1),$AI741,"")</f>
        <v/>
      </c>
      <c r="BA741" s="8" t="str">
        <f aca="false">IF(AND($AI741&gt;0,$F741=BA$1),$AI741,"")</f>
        <v/>
      </c>
      <c r="BE741" s="9" t="str">
        <f aca="false">IF(AND($AI741&gt;0,$F741=BE$1),$AI741,"")</f>
        <v/>
      </c>
      <c r="BI741" s="10" t="str">
        <f aca="false">IF(AND($AI741&gt;0,$F741=BI$1),$AI741,"")</f>
        <v/>
      </c>
      <c r="BM741" s="8" t="str">
        <f aca="false">IF(AND($AI741&gt;0,$F741=BM$1),$AI741,"")</f>
        <v/>
      </c>
      <c r="BQ741" s="9" t="str">
        <f aca="false">IF(AND($AI741&gt;0,$F741=BQ$1),$AI741,"")</f>
        <v/>
      </c>
      <c r="BU741" s="10" t="str">
        <f aca="false">IF(AND($AI741&gt;0,$F741=BU$1),$AI741,"")</f>
        <v/>
      </c>
      <c r="BY741" s="8" t="str">
        <f aca="false">IF(AND($AI741&gt;0,$F741=BY$1),$AI741,"")</f>
        <v/>
      </c>
      <c r="CC741" s="9" t="str">
        <f aca="false">IF(AND($AI741&gt;0,$F741=CC$1),$AI741,"")</f>
        <v/>
      </c>
      <c r="CG741" s="10" t="str">
        <f aca="false">IF(AND($AI741&gt;0,$F741=CG$1),$AI741,"")</f>
        <v/>
      </c>
      <c r="CK741" s="8" t="str">
        <f aca="false">IF(AND($AI741&gt;0,$F741=CK$1),$AI741,"")</f>
        <v/>
      </c>
      <c r="CO741" s="9" t="str">
        <f aca="false">IF(AND($AI741&gt;0,$F741=CO$1),$AI741,"")</f>
        <v/>
      </c>
    </row>
    <row r="742" customFormat="false" ht="12.8" hidden="false" customHeight="false" outlineLevel="0" collapsed="false">
      <c r="AI742" s="1" t="n">
        <f aca="false">SUM(X:X-Z:Z)</f>
        <v>0</v>
      </c>
      <c r="AO742" s="8" t="str">
        <f aca="false">IF(AND($AI742&gt;0,$F742=AO$1),$AI742,"")</f>
        <v/>
      </c>
      <c r="AS742" s="9" t="str">
        <f aca="false">IF(AND($AI742&gt;0,$F742=AS$1),$AI742,"")</f>
        <v/>
      </c>
      <c r="AW742" s="10" t="str">
        <f aca="false">IF(AND($AI742&gt;0,$F742=AW$1),$AI742,"")</f>
        <v/>
      </c>
      <c r="BA742" s="8" t="str">
        <f aca="false">IF(AND($AI742&gt;0,$F742=BA$1),$AI742,"")</f>
        <v/>
      </c>
      <c r="BE742" s="9" t="str">
        <f aca="false">IF(AND($AI742&gt;0,$F742=BE$1),$AI742,"")</f>
        <v/>
      </c>
      <c r="BI742" s="10" t="str">
        <f aca="false">IF(AND($AI742&gt;0,$F742=BI$1),$AI742,"")</f>
        <v/>
      </c>
      <c r="BM742" s="8" t="str">
        <f aca="false">IF(AND($AI742&gt;0,$F742=BM$1),$AI742,"")</f>
        <v/>
      </c>
      <c r="BQ742" s="9" t="str">
        <f aca="false">IF(AND($AI742&gt;0,$F742=BQ$1),$AI742,"")</f>
        <v/>
      </c>
      <c r="BU742" s="10" t="str">
        <f aca="false">IF(AND($AI742&gt;0,$F742=BU$1),$AI742,"")</f>
        <v/>
      </c>
      <c r="BY742" s="8" t="str">
        <f aca="false">IF(AND($AI742&gt;0,$F742=BY$1),$AI742,"")</f>
        <v/>
      </c>
      <c r="CC742" s="9" t="str">
        <f aca="false">IF(AND($AI742&gt;0,$F742=CC$1),$AI742,"")</f>
        <v/>
      </c>
      <c r="CG742" s="10" t="str">
        <f aca="false">IF(AND($AI742&gt;0,$F742=CG$1),$AI742,"")</f>
        <v/>
      </c>
      <c r="CK742" s="8" t="str">
        <f aca="false">IF(AND($AI742&gt;0,$F742=CK$1),$AI742,"")</f>
        <v/>
      </c>
      <c r="CO742" s="9" t="str">
        <f aca="false">IF(AND($AI742&gt;0,$F742=CO$1),$AI742,"")</f>
        <v/>
      </c>
    </row>
    <row r="743" customFormat="false" ht="12.8" hidden="false" customHeight="false" outlineLevel="0" collapsed="false">
      <c r="AI743" s="1" t="n">
        <f aca="false">SUM(X:X-Z:Z)</f>
        <v>0</v>
      </c>
      <c r="AO743" s="8" t="str">
        <f aca="false">IF(AND($AI743&gt;0,$F743=AO$1),$AI743,"")</f>
        <v/>
      </c>
      <c r="AS743" s="9" t="str">
        <f aca="false">IF(AND($AI743&gt;0,$F743=AS$1),$AI743,"")</f>
        <v/>
      </c>
      <c r="AW743" s="10" t="str">
        <f aca="false">IF(AND($AI743&gt;0,$F743=AW$1),$AI743,"")</f>
        <v/>
      </c>
      <c r="BA743" s="8" t="str">
        <f aca="false">IF(AND($AI743&gt;0,$F743=BA$1),$AI743,"")</f>
        <v/>
      </c>
      <c r="BE743" s="9" t="str">
        <f aca="false">IF(AND($AI743&gt;0,$F743=BE$1),$AI743,"")</f>
        <v/>
      </c>
      <c r="BI743" s="10" t="str">
        <f aca="false">IF(AND($AI743&gt;0,$F743=BI$1),$AI743,"")</f>
        <v/>
      </c>
      <c r="BM743" s="8" t="str">
        <f aca="false">IF(AND($AI743&gt;0,$F743=BM$1),$AI743,"")</f>
        <v/>
      </c>
      <c r="BQ743" s="9" t="str">
        <f aca="false">IF(AND($AI743&gt;0,$F743=BQ$1),$AI743,"")</f>
        <v/>
      </c>
      <c r="BU743" s="10" t="str">
        <f aca="false">IF(AND($AI743&gt;0,$F743=BU$1),$AI743,"")</f>
        <v/>
      </c>
      <c r="BY743" s="8" t="str">
        <f aca="false">IF(AND($AI743&gt;0,$F743=BY$1),$AI743,"")</f>
        <v/>
      </c>
      <c r="CC743" s="9" t="str">
        <f aca="false">IF(AND($AI743&gt;0,$F743=CC$1),$AI743,"")</f>
        <v/>
      </c>
      <c r="CG743" s="10" t="str">
        <f aca="false">IF(AND($AI743&gt;0,$F743=CG$1),$AI743,"")</f>
        <v/>
      </c>
      <c r="CK743" s="8" t="str">
        <f aca="false">IF(AND($AI743&gt;0,$F743=CK$1),$AI743,"")</f>
        <v/>
      </c>
      <c r="CO743" s="9" t="str">
        <f aca="false">IF(AND($AI743&gt;0,$F743=CO$1),$AI743,"")</f>
        <v/>
      </c>
    </row>
    <row r="744" customFormat="false" ht="12.8" hidden="false" customHeight="false" outlineLevel="0" collapsed="false">
      <c r="AI744" s="1" t="n">
        <f aca="false">SUM(X:X-Z:Z)</f>
        <v>0</v>
      </c>
      <c r="AO744" s="8" t="str">
        <f aca="false">IF(AND($AI744&gt;0,$F744=AO$1),$AI744,"")</f>
        <v/>
      </c>
      <c r="AS744" s="9" t="str">
        <f aca="false">IF(AND($AI744&gt;0,$F744=AS$1),$AI744,"")</f>
        <v/>
      </c>
      <c r="AW744" s="10" t="str">
        <f aca="false">IF(AND($AI744&gt;0,$F744=AW$1),$AI744,"")</f>
        <v/>
      </c>
      <c r="BA744" s="8" t="str">
        <f aca="false">IF(AND($AI744&gt;0,$F744=BA$1),$AI744,"")</f>
        <v/>
      </c>
      <c r="BE744" s="9" t="str">
        <f aca="false">IF(AND($AI744&gt;0,$F744=BE$1),$AI744,"")</f>
        <v/>
      </c>
      <c r="BI744" s="10" t="str">
        <f aca="false">IF(AND($AI744&gt;0,$F744=BI$1),$AI744,"")</f>
        <v/>
      </c>
      <c r="BM744" s="8" t="str">
        <f aca="false">IF(AND($AI744&gt;0,$F744=BM$1),$AI744,"")</f>
        <v/>
      </c>
      <c r="BQ744" s="9" t="str">
        <f aca="false">IF(AND($AI744&gt;0,$F744=BQ$1),$AI744,"")</f>
        <v/>
      </c>
      <c r="BU744" s="10" t="str">
        <f aca="false">IF(AND($AI744&gt;0,$F744=BU$1),$AI744,"")</f>
        <v/>
      </c>
      <c r="BY744" s="8" t="str">
        <f aca="false">IF(AND($AI744&gt;0,$F744=BY$1),$AI744,"")</f>
        <v/>
      </c>
      <c r="CC744" s="9" t="str">
        <f aca="false">IF(AND($AI744&gt;0,$F744=CC$1),$AI744,"")</f>
        <v/>
      </c>
      <c r="CG744" s="10" t="str">
        <f aca="false">IF(AND($AI744&gt;0,$F744=CG$1),$AI744,"")</f>
        <v/>
      </c>
      <c r="CK744" s="8" t="str">
        <f aca="false">IF(AND($AI744&gt;0,$F744=CK$1),$AI744,"")</f>
        <v/>
      </c>
      <c r="CO744" s="9" t="str">
        <f aca="false">IF(AND($AI744&gt;0,$F744=CO$1),$AI744,"")</f>
        <v/>
      </c>
    </row>
    <row r="745" customFormat="false" ht="12.8" hidden="false" customHeight="false" outlineLevel="0" collapsed="false">
      <c r="AI745" s="1" t="n">
        <f aca="false">SUM(X:X-Z:Z)</f>
        <v>0</v>
      </c>
      <c r="AO745" s="8" t="str">
        <f aca="false">IF(AND($AI745&gt;0,$F745=AO$1),$AI745,"")</f>
        <v/>
      </c>
      <c r="AS745" s="9" t="str">
        <f aca="false">IF(AND($AI745&gt;0,$F745=AS$1),$AI745,"")</f>
        <v/>
      </c>
      <c r="AW745" s="10" t="str">
        <f aca="false">IF(AND($AI745&gt;0,$F745=AW$1),$AI745,"")</f>
        <v/>
      </c>
      <c r="BA745" s="8" t="str">
        <f aca="false">IF(AND($AI745&gt;0,$F745=BA$1),$AI745,"")</f>
        <v/>
      </c>
      <c r="BE745" s="9" t="str">
        <f aca="false">IF(AND($AI745&gt;0,$F745=BE$1),$AI745,"")</f>
        <v/>
      </c>
      <c r="BI745" s="10" t="str">
        <f aca="false">IF(AND($AI745&gt;0,$F745=BI$1),$AI745,"")</f>
        <v/>
      </c>
      <c r="BM745" s="8" t="str">
        <f aca="false">IF(AND($AI745&gt;0,$F745=BM$1),$AI745,"")</f>
        <v/>
      </c>
      <c r="BQ745" s="9" t="str">
        <f aca="false">IF(AND($AI745&gt;0,$F745=BQ$1),$AI745,"")</f>
        <v/>
      </c>
      <c r="BU745" s="10" t="str">
        <f aca="false">IF(AND($AI745&gt;0,$F745=BU$1),$AI745,"")</f>
        <v/>
      </c>
      <c r="BY745" s="8" t="str">
        <f aca="false">IF(AND($AI745&gt;0,$F745=BY$1),$AI745,"")</f>
        <v/>
      </c>
      <c r="CC745" s="9" t="str">
        <f aca="false">IF(AND($AI745&gt;0,$F745=CC$1),$AI745,"")</f>
        <v/>
      </c>
      <c r="CG745" s="10" t="str">
        <f aca="false">IF(AND($AI745&gt;0,$F745=CG$1),$AI745,"")</f>
        <v/>
      </c>
      <c r="CK745" s="8" t="str">
        <f aca="false">IF(AND($AI745&gt;0,$F745=CK$1),$AI745,"")</f>
        <v/>
      </c>
      <c r="CO745" s="9" t="str">
        <f aca="false">IF(AND($AI745&gt;0,$F745=CO$1),$AI745,"")</f>
        <v/>
      </c>
    </row>
    <row r="746" customFormat="false" ht="12.8" hidden="false" customHeight="false" outlineLevel="0" collapsed="false">
      <c r="AI746" s="1" t="n">
        <f aca="false">SUM(X:X-Z:Z)</f>
        <v>0</v>
      </c>
      <c r="AO746" s="8" t="str">
        <f aca="false">IF(AND($AI746&gt;0,$F746=AO$1),$AI746,"")</f>
        <v/>
      </c>
      <c r="AS746" s="9" t="str">
        <f aca="false">IF(AND($AI746&gt;0,$F746=AS$1),$AI746,"")</f>
        <v/>
      </c>
      <c r="AW746" s="10" t="str">
        <f aca="false">IF(AND($AI746&gt;0,$F746=AW$1),$AI746,"")</f>
        <v/>
      </c>
      <c r="BA746" s="8" t="str">
        <f aca="false">IF(AND($AI746&gt;0,$F746=BA$1),$AI746,"")</f>
        <v/>
      </c>
      <c r="BE746" s="9" t="str">
        <f aca="false">IF(AND($AI746&gt;0,$F746=BE$1),$AI746,"")</f>
        <v/>
      </c>
      <c r="BI746" s="10" t="str">
        <f aca="false">IF(AND($AI746&gt;0,$F746=BI$1),$AI746,"")</f>
        <v/>
      </c>
      <c r="BM746" s="8" t="str">
        <f aca="false">IF(AND($AI746&gt;0,$F746=BM$1),$AI746,"")</f>
        <v/>
      </c>
      <c r="BQ746" s="9" t="str">
        <f aca="false">IF(AND($AI746&gt;0,$F746=BQ$1),$AI746,"")</f>
        <v/>
      </c>
      <c r="BU746" s="10" t="str">
        <f aca="false">IF(AND($AI746&gt;0,$F746=BU$1),$AI746,"")</f>
        <v/>
      </c>
      <c r="BY746" s="8" t="str">
        <f aca="false">IF(AND($AI746&gt;0,$F746=BY$1),$AI746,"")</f>
        <v/>
      </c>
      <c r="CC746" s="9" t="str">
        <f aca="false">IF(AND($AI746&gt;0,$F746=CC$1),$AI746,"")</f>
        <v/>
      </c>
      <c r="CG746" s="10" t="str">
        <f aca="false">IF(AND($AI746&gt;0,$F746=CG$1),$AI746,"")</f>
        <v/>
      </c>
      <c r="CK746" s="8" t="str">
        <f aca="false">IF(AND($AI746&gt;0,$F746=CK$1),$AI746,"")</f>
        <v/>
      </c>
      <c r="CO746" s="9" t="str">
        <f aca="false">IF(AND($AI746&gt;0,$F746=CO$1),$AI746,"")</f>
        <v/>
      </c>
    </row>
    <row r="747" customFormat="false" ht="12.8" hidden="false" customHeight="false" outlineLevel="0" collapsed="false">
      <c r="AI747" s="1" t="n">
        <f aca="false">SUM(X:X-Z:Z)</f>
        <v>0</v>
      </c>
      <c r="AO747" s="8" t="str">
        <f aca="false">IF(AND($AI747&gt;0,$F747=AO$1),$AI747,"")</f>
        <v/>
      </c>
      <c r="AS747" s="9" t="str">
        <f aca="false">IF(AND($AI747&gt;0,$F747=AS$1),$AI747,"")</f>
        <v/>
      </c>
      <c r="AW747" s="10" t="str">
        <f aca="false">IF(AND($AI747&gt;0,$F747=AW$1),$AI747,"")</f>
        <v/>
      </c>
      <c r="BA747" s="8" t="str">
        <f aca="false">IF(AND($AI747&gt;0,$F747=BA$1),$AI747,"")</f>
        <v/>
      </c>
      <c r="BE747" s="9" t="str">
        <f aca="false">IF(AND($AI747&gt;0,$F747=BE$1),$AI747,"")</f>
        <v/>
      </c>
      <c r="BI747" s="10" t="str">
        <f aca="false">IF(AND($AI747&gt;0,$F747=BI$1),$AI747,"")</f>
        <v/>
      </c>
      <c r="BM747" s="8" t="str">
        <f aca="false">IF(AND($AI747&gt;0,$F747=BM$1),$AI747,"")</f>
        <v/>
      </c>
      <c r="BQ747" s="9" t="str">
        <f aca="false">IF(AND($AI747&gt;0,$F747=BQ$1),$AI747,"")</f>
        <v/>
      </c>
      <c r="BU747" s="10" t="str">
        <f aca="false">IF(AND($AI747&gt;0,$F747=BU$1),$AI747,"")</f>
        <v/>
      </c>
      <c r="BY747" s="8" t="str">
        <f aca="false">IF(AND($AI747&gt;0,$F747=BY$1),$AI747,"")</f>
        <v/>
      </c>
      <c r="CC747" s="9" t="str">
        <f aca="false">IF(AND($AI747&gt;0,$F747=CC$1),$AI747,"")</f>
        <v/>
      </c>
      <c r="CG747" s="10" t="str">
        <f aca="false">IF(AND($AI747&gt;0,$F747=CG$1),$AI747,"")</f>
        <v/>
      </c>
      <c r="CK747" s="8" t="str">
        <f aca="false">IF(AND($AI747&gt;0,$F747=CK$1),$AI747,"")</f>
        <v/>
      </c>
      <c r="CO747" s="9" t="str">
        <f aca="false">IF(AND($AI747&gt;0,$F747=CO$1),$AI747,"")</f>
        <v/>
      </c>
    </row>
    <row r="748" customFormat="false" ht="12.8" hidden="false" customHeight="false" outlineLevel="0" collapsed="false">
      <c r="AI748" s="1" t="n">
        <f aca="false">SUM(X:X-Z:Z)</f>
        <v>0</v>
      </c>
      <c r="AO748" s="8" t="str">
        <f aca="false">IF(AND($AI748&gt;0,$F748=AO$1),$AI748,"")</f>
        <v/>
      </c>
      <c r="AS748" s="9" t="str">
        <f aca="false">IF(AND($AI748&gt;0,$F748=AS$1),$AI748,"")</f>
        <v/>
      </c>
      <c r="AW748" s="10" t="str">
        <f aca="false">IF(AND($AI748&gt;0,$F748=AW$1),$AI748,"")</f>
        <v/>
      </c>
      <c r="BA748" s="8" t="str">
        <f aca="false">IF(AND($AI748&gt;0,$F748=BA$1),$AI748,"")</f>
        <v/>
      </c>
      <c r="BE748" s="9" t="str">
        <f aca="false">IF(AND($AI748&gt;0,$F748=BE$1),$AI748,"")</f>
        <v/>
      </c>
      <c r="BI748" s="10" t="str">
        <f aca="false">IF(AND($AI748&gt;0,$F748=BI$1),$AI748,"")</f>
        <v/>
      </c>
      <c r="BM748" s="8" t="str">
        <f aca="false">IF(AND($AI748&gt;0,$F748=BM$1),$AI748,"")</f>
        <v/>
      </c>
      <c r="BQ748" s="9" t="str">
        <f aca="false">IF(AND($AI748&gt;0,$F748=BQ$1),$AI748,"")</f>
        <v/>
      </c>
      <c r="BU748" s="10" t="str">
        <f aca="false">IF(AND($AI748&gt;0,$F748=BU$1),$AI748,"")</f>
        <v/>
      </c>
      <c r="BY748" s="8" t="str">
        <f aca="false">IF(AND($AI748&gt;0,$F748=BY$1),$AI748,"")</f>
        <v/>
      </c>
      <c r="CC748" s="9" t="str">
        <f aca="false">IF(AND($AI748&gt;0,$F748=CC$1),$AI748,"")</f>
        <v/>
      </c>
      <c r="CG748" s="10" t="str">
        <f aca="false">IF(AND($AI748&gt;0,$F748=CG$1),$AI748,"")</f>
        <v/>
      </c>
      <c r="CK748" s="8" t="str">
        <f aca="false">IF(AND($AI748&gt;0,$F748=CK$1),$AI748,"")</f>
        <v/>
      </c>
      <c r="CO748" s="9" t="str">
        <f aca="false">IF(AND($AI748&gt;0,$F748=CO$1),$AI748,"")</f>
        <v/>
      </c>
    </row>
    <row r="749" customFormat="false" ht="12.8" hidden="false" customHeight="false" outlineLevel="0" collapsed="false">
      <c r="AI749" s="1" t="n">
        <f aca="false">SUM(X:X-Z:Z)</f>
        <v>0</v>
      </c>
      <c r="AO749" s="8" t="str">
        <f aca="false">IF(AND($AI749&gt;0,$F749=AO$1),$AI749,"")</f>
        <v/>
      </c>
      <c r="AS749" s="9" t="str">
        <f aca="false">IF(AND($AI749&gt;0,$F749=AS$1),$AI749,"")</f>
        <v/>
      </c>
      <c r="AW749" s="10" t="str">
        <f aca="false">IF(AND($AI749&gt;0,$F749=AW$1),$AI749,"")</f>
        <v/>
      </c>
      <c r="BA749" s="8" t="str">
        <f aca="false">IF(AND($AI749&gt;0,$F749=BA$1),$AI749,"")</f>
        <v/>
      </c>
      <c r="BE749" s="9" t="str">
        <f aca="false">IF(AND($AI749&gt;0,$F749=BE$1),$AI749,"")</f>
        <v/>
      </c>
      <c r="BI749" s="10" t="str">
        <f aca="false">IF(AND($AI749&gt;0,$F749=BI$1),$AI749,"")</f>
        <v/>
      </c>
      <c r="BM749" s="8" t="str">
        <f aca="false">IF(AND($AI749&gt;0,$F749=BM$1),$AI749,"")</f>
        <v/>
      </c>
      <c r="BQ749" s="9" t="str">
        <f aca="false">IF(AND($AI749&gt;0,$F749=BQ$1),$AI749,"")</f>
        <v/>
      </c>
      <c r="BU749" s="10" t="str">
        <f aca="false">IF(AND($AI749&gt;0,$F749=BU$1),$AI749,"")</f>
        <v/>
      </c>
      <c r="BY749" s="8" t="str">
        <f aca="false">IF(AND($AI749&gt;0,$F749=BY$1),$AI749,"")</f>
        <v/>
      </c>
      <c r="CC749" s="9" t="str">
        <f aca="false">IF(AND($AI749&gt;0,$F749=CC$1),$AI749,"")</f>
        <v/>
      </c>
      <c r="CG749" s="10" t="str">
        <f aca="false">IF(AND($AI749&gt;0,$F749=CG$1),$AI749,"")</f>
        <v/>
      </c>
      <c r="CK749" s="8" t="str">
        <f aca="false">IF(AND($AI749&gt;0,$F749=CK$1),$AI749,"")</f>
        <v/>
      </c>
      <c r="CO749" s="9" t="str">
        <f aca="false">IF(AND($AI749&gt;0,$F749=CO$1),$AI749,"")</f>
        <v/>
      </c>
    </row>
    <row r="750" customFormat="false" ht="12.8" hidden="false" customHeight="false" outlineLevel="0" collapsed="false">
      <c r="AI750" s="1" t="n">
        <f aca="false">SUM(X:X-Z:Z)</f>
        <v>0</v>
      </c>
      <c r="AO750" s="8" t="str">
        <f aca="false">IF(AND($AI750&gt;0,$F750=AO$1),$AI750,"")</f>
        <v/>
      </c>
      <c r="AS750" s="9" t="str">
        <f aca="false">IF(AND($AI750&gt;0,$F750=AS$1),$AI750,"")</f>
        <v/>
      </c>
      <c r="AW750" s="10" t="str">
        <f aca="false">IF(AND($AI750&gt;0,$F750=AW$1),$AI750,"")</f>
        <v/>
      </c>
      <c r="BA750" s="8" t="str">
        <f aca="false">IF(AND($AI750&gt;0,$F750=BA$1),$AI750,"")</f>
        <v/>
      </c>
      <c r="BE750" s="9" t="str">
        <f aca="false">IF(AND($AI750&gt;0,$F750=BE$1),$AI750,"")</f>
        <v/>
      </c>
      <c r="BI750" s="10" t="str">
        <f aca="false">IF(AND($AI750&gt;0,$F750=BI$1),$AI750,"")</f>
        <v/>
      </c>
      <c r="BM750" s="8" t="str">
        <f aca="false">IF(AND($AI750&gt;0,$F750=BM$1),$AI750,"")</f>
        <v/>
      </c>
      <c r="BQ750" s="9" t="str">
        <f aca="false">IF(AND($AI750&gt;0,$F750=BQ$1),$AI750,"")</f>
        <v/>
      </c>
      <c r="BU750" s="10" t="str">
        <f aca="false">IF(AND($AI750&gt;0,$F750=BU$1),$AI750,"")</f>
        <v/>
      </c>
      <c r="BY750" s="8" t="str">
        <f aca="false">IF(AND($AI750&gt;0,$F750=BY$1),$AI750,"")</f>
        <v/>
      </c>
      <c r="CC750" s="9" t="str">
        <f aca="false">IF(AND($AI750&gt;0,$F750=CC$1),$AI750,"")</f>
        <v/>
      </c>
      <c r="CG750" s="10" t="str">
        <f aca="false">IF(AND($AI750&gt;0,$F750=CG$1),$AI750,"")</f>
        <v/>
      </c>
      <c r="CK750" s="8" t="str">
        <f aca="false">IF(AND($AI750&gt;0,$F750=CK$1),$AI750,"")</f>
        <v/>
      </c>
      <c r="CO750" s="9" t="str">
        <f aca="false">IF(AND($AI750&gt;0,$F750=CO$1),$AI750,"")</f>
        <v/>
      </c>
    </row>
    <row r="751" customFormat="false" ht="12.8" hidden="false" customHeight="false" outlineLevel="0" collapsed="false">
      <c r="AI751" s="1" t="n">
        <f aca="false">SUM(X:X-Z:Z)</f>
        <v>0</v>
      </c>
      <c r="AO751" s="8" t="str">
        <f aca="false">IF(AND($AI751&gt;0,$F751=AO$1),$AI751,"")</f>
        <v/>
      </c>
      <c r="AS751" s="9" t="str">
        <f aca="false">IF(AND($AI751&gt;0,$F751=AS$1),$AI751,"")</f>
        <v/>
      </c>
      <c r="AW751" s="10" t="str">
        <f aca="false">IF(AND($AI751&gt;0,$F751=AW$1),$AI751,"")</f>
        <v/>
      </c>
      <c r="BA751" s="8" t="str">
        <f aca="false">IF(AND($AI751&gt;0,$F751=BA$1),$AI751,"")</f>
        <v/>
      </c>
      <c r="BE751" s="9" t="str">
        <f aca="false">IF(AND($AI751&gt;0,$F751=BE$1),$AI751,"")</f>
        <v/>
      </c>
      <c r="BI751" s="10" t="str">
        <f aca="false">IF(AND($AI751&gt;0,$F751=BI$1),$AI751,"")</f>
        <v/>
      </c>
      <c r="BM751" s="8" t="str">
        <f aca="false">IF(AND($AI751&gt;0,$F751=BM$1),$AI751,"")</f>
        <v/>
      </c>
      <c r="BQ751" s="9" t="str">
        <f aca="false">IF(AND($AI751&gt;0,$F751=BQ$1),$AI751,"")</f>
        <v/>
      </c>
      <c r="BU751" s="10" t="str">
        <f aca="false">IF(AND($AI751&gt;0,$F751=BU$1),$AI751,"")</f>
        <v/>
      </c>
      <c r="BY751" s="8" t="str">
        <f aca="false">IF(AND($AI751&gt;0,$F751=BY$1),$AI751,"")</f>
        <v/>
      </c>
      <c r="CC751" s="9" t="str">
        <f aca="false">IF(AND($AI751&gt;0,$F751=CC$1),$AI751,"")</f>
        <v/>
      </c>
      <c r="CG751" s="10" t="str">
        <f aca="false">IF(AND($AI751&gt;0,$F751=CG$1),$AI751,"")</f>
        <v/>
      </c>
      <c r="CK751" s="8" t="str">
        <f aca="false">IF(AND($AI751&gt;0,$F751=CK$1),$AI751,"")</f>
        <v/>
      </c>
      <c r="CO751" s="9" t="str">
        <f aca="false">IF(AND($AI751&gt;0,$F751=CO$1),$AI751,"")</f>
        <v/>
      </c>
    </row>
    <row r="752" customFormat="false" ht="12.8" hidden="false" customHeight="false" outlineLevel="0" collapsed="false">
      <c r="AI752" s="1" t="n">
        <f aca="false">SUM(X:X-Z:Z)</f>
        <v>0</v>
      </c>
      <c r="AO752" s="8" t="str">
        <f aca="false">IF(AND($AI752&gt;0,$F752=AO$1),$AI752,"")</f>
        <v/>
      </c>
      <c r="AS752" s="9" t="str">
        <f aca="false">IF(AND($AI752&gt;0,$F752=AS$1),$AI752,"")</f>
        <v/>
      </c>
      <c r="AW752" s="10" t="str">
        <f aca="false">IF(AND($AI752&gt;0,$F752=AW$1),$AI752,"")</f>
        <v/>
      </c>
      <c r="BA752" s="8" t="str">
        <f aca="false">IF(AND($AI752&gt;0,$F752=BA$1),$AI752,"")</f>
        <v/>
      </c>
      <c r="BE752" s="9" t="str">
        <f aca="false">IF(AND($AI752&gt;0,$F752=BE$1),$AI752,"")</f>
        <v/>
      </c>
      <c r="BI752" s="10" t="str">
        <f aca="false">IF(AND($AI752&gt;0,$F752=BI$1),$AI752,"")</f>
        <v/>
      </c>
      <c r="BM752" s="8" t="str">
        <f aca="false">IF(AND($AI752&gt;0,$F752=BM$1),$AI752,"")</f>
        <v/>
      </c>
      <c r="BQ752" s="9" t="str">
        <f aca="false">IF(AND($AI752&gt;0,$F752=BQ$1),$AI752,"")</f>
        <v/>
      </c>
      <c r="BU752" s="10" t="str">
        <f aca="false">IF(AND($AI752&gt;0,$F752=BU$1),$AI752,"")</f>
        <v/>
      </c>
      <c r="BY752" s="8" t="str">
        <f aca="false">IF(AND($AI752&gt;0,$F752=BY$1),$AI752,"")</f>
        <v/>
      </c>
      <c r="CC752" s="9" t="str">
        <f aca="false">IF(AND($AI752&gt;0,$F752=CC$1),$AI752,"")</f>
        <v/>
      </c>
      <c r="CG752" s="10" t="str">
        <f aca="false">IF(AND($AI752&gt;0,$F752=CG$1),$AI752,"")</f>
        <v/>
      </c>
      <c r="CK752" s="8" t="str">
        <f aca="false">IF(AND($AI752&gt;0,$F752=CK$1),$AI752,"")</f>
        <v/>
      </c>
      <c r="CO752" s="9" t="str">
        <f aca="false">IF(AND($AI752&gt;0,$F752=CO$1),$AI752,"")</f>
        <v/>
      </c>
    </row>
    <row r="753" customFormat="false" ht="12.8" hidden="false" customHeight="false" outlineLevel="0" collapsed="false">
      <c r="AI753" s="1" t="n">
        <f aca="false">SUM(X:X-Z:Z)</f>
        <v>0</v>
      </c>
      <c r="AO753" s="8" t="str">
        <f aca="false">IF(AND($AI753&gt;0,$F753=AO$1),$AI753,"")</f>
        <v/>
      </c>
      <c r="AS753" s="9" t="str">
        <f aca="false">IF(AND($AI753&gt;0,$F753=AS$1),$AI753,"")</f>
        <v/>
      </c>
      <c r="AW753" s="10" t="str">
        <f aca="false">IF(AND($AI753&gt;0,$F753=AW$1),$AI753,"")</f>
        <v/>
      </c>
      <c r="BA753" s="8" t="str">
        <f aca="false">IF(AND($AI753&gt;0,$F753=BA$1),$AI753,"")</f>
        <v/>
      </c>
      <c r="BE753" s="9" t="str">
        <f aca="false">IF(AND($AI753&gt;0,$F753=BE$1),$AI753,"")</f>
        <v/>
      </c>
      <c r="BI753" s="10" t="str">
        <f aca="false">IF(AND($AI753&gt;0,$F753=BI$1),$AI753,"")</f>
        <v/>
      </c>
      <c r="BM753" s="8" t="str">
        <f aca="false">IF(AND($AI753&gt;0,$F753=BM$1),$AI753,"")</f>
        <v/>
      </c>
      <c r="BQ753" s="9" t="str">
        <f aca="false">IF(AND($AI753&gt;0,$F753=BQ$1),$AI753,"")</f>
        <v/>
      </c>
      <c r="BU753" s="10" t="str">
        <f aca="false">IF(AND($AI753&gt;0,$F753=BU$1),$AI753,"")</f>
        <v/>
      </c>
      <c r="BY753" s="8" t="str">
        <f aca="false">IF(AND($AI753&gt;0,$F753=BY$1),$AI753,"")</f>
        <v/>
      </c>
      <c r="CC753" s="9" t="str">
        <f aca="false">IF(AND($AI753&gt;0,$F753=CC$1),$AI753,"")</f>
        <v/>
      </c>
      <c r="CG753" s="10" t="str">
        <f aca="false">IF(AND($AI753&gt;0,$F753=CG$1),$AI753,"")</f>
        <v/>
      </c>
      <c r="CK753" s="8" t="str">
        <f aca="false">IF(AND($AI753&gt;0,$F753=CK$1),$AI753,"")</f>
        <v/>
      </c>
      <c r="CO753" s="9" t="str">
        <f aca="false">IF(AND($AI753&gt;0,$F753=CO$1),$AI753,"")</f>
        <v/>
      </c>
    </row>
    <row r="754" customFormat="false" ht="12.8" hidden="false" customHeight="false" outlineLevel="0" collapsed="false">
      <c r="AI754" s="1" t="n">
        <f aca="false">SUM(X:X-Z:Z)</f>
        <v>0</v>
      </c>
      <c r="AO754" s="8" t="str">
        <f aca="false">IF(AND($AI754&gt;0,$F754=AO$1),$AI754,"")</f>
        <v/>
      </c>
      <c r="AS754" s="9" t="str">
        <f aca="false">IF(AND($AI754&gt;0,$F754=AS$1),$AI754,"")</f>
        <v/>
      </c>
      <c r="AW754" s="10" t="str">
        <f aca="false">IF(AND($AI754&gt;0,$F754=AW$1),$AI754,"")</f>
        <v/>
      </c>
      <c r="BA754" s="8" t="str">
        <f aca="false">IF(AND($AI754&gt;0,$F754=BA$1),$AI754,"")</f>
        <v/>
      </c>
      <c r="BE754" s="9" t="str">
        <f aca="false">IF(AND($AI754&gt;0,$F754=BE$1),$AI754,"")</f>
        <v/>
      </c>
      <c r="BI754" s="10" t="str">
        <f aca="false">IF(AND($AI754&gt;0,$F754=BI$1),$AI754,"")</f>
        <v/>
      </c>
      <c r="BM754" s="8" t="str">
        <f aca="false">IF(AND($AI754&gt;0,$F754=BM$1),$AI754,"")</f>
        <v/>
      </c>
      <c r="BQ754" s="9" t="str">
        <f aca="false">IF(AND($AI754&gt;0,$F754=BQ$1),$AI754,"")</f>
        <v/>
      </c>
      <c r="BU754" s="10" t="str">
        <f aca="false">IF(AND($AI754&gt;0,$F754=BU$1),$AI754,"")</f>
        <v/>
      </c>
      <c r="BY754" s="8" t="str">
        <f aca="false">IF(AND($AI754&gt;0,$F754=BY$1),$AI754,"")</f>
        <v/>
      </c>
      <c r="CC754" s="9" t="str">
        <f aca="false">IF(AND($AI754&gt;0,$F754=CC$1),$AI754,"")</f>
        <v/>
      </c>
      <c r="CG754" s="10" t="str">
        <f aca="false">IF(AND($AI754&gt;0,$F754=CG$1),$AI754,"")</f>
        <v/>
      </c>
      <c r="CK754" s="8" t="str">
        <f aca="false">IF(AND($AI754&gt;0,$F754=CK$1),$AI754,"")</f>
        <v/>
      </c>
      <c r="CO754" s="9" t="str">
        <f aca="false">IF(AND($AI754&gt;0,$F754=CO$1),$AI754,"")</f>
        <v/>
      </c>
    </row>
    <row r="755" customFormat="false" ht="12.8" hidden="false" customHeight="false" outlineLevel="0" collapsed="false">
      <c r="AI755" s="1" t="n">
        <f aca="false">SUM(X:X-Z:Z)</f>
        <v>0</v>
      </c>
      <c r="AO755" s="8" t="str">
        <f aca="false">IF(AND($AI755&gt;0,$F755=AO$1),$AI755,"")</f>
        <v/>
      </c>
      <c r="AS755" s="9" t="str">
        <f aca="false">IF(AND($AI755&gt;0,$F755=AS$1),$AI755,"")</f>
        <v/>
      </c>
      <c r="AW755" s="10" t="str">
        <f aca="false">IF(AND($AI755&gt;0,$F755=AW$1),$AI755,"")</f>
        <v/>
      </c>
      <c r="BA755" s="8" t="str">
        <f aca="false">IF(AND($AI755&gt;0,$F755=BA$1),$AI755,"")</f>
        <v/>
      </c>
      <c r="BE755" s="9" t="str">
        <f aca="false">IF(AND($AI755&gt;0,$F755=BE$1),$AI755,"")</f>
        <v/>
      </c>
      <c r="BI755" s="10" t="str">
        <f aca="false">IF(AND($AI755&gt;0,$F755=BI$1),$AI755,"")</f>
        <v/>
      </c>
      <c r="BM755" s="8" t="str">
        <f aca="false">IF(AND($AI755&gt;0,$F755=BM$1),$AI755,"")</f>
        <v/>
      </c>
      <c r="BQ755" s="9" t="str">
        <f aca="false">IF(AND($AI755&gt;0,$F755=BQ$1),$AI755,"")</f>
        <v/>
      </c>
      <c r="BU755" s="10" t="str">
        <f aca="false">IF(AND($AI755&gt;0,$F755=BU$1),$AI755,"")</f>
        <v/>
      </c>
      <c r="BY755" s="8" t="str">
        <f aca="false">IF(AND($AI755&gt;0,$F755=BY$1),$AI755,"")</f>
        <v/>
      </c>
      <c r="CC755" s="9" t="str">
        <f aca="false">IF(AND($AI755&gt;0,$F755=CC$1),$AI755,"")</f>
        <v/>
      </c>
      <c r="CG755" s="10" t="str">
        <f aca="false">IF(AND($AI755&gt;0,$F755=CG$1),$AI755,"")</f>
        <v/>
      </c>
      <c r="CK755" s="8" t="str">
        <f aca="false">IF(AND($AI755&gt;0,$F755=CK$1),$AI755,"")</f>
        <v/>
      </c>
      <c r="CO755" s="9" t="str">
        <f aca="false">IF(AND($AI755&gt;0,$F755=CO$1),$AI755,"")</f>
        <v/>
      </c>
    </row>
    <row r="756" customFormat="false" ht="12.8" hidden="false" customHeight="false" outlineLevel="0" collapsed="false">
      <c r="AI756" s="1" t="n">
        <f aca="false">SUM(X:X-Z:Z)</f>
        <v>0</v>
      </c>
      <c r="AO756" s="8" t="str">
        <f aca="false">IF(AND($AI756&gt;0,$F756=AO$1),$AI756,"")</f>
        <v/>
      </c>
      <c r="AS756" s="9" t="str">
        <f aca="false">IF(AND($AI756&gt;0,$F756=AS$1),$AI756,"")</f>
        <v/>
      </c>
      <c r="AW756" s="10" t="str">
        <f aca="false">IF(AND($AI756&gt;0,$F756=AW$1),$AI756,"")</f>
        <v/>
      </c>
      <c r="BA756" s="8" t="str">
        <f aca="false">IF(AND($AI756&gt;0,$F756=BA$1),$AI756,"")</f>
        <v/>
      </c>
      <c r="BE756" s="9" t="str">
        <f aca="false">IF(AND($AI756&gt;0,$F756=BE$1),$AI756,"")</f>
        <v/>
      </c>
      <c r="BI756" s="10" t="str">
        <f aca="false">IF(AND($AI756&gt;0,$F756=BI$1),$AI756,"")</f>
        <v/>
      </c>
      <c r="BM756" s="8" t="str">
        <f aca="false">IF(AND($AI756&gt;0,$F756=BM$1),$AI756,"")</f>
        <v/>
      </c>
      <c r="BQ756" s="9" t="str">
        <f aca="false">IF(AND($AI756&gt;0,$F756=BQ$1),$AI756,"")</f>
        <v/>
      </c>
      <c r="BU756" s="10" t="str">
        <f aca="false">IF(AND($AI756&gt;0,$F756=BU$1),$AI756,"")</f>
        <v/>
      </c>
      <c r="BY756" s="8" t="str">
        <f aca="false">IF(AND($AI756&gt;0,$F756=BY$1),$AI756,"")</f>
        <v/>
      </c>
      <c r="CC756" s="9" t="str">
        <f aca="false">IF(AND($AI756&gt;0,$F756=CC$1),$AI756,"")</f>
        <v/>
      </c>
      <c r="CG756" s="10" t="str">
        <f aca="false">IF(AND($AI756&gt;0,$F756=CG$1),$AI756,"")</f>
        <v/>
      </c>
      <c r="CK756" s="8" t="str">
        <f aca="false">IF(AND($AI756&gt;0,$F756=CK$1),$AI756,"")</f>
        <v/>
      </c>
      <c r="CO756" s="9" t="str">
        <f aca="false">IF(AND($AI756&gt;0,$F756=CO$1),$AI756,"")</f>
        <v/>
      </c>
    </row>
    <row r="757" customFormat="false" ht="12.8" hidden="false" customHeight="false" outlineLevel="0" collapsed="false">
      <c r="AI757" s="1" t="n">
        <f aca="false">SUM(X:X-Z:Z)</f>
        <v>0</v>
      </c>
      <c r="AO757" s="8" t="str">
        <f aca="false">IF(AND($AI757&gt;0,$F757=AO$1),$AI757,"")</f>
        <v/>
      </c>
      <c r="AS757" s="9" t="str">
        <f aca="false">IF(AND($AI757&gt;0,$F757=AS$1),$AI757,"")</f>
        <v/>
      </c>
      <c r="AW757" s="10" t="str">
        <f aca="false">IF(AND($AI757&gt;0,$F757=AW$1),$AI757,"")</f>
        <v/>
      </c>
      <c r="BA757" s="8" t="str">
        <f aca="false">IF(AND($AI757&gt;0,$F757=BA$1),$AI757,"")</f>
        <v/>
      </c>
      <c r="BE757" s="9" t="str">
        <f aca="false">IF(AND($AI757&gt;0,$F757=BE$1),$AI757,"")</f>
        <v/>
      </c>
      <c r="BI757" s="10" t="str">
        <f aca="false">IF(AND($AI757&gt;0,$F757=BI$1),$AI757,"")</f>
        <v/>
      </c>
      <c r="BM757" s="8" t="str">
        <f aca="false">IF(AND($AI757&gt;0,$F757=BM$1),$AI757,"")</f>
        <v/>
      </c>
      <c r="BQ757" s="9" t="str">
        <f aca="false">IF(AND($AI757&gt;0,$F757=BQ$1),$AI757,"")</f>
        <v/>
      </c>
      <c r="BU757" s="10" t="str">
        <f aca="false">IF(AND($AI757&gt;0,$F757=BU$1),$AI757,"")</f>
        <v/>
      </c>
      <c r="BY757" s="8" t="str">
        <f aca="false">IF(AND($AI757&gt;0,$F757=BY$1),$AI757,"")</f>
        <v/>
      </c>
      <c r="CC757" s="9" t="str">
        <f aca="false">IF(AND($AI757&gt;0,$F757=CC$1),$AI757,"")</f>
        <v/>
      </c>
      <c r="CG757" s="10" t="str">
        <f aca="false">IF(AND($AI757&gt;0,$F757=CG$1),$AI757,"")</f>
        <v/>
      </c>
      <c r="CK757" s="8" t="str">
        <f aca="false">IF(AND($AI757&gt;0,$F757=CK$1),$AI757,"")</f>
        <v/>
      </c>
      <c r="CO757" s="9" t="str">
        <f aca="false">IF(AND($AI757&gt;0,$F757=CO$1),$AI757,"")</f>
        <v/>
      </c>
    </row>
    <row r="758" customFormat="false" ht="12.8" hidden="false" customHeight="false" outlineLevel="0" collapsed="false">
      <c r="AI758" s="1" t="n">
        <f aca="false">SUM(X:X-Z:Z)</f>
        <v>0</v>
      </c>
      <c r="AO758" s="8" t="str">
        <f aca="false">IF(AND($AI758&gt;0,$F758=AO$1),$AI758,"")</f>
        <v/>
      </c>
      <c r="AS758" s="9" t="str">
        <f aca="false">IF(AND($AI758&gt;0,$F758=AS$1),$AI758,"")</f>
        <v/>
      </c>
      <c r="AW758" s="10" t="str">
        <f aca="false">IF(AND($AI758&gt;0,$F758=AW$1),$AI758,"")</f>
        <v/>
      </c>
      <c r="BA758" s="8" t="str">
        <f aca="false">IF(AND($AI758&gt;0,$F758=BA$1),$AI758,"")</f>
        <v/>
      </c>
      <c r="BE758" s="9" t="str">
        <f aca="false">IF(AND($AI758&gt;0,$F758=BE$1),$AI758,"")</f>
        <v/>
      </c>
      <c r="BI758" s="10" t="str">
        <f aca="false">IF(AND($AI758&gt;0,$F758=BI$1),$AI758,"")</f>
        <v/>
      </c>
      <c r="BM758" s="8" t="str">
        <f aca="false">IF(AND($AI758&gt;0,$F758=BM$1),$AI758,"")</f>
        <v/>
      </c>
      <c r="BQ758" s="9" t="str">
        <f aca="false">IF(AND($AI758&gt;0,$F758=BQ$1),$AI758,"")</f>
        <v/>
      </c>
      <c r="BU758" s="10" t="str">
        <f aca="false">IF(AND($AI758&gt;0,$F758=BU$1),$AI758,"")</f>
        <v/>
      </c>
      <c r="BY758" s="8" t="str">
        <f aca="false">IF(AND($AI758&gt;0,$F758=BY$1),$AI758,"")</f>
        <v/>
      </c>
      <c r="CC758" s="9" t="str">
        <f aca="false">IF(AND($AI758&gt;0,$F758=CC$1),$AI758,"")</f>
        <v/>
      </c>
      <c r="CG758" s="10" t="str">
        <f aca="false">IF(AND($AI758&gt;0,$F758=CG$1),$AI758,"")</f>
        <v/>
      </c>
      <c r="CK758" s="8" t="str">
        <f aca="false">IF(AND($AI758&gt;0,$F758=CK$1),$AI758,"")</f>
        <v/>
      </c>
      <c r="CO758" s="9" t="str">
        <f aca="false">IF(AND($AI758&gt;0,$F758=CO$1),$AI758,"")</f>
        <v/>
      </c>
    </row>
    <row r="759" customFormat="false" ht="12.8" hidden="false" customHeight="false" outlineLevel="0" collapsed="false">
      <c r="AI759" s="1" t="n">
        <f aca="false">SUM(X:X-Z:Z)</f>
        <v>0</v>
      </c>
      <c r="AO759" s="8" t="str">
        <f aca="false">IF(AND($AI759&gt;0,$F759=AO$1),$AI759,"")</f>
        <v/>
      </c>
      <c r="AS759" s="9" t="str">
        <f aca="false">IF(AND($AI759&gt;0,$F759=AS$1),$AI759,"")</f>
        <v/>
      </c>
      <c r="AW759" s="10" t="str">
        <f aca="false">IF(AND($AI759&gt;0,$F759=AW$1),$AI759,"")</f>
        <v/>
      </c>
      <c r="BA759" s="8" t="str">
        <f aca="false">IF(AND($AI759&gt;0,$F759=BA$1),$AI759,"")</f>
        <v/>
      </c>
      <c r="BE759" s="9" t="str">
        <f aca="false">IF(AND($AI759&gt;0,$F759=BE$1),$AI759,"")</f>
        <v/>
      </c>
      <c r="BI759" s="10" t="str">
        <f aca="false">IF(AND($AI759&gt;0,$F759=BI$1),$AI759,"")</f>
        <v/>
      </c>
      <c r="BM759" s="8" t="str">
        <f aca="false">IF(AND($AI759&gt;0,$F759=BM$1),$AI759,"")</f>
        <v/>
      </c>
      <c r="BQ759" s="9" t="str">
        <f aca="false">IF(AND($AI759&gt;0,$F759=BQ$1),$AI759,"")</f>
        <v/>
      </c>
      <c r="BU759" s="10" t="str">
        <f aca="false">IF(AND($AI759&gt;0,$F759=BU$1),$AI759,"")</f>
        <v/>
      </c>
      <c r="BY759" s="8" t="str">
        <f aca="false">IF(AND($AI759&gt;0,$F759=BY$1),$AI759,"")</f>
        <v/>
      </c>
      <c r="CC759" s="9" t="str">
        <f aca="false">IF(AND($AI759&gt;0,$F759=CC$1),$AI759,"")</f>
        <v/>
      </c>
      <c r="CG759" s="10" t="str">
        <f aca="false">IF(AND($AI759&gt;0,$F759=CG$1),$AI759,"")</f>
        <v/>
      </c>
      <c r="CK759" s="8" t="str">
        <f aca="false">IF(AND($AI759&gt;0,$F759=CK$1),$AI759,"")</f>
        <v/>
      </c>
      <c r="CO759" s="9" t="str">
        <f aca="false">IF(AND($AI759&gt;0,$F759=CO$1),$AI759,"")</f>
        <v/>
      </c>
    </row>
    <row r="760" customFormat="false" ht="12.8" hidden="false" customHeight="false" outlineLevel="0" collapsed="false">
      <c r="AI760" s="1" t="n">
        <f aca="false">SUM(X:X-Z:Z)</f>
        <v>0</v>
      </c>
      <c r="AO760" s="8" t="str">
        <f aca="false">IF(AND($AI760&gt;0,$F760=AO$1),$AI760,"")</f>
        <v/>
      </c>
      <c r="AS760" s="9" t="str">
        <f aca="false">IF(AND($AI760&gt;0,$F760=AS$1),$AI760,"")</f>
        <v/>
      </c>
      <c r="AW760" s="10" t="str">
        <f aca="false">IF(AND($AI760&gt;0,$F760=AW$1),$AI760,"")</f>
        <v/>
      </c>
      <c r="BA760" s="8" t="str">
        <f aca="false">IF(AND($AI760&gt;0,$F760=BA$1),$AI760,"")</f>
        <v/>
      </c>
      <c r="BE760" s="9" t="str">
        <f aca="false">IF(AND($AI760&gt;0,$F760=BE$1),$AI760,"")</f>
        <v/>
      </c>
      <c r="BI760" s="10" t="str">
        <f aca="false">IF(AND($AI760&gt;0,$F760=BI$1),$AI760,"")</f>
        <v/>
      </c>
      <c r="BM760" s="8" t="str">
        <f aca="false">IF(AND($AI760&gt;0,$F760=BM$1),$AI760,"")</f>
        <v/>
      </c>
      <c r="BQ760" s="9" t="str">
        <f aca="false">IF(AND($AI760&gt;0,$F760=BQ$1),$AI760,"")</f>
        <v/>
      </c>
      <c r="BU760" s="10" t="str">
        <f aca="false">IF(AND($AI760&gt;0,$F760=BU$1),$AI760,"")</f>
        <v/>
      </c>
      <c r="BY760" s="8" t="str">
        <f aca="false">IF(AND($AI760&gt;0,$F760=BY$1),$AI760,"")</f>
        <v/>
      </c>
      <c r="CC760" s="9" t="str">
        <f aca="false">IF(AND($AI760&gt;0,$F760=CC$1),$AI760,"")</f>
        <v/>
      </c>
      <c r="CG760" s="10" t="str">
        <f aca="false">IF(AND($AI760&gt;0,$F760=CG$1),$AI760,"")</f>
        <v/>
      </c>
      <c r="CK760" s="8" t="str">
        <f aca="false">IF(AND($AI760&gt;0,$F760=CK$1),$AI760,"")</f>
        <v/>
      </c>
      <c r="CO760" s="9" t="str">
        <f aca="false">IF(AND($AI760&gt;0,$F760=CO$1),$AI760,"")</f>
        <v/>
      </c>
    </row>
    <row r="761" customFormat="false" ht="12.8" hidden="false" customHeight="false" outlineLevel="0" collapsed="false">
      <c r="AI761" s="1" t="n">
        <f aca="false">SUM(X:X-Z:Z)</f>
        <v>0</v>
      </c>
      <c r="AO761" s="8" t="str">
        <f aca="false">IF(AND($AI761&gt;0,$F761=AO$1),$AI761,"")</f>
        <v/>
      </c>
      <c r="AS761" s="9" t="str">
        <f aca="false">IF(AND($AI761&gt;0,$F761=AS$1),$AI761,"")</f>
        <v/>
      </c>
      <c r="AW761" s="10" t="str">
        <f aca="false">IF(AND($AI761&gt;0,$F761=AW$1),$AI761,"")</f>
        <v/>
      </c>
      <c r="BA761" s="8" t="str">
        <f aca="false">IF(AND($AI761&gt;0,$F761=BA$1),$AI761,"")</f>
        <v/>
      </c>
      <c r="BE761" s="9" t="str">
        <f aca="false">IF(AND($AI761&gt;0,$F761=BE$1),$AI761,"")</f>
        <v/>
      </c>
      <c r="BI761" s="10" t="str">
        <f aca="false">IF(AND($AI761&gt;0,$F761=BI$1),$AI761,"")</f>
        <v/>
      </c>
      <c r="BM761" s="8" t="str">
        <f aca="false">IF(AND($AI761&gt;0,$F761=BM$1),$AI761,"")</f>
        <v/>
      </c>
      <c r="BQ761" s="9" t="str">
        <f aca="false">IF(AND($AI761&gt;0,$F761=BQ$1),$AI761,"")</f>
        <v/>
      </c>
      <c r="BU761" s="10" t="str">
        <f aca="false">IF(AND($AI761&gt;0,$F761=BU$1),$AI761,"")</f>
        <v/>
      </c>
      <c r="BY761" s="8" t="str">
        <f aca="false">IF(AND($AI761&gt;0,$F761=BY$1),$AI761,"")</f>
        <v/>
      </c>
      <c r="CC761" s="9" t="str">
        <f aca="false">IF(AND($AI761&gt;0,$F761=CC$1),$AI761,"")</f>
        <v/>
      </c>
      <c r="CG761" s="10" t="str">
        <f aca="false">IF(AND($AI761&gt;0,$F761=CG$1),$AI761,"")</f>
        <v/>
      </c>
      <c r="CK761" s="8" t="str">
        <f aca="false">IF(AND($AI761&gt;0,$F761=CK$1),$AI761,"")</f>
        <v/>
      </c>
      <c r="CO761" s="9" t="str">
        <f aca="false">IF(AND($AI761&gt;0,$F761=CO$1),$AI761,"")</f>
        <v/>
      </c>
    </row>
    <row r="762" customFormat="false" ht="12.8" hidden="false" customHeight="false" outlineLevel="0" collapsed="false">
      <c r="AI762" s="1" t="n">
        <f aca="false">SUM(X:X-Z:Z)</f>
        <v>0</v>
      </c>
      <c r="AO762" s="8" t="str">
        <f aca="false">IF(AND($AI762&gt;0,$F762=AO$1),$AI762,"")</f>
        <v/>
      </c>
      <c r="AS762" s="9" t="str">
        <f aca="false">IF(AND($AI762&gt;0,$F762=AS$1),$AI762,"")</f>
        <v/>
      </c>
      <c r="AW762" s="10" t="str">
        <f aca="false">IF(AND($AI762&gt;0,$F762=AW$1),$AI762,"")</f>
        <v/>
      </c>
      <c r="BA762" s="8" t="str">
        <f aca="false">IF(AND($AI762&gt;0,$F762=BA$1),$AI762,"")</f>
        <v/>
      </c>
      <c r="BE762" s="9" t="str">
        <f aca="false">IF(AND($AI762&gt;0,$F762=BE$1),$AI762,"")</f>
        <v/>
      </c>
      <c r="BI762" s="10" t="str">
        <f aca="false">IF(AND($AI762&gt;0,$F762=BI$1),$AI762,"")</f>
        <v/>
      </c>
      <c r="BM762" s="8" t="str">
        <f aca="false">IF(AND($AI762&gt;0,$F762=BM$1),$AI762,"")</f>
        <v/>
      </c>
      <c r="BQ762" s="9" t="str">
        <f aca="false">IF(AND($AI762&gt;0,$F762=BQ$1),$AI762,"")</f>
        <v/>
      </c>
      <c r="BU762" s="10" t="str">
        <f aca="false">IF(AND($AI762&gt;0,$F762=BU$1),$AI762,"")</f>
        <v/>
      </c>
      <c r="BY762" s="8" t="str">
        <f aca="false">IF(AND($AI762&gt;0,$F762=BY$1),$AI762,"")</f>
        <v/>
      </c>
      <c r="CC762" s="9" t="str">
        <f aca="false">IF(AND($AI762&gt;0,$F762=CC$1),$AI762,"")</f>
        <v/>
      </c>
      <c r="CG762" s="10" t="str">
        <f aca="false">IF(AND($AI762&gt;0,$F762=CG$1),$AI762,"")</f>
        <v/>
      </c>
      <c r="CK762" s="8" t="str">
        <f aca="false">IF(AND($AI762&gt;0,$F762=CK$1),$AI762,"")</f>
        <v/>
      </c>
      <c r="CO762" s="9" t="str">
        <f aca="false">IF(AND($AI762&gt;0,$F762=CO$1),$AI762,"")</f>
        <v/>
      </c>
    </row>
    <row r="763" customFormat="false" ht="12.8" hidden="false" customHeight="false" outlineLevel="0" collapsed="false">
      <c r="AI763" s="1" t="n">
        <f aca="false">SUM(X:X-Z:Z)</f>
        <v>0</v>
      </c>
      <c r="AO763" s="8" t="str">
        <f aca="false">IF(AND($AI763&gt;0,$F763=AO$1),$AI763,"")</f>
        <v/>
      </c>
      <c r="AS763" s="9" t="str">
        <f aca="false">IF(AND($AI763&gt;0,$F763=AS$1),$AI763,"")</f>
        <v/>
      </c>
      <c r="AW763" s="10" t="str">
        <f aca="false">IF(AND($AI763&gt;0,$F763=AW$1),$AI763,"")</f>
        <v/>
      </c>
      <c r="BA763" s="8" t="str">
        <f aca="false">IF(AND($AI763&gt;0,$F763=BA$1),$AI763,"")</f>
        <v/>
      </c>
      <c r="BE763" s="9" t="str">
        <f aca="false">IF(AND($AI763&gt;0,$F763=BE$1),$AI763,"")</f>
        <v/>
      </c>
      <c r="BI763" s="10" t="str">
        <f aca="false">IF(AND($AI763&gt;0,$F763=BI$1),$AI763,"")</f>
        <v/>
      </c>
      <c r="BM763" s="8" t="str">
        <f aca="false">IF(AND($AI763&gt;0,$F763=BM$1),$AI763,"")</f>
        <v/>
      </c>
      <c r="BQ763" s="9" t="str">
        <f aca="false">IF(AND($AI763&gt;0,$F763=BQ$1),$AI763,"")</f>
        <v/>
      </c>
      <c r="BU763" s="10" t="str">
        <f aca="false">IF(AND($AI763&gt;0,$F763=BU$1),$AI763,"")</f>
        <v/>
      </c>
      <c r="BY763" s="8" t="str">
        <f aca="false">IF(AND($AI763&gt;0,$F763=BY$1),$AI763,"")</f>
        <v/>
      </c>
      <c r="CC763" s="9" t="str">
        <f aca="false">IF(AND($AI763&gt;0,$F763=CC$1),$AI763,"")</f>
        <v/>
      </c>
      <c r="CG763" s="10" t="str">
        <f aca="false">IF(AND($AI763&gt;0,$F763=CG$1),$AI763,"")</f>
        <v/>
      </c>
      <c r="CK763" s="8" t="str">
        <f aca="false">IF(AND($AI763&gt;0,$F763=CK$1),$AI763,"")</f>
        <v/>
      </c>
      <c r="CO763" s="9" t="str">
        <f aca="false">IF(AND($AI763&gt;0,$F763=CO$1),$AI763,"")</f>
        <v/>
      </c>
    </row>
    <row r="764" customFormat="false" ht="12.8" hidden="false" customHeight="false" outlineLevel="0" collapsed="false">
      <c r="AI764" s="1" t="n">
        <f aca="false">SUM(X:X-Z:Z)</f>
        <v>0</v>
      </c>
      <c r="AO764" s="8" t="str">
        <f aca="false">IF(AND($AI764&gt;0,$F764=AO$1),$AI764,"")</f>
        <v/>
      </c>
      <c r="AS764" s="9" t="str">
        <f aca="false">IF(AND($AI764&gt;0,$F764=AS$1),$AI764,"")</f>
        <v/>
      </c>
      <c r="AW764" s="10" t="str">
        <f aca="false">IF(AND($AI764&gt;0,$F764=AW$1),$AI764,"")</f>
        <v/>
      </c>
      <c r="BA764" s="8" t="str">
        <f aca="false">IF(AND($AI764&gt;0,$F764=BA$1),$AI764,"")</f>
        <v/>
      </c>
      <c r="BE764" s="9" t="str">
        <f aca="false">IF(AND($AI764&gt;0,$F764=BE$1),$AI764,"")</f>
        <v/>
      </c>
      <c r="BI764" s="10" t="str">
        <f aca="false">IF(AND($AI764&gt;0,$F764=BI$1),$AI764,"")</f>
        <v/>
      </c>
      <c r="BM764" s="8" t="str">
        <f aca="false">IF(AND($AI764&gt;0,$F764=BM$1),$AI764,"")</f>
        <v/>
      </c>
      <c r="BQ764" s="9" t="str">
        <f aca="false">IF(AND($AI764&gt;0,$F764=BQ$1),$AI764,"")</f>
        <v/>
      </c>
      <c r="BU764" s="10" t="str">
        <f aca="false">IF(AND($AI764&gt;0,$F764=BU$1),$AI764,"")</f>
        <v/>
      </c>
      <c r="BY764" s="8" t="str">
        <f aca="false">IF(AND($AI764&gt;0,$F764=BY$1),$AI764,"")</f>
        <v/>
      </c>
      <c r="CC764" s="9" t="str">
        <f aca="false">IF(AND($AI764&gt;0,$F764=CC$1),$AI764,"")</f>
        <v/>
      </c>
      <c r="CG764" s="10" t="str">
        <f aca="false">IF(AND($AI764&gt;0,$F764=CG$1),$AI764,"")</f>
        <v/>
      </c>
      <c r="CK764" s="8" t="str">
        <f aca="false">IF(AND($AI764&gt;0,$F764=CK$1),$AI764,"")</f>
        <v/>
      </c>
      <c r="CO764" s="9" t="str">
        <f aca="false">IF(AND($AI764&gt;0,$F764=CO$1),$AI764,"")</f>
        <v/>
      </c>
    </row>
    <row r="765" customFormat="false" ht="12.8" hidden="false" customHeight="false" outlineLevel="0" collapsed="false">
      <c r="AI765" s="1" t="n">
        <f aca="false">SUM(X:X-Z:Z)</f>
        <v>0</v>
      </c>
      <c r="AO765" s="8" t="str">
        <f aca="false">IF(AND($AI765&gt;0,$F765=AO$1),$AI765,"")</f>
        <v/>
      </c>
      <c r="AS765" s="9" t="str">
        <f aca="false">IF(AND($AI765&gt;0,$F765=AS$1),$AI765,"")</f>
        <v/>
      </c>
      <c r="AW765" s="10" t="str">
        <f aca="false">IF(AND($AI765&gt;0,$F765=AW$1),$AI765,"")</f>
        <v/>
      </c>
      <c r="BA765" s="8" t="str">
        <f aca="false">IF(AND($AI765&gt;0,$F765=BA$1),$AI765,"")</f>
        <v/>
      </c>
      <c r="BE765" s="9" t="str">
        <f aca="false">IF(AND($AI765&gt;0,$F765=BE$1),$AI765,"")</f>
        <v/>
      </c>
      <c r="BI765" s="10" t="str">
        <f aca="false">IF(AND($AI765&gt;0,$F765=BI$1),$AI765,"")</f>
        <v/>
      </c>
      <c r="BM765" s="8" t="str">
        <f aca="false">IF(AND($AI765&gt;0,$F765=BM$1),$AI765,"")</f>
        <v/>
      </c>
      <c r="BQ765" s="9" t="str">
        <f aca="false">IF(AND($AI765&gt;0,$F765=BQ$1),$AI765,"")</f>
        <v/>
      </c>
      <c r="BU765" s="10" t="str">
        <f aca="false">IF(AND($AI765&gt;0,$F765=BU$1),$AI765,"")</f>
        <v/>
      </c>
      <c r="BY765" s="8" t="str">
        <f aca="false">IF(AND($AI765&gt;0,$F765=BY$1),$AI765,"")</f>
        <v/>
      </c>
      <c r="CC765" s="9" t="str">
        <f aca="false">IF(AND($AI765&gt;0,$F765=CC$1),$AI765,"")</f>
        <v/>
      </c>
      <c r="CG765" s="10" t="str">
        <f aca="false">IF(AND($AI765&gt;0,$F765=CG$1),$AI765,"")</f>
        <v/>
      </c>
      <c r="CK765" s="8" t="str">
        <f aca="false">IF(AND($AI765&gt;0,$F765=CK$1),$AI765,"")</f>
        <v/>
      </c>
      <c r="CO765" s="9" t="str">
        <f aca="false">IF(AND($AI765&gt;0,$F765=CO$1),$AI765,"")</f>
        <v/>
      </c>
    </row>
    <row r="766" customFormat="false" ht="12.8" hidden="false" customHeight="false" outlineLevel="0" collapsed="false">
      <c r="AI766" s="1" t="n">
        <f aca="false">SUM(X:X-Z:Z)</f>
        <v>0</v>
      </c>
      <c r="AO766" s="8" t="str">
        <f aca="false">IF(AND($AI766&gt;0,$F766=AO$1),$AI766,"")</f>
        <v/>
      </c>
      <c r="AS766" s="9" t="str">
        <f aca="false">IF(AND($AI766&gt;0,$F766=AS$1),$AI766,"")</f>
        <v/>
      </c>
      <c r="AW766" s="10" t="str">
        <f aca="false">IF(AND($AI766&gt;0,$F766=AW$1),$AI766,"")</f>
        <v/>
      </c>
      <c r="BA766" s="8" t="str">
        <f aca="false">IF(AND($AI766&gt;0,$F766=BA$1),$AI766,"")</f>
        <v/>
      </c>
      <c r="BE766" s="9" t="str">
        <f aca="false">IF(AND($AI766&gt;0,$F766=BE$1),$AI766,"")</f>
        <v/>
      </c>
      <c r="BI766" s="10" t="str">
        <f aca="false">IF(AND($AI766&gt;0,$F766=BI$1),$AI766,"")</f>
        <v/>
      </c>
      <c r="BM766" s="8" t="str">
        <f aca="false">IF(AND($AI766&gt;0,$F766=BM$1),$AI766,"")</f>
        <v/>
      </c>
      <c r="BQ766" s="9" t="str">
        <f aca="false">IF(AND($AI766&gt;0,$F766=BQ$1),$AI766,"")</f>
        <v/>
      </c>
      <c r="BU766" s="10" t="str">
        <f aca="false">IF(AND($AI766&gt;0,$F766=BU$1),$AI766,"")</f>
        <v/>
      </c>
      <c r="BY766" s="8" t="str">
        <f aca="false">IF(AND($AI766&gt;0,$F766=BY$1),$AI766,"")</f>
        <v/>
      </c>
      <c r="CC766" s="9" t="str">
        <f aca="false">IF(AND($AI766&gt;0,$F766=CC$1),$AI766,"")</f>
        <v/>
      </c>
      <c r="CG766" s="10" t="str">
        <f aca="false">IF(AND($AI766&gt;0,$F766=CG$1),$AI766,"")</f>
        <v/>
      </c>
      <c r="CK766" s="8" t="str">
        <f aca="false">IF(AND($AI766&gt;0,$F766=CK$1),$AI766,"")</f>
        <v/>
      </c>
      <c r="CO766" s="9" t="str">
        <f aca="false">IF(AND($AI766&gt;0,$F766=CO$1),$AI766,"")</f>
        <v/>
      </c>
    </row>
    <row r="767" customFormat="false" ht="12.8" hidden="false" customHeight="false" outlineLevel="0" collapsed="false">
      <c r="AI767" s="1" t="n">
        <f aca="false">SUM(X:X-Z:Z)</f>
        <v>0</v>
      </c>
      <c r="AO767" s="8" t="str">
        <f aca="false">IF(AND($AI767&gt;0,$F767=AO$1),$AI767,"")</f>
        <v/>
      </c>
      <c r="AS767" s="9" t="str">
        <f aca="false">IF(AND($AI767&gt;0,$F767=AS$1),$AI767,"")</f>
        <v/>
      </c>
      <c r="AW767" s="10" t="str">
        <f aca="false">IF(AND($AI767&gt;0,$F767=AW$1),$AI767,"")</f>
        <v/>
      </c>
      <c r="BA767" s="8" t="str">
        <f aca="false">IF(AND($AI767&gt;0,$F767=BA$1),$AI767,"")</f>
        <v/>
      </c>
      <c r="BE767" s="9" t="str">
        <f aca="false">IF(AND($AI767&gt;0,$F767=BE$1),$AI767,"")</f>
        <v/>
      </c>
      <c r="BI767" s="10" t="str">
        <f aca="false">IF(AND($AI767&gt;0,$F767=BI$1),$AI767,"")</f>
        <v/>
      </c>
      <c r="BM767" s="8" t="str">
        <f aca="false">IF(AND($AI767&gt;0,$F767=BM$1),$AI767,"")</f>
        <v/>
      </c>
      <c r="BQ767" s="9" t="str">
        <f aca="false">IF(AND($AI767&gt;0,$F767=BQ$1),$AI767,"")</f>
        <v/>
      </c>
      <c r="BU767" s="10" t="str">
        <f aca="false">IF(AND($AI767&gt;0,$F767=BU$1),$AI767,"")</f>
        <v/>
      </c>
      <c r="BY767" s="8" t="str">
        <f aca="false">IF(AND($AI767&gt;0,$F767=BY$1),$AI767,"")</f>
        <v/>
      </c>
      <c r="CC767" s="9" t="str">
        <f aca="false">IF(AND($AI767&gt;0,$F767=CC$1),$AI767,"")</f>
        <v/>
      </c>
      <c r="CG767" s="10" t="str">
        <f aca="false">IF(AND($AI767&gt;0,$F767=CG$1),$AI767,"")</f>
        <v/>
      </c>
      <c r="CK767" s="8" t="str">
        <f aca="false">IF(AND($AI767&gt;0,$F767=CK$1),$AI767,"")</f>
        <v/>
      </c>
      <c r="CO767" s="9" t="str">
        <f aca="false">IF(AND($AI767&gt;0,$F767=CO$1),$AI767,"")</f>
        <v/>
      </c>
    </row>
    <row r="768" customFormat="false" ht="12.8" hidden="false" customHeight="false" outlineLevel="0" collapsed="false">
      <c r="AI768" s="1" t="n">
        <f aca="false">SUM(X:X-Z:Z)</f>
        <v>0</v>
      </c>
      <c r="AO768" s="8" t="str">
        <f aca="false">IF(AND($AI768&gt;0,$F768=AO$1),$AI768,"")</f>
        <v/>
      </c>
      <c r="AS768" s="9" t="str">
        <f aca="false">IF(AND($AI768&gt;0,$F768=AS$1),$AI768,"")</f>
        <v/>
      </c>
      <c r="AW768" s="10" t="str">
        <f aca="false">IF(AND($AI768&gt;0,$F768=AW$1),$AI768,"")</f>
        <v/>
      </c>
      <c r="BA768" s="8" t="str">
        <f aca="false">IF(AND($AI768&gt;0,$F768=BA$1),$AI768,"")</f>
        <v/>
      </c>
      <c r="BE768" s="9" t="str">
        <f aca="false">IF(AND($AI768&gt;0,$F768=BE$1),$AI768,"")</f>
        <v/>
      </c>
      <c r="BI768" s="10" t="str">
        <f aca="false">IF(AND($AI768&gt;0,$F768=BI$1),$AI768,"")</f>
        <v/>
      </c>
      <c r="BM768" s="8" t="str">
        <f aca="false">IF(AND($AI768&gt;0,$F768=BM$1),$AI768,"")</f>
        <v/>
      </c>
      <c r="BQ768" s="9" t="str">
        <f aca="false">IF(AND($AI768&gt;0,$F768=BQ$1),$AI768,"")</f>
        <v/>
      </c>
      <c r="BU768" s="10" t="str">
        <f aca="false">IF(AND($AI768&gt;0,$F768=BU$1),$AI768,"")</f>
        <v/>
      </c>
      <c r="BY768" s="8" t="str">
        <f aca="false">IF(AND($AI768&gt;0,$F768=BY$1),$AI768,"")</f>
        <v/>
      </c>
      <c r="CC768" s="9" t="str">
        <f aca="false">IF(AND($AI768&gt;0,$F768=CC$1),$AI768,"")</f>
        <v/>
      </c>
      <c r="CG768" s="10" t="str">
        <f aca="false">IF(AND($AI768&gt;0,$F768=CG$1),$AI768,"")</f>
        <v/>
      </c>
      <c r="CK768" s="8" t="str">
        <f aca="false">IF(AND($AI768&gt;0,$F768=CK$1),$AI768,"")</f>
        <v/>
      </c>
      <c r="CO768" s="9" t="str">
        <f aca="false">IF(AND($AI768&gt;0,$F768=CO$1),$AI768,"")</f>
        <v/>
      </c>
    </row>
    <row r="769" customFormat="false" ht="12.8" hidden="false" customHeight="false" outlineLevel="0" collapsed="false">
      <c r="AI769" s="1" t="n">
        <f aca="false">SUM(X:X-Z:Z)</f>
        <v>0</v>
      </c>
      <c r="AO769" s="8" t="str">
        <f aca="false">IF(AND($AI769&gt;0,$F769=AO$1),$AI769,"")</f>
        <v/>
      </c>
      <c r="AS769" s="9" t="str">
        <f aca="false">IF(AND($AI769&gt;0,$F769=AS$1),$AI769,"")</f>
        <v/>
      </c>
      <c r="AW769" s="10" t="str">
        <f aca="false">IF(AND($AI769&gt;0,$F769=AW$1),$AI769,"")</f>
        <v/>
      </c>
      <c r="BA769" s="8" t="str">
        <f aca="false">IF(AND($AI769&gt;0,$F769=BA$1),$AI769,"")</f>
        <v/>
      </c>
      <c r="BE769" s="9" t="str">
        <f aca="false">IF(AND($AI769&gt;0,$F769=BE$1),$AI769,"")</f>
        <v/>
      </c>
      <c r="BI769" s="10" t="str">
        <f aca="false">IF(AND($AI769&gt;0,$F769=BI$1),$AI769,"")</f>
        <v/>
      </c>
      <c r="BM769" s="8" t="str">
        <f aca="false">IF(AND($AI769&gt;0,$F769=BM$1),$AI769,"")</f>
        <v/>
      </c>
      <c r="BQ769" s="9" t="str">
        <f aca="false">IF(AND($AI769&gt;0,$F769=BQ$1),$AI769,"")</f>
        <v/>
      </c>
      <c r="BU769" s="10" t="str">
        <f aca="false">IF(AND($AI769&gt;0,$F769=BU$1),$AI769,"")</f>
        <v/>
      </c>
      <c r="BY769" s="8" t="str">
        <f aca="false">IF(AND($AI769&gt;0,$F769=BY$1),$AI769,"")</f>
        <v/>
      </c>
      <c r="CC769" s="9" t="str">
        <f aca="false">IF(AND($AI769&gt;0,$F769=CC$1),$AI769,"")</f>
        <v/>
      </c>
      <c r="CG769" s="10" t="str">
        <f aca="false">IF(AND($AI769&gt;0,$F769=CG$1),$AI769,"")</f>
        <v/>
      </c>
      <c r="CK769" s="8" t="str">
        <f aca="false">IF(AND($AI769&gt;0,$F769=CK$1),$AI769,"")</f>
        <v/>
      </c>
      <c r="CO769" s="9" t="str">
        <f aca="false">IF(AND($AI769&gt;0,$F769=CO$1),$AI769,"")</f>
        <v/>
      </c>
    </row>
    <row r="770" customFormat="false" ht="12.8" hidden="false" customHeight="false" outlineLevel="0" collapsed="false">
      <c r="AI770" s="1" t="n">
        <f aca="false">SUM(X:X-Z:Z)</f>
        <v>0</v>
      </c>
      <c r="AO770" s="8" t="str">
        <f aca="false">IF(AND($AI770&gt;0,$F770=AO$1),$AI770,"")</f>
        <v/>
      </c>
      <c r="AS770" s="9" t="str">
        <f aca="false">IF(AND($AI770&gt;0,$F770=AS$1),$AI770,"")</f>
        <v/>
      </c>
      <c r="AW770" s="10" t="str">
        <f aca="false">IF(AND($AI770&gt;0,$F770=AW$1),$AI770,"")</f>
        <v/>
      </c>
      <c r="BA770" s="8" t="str">
        <f aca="false">IF(AND($AI770&gt;0,$F770=BA$1),$AI770,"")</f>
        <v/>
      </c>
      <c r="BE770" s="9" t="str">
        <f aca="false">IF(AND($AI770&gt;0,$F770=BE$1),$AI770,"")</f>
        <v/>
      </c>
      <c r="BI770" s="10" t="str">
        <f aca="false">IF(AND($AI770&gt;0,$F770=BI$1),$AI770,"")</f>
        <v/>
      </c>
      <c r="BM770" s="8" t="str">
        <f aca="false">IF(AND($AI770&gt;0,$F770=BM$1),$AI770,"")</f>
        <v/>
      </c>
      <c r="BQ770" s="9" t="str">
        <f aca="false">IF(AND($AI770&gt;0,$F770=BQ$1),$AI770,"")</f>
        <v/>
      </c>
      <c r="BU770" s="10" t="str">
        <f aca="false">IF(AND($AI770&gt;0,$F770=BU$1),$AI770,"")</f>
        <v/>
      </c>
      <c r="BY770" s="8" t="str">
        <f aca="false">IF(AND($AI770&gt;0,$F770=BY$1),$AI770,"")</f>
        <v/>
      </c>
      <c r="CC770" s="9" t="str">
        <f aca="false">IF(AND($AI770&gt;0,$F770=CC$1),$AI770,"")</f>
        <v/>
      </c>
      <c r="CG770" s="10" t="str">
        <f aca="false">IF(AND($AI770&gt;0,$F770=CG$1),$AI770,"")</f>
        <v/>
      </c>
      <c r="CK770" s="8" t="str">
        <f aca="false">IF(AND($AI770&gt;0,$F770=CK$1),$AI770,"")</f>
        <v/>
      </c>
      <c r="CO770" s="9" t="str">
        <f aca="false">IF(AND($AI770&gt;0,$F770=CO$1),$AI770,"")</f>
        <v/>
      </c>
    </row>
    <row r="771" customFormat="false" ht="12.8" hidden="false" customHeight="false" outlineLevel="0" collapsed="false">
      <c r="AI771" s="1" t="n">
        <f aca="false">SUM(X:X-Z:Z)</f>
        <v>0</v>
      </c>
      <c r="AO771" s="8" t="str">
        <f aca="false">IF(AND($AI771&gt;0,$F771=AO$1),$AI771,"")</f>
        <v/>
      </c>
      <c r="AS771" s="9" t="str">
        <f aca="false">IF(AND($AI771&gt;0,$F771=AS$1),$AI771,"")</f>
        <v/>
      </c>
      <c r="AW771" s="10" t="str">
        <f aca="false">IF(AND($AI771&gt;0,$F771=AW$1),$AI771,"")</f>
        <v/>
      </c>
      <c r="BA771" s="8" t="str">
        <f aca="false">IF(AND($AI771&gt;0,$F771=BA$1),$AI771,"")</f>
        <v/>
      </c>
      <c r="BE771" s="9" t="str">
        <f aca="false">IF(AND($AI771&gt;0,$F771=BE$1),$AI771,"")</f>
        <v/>
      </c>
      <c r="BI771" s="10" t="str">
        <f aca="false">IF(AND($AI771&gt;0,$F771=BI$1),$AI771,"")</f>
        <v/>
      </c>
      <c r="BM771" s="8" t="str">
        <f aca="false">IF(AND($AI771&gt;0,$F771=BM$1),$AI771,"")</f>
        <v/>
      </c>
      <c r="BQ771" s="9" t="str">
        <f aca="false">IF(AND($AI771&gt;0,$F771=BQ$1),$AI771,"")</f>
        <v/>
      </c>
      <c r="BU771" s="10" t="str">
        <f aca="false">IF(AND($AI771&gt;0,$F771=BU$1),$AI771,"")</f>
        <v/>
      </c>
      <c r="BY771" s="8" t="str">
        <f aca="false">IF(AND($AI771&gt;0,$F771=BY$1),$AI771,"")</f>
        <v/>
      </c>
      <c r="CC771" s="9" t="str">
        <f aca="false">IF(AND($AI771&gt;0,$F771=CC$1),$AI771,"")</f>
        <v/>
      </c>
      <c r="CG771" s="10" t="str">
        <f aca="false">IF(AND($AI771&gt;0,$F771=CG$1),$AI771,"")</f>
        <v/>
      </c>
      <c r="CK771" s="8" t="str">
        <f aca="false">IF(AND($AI771&gt;0,$F771=CK$1),$AI771,"")</f>
        <v/>
      </c>
      <c r="CO771" s="9" t="str">
        <f aca="false">IF(AND($AI771&gt;0,$F771=CO$1),$AI771,"")</f>
        <v/>
      </c>
    </row>
    <row r="772" customFormat="false" ht="12.8" hidden="false" customHeight="false" outlineLevel="0" collapsed="false">
      <c r="AI772" s="1" t="n">
        <f aca="false">SUM(X:X-Z:Z)</f>
        <v>0</v>
      </c>
      <c r="AO772" s="8" t="str">
        <f aca="false">IF(AND($AI772&gt;0,$F772=AO$1),$AI772,"")</f>
        <v/>
      </c>
      <c r="AS772" s="9" t="str">
        <f aca="false">IF(AND($AI772&gt;0,$F772=AS$1),$AI772,"")</f>
        <v/>
      </c>
      <c r="AW772" s="10" t="str">
        <f aca="false">IF(AND($AI772&gt;0,$F772=AW$1),$AI772,"")</f>
        <v/>
      </c>
      <c r="BA772" s="8" t="str">
        <f aca="false">IF(AND($AI772&gt;0,$F772=BA$1),$AI772,"")</f>
        <v/>
      </c>
      <c r="BE772" s="9" t="str">
        <f aca="false">IF(AND($AI772&gt;0,$F772=BE$1),$AI772,"")</f>
        <v/>
      </c>
      <c r="BI772" s="10" t="str">
        <f aca="false">IF(AND($AI772&gt;0,$F772=BI$1),$AI772,"")</f>
        <v/>
      </c>
      <c r="BM772" s="8" t="str">
        <f aca="false">IF(AND($AI772&gt;0,$F772=BM$1),$AI772,"")</f>
        <v/>
      </c>
      <c r="BQ772" s="9" t="str">
        <f aca="false">IF(AND($AI772&gt;0,$F772=BQ$1),$AI772,"")</f>
        <v/>
      </c>
      <c r="BU772" s="10" t="str">
        <f aca="false">IF(AND($AI772&gt;0,$F772=BU$1),$AI772,"")</f>
        <v/>
      </c>
      <c r="BY772" s="8" t="str">
        <f aca="false">IF(AND($AI772&gt;0,$F772=BY$1),$AI772,"")</f>
        <v/>
      </c>
      <c r="CC772" s="9" t="str">
        <f aca="false">IF(AND($AI772&gt;0,$F772=CC$1),$AI772,"")</f>
        <v/>
      </c>
      <c r="CG772" s="10" t="str">
        <f aca="false">IF(AND($AI772&gt;0,$F772=CG$1),$AI772,"")</f>
        <v/>
      </c>
      <c r="CK772" s="8" t="str">
        <f aca="false">IF(AND($AI772&gt;0,$F772=CK$1),$AI772,"")</f>
        <v/>
      </c>
      <c r="CO772" s="9" t="str">
        <f aca="false">IF(AND($AI772&gt;0,$F772=CO$1),$AI772,"")</f>
        <v/>
      </c>
    </row>
    <row r="773" customFormat="false" ht="12.8" hidden="false" customHeight="false" outlineLevel="0" collapsed="false">
      <c r="AI773" s="1" t="n">
        <f aca="false">SUM(X:X-Z:Z)</f>
        <v>0</v>
      </c>
      <c r="AO773" s="8" t="str">
        <f aca="false">IF(AND($AI773&gt;0,$F773=AO$1),$AI773,"")</f>
        <v/>
      </c>
      <c r="AS773" s="9" t="str">
        <f aca="false">IF(AND($AI773&gt;0,$F773=AS$1),$AI773,"")</f>
        <v/>
      </c>
      <c r="AW773" s="10" t="str">
        <f aca="false">IF(AND($AI773&gt;0,$F773=AW$1),$AI773,"")</f>
        <v/>
      </c>
      <c r="BA773" s="8" t="str">
        <f aca="false">IF(AND($AI773&gt;0,$F773=BA$1),$AI773,"")</f>
        <v/>
      </c>
      <c r="BE773" s="9" t="str">
        <f aca="false">IF(AND($AI773&gt;0,$F773=BE$1),$AI773,"")</f>
        <v/>
      </c>
      <c r="BI773" s="10" t="str">
        <f aca="false">IF(AND($AI773&gt;0,$F773=BI$1),$AI773,"")</f>
        <v/>
      </c>
      <c r="BM773" s="8" t="str">
        <f aca="false">IF(AND($AI773&gt;0,$F773=BM$1),$AI773,"")</f>
        <v/>
      </c>
      <c r="BQ773" s="9" t="str">
        <f aca="false">IF(AND($AI773&gt;0,$F773=BQ$1),$AI773,"")</f>
        <v/>
      </c>
      <c r="BU773" s="10" t="str">
        <f aca="false">IF(AND($AI773&gt;0,$F773=BU$1),$AI773,"")</f>
        <v/>
      </c>
      <c r="BY773" s="8" t="str">
        <f aca="false">IF(AND($AI773&gt;0,$F773=BY$1),$AI773,"")</f>
        <v/>
      </c>
      <c r="CC773" s="9" t="str">
        <f aca="false">IF(AND($AI773&gt;0,$F773=CC$1),$AI773,"")</f>
        <v/>
      </c>
      <c r="CG773" s="10" t="str">
        <f aca="false">IF(AND($AI773&gt;0,$F773=CG$1),$AI773,"")</f>
        <v/>
      </c>
      <c r="CK773" s="8" t="str">
        <f aca="false">IF(AND($AI773&gt;0,$F773=CK$1),$AI773,"")</f>
        <v/>
      </c>
      <c r="CO773" s="9" t="str">
        <f aca="false">IF(AND($AI773&gt;0,$F773=CO$1),$AI773,"")</f>
        <v/>
      </c>
    </row>
    <row r="774" customFormat="false" ht="12.8" hidden="false" customHeight="false" outlineLevel="0" collapsed="false">
      <c r="AI774" s="1" t="n">
        <f aca="false">SUM(X:X-Z:Z)</f>
        <v>0</v>
      </c>
      <c r="AO774" s="8" t="str">
        <f aca="false">IF(AND($AI774&gt;0,$F774=AO$1),$AI774,"")</f>
        <v/>
      </c>
      <c r="AS774" s="9" t="str">
        <f aca="false">IF(AND($AI774&gt;0,$F774=AS$1),$AI774,"")</f>
        <v/>
      </c>
      <c r="AW774" s="10" t="str">
        <f aca="false">IF(AND($AI774&gt;0,$F774=AW$1),$AI774,"")</f>
        <v/>
      </c>
      <c r="BA774" s="8" t="str">
        <f aca="false">IF(AND($AI774&gt;0,$F774=BA$1),$AI774,"")</f>
        <v/>
      </c>
      <c r="BE774" s="9" t="str">
        <f aca="false">IF(AND($AI774&gt;0,$F774=BE$1),$AI774,"")</f>
        <v/>
      </c>
      <c r="BI774" s="10" t="str">
        <f aca="false">IF(AND($AI774&gt;0,$F774=BI$1),$AI774,"")</f>
        <v/>
      </c>
      <c r="BM774" s="8" t="str">
        <f aca="false">IF(AND($AI774&gt;0,$F774=BM$1),$AI774,"")</f>
        <v/>
      </c>
      <c r="BQ774" s="9" t="str">
        <f aca="false">IF(AND($AI774&gt;0,$F774=BQ$1),$AI774,"")</f>
        <v/>
      </c>
      <c r="BU774" s="10" t="str">
        <f aca="false">IF(AND($AI774&gt;0,$F774=BU$1),$AI774,"")</f>
        <v/>
      </c>
      <c r="BY774" s="8" t="str">
        <f aca="false">IF(AND($AI774&gt;0,$F774=BY$1),$AI774,"")</f>
        <v/>
      </c>
      <c r="CC774" s="9" t="str">
        <f aca="false">IF(AND($AI774&gt;0,$F774=CC$1),$AI774,"")</f>
        <v/>
      </c>
      <c r="CG774" s="10" t="str">
        <f aca="false">IF(AND($AI774&gt;0,$F774=CG$1),$AI774,"")</f>
        <v/>
      </c>
      <c r="CK774" s="8" t="str">
        <f aca="false">IF(AND($AI774&gt;0,$F774=CK$1),$AI774,"")</f>
        <v/>
      </c>
      <c r="CO774" s="9" t="str">
        <f aca="false">IF(AND($AI774&gt;0,$F774=CO$1),$AI774,"")</f>
        <v/>
      </c>
    </row>
    <row r="775" customFormat="false" ht="12.8" hidden="false" customHeight="false" outlineLevel="0" collapsed="false">
      <c r="AI775" s="1" t="n">
        <f aca="false">SUM(X:X-Z:Z)</f>
        <v>0</v>
      </c>
      <c r="AO775" s="8" t="str">
        <f aca="false">IF(AND($AI775&gt;0,$F775=AO$1),$AI775,"")</f>
        <v/>
      </c>
      <c r="AS775" s="9" t="str">
        <f aca="false">IF(AND($AI775&gt;0,$F775=AS$1),$AI775,"")</f>
        <v/>
      </c>
      <c r="AW775" s="10" t="str">
        <f aca="false">IF(AND($AI775&gt;0,$F775=AW$1),$AI775,"")</f>
        <v/>
      </c>
      <c r="BA775" s="8" t="str">
        <f aca="false">IF(AND($AI775&gt;0,$F775=BA$1),$AI775,"")</f>
        <v/>
      </c>
      <c r="BE775" s="9" t="str">
        <f aca="false">IF(AND($AI775&gt;0,$F775=BE$1),$AI775,"")</f>
        <v/>
      </c>
      <c r="BI775" s="10" t="str">
        <f aca="false">IF(AND($AI775&gt;0,$F775=BI$1),$AI775,"")</f>
        <v/>
      </c>
      <c r="BM775" s="8" t="str">
        <f aca="false">IF(AND($AI775&gt;0,$F775=BM$1),$AI775,"")</f>
        <v/>
      </c>
      <c r="BQ775" s="9" t="str">
        <f aca="false">IF(AND($AI775&gt;0,$F775=BQ$1),$AI775,"")</f>
        <v/>
      </c>
      <c r="BU775" s="10" t="str">
        <f aca="false">IF(AND($AI775&gt;0,$F775=BU$1),$AI775,"")</f>
        <v/>
      </c>
      <c r="BY775" s="8" t="str">
        <f aca="false">IF(AND($AI775&gt;0,$F775=BY$1),$AI775,"")</f>
        <v/>
      </c>
      <c r="CC775" s="9" t="str">
        <f aca="false">IF(AND($AI775&gt;0,$F775=CC$1),$AI775,"")</f>
        <v/>
      </c>
      <c r="CG775" s="10" t="str">
        <f aca="false">IF(AND($AI775&gt;0,$F775=CG$1),$AI775,"")</f>
        <v/>
      </c>
      <c r="CK775" s="8" t="str">
        <f aca="false">IF(AND($AI775&gt;0,$F775=CK$1),$AI775,"")</f>
        <v/>
      </c>
      <c r="CO775" s="9" t="str">
        <f aca="false">IF(AND($AI775&gt;0,$F775=CO$1),$AI775,"")</f>
        <v/>
      </c>
    </row>
    <row r="776" customFormat="false" ht="12.8" hidden="false" customHeight="false" outlineLevel="0" collapsed="false">
      <c r="AI776" s="1" t="n">
        <f aca="false">SUM(X:X-Z:Z)</f>
        <v>0</v>
      </c>
      <c r="AO776" s="8" t="str">
        <f aca="false">IF(AND($AI776&gt;0,$F776=AO$1),$AI776,"")</f>
        <v/>
      </c>
      <c r="AS776" s="9" t="str">
        <f aca="false">IF(AND($AI776&gt;0,$F776=AS$1),$AI776,"")</f>
        <v/>
      </c>
      <c r="AW776" s="10" t="str">
        <f aca="false">IF(AND($AI776&gt;0,$F776=AW$1),$AI776,"")</f>
        <v/>
      </c>
      <c r="BA776" s="8" t="str">
        <f aca="false">IF(AND($AI776&gt;0,$F776=BA$1),$AI776,"")</f>
        <v/>
      </c>
      <c r="BE776" s="9" t="str">
        <f aca="false">IF(AND($AI776&gt;0,$F776=BE$1),$AI776,"")</f>
        <v/>
      </c>
      <c r="BI776" s="10" t="str">
        <f aca="false">IF(AND($AI776&gt;0,$F776=BI$1),$AI776,"")</f>
        <v/>
      </c>
      <c r="BM776" s="8" t="str">
        <f aca="false">IF(AND($AI776&gt;0,$F776=BM$1),$AI776,"")</f>
        <v/>
      </c>
      <c r="BQ776" s="9" t="str">
        <f aca="false">IF(AND($AI776&gt;0,$F776=BQ$1),$AI776,"")</f>
        <v/>
      </c>
      <c r="BU776" s="10" t="str">
        <f aca="false">IF(AND($AI776&gt;0,$F776=BU$1),$AI776,"")</f>
        <v/>
      </c>
      <c r="BY776" s="8" t="str">
        <f aca="false">IF(AND($AI776&gt;0,$F776=BY$1),$AI776,"")</f>
        <v/>
      </c>
      <c r="CC776" s="9" t="str">
        <f aca="false">IF(AND($AI776&gt;0,$F776=CC$1),$AI776,"")</f>
        <v/>
      </c>
      <c r="CG776" s="10" t="str">
        <f aca="false">IF(AND($AI776&gt;0,$F776=CG$1),$AI776,"")</f>
        <v/>
      </c>
      <c r="CK776" s="8" t="str">
        <f aca="false">IF(AND($AI776&gt;0,$F776=CK$1),$AI776,"")</f>
        <v/>
      </c>
      <c r="CO776" s="9" t="str">
        <f aca="false">IF(AND($AI776&gt;0,$F776=CO$1),$AI776,"")</f>
        <v/>
      </c>
    </row>
    <row r="777" customFormat="false" ht="12.8" hidden="false" customHeight="false" outlineLevel="0" collapsed="false">
      <c r="AI777" s="1" t="n">
        <f aca="false">SUM(X:X-Z:Z)</f>
        <v>0</v>
      </c>
      <c r="AO777" s="8" t="str">
        <f aca="false">IF(AND($AI777&gt;0,$F777=AO$1),$AI777,"")</f>
        <v/>
      </c>
      <c r="AS777" s="9" t="str">
        <f aca="false">IF(AND($AI777&gt;0,$F777=AS$1),$AI777,"")</f>
        <v/>
      </c>
      <c r="AW777" s="10" t="str">
        <f aca="false">IF(AND($AI777&gt;0,$F777=AW$1),$AI777,"")</f>
        <v/>
      </c>
      <c r="BA777" s="8" t="str">
        <f aca="false">IF(AND($AI777&gt;0,$F777=BA$1),$AI777,"")</f>
        <v/>
      </c>
      <c r="BE777" s="9" t="str">
        <f aca="false">IF(AND($AI777&gt;0,$F777=BE$1),$AI777,"")</f>
        <v/>
      </c>
      <c r="BI777" s="10" t="str">
        <f aca="false">IF(AND($AI777&gt;0,$F777=BI$1),$AI777,"")</f>
        <v/>
      </c>
      <c r="BM777" s="8" t="str">
        <f aca="false">IF(AND($AI777&gt;0,$F777=BM$1),$AI777,"")</f>
        <v/>
      </c>
      <c r="BQ777" s="9" t="str">
        <f aca="false">IF(AND($AI777&gt;0,$F777=BQ$1),$AI777,"")</f>
        <v/>
      </c>
      <c r="BU777" s="10" t="str">
        <f aca="false">IF(AND($AI777&gt;0,$F777=BU$1),$AI777,"")</f>
        <v/>
      </c>
      <c r="BY777" s="8" t="str">
        <f aca="false">IF(AND($AI777&gt;0,$F777=BY$1),$AI777,"")</f>
        <v/>
      </c>
      <c r="CC777" s="9" t="str">
        <f aca="false">IF(AND($AI777&gt;0,$F777=CC$1),$AI777,"")</f>
        <v/>
      </c>
      <c r="CG777" s="10" t="str">
        <f aca="false">IF(AND($AI777&gt;0,$F777=CG$1),$AI777,"")</f>
        <v/>
      </c>
      <c r="CK777" s="8" t="str">
        <f aca="false">IF(AND($AI777&gt;0,$F777=CK$1),$AI777,"")</f>
        <v/>
      </c>
      <c r="CO777" s="9" t="str">
        <f aca="false">IF(AND($AI777&gt;0,$F777=CO$1),$AI777,"")</f>
        <v/>
      </c>
    </row>
    <row r="778" customFormat="false" ht="12.8" hidden="false" customHeight="false" outlineLevel="0" collapsed="false">
      <c r="AI778" s="1" t="n">
        <f aca="false">SUM(X:X-Z:Z)</f>
        <v>0</v>
      </c>
      <c r="AO778" s="8" t="str">
        <f aca="false">IF(AND($AI778&gt;0,$F778=AO$1),$AI778,"")</f>
        <v/>
      </c>
      <c r="AS778" s="9" t="str">
        <f aca="false">IF(AND($AI778&gt;0,$F778=AS$1),$AI778,"")</f>
        <v/>
      </c>
      <c r="AW778" s="10" t="str">
        <f aca="false">IF(AND($AI778&gt;0,$F778=AW$1),$AI778,"")</f>
        <v/>
      </c>
      <c r="BA778" s="8" t="str">
        <f aca="false">IF(AND($AI778&gt;0,$F778=BA$1),$AI778,"")</f>
        <v/>
      </c>
      <c r="BE778" s="9" t="str">
        <f aca="false">IF(AND($AI778&gt;0,$F778=BE$1),$AI778,"")</f>
        <v/>
      </c>
      <c r="BI778" s="10" t="str">
        <f aca="false">IF(AND($AI778&gt;0,$F778=BI$1),$AI778,"")</f>
        <v/>
      </c>
      <c r="BM778" s="8" t="str">
        <f aca="false">IF(AND($AI778&gt;0,$F778=BM$1),$AI778,"")</f>
        <v/>
      </c>
      <c r="BQ778" s="9" t="str">
        <f aca="false">IF(AND($AI778&gt;0,$F778=BQ$1),$AI778,"")</f>
        <v/>
      </c>
      <c r="BU778" s="10" t="str">
        <f aca="false">IF(AND($AI778&gt;0,$F778=BU$1),$AI778,"")</f>
        <v/>
      </c>
      <c r="BY778" s="8" t="str">
        <f aca="false">IF(AND($AI778&gt;0,$F778=BY$1),$AI778,"")</f>
        <v/>
      </c>
      <c r="CC778" s="9" t="str">
        <f aca="false">IF(AND($AI778&gt;0,$F778=CC$1),$AI778,"")</f>
        <v/>
      </c>
      <c r="CG778" s="10" t="str">
        <f aca="false">IF(AND($AI778&gt;0,$F778=CG$1),$AI778,"")</f>
        <v/>
      </c>
      <c r="CK778" s="8" t="str">
        <f aca="false">IF(AND($AI778&gt;0,$F778=CK$1),$AI778,"")</f>
        <v/>
      </c>
      <c r="CO778" s="9" t="str">
        <f aca="false">IF(AND($AI778&gt;0,$F778=CO$1),$AI778,"")</f>
        <v/>
      </c>
    </row>
    <row r="779" customFormat="false" ht="12.8" hidden="false" customHeight="false" outlineLevel="0" collapsed="false">
      <c r="AI779" s="1" t="n">
        <f aca="false">SUM(X:X-Z:Z)</f>
        <v>0</v>
      </c>
      <c r="AO779" s="8" t="str">
        <f aca="false">IF(AND($AI779&gt;0,$F779=AO$1),$AI779,"")</f>
        <v/>
      </c>
      <c r="AS779" s="9" t="str">
        <f aca="false">IF(AND($AI779&gt;0,$F779=AS$1),$AI779,"")</f>
        <v/>
      </c>
      <c r="AW779" s="10" t="str">
        <f aca="false">IF(AND($AI779&gt;0,$F779=AW$1),$AI779,"")</f>
        <v/>
      </c>
      <c r="BA779" s="8" t="str">
        <f aca="false">IF(AND($AI779&gt;0,$F779=BA$1),$AI779,"")</f>
        <v/>
      </c>
      <c r="BE779" s="9" t="str">
        <f aca="false">IF(AND($AI779&gt;0,$F779=BE$1),$AI779,"")</f>
        <v/>
      </c>
      <c r="BI779" s="10" t="str">
        <f aca="false">IF(AND($AI779&gt;0,$F779=BI$1),$AI779,"")</f>
        <v/>
      </c>
      <c r="BM779" s="8" t="str">
        <f aca="false">IF(AND($AI779&gt;0,$F779=BM$1),$AI779,"")</f>
        <v/>
      </c>
      <c r="BQ779" s="9" t="str">
        <f aca="false">IF(AND($AI779&gt;0,$F779=BQ$1),$AI779,"")</f>
        <v/>
      </c>
      <c r="BU779" s="10" t="str">
        <f aca="false">IF(AND($AI779&gt;0,$F779=BU$1),$AI779,"")</f>
        <v/>
      </c>
      <c r="BY779" s="8" t="str">
        <f aca="false">IF(AND($AI779&gt;0,$F779=BY$1),$AI779,"")</f>
        <v/>
      </c>
      <c r="CC779" s="9" t="str">
        <f aca="false">IF(AND($AI779&gt;0,$F779=CC$1),$AI779,"")</f>
        <v/>
      </c>
      <c r="CG779" s="10" t="str">
        <f aca="false">IF(AND($AI779&gt;0,$F779=CG$1),$AI779,"")</f>
        <v/>
      </c>
      <c r="CK779" s="8" t="str">
        <f aca="false">IF(AND($AI779&gt;0,$F779=CK$1),$AI779,"")</f>
        <v/>
      </c>
      <c r="CO779" s="9" t="str">
        <f aca="false">IF(AND($AI779&gt;0,$F779=CO$1),$AI779,"")</f>
        <v/>
      </c>
    </row>
    <row r="780" customFormat="false" ht="12.8" hidden="false" customHeight="false" outlineLevel="0" collapsed="false">
      <c r="AI780" s="1" t="n">
        <f aca="false">SUM(X:X-Z:Z)</f>
        <v>0</v>
      </c>
      <c r="AO780" s="8" t="str">
        <f aca="false">IF(AND($AI780&gt;0,$F780=AO$1),$AI780,"")</f>
        <v/>
      </c>
      <c r="AS780" s="9" t="str">
        <f aca="false">IF(AND($AI780&gt;0,$F780=AS$1),$AI780,"")</f>
        <v/>
      </c>
      <c r="AW780" s="10" t="str">
        <f aca="false">IF(AND($AI780&gt;0,$F780=AW$1),$AI780,"")</f>
        <v/>
      </c>
      <c r="BA780" s="8" t="str">
        <f aca="false">IF(AND($AI780&gt;0,$F780=BA$1),$AI780,"")</f>
        <v/>
      </c>
      <c r="BE780" s="9" t="str">
        <f aca="false">IF(AND($AI780&gt;0,$F780=BE$1),$AI780,"")</f>
        <v/>
      </c>
      <c r="BI780" s="10" t="str">
        <f aca="false">IF(AND($AI780&gt;0,$F780=BI$1),$AI780,"")</f>
        <v/>
      </c>
      <c r="BM780" s="8" t="str">
        <f aca="false">IF(AND($AI780&gt;0,$F780=BM$1),$AI780,"")</f>
        <v/>
      </c>
      <c r="BQ780" s="9" t="str">
        <f aca="false">IF(AND($AI780&gt;0,$F780=BQ$1),$AI780,"")</f>
        <v/>
      </c>
      <c r="BU780" s="10" t="str">
        <f aca="false">IF(AND($AI780&gt;0,$F780=BU$1),$AI780,"")</f>
        <v/>
      </c>
      <c r="BY780" s="8" t="str">
        <f aca="false">IF(AND($AI780&gt;0,$F780=BY$1),$AI780,"")</f>
        <v/>
      </c>
      <c r="CC780" s="9" t="str">
        <f aca="false">IF(AND($AI780&gt;0,$F780=CC$1),$AI780,"")</f>
        <v/>
      </c>
      <c r="CG780" s="10" t="str">
        <f aca="false">IF(AND($AI780&gt;0,$F780=CG$1),$AI780,"")</f>
        <v/>
      </c>
      <c r="CK780" s="8" t="str">
        <f aca="false">IF(AND($AI780&gt;0,$F780=CK$1),$AI780,"")</f>
        <v/>
      </c>
      <c r="CO780" s="9" t="str">
        <f aca="false">IF(AND($AI780&gt;0,$F780=CO$1),$AI780,"")</f>
        <v/>
      </c>
    </row>
    <row r="781" customFormat="false" ht="12.8" hidden="false" customHeight="false" outlineLevel="0" collapsed="false">
      <c r="AI781" s="1" t="n">
        <f aca="false">SUM(X:X-Z:Z)</f>
        <v>0</v>
      </c>
      <c r="AO781" s="8" t="str">
        <f aca="false">IF(AND($AI781&gt;0,$F781=AO$1),$AI781,"")</f>
        <v/>
      </c>
      <c r="AS781" s="9" t="str">
        <f aca="false">IF(AND($AI781&gt;0,$F781=AS$1),$AI781,"")</f>
        <v/>
      </c>
      <c r="AW781" s="10" t="str">
        <f aca="false">IF(AND($AI781&gt;0,$F781=AW$1),$AI781,"")</f>
        <v/>
      </c>
      <c r="BA781" s="8" t="str">
        <f aca="false">IF(AND($AI781&gt;0,$F781=BA$1),$AI781,"")</f>
        <v/>
      </c>
      <c r="BE781" s="9" t="str">
        <f aca="false">IF(AND($AI781&gt;0,$F781=BE$1),$AI781,"")</f>
        <v/>
      </c>
      <c r="BI781" s="10" t="str">
        <f aca="false">IF(AND($AI781&gt;0,$F781=BI$1),$AI781,"")</f>
        <v/>
      </c>
      <c r="BM781" s="8" t="str">
        <f aca="false">IF(AND($AI781&gt;0,$F781=BM$1),$AI781,"")</f>
        <v/>
      </c>
      <c r="BQ781" s="9" t="str">
        <f aca="false">IF(AND($AI781&gt;0,$F781=BQ$1),$AI781,"")</f>
        <v/>
      </c>
      <c r="BU781" s="10" t="str">
        <f aca="false">IF(AND($AI781&gt;0,$F781=BU$1),$AI781,"")</f>
        <v/>
      </c>
      <c r="BY781" s="8" t="str">
        <f aca="false">IF(AND($AI781&gt;0,$F781=BY$1),$AI781,"")</f>
        <v/>
      </c>
      <c r="CC781" s="9" t="str">
        <f aca="false">IF(AND($AI781&gt;0,$F781=CC$1),$AI781,"")</f>
        <v/>
      </c>
      <c r="CG781" s="10" t="str">
        <f aca="false">IF(AND($AI781&gt;0,$F781=CG$1),$AI781,"")</f>
        <v/>
      </c>
      <c r="CK781" s="8" t="str">
        <f aca="false">IF(AND($AI781&gt;0,$F781=CK$1),$AI781,"")</f>
        <v/>
      </c>
      <c r="CO781" s="9" t="str">
        <f aca="false">IF(AND($AI781&gt;0,$F781=CO$1),$AI781,"")</f>
        <v/>
      </c>
    </row>
    <row r="782" customFormat="false" ht="12.8" hidden="false" customHeight="false" outlineLevel="0" collapsed="false">
      <c r="AI782" s="1" t="n">
        <f aca="false">SUM(X:X-Z:Z)</f>
        <v>0</v>
      </c>
      <c r="AO782" s="8" t="str">
        <f aca="false">IF(AND($AI782&gt;0,$F782=AO$1),$AI782,"")</f>
        <v/>
      </c>
      <c r="AS782" s="9" t="str">
        <f aca="false">IF(AND($AI782&gt;0,$F782=AS$1),$AI782,"")</f>
        <v/>
      </c>
      <c r="AW782" s="10" t="str">
        <f aca="false">IF(AND($AI782&gt;0,$F782=AW$1),$AI782,"")</f>
        <v/>
      </c>
      <c r="BA782" s="8" t="str">
        <f aca="false">IF(AND($AI782&gt;0,$F782=BA$1),$AI782,"")</f>
        <v/>
      </c>
      <c r="BE782" s="9" t="str">
        <f aca="false">IF(AND($AI782&gt;0,$F782=BE$1),$AI782,"")</f>
        <v/>
      </c>
      <c r="BI782" s="10" t="str">
        <f aca="false">IF(AND($AI782&gt;0,$F782=BI$1),$AI782,"")</f>
        <v/>
      </c>
      <c r="BM782" s="8" t="str">
        <f aca="false">IF(AND($AI782&gt;0,$F782=BM$1),$AI782,"")</f>
        <v/>
      </c>
      <c r="BQ782" s="9" t="str">
        <f aca="false">IF(AND($AI782&gt;0,$F782=BQ$1),$AI782,"")</f>
        <v/>
      </c>
      <c r="BU782" s="10" t="str">
        <f aca="false">IF(AND($AI782&gt;0,$F782=BU$1),$AI782,"")</f>
        <v/>
      </c>
      <c r="BY782" s="8" t="str">
        <f aca="false">IF(AND($AI782&gt;0,$F782=BY$1),$AI782,"")</f>
        <v/>
      </c>
      <c r="CC782" s="9" t="str">
        <f aca="false">IF(AND($AI782&gt;0,$F782=CC$1),$AI782,"")</f>
        <v/>
      </c>
      <c r="CG782" s="10" t="str">
        <f aca="false">IF(AND($AI782&gt;0,$F782=CG$1),$AI782,"")</f>
        <v/>
      </c>
      <c r="CK782" s="8" t="str">
        <f aca="false">IF(AND($AI782&gt;0,$F782=CK$1),$AI782,"")</f>
        <v/>
      </c>
      <c r="CO782" s="9" t="str">
        <f aca="false">IF(AND($AI782&gt;0,$F782=CO$1),$AI782,"")</f>
        <v/>
      </c>
    </row>
    <row r="783" customFormat="false" ht="12.8" hidden="false" customHeight="false" outlineLevel="0" collapsed="false">
      <c r="AI783" s="1" t="n">
        <f aca="false">SUM(X:X-Z:Z)</f>
        <v>0</v>
      </c>
      <c r="AO783" s="8" t="str">
        <f aca="false">IF(AND($AI783&gt;0,$F783=AO$1),$AI783,"")</f>
        <v/>
      </c>
      <c r="AS783" s="9" t="str">
        <f aca="false">IF(AND($AI783&gt;0,$F783=AS$1),$AI783,"")</f>
        <v/>
      </c>
      <c r="AW783" s="10" t="str">
        <f aca="false">IF(AND($AI783&gt;0,$F783=AW$1),$AI783,"")</f>
        <v/>
      </c>
      <c r="BA783" s="8" t="str">
        <f aca="false">IF(AND($AI783&gt;0,$F783=BA$1),$AI783,"")</f>
        <v/>
      </c>
      <c r="BE783" s="9" t="str">
        <f aca="false">IF(AND($AI783&gt;0,$F783=BE$1),$AI783,"")</f>
        <v/>
      </c>
      <c r="BI783" s="10" t="str">
        <f aca="false">IF(AND($AI783&gt;0,$F783=BI$1),$AI783,"")</f>
        <v/>
      </c>
      <c r="BM783" s="8" t="str">
        <f aca="false">IF(AND($AI783&gt;0,$F783=BM$1),$AI783,"")</f>
        <v/>
      </c>
      <c r="BQ783" s="9" t="str">
        <f aca="false">IF(AND($AI783&gt;0,$F783=BQ$1),$AI783,"")</f>
        <v/>
      </c>
      <c r="BU783" s="10" t="str">
        <f aca="false">IF(AND($AI783&gt;0,$F783=BU$1),$AI783,"")</f>
        <v/>
      </c>
      <c r="BY783" s="8" t="str">
        <f aca="false">IF(AND($AI783&gt;0,$F783=BY$1),$AI783,"")</f>
        <v/>
      </c>
      <c r="CC783" s="9" t="str">
        <f aca="false">IF(AND($AI783&gt;0,$F783=CC$1),$AI783,"")</f>
        <v/>
      </c>
      <c r="CG783" s="10" t="str">
        <f aca="false">IF(AND($AI783&gt;0,$F783=CG$1),$AI783,"")</f>
        <v/>
      </c>
      <c r="CK783" s="8" t="str">
        <f aca="false">IF(AND($AI783&gt;0,$F783=CK$1),$AI783,"")</f>
        <v/>
      </c>
      <c r="CO783" s="9" t="str">
        <f aca="false">IF(AND($AI783&gt;0,$F783=CO$1),$AI783,"")</f>
        <v/>
      </c>
    </row>
    <row r="784" customFormat="false" ht="12.8" hidden="false" customHeight="false" outlineLevel="0" collapsed="false">
      <c r="AI784" s="1" t="n">
        <f aca="false">SUM(X:X-Z:Z)</f>
        <v>0</v>
      </c>
      <c r="AO784" s="8" t="str">
        <f aca="false">IF(AND($AI784&gt;0,$F784=AO$1),$AI784,"")</f>
        <v/>
      </c>
      <c r="AS784" s="9" t="str">
        <f aca="false">IF(AND($AI784&gt;0,$F784=AS$1),$AI784,"")</f>
        <v/>
      </c>
      <c r="AW784" s="10" t="str">
        <f aca="false">IF(AND($AI784&gt;0,$F784=AW$1),$AI784,"")</f>
        <v/>
      </c>
      <c r="BA784" s="8" t="str">
        <f aca="false">IF(AND($AI784&gt;0,$F784=BA$1),$AI784,"")</f>
        <v/>
      </c>
      <c r="BE784" s="9" t="str">
        <f aca="false">IF(AND($AI784&gt;0,$F784=BE$1),$AI784,"")</f>
        <v/>
      </c>
      <c r="BI784" s="10" t="str">
        <f aca="false">IF(AND($AI784&gt;0,$F784=BI$1),$AI784,"")</f>
        <v/>
      </c>
      <c r="BM784" s="8" t="str">
        <f aca="false">IF(AND($AI784&gt;0,$F784=BM$1),$AI784,"")</f>
        <v/>
      </c>
      <c r="BQ784" s="9" t="str">
        <f aca="false">IF(AND($AI784&gt;0,$F784=BQ$1),$AI784,"")</f>
        <v/>
      </c>
      <c r="BU784" s="10" t="str">
        <f aca="false">IF(AND($AI784&gt;0,$F784=BU$1),$AI784,"")</f>
        <v/>
      </c>
      <c r="BY784" s="8" t="str">
        <f aca="false">IF(AND($AI784&gt;0,$F784=BY$1),$AI784,"")</f>
        <v/>
      </c>
      <c r="CC784" s="9" t="str">
        <f aca="false">IF(AND($AI784&gt;0,$F784=CC$1),$AI784,"")</f>
        <v/>
      </c>
      <c r="CG784" s="10" t="str">
        <f aca="false">IF(AND($AI784&gt;0,$F784=CG$1),$AI784,"")</f>
        <v/>
      </c>
      <c r="CK784" s="8" t="str">
        <f aca="false">IF(AND($AI784&gt;0,$F784=CK$1),$AI784,"")</f>
        <v/>
      </c>
      <c r="CO784" s="9" t="str">
        <f aca="false">IF(AND($AI784&gt;0,$F784=CO$1),$AI784,"")</f>
        <v/>
      </c>
    </row>
    <row r="785" customFormat="false" ht="12.8" hidden="false" customHeight="false" outlineLevel="0" collapsed="false">
      <c r="AI785" s="1" t="n">
        <f aca="false">SUM(X:X-Z:Z)</f>
        <v>0</v>
      </c>
      <c r="AO785" s="8" t="str">
        <f aca="false">IF(AND($AI785&gt;0,$F785=AO$1),$AI785,"")</f>
        <v/>
      </c>
      <c r="AS785" s="9" t="str">
        <f aca="false">IF(AND($AI785&gt;0,$F785=AS$1),$AI785,"")</f>
        <v/>
      </c>
      <c r="AW785" s="10" t="str">
        <f aca="false">IF(AND($AI785&gt;0,$F785=AW$1),$AI785,"")</f>
        <v/>
      </c>
      <c r="BA785" s="8" t="str">
        <f aca="false">IF(AND($AI785&gt;0,$F785=BA$1),$AI785,"")</f>
        <v/>
      </c>
      <c r="BE785" s="9" t="str">
        <f aca="false">IF(AND($AI785&gt;0,$F785=BE$1),$AI785,"")</f>
        <v/>
      </c>
      <c r="BI785" s="10" t="str">
        <f aca="false">IF(AND($AI785&gt;0,$F785=BI$1),$AI785,"")</f>
        <v/>
      </c>
      <c r="BM785" s="8" t="str">
        <f aca="false">IF(AND($AI785&gt;0,$F785=BM$1),$AI785,"")</f>
        <v/>
      </c>
      <c r="BQ785" s="9" t="str">
        <f aca="false">IF(AND($AI785&gt;0,$F785=BQ$1),$AI785,"")</f>
        <v/>
      </c>
      <c r="BU785" s="10" t="str">
        <f aca="false">IF(AND($AI785&gt;0,$F785=BU$1),$AI785,"")</f>
        <v/>
      </c>
      <c r="BY785" s="8" t="str">
        <f aca="false">IF(AND($AI785&gt;0,$F785=BY$1),$AI785,"")</f>
        <v/>
      </c>
      <c r="CC785" s="9" t="str">
        <f aca="false">IF(AND($AI785&gt;0,$F785=CC$1),$AI785,"")</f>
        <v/>
      </c>
      <c r="CG785" s="10" t="str">
        <f aca="false">IF(AND($AI785&gt;0,$F785=CG$1),$AI785,"")</f>
        <v/>
      </c>
      <c r="CK785" s="8" t="str">
        <f aca="false">IF(AND($AI785&gt;0,$F785=CK$1),$AI785,"")</f>
        <v/>
      </c>
      <c r="CO785" s="9" t="str">
        <f aca="false">IF(AND($AI785&gt;0,$F785=CO$1),$AI785,"")</f>
        <v/>
      </c>
    </row>
    <row r="786" customFormat="false" ht="12.8" hidden="false" customHeight="false" outlineLevel="0" collapsed="false">
      <c r="AI786" s="1" t="n">
        <f aca="false">SUM(X:X-Z:Z)</f>
        <v>0</v>
      </c>
      <c r="AO786" s="8" t="str">
        <f aca="false">IF(AND($AI786&gt;0,$F786=AO$1),$AI786,"")</f>
        <v/>
      </c>
      <c r="AS786" s="9" t="str">
        <f aca="false">IF(AND($AI786&gt;0,$F786=AS$1),$AI786,"")</f>
        <v/>
      </c>
      <c r="AW786" s="10" t="str">
        <f aca="false">IF(AND($AI786&gt;0,$F786=AW$1),$AI786,"")</f>
        <v/>
      </c>
      <c r="BA786" s="8" t="str">
        <f aca="false">IF(AND($AI786&gt;0,$F786=BA$1),$AI786,"")</f>
        <v/>
      </c>
      <c r="BE786" s="9" t="str">
        <f aca="false">IF(AND($AI786&gt;0,$F786=BE$1),$AI786,"")</f>
        <v/>
      </c>
      <c r="BI786" s="10" t="str">
        <f aca="false">IF(AND($AI786&gt;0,$F786=BI$1),$AI786,"")</f>
        <v/>
      </c>
      <c r="BM786" s="8" t="str">
        <f aca="false">IF(AND($AI786&gt;0,$F786=BM$1),$AI786,"")</f>
        <v/>
      </c>
      <c r="BQ786" s="9" t="str">
        <f aca="false">IF(AND($AI786&gt;0,$F786=BQ$1),$AI786,"")</f>
        <v/>
      </c>
      <c r="BU786" s="10" t="str">
        <f aca="false">IF(AND($AI786&gt;0,$F786=BU$1),$AI786,"")</f>
        <v/>
      </c>
      <c r="BY786" s="8" t="str">
        <f aca="false">IF(AND($AI786&gt;0,$F786=BY$1),$AI786,"")</f>
        <v/>
      </c>
      <c r="CC786" s="9" t="str">
        <f aca="false">IF(AND($AI786&gt;0,$F786=CC$1),$AI786,"")</f>
        <v/>
      </c>
      <c r="CG786" s="10" t="str">
        <f aca="false">IF(AND($AI786&gt;0,$F786=CG$1),$AI786,"")</f>
        <v/>
      </c>
      <c r="CK786" s="8" t="str">
        <f aca="false">IF(AND($AI786&gt;0,$F786=CK$1),$AI786,"")</f>
        <v/>
      </c>
      <c r="CO786" s="9" t="str">
        <f aca="false">IF(AND($AI786&gt;0,$F786=CO$1),$AI786,"")</f>
        <v/>
      </c>
    </row>
    <row r="787" customFormat="false" ht="12.8" hidden="false" customHeight="false" outlineLevel="0" collapsed="false">
      <c r="AI787" s="1" t="n">
        <f aca="false">SUM(X:X-Z:Z)</f>
        <v>0</v>
      </c>
      <c r="AO787" s="8" t="str">
        <f aca="false">IF(AND($AI787&gt;0,$F787=AO$1),$AI787,"")</f>
        <v/>
      </c>
      <c r="AS787" s="9" t="str">
        <f aca="false">IF(AND($AI787&gt;0,$F787=AS$1),$AI787,"")</f>
        <v/>
      </c>
      <c r="AW787" s="10" t="str">
        <f aca="false">IF(AND($AI787&gt;0,$F787=AW$1),$AI787,"")</f>
        <v/>
      </c>
      <c r="BA787" s="8" t="str">
        <f aca="false">IF(AND($AI787&gt;0,$F787=BA$1),$AI787,"")</f>
        <v/>
      </c>
      <c r="BE787" s="9" t="str">
        <f aca="false">IF(AND($AI787&gt;0,$F787=BE$1),$AI787,"")</f>
        <v/>
      </c>
      <c r="BI787" s="10" t="str">
        <f aca="false">IF(AND($AI787&gt;0,$F787=BI$1),$AI787,"")</f>
        <v/>
      </c>
      <c r="BM787" s="8" t="str">
        <f aca="false">IF(AND($AI787&gt;0,$F787=BM$1),$AI787,"")</f>
        <v/>
      </c>
      <c r="BQ787" s="9" t="str">
        <f aca="false">IF(AND($AI787&gt;0,$F787=BQ$1),$AI787,"")</f>
        <v/>
      </c>
      <c r="BU787" s="10" t="str">
        <f aca="false">IF(AND($AI787&gt;0,$F787=BU$1),$AI787,"")</f>
        <v/>
      </c>
      <c r="BY787" s="8" t="str">
        <f aca="false">IF(AND($AI787&gt;0,$F787=BY$1),$AI787,"")</f>
        <v/>
      </c>
      <c r="CC787" s="9" t="str">
        <f aca="false">IF(AND($AI787&gt;0,$F787=CC$1),$AI787,"")</f>
        <v/>
      </c>
      <c r="CG787" s="10" t="str">
        <f aca="false">IF(AND($AI787&gt;0,$F787=CG$1),$AI787,"")</f>
        <v/>
      </c>
      <c r="CK787" s="8" t="str">
        <f aca="false">IF(AND($AI787&gt;0,$F787=CK$1),$AI787,"")</f>
        <v/>
      </c>
      <c r="CO787" s="9" t="str">
        <f aca="false">IF(AND($AI787&gt;0,$F787=CO$1),$AI787,"")</f>
        <v/>
      </c>
    </row>
    <row r="788" customFormat="false" ht="12.8" hidden="false" customHeight="false" outlineLevel="0" collapsed="false">
      <c r="AI788" s="1" t="n">
        <f aca="false">SUM(X:X-Z:Z)</f>
        <v>0</v>
      </c>
      <c r="AO788" s="8" t="str">
        <f aca="false">IF(AND($AI788&gt;0,$F788=AO$1),$AI788,"")</f>
        <v/>
      </c>
      <c r="AS788" s="9" t="str">
        <f aca="false">IF(AND($AI788&gt;0,$F788=AS$1),$AI788,"")</f>
        <v/>
      </c>
      <c r="AW788" s="10" t="str">
        <f aca="false">IF(AND($AI788&gt;0,$F788=AW$1),$AI788,"")</f>
        <v/>
      </c>
      <c r="BA788" s="8" t="str">
        <f aca="false">IF(AND($AI788&gt;0,$F788=BA$1),$AI788,"")</f>
        <v/>
      </c>
      <c r="BE788" s="9" t="str">
        <f aca="false">IF(AND($AI788&gt;0,$F788=BE$1),$AI788,"")</f>
        <v/>
      </c>
      <c r="BI788" s="10" t="str">
        <f aca="false">IF(AND($AI788&gt;0,$F788=BI$1),$AI788,"")</f>
        <v/>
      </c>
      <c r="BM788" s="8" t="str">
        <f aca="false">IF(AND($AI788&gt;0,$F788=BM$1),$AI788,"")</f>
        <v/>
      </c>
      <c r="BQ788" s="9" t="str">
        <f aca="false">IF(AND($AI788&gt;0,$F788=BQ$1),$AI788,"")</f>
        <v/>
      </c>
      <c r="BU788" s="10" t="str">
        <f aca="false">IF(AND($AI788&gt;0,$F788=BU$1),$AI788,"")</f>
        <v/>
      </c>
      <c r="BY788" s="8" t="str">
        <f aca="false">IF(AND($AI788&gt;0,$F788=BY$1),$AI788,"")</f>
        <v/>
      </c>
      <c r="CC788" s="9" t="str">
        <f aca="false">IF(AND($AI788&gt;0,$F788=CC$1),$AI788,"")</f>
        <v/>
      </c>
      <c r="CG788" s="10" t="str">
        <f aca="false">IF(AND($AI788&gt;0,$F788=CG$1),$AI788,"")</f>
        <v/>
      </c>
      <c r="CK788" s="8" t="str">
        <f aca="false">IF(AND($AI788&gt;0,$F788=CK$1),$AI788,"")</f>
        <v/>
      </c>
      <c r="CO788" s="9" t="str">
        <f aca="false">IF(AND($AI788&gt;0,$F788=CO$1),$AI788,"")</f>
        <v/>
      </c>
    </row>
    <row r="789" customFormat="false" ht="12.8" hidden="false" customHeight="false" outlineLevel="0" collapsed="false">
      <c r="AI789" s="1" t="n">
        <f aca="false">SUM(X:X-Z:Z)</f>
        <v>0</v>
      </c>
      <c r="AO789" s="8" t="str">
        <f aca="false">IF(AND($AI789&gt;0,$F789=AO$1),$AI789,"")</f>
        <v/>
      </c>
      <c r="AS789" s="9" t="str">
        <f aca="false">IF(AND($AI789&gt;0,$F789=AS$1),$AI789,"")</f>
        <v/>
      </c>
      <c r="AW789" s="10" t="str">
        <f aca="false">IF(AND($AI789&gt;0,$F789=AW$1),$AI789,"")</f>
        <v/>
      </c>
      <c r="BA789" s="8" t="str">
        <f aca="false">IF(AND($AI789&gt;0,$F789=BA$1),$AI789,"")</f>
        <v/>
      </c>
      <c r="BE789" s="9" t="str">
        <f aca="false">IF(AND($AI789&gt;0,$F789=BE$1),$AI789,"")</f>
        <v/>
      </c>
      <c r="BI789" s="10" t="str">
        <f aca="false">IF(AND($AI789&gt;0,$F789=BI$1),$AI789,"")</f>
        <v/>
      </c>
      <c r="BM789" s="8" t="str">
        <f aca="false">IF(AND($AI789&gt;0,$F789=BM$1),$AI789,"")</f>
        <v/>
      </c>
      <c r="BQ789" s="9" t="str">
        <f aca="false">IF(AND($AI789&gt;0,$F789=BQ$1),$AI789,"")</f>
        <v/>
      </c>
      <c r="BU789" s="10" t="str">
        <f aca="false">IF(AND($AI789&gt;0,$F789=BU$1),$AI789,"")</f>
        <v/>
      </c>
      <c r="BY789" s="8" t="str">
        <f aca="false">IF(AND($AI789&gt;0,$F789=BY$1),$AI789,"")</f>
        <v/>
      </c>
      <c r="CC789" s="9" t="str">
        <f aca="false">IF(AND($AI789&gt;0,$F789=CC$1),$AI789,"")</f>
        <v/>
      </c>
      <c r="CG789" s="10" t="str">
        <f aca="false">IF(AND($AI789&gt;0,$F789=CG$1),$AI789,"")</f>
        <v/>
      </c>
      <c r="CK789" s="8" t="str">
        <f aca="false">IF(AND($AI789&gt;0,$F789=CK$1),$AI789,"")</f>
        <v/>
      </c>
      <c r="CO789" s="9" t="str">
        <f aca="false">IF(AND($AI789&gt;0,$F789=CO$1),$AI789,"")</f>
        <v/>
      </c>
    </row>
    <row r="790" customFormat="false" ht="12.8" hidden="false" customHeight="false" outlineLevel="0" collapsed="false">
      <c r="AI790" s="1" t="n">
        <f aca="false">SUM(X:X-Z:Z)</f>
        <v>0</v>
      </c>
      <c r="AO790" s="8" t="str">
        <f aca="false">IF(AND($AI790&gt;0,$F790=AO$1),$AI790,"")</f>
        <v/>
      </c>
      <c r="AS790" s="9" t="str">
        <f aca="false">IF(AND($AI790&gt;0,$F790=AS$1),$AI790,"")</f>
        <v/>
      </c>
      <c r="AW790" s="10" t="str">
        <f aca="false">IF(AND($AI790&gt;0,$F790=AW$1),$AI790,"")</f>
        <v/>
      </c>
      <c r="BA790" s="8" t="str">
        <f aca="false">IF(AND($AI790&gt;0,$F790=BA$1),$AI790,"")</f>
        <v/>
      </c>
      <c r="BE790" s="9" t="str">
        <f aca="false">IF(AND($AI790&gt;0,$F790=BE$1),$AI790,"")</f>
        <v/>
      </c>
      <c r="BI790" s="10" t="str">
        <f aca="false">IF(AND($AI790&gt;0,$F790=BI$1),$AI790,"")</f>
        <v/>
      </c>
      <c r="BM790" s="8" t="str">
        <f aca="false">IF(AND($AI790&gt;0,$F790=BM$1),$AI790,"")</f>
        <v/>
      </c>
      <c r="BQ790" s="9" t="str">
        <f aca="false">IF(AND($AI790&gt;0,$F790=BQ$1),$AI790,"")</f>
        <v/>
      </c>
      <c r="BU790" s="10" t="str">
        <f aca="false">IF(AND($AI790&gt;0,$F790=BU$1),$AI790,"")</f>
        <v/>
      </c>
      <c r="BY790" s="8" t="str">
        <f aca="false">IF(AND($AI790&gt;0,$F790=BY$1),$AI790,"")</f>
        <v/>
      </c>
      <c r="CC790" s="9" t="str">
        <f aca="false">IF(AND($AI790&gt;0,$F790=CC$1),$AI790,"")</f>
        <v/>
      </c>
      <c r="CG790" s="10" t="str">
        <f aca="false">IF(AND($AI790&gt;0,$F790=CG$1),$AI790,"")</f>
        <v/>
      </c>
      <c r="CK790" s="8" t="str">
        <f aca="false">IF(AND($AI790&gt;0,$F790=CK$1),$AI790,"")</f>
        <v/>
      </c>
      <c r="CO790" s="9" t="str">
        <f aca="false">IF(AND($AI790&gt;0,$F790=CO$1),$AI790,"")</f>
        <v/>
      </c>
    </row>
    <row r="791" customFormat="false" ht="12.8" hidden="false" customHeight="false" outlineLevel="0" collapsed="false">
      <c r="AI791" s="1" t="n">
        <f aca="false">SUM(X:X-Z:Z)</f>
        <v>0</v>
      </c>
      <c r="AO791" s="8" t="str">
        <f aca="false">IF(AND($AI791&gt;0,$F791=AO$1),$AI791,"")</f>
        <v/>
      </c>
      <c r="AS791" s="9" t="str">
        <f aca="false">IF(AND($AI791&gt;0,$F791=AS$1),$AI791,"")</f>
        <v/>
      </c>
      <c r="AW791" s="10" t="str">
        <f aca="false">IF(AND($AI791&gt;0,$F791=AW$1),$AI791,"")</f>
        <v/>
      </c>
      <c r="BA791" s="8" t="str">
        <f aca="false">IF(AND($AI791&gt;0,$F791=BA$1),$AI791,"")</f>
        <v/>
      </c>
      <c r="BE791" s="9" t="str">
        <f aca="false">IF(AND($AI791&gt;0,$F791=BE$1),$AI791,"")</f>
        <v/>
      </c>
      <c r="BI791" s="10" t="str">
        <f aca="false">IF(AND($AI791&gt;0,$F791=BI$1),$AI791,"")</f>
        <v/>
      </c>
      <c r="BM791" s="8" t="str">
        <f aca="false">IF(AND($AI791&gt;0,$F791=BM$1),$AI791,"")</f>
        <v/>
      </c>
      <c r="BQ791" s="9" t="str">
        <f aca="false">IF(AND($AI791&gt;0,$F791=BQ$1),$AI791,"")</f>
        <v/>
      </c>
      <c r="BU791" s="10" t="str">
        <f aca="false">IF(AND($AI791&gt;0,$F791=BU$1),$AI791,"")</f>
        <v/>
      </c>
      <c r="BY791" s="8" t="str">
        <f aca="false">IF(AND($AI791&gt;0,$F791=BY$1),$AI791,"")</f>
        <v/>
      </c>
      <c r="CC791" s="9" t="str">
        <f aca="false">IF(AND($AI791&gt;0,$F791=CC$1),$AI791,"")</f>
        <v/>
      </c>
      <c r="CG791" s="10" t="str">
        <f aca="false">IF(AND($AI791&gt;0,$F791=CG$1),$AI791,"")</f>
        <v/>
      </c>
      <c r="CK791" s="8" t="str">
        <f aca="false">IF(AND($AI791&gt;0,$F791=CK$1),$AI791,"")</f>
        <v/>
      </c>
      <c r="CO791" s="9" t="str">
        <f aca="false">IF(AND($AI791&gt;0,$F791=CO$1),$AI791,"")</f>
        <v/>
      </c>
    </row>
    <row r="792" customFormat="false" ht="12.8" hidden="false" customHeight="false" outlineLevel="0" collapsed="false">
      <c r="AI792" s="1" t="n">
        <f aca="false">SUM(X:X-Z:Z)</f>
        <v>0</v>
      </c>
      <c r="AO792" s="8" t="str">
        <f aca="false">IF(AND($AI792&gt;0,$F792=AO$1),$AI792,"")</f>
        <v/>
      </c>
      <c r="AS792" s="9" t="str">
        <f aca="false">IF(AND($AI792&gt;0,$F792=AS$1),$AI792,"")</f>
        <v/>
      </c>
      <c r="AW792" s="10" t="str">
        <f aca="false">IF(AND($AI792&gt;0,$F792=AW$1),$AI792,"")</f>
        <v/>
      </c>
      <c r="BA792" s="8" t="str">
        <f aca="false">IF(AND($AI792&gt;0,$F792=BA$1),$AI792,"")</f>
        <v/>
      </c>
      <c r="BE792" s="9" t="str">
        <f aca="false">IF(AND($AI792&gt;0,$F792=BE$1),$AI792,"")</f>
        <v/>
      </c>
      <c r="BI792" s="10" t="str">
        <f aca="false">IF(AND($AI792&gt;0,$F792=BI$1),$AI792,"")</f>
        <v/>
      </c>
      <c r="BM792" s="8" t="str">
        <f aca="false">IF(AND($AI792&gt;0,$F792=BM$1),$AI792,"")</f>
        <v/>
      </c>
      <c r="BQ792" s="9" t="str">
        <f aca="false">IF(AND($AI792&gt;0,$F792=BQ$1),$AI792,"")</f>
        <v/>
      </c>
      <c r="BU792" s="10" t="str">
        <f aca="false">IF(AND($AI792&gt;0,$F792=BU$1),$AI792,"")</f>
        <v/>
      </c>
      <c r="BY792" s="8" t="str">
        <f aca="false">IF(AND($AI792&gt;0,$F792=BY$1),$AI792,"")</f>
        <v/>
      </c>
      <c r="CC792" s="9" t="str">
        <f aca="false">IF(AND($AI792&gt;0,$F792=CC$1),$AI792,"")</f>
        <v/>
      </c>
      <c r="CG792" s="10" t="str">
        <f aca="false">IF(AND($AI792&gt;0,$F792=CG$1),$AI792,"")</f>
        <v/>
      </c>
      <c r="CK792" s="8" t="str">
        <f aca="false">IF(AND($AI792&gt;0,$F792=CK$1),$AI792,"")</f>
        <v/>
      </c>
      <c r="CO792" s="9" t="str">
        <f aca="false">IF(AND($AI792&gt;0,$F792=CO$1),$AI792,"")</f>
        <v/>
      </c>
    </row>
    <row r="793" customFormat="false" ht="12.8" hidden="false" customHeight="false" outlineLevel="0" collapsed="false">
      <c r="AI793" s="1" t="n">
        <f aca="false">SUM(X:X-Z:Z)</f>
        <v>0</v>
      </c>
      <c r="AO793" s="8" t="str">
        <f aca="false">IF(AND($AI793&gt;0,$F793=AO$1),$AI793,"")</f>
        <v/>
      </c>
      <c r="AS793" s="9" t="str">
        <f aca="false">IF(AND($AI793&gt;0,$F793=AS$1),$AI793,"")</f>
        <v/>
      </c>
      <c r="AW793" s="10" t="str">
        <f aca="false">IF(AND($AI793&gt;0,$F793=AW$1),$AI793,"")</f>
        <v/>
      </c>
      <c r="BA793" s="8" t="str">
        <f aca="false">IF(AND($AI793&gt;0,$F793=BA$1),$AI793,"")</f>
        <v/>
      </c>
      <c r="BE793" s="9" t="str">
        <f aca="false">IF(AND($AI793&gt;0,$F793=BE$1),$AI793,"")</f>
        <v/>
      </c>
      <c r="BI793" s="10" t="str">
        <f aca="false">IF(AND($AI793&gt;0,$F793=BI$1),$AI793,"")</f>
        <v/>
      </c>
      <c r="BM793" s="8" t="str">
        <f aca="false">IF(AND($AI793&gt;0,$F793=BM$1),$AI793,"")</f>
        <v/>
      </c>
      <c r="BQ793" s="9" t="str">
        <f aca="false">IF(AND($AI793&gt;0,$F793=BQ$1),$AI793,"")</f>
        <v/>
      </c>
      <c r="BU793" s="10" t="str">
        <f aca="false">IF(AND($AI793&gt;0,$F793=BU$1),$AI793,"")</f>
        <v/>
      </c>
      <c r="BY793" s="8" t="str">
        <f aca="false">IF(AND($AI793&gt;0,$F793=BY$1),$AI793,"")</f>
        <v/>
      </c>
      <c r="CC793" s="9" t="str">
        <f aca="false">IF(AND($AI793&gt;0,$F793=CC$1),$AI793,"")</f>
        <v/>
      </c>
      <c r="CG793" s="10" t="str">
        <f aca="false">IF(AND($AI793&gt;0,$F793=CG$1),$AI793,"")</f>
        <v/>
      </c>
      <c r="CK793" s="8" t="str">
        <f aca="false">IF(AND($AI793&gt;0,$F793=CK$1),$AI793,"")</f>
        <v/>
      </c>
      <c r="CO793" s="9" t="str">
        <f aca="false">IF(AND($AI793&gt;0,$F793=CO$1),$AI793,"")</f>
        <v/>
      </c>
    </row>
    <row r="794" customFormat="false" ht="12.8" hidden="false" customHeight="false" outlineLevel="0" collapsed="false">
      <c r="AI794" s="1" t="n">
        <f aca="false">SUM(X:X-Z:Z)</f>
        <v>0</v>
      </c>
      <c r="AO794" s="8" t="str">
        <f aca="false">IF(AND($AI794&gt;0,$F794=AO$1),$AI794,"")</f>
        <v/>
      </c>
      <c r="AS794" s="9" t="str">
        <f aca="false">IF(AND($AI794&gt;0,$F794=AS$1),$AI794,"")</f>
        <v/>
      </c>
      <c r="AW794" s="10" t="str">
        <f aca="false">IF(AND($AI794&gt;0,$F794=AW$1),$AI794,"")</f>
        <v/>
      </c>
      <c r="BA794" s="8" t="str">
        <f aca="false">IF(AND($AI794&gt;0,$F794=BA$1),$AI794,"")</f>
        <v/>
      </c>
      <c r="BE794" s="9" t="str">
        <f aca="false">IF(AND($AI794&gt;0,$F794=BE$1),$AI794,"")</f>
        <v/>
      </c>
      <c r="BI794" s="10" t="str">
        <f aca="false">IF(AND($AI794&gt;0,$F794=BI$1),$AI794,"")</f>
        <v/>
      </c>
      <c r="BM794" s="8" t="str">
        <f aca="false">IF(AND($AI794&gt;0,$F794=BM$1),$AI794,"")</f>
        <v/>
      </c>
      <c r="BQ794" s="9" t="str">
        <f aca="false">IF(AND($AI794&gt;0,$F794=BQ$1),$AI794,"")</f>
        <v/>
      </c>
      <c r="BU794" s="10" t="str">
        <f aca="false">IF(AND($AI794&gt;0,$F794=BU$1),$AI794,"")</f>
        <v/>
      </c>
      <c r="BY794" s="8" t="str">
        <f aca="false">IF(AND($AI794&gt;0,$F794=BY$1),$AI794,"")</f>
        <v/>
      </c>
      <c r="CC794" s="9" t="str">
        <f aca="false">IF(AND($AI794&gt;0,$F794=CC$1),$AI794,"")</f>
        <v/>
      </c>
      <c r="CG794" s="10" t="str">
        <f aca="false">IF(AND($AI794&gt;0,$F794=CG$1),$AI794,"")</f>
        <v/>
      </c>
      <c r="CK794" s="8" t="str">
        <f aca="false">IF(AND($AI794&gt;0,$F794=CK$1),$AI794,"")</f>
        <v/>
      </c>
      <c r="CO794" s="9" t="str">
        <f aca="false">IF(AND($AI794&gt;0,$F794=CO$1),$AI794,"")</f>
        <v/>
      </c>
    </row>
    <row r="795" customFormat="false" ht="12.8" hidden="false" customHeight="false" outlineLevel="0" collapsed="false">
      <c r="AI795" s="1" t="n">
        <f aca="false">SUM(X:X-Z:Z)</f>
        <v>0</v>
      </c>
      <c r="AO795" s="8" t="str">
        <f aca="false">IF(AND($AI795&gt;0,$F795=AO$1),$AI795,"")</f>
        <v/>
      </c>
      <c r="AS795" s="9" t="str">
        <f aca="false">IF(AND($AI795&gt;0,$F795=AS$1),$AI795,"")</f>
        <v/>
      </c>
      <c r="AW795" s="10" t="str">
        <f aca="false">IF(AND($AI795&gt;0,$F795=AW$1),$AI795,"")</f>
        <v/>
      </c>
      <c r="BA795" s="8" t="str">
        <f aca="false">IF(AND($AI795&gt;0,$F795=BA$1),$AI795,"")</f>
        <v/>
      </c>
      <c r="BE795" s="9" t="str">
        <f aca="false">IF(AND($AI795&gt;0,$F795=BE$1),$AI795,"")</f>
        <v/>
      </c>
      <c r="BI795" s="10" t="str">
        <f aca="false">IF(AND($AI795&gt;0,$F795=BI$1),$AI795,"")</f>
        <v/>
      </c>
      <c r="BM795" s="8" t="str">
        <f aca="false">IF(AND($AI795&gt;0,$F795=BM$1),$AI795,"")</f>
        <v/>
      </c>
      <c r="BQ795" s="9" t="str">
        <f aca="false">IF(AND($AI795&gt;0,$F795=BQ$1),$AI795,"")</f>
        <v/>
      </c>
      <c r="BU795" s="10" t="str">
        <f aca="false">IF(AND($AI795&gt;0,$F795=BU$1),$AI795,"")</f>
        <v/>
      </c>
      <c r="BY795" s="8" t="str">
        <f aca="false">IF(AND($AI795&gt;0,$F795=BY$1),$AI795,"")</f>
        <v/>
      </c>
      <c r="CC795" s="9" t="str">
        <f aca="false">IF(AND($AI795&gt;0,$F795=CC$1),$AI795,"")</f>
        <v/>
      </c>
      <c r="CG795" s="10" t="str">
        <f aca="false">IF(AND($AI795&gt;0,$F795=CG$1),$AI795,"")</f>
        <v/>
      </c>
      <c r="CK795" s="8" t="str">
        <f aca="false">IF(AND($AI795&gt;0,$F795=CK$1),$AI795,"")</f>
        <v/>
      </c>
      <c r="CO795" s="9" t="str">
        <f aca="false">IF(AND($AI795&gt;0,$F795=CO$1),$AI795,"")</f>
        <v/>
      </c>
    </row>
    <row r="796" customFormat="false" ht="12.8" hidden="false" customHeight="false" outlineLevel="0" collapsed="false">
      <c r="AI796" s="1" t="n">
        <f aca="false">SUM(X:X-Z:Z)</f>
        <v>0</v>
      </c>
      <c r="AO796" s="8" t="str">
        <f aca="false">IF(AND($AI796&gt;0,$F796=AO$1),$AI796,"")</f>
        <v/>
      </c>
      <c r="AS796" s="9" t="str">
        <f aca="false">IF(AND($AI796&gt;0,$F796=AS$1),$AI796,"")</f>
        <v/>
      </c>
      <c r="AW796" s="10" t="str">
        <f aca="false">IF(AND($AI796&gt;0,$F796=AW$1),$AI796,"")</f>
        <v/>
      </c>
      <c r="BA796" s="8" t="str">
        <f aca="false">IF(AND($AI796&gt;0,$F796=BA$1),$AI796,"")</f>
        <v/>
      </c>
      <c r="BE796" s="9" t="str">
        <f aca="false">IF(AND($AI796&gt;0,$F796=BE$1),$AI796,"")</f>
        <v/>
      </c>
      <c r="BI796" s="10" t="str">
        <f aca="false">IF(AND($AI796&gt;0,$F796=BI$1),$AI796,"")</f>
        <v/>
      </c>
      <c r="BM796" s="8" t="str">
        <f aca="false">IF(AND($AI796&gt;0,$F796=BM$1),$AI796,"")</f>
        <v/>
      </c>
      <c r="BQ796" s="9" t="str">
        <f aca="false">IF(AND($AI796&gt;0,$F796=BQ$1),$AI796,"")</f>
        <v/>
      </c>
      <c r="BU796" s="10" t="str">
        <f aca="false">IF(AND($AI796&gt;0,$F796=BU$1),$AI796,"")</f>
        <v/>
      </c>
      <c r="BY796" s="8" t="str">
        <f aca="false">IF(AND($AI796&gt;0,$F796=BY$1),$AI796,"")</f>
        <v/>
      </c>
      <c r="CC796" s="9" t="str">
        <f aca="false">IF(AND($AI796&gt;0,$F796=CC$1),$AI796,"")</f>
        <v/>
      </c>
      <c r="CG796" s="10" t="str">
        <f aca="false">IF(AND($AI796&gt;0,$F796=CG$1),$AI796,"")</f>
        <v/>
      </c>
      <c r="CK796" s="8" t="str">
        <f aca="false">IF(AND($AI796&gt;0,$F796=CK$1),$AI796,"")</f>
        <v/>
      </c>
      <c r="CO796" s="9" t="str">
        <f aca="false">IF(AND($AI796&gt;0,$F796=CO$1),$AI796,"")</f>
        <v/>
      </c>
    </row>
    <row r="797" customFormat="false" ht="12.8" hidden="false" customHeight="false" outlineLevel="0" collapsed="false">
      <c r="AI797" s="1" t="n">
        <f aca="false">SUM(X:X-Z:Z)</f>
        <v>0</v>
      </c>
      <c r="AO797" s="8" t="str">
        <f aca="false">IF(AND($AI797&gt;0,$F797=AO$1),$AI797,"")</f>
        <v/>
      </c>
      <c r="AS797" s="9" t="str">
        <f aca="false">IF(AND($AI797&gt;0,$F797=AS$1),$AI797,"")</f>
        <v/>
      </c>
      <c r="AW797" s="10" t="str">
        <f aca="false">IF(AND($AI797&gt;0,$F797=AW$1),$AI797,"")</f>
        <v/>
      </c>
      <c r="BA797" s="8" t="str">
        <f aca="false">IF(AND($AI797&gt;0,$F797=BA$1),$AI797,"")</f>
        <v/>
      </c>
      <c r="BE797" s="9" t="str">
        <f aca="false">IF(AND($AI797&gt;0,$F797=BE$1),$AI797,"")</f>
        <v/>
      </c>
      <c r="BI797" s="10" t="str">
        <f aca="false">IF(AND($AI797&gt;0,$F797=BI$1),$AI797,"")</f>
        <v/>
      </c>
      <c r="BM797" s="8" t="str">
        <f aca="false">IF(AND($AI797&gt;0,$F797=BM$1),$AI797,"")</f>
        <v/>
      </c>
      <c r="BQ797" s="9" t="str">
        <f aca="false">IF(AND($AI797&gt;0,$F797=BQ$1),$AI797,"")</f>
        <v/>
      </c>
      <c r="BU797" s="10" t="str">
        <f aca="false">IF(AND($AI797&gt;0,$F797=BU$1),$AI797,"")</f>
        <v/>
      </c>
      <c r="BY797" s="8" t="str">
        <f aca="false">IF(AND($AI797&gt;0,$F797=BY$1),$AI797,"")</f>
        <v/>
      </c>
      <c r="CC797" s="9" t="str">
        <f aca="false">IF(AND($AI797&gt;0,$F797=CC$1),$AI797,"")</f>
        <v/>
      </c>
      <c r="CG797" s="10" t="str">
        <f aca="false">IF(AND($AI797&gt;0,$F797=CG$1),$AI797,"")</f>
        <v/>
      </c>
      <c r="CK797" s="8" t="str">
        <f aca="false">IF(AND($AI797&gt;0,$F797=CK$1),$AI797,"")</f>
        <v/>
      </c>
      <c r="CO797" s="9" t="str">
        <f aca="false">IF(AND($AI797&gt;0,$F797=CO$1),$AI797,"")</f>
        <v/>
      </c>
    </row>
    <row r="798" customFormat="false" ht="12.8" hidden="false" customHeight="false" outlineLevel="0" collapsed="false">
      <c r="AI798" s="1" t="n">
        <f aca="false">SUM(X:X-Z:Z)</f>
        <v>0</v>
      </c>
      <c r="AO798" s="8" t="str">
        <f aca="false">IF(AND($AI798&gt;0,$F798=AO$1),$AI798,"")</f>
        <v/>
      </c>
      <c r="AS798" s="9" t="str">
        <f aca="false">IF(AND($AI798&gt;0,$F798=AS$1),$AI798,"")</f>
        <v/>
      </c>
      <c r="AW798" s="10" t="str">
        <f aca="false">IF(AND($AI798&gt;0,$F798=AW$1),$AI798,"")</f>
        <v/>
      </c>
      <c r="BA798" s="8" t="str">
        <f aca="false">IF(AND($AI798&gt;0,$F798=BA$1),$AI798,"")</f>
        <v/>
      </c>
      <c r="BE798" s="9" t="str">
        <f aca="false">IF(AND($AI798&gt;0,$F798=BE$1),$AI798,"")</f>
        <v/>
      </c>
      <c r="BI798" s="10" t="str">
        <f aca="false">IF(AND($AI798&gt;0,$F798=BI$1),$AI798,"")</f>
        <v/>
      </c>
      <c r="BM798" s="8" t="str">
        <f aca="false">IF(AND($AI798&gt;0,$F798=BM$1),$AI798,"")</f>
        <v/>
      </c>
      <c r="BQ798" s="9" t="str">
        <f aca="false">IF(AND($AI798&gt;0,$F798=BQ$1),$AI798,"")</f>
        <v/>
      </c>
      <c r="BU798" s="10" t="str">
        <f aca="false">IF(AND($AI798&gt;0,$F798=BU$1),$AI798,"")</f>
        <v/>
      </c>
      <c r="BY798" s="8" t="str">
        <f aca="false">IF(AND($AI798&gt;0,$F798=BY$1),$AI798,"")</f>
        <v/>
      </c>
      <c r="CC798" s="9" t="str">
        <f aca="false">IF(AND($AI798&gt;0,$F798=CC$1),$AI798,"")</f>
        <v/>
      </c>
      <c r="CG798" s="10" t="str">
        <f aca="false">IF(AND($AI798&gt;0,$F798=CG$1),$AI798,"")</f>
        <v/>
      </c>
      <c r="CK798" s="8" t="str">
        <f aca="false">IF(AND($AI798&gt;0,$F798=CK$1),$AI798,"")</f>
        <v/>
      </c>
      <c r="CO798" s="9" t="str">
        <f aca="false">IF(AND($AI798&gt;0,$F798=CO$1),$AI798,"")</f>
        <v/>
      </c>
    </row>
    <row r="799" customFormat="false" ht="12.8" hidden="false" customHeight="false" outlineLevel="0" collapsed="false">
      <c r="AI799" s="1" t="n">
        <f aca="false">SUM(X:X-Z:Z)</f>
        <v>0</v>
      </c>
      <c r="AO799" s="8" t="str">
        <f aca="false">IF(AND($AI799&gt;0,$F799=AO$1),$AI799,"")</f>
        <v/>
      </c>
      <c r="AS799" s="9" t="str">
        <f aca="false">IF(AND($AI799&gt;0,$F799=AS$1),$AI799,"")</f>
        <v/>
      </c>
      <c r="AW799" s="10" t="str">
        <f aca="false">IF(AND($AI799&gt;0,$F799=AW$1),$AI799,"")</f>
        <v/>
      </c>
      <c r="BA799" s="8" t="str">
        <f aca="false">IF(AND($AI799&gt;0,$F799=BA$1),$AI799,"")</f>
        <v/>
      </c>
      <c r="BE799" s="9" t="str">
        <f aca="false">IF(AND($AI799&gt;0,$F799=BE$1),$AI799,"")</f>
        <v/>
      </c>
      <c r="BI799" s="10" t="str">
        <f aca="false">IF(AND($AI799&gt;0,$F799=BI$1),$AI799,"")</f>
        <v/>
      </c>
      <c r="BM799" s="8" t="str">
        <f aca="false">IF(AND($AI799&gt;0,$F799=BM$1),$AI799,"")</f>
        <v/>
      </c>
      <c r="BQ799" s="9" t="str">
        <f aca="false">IF(AND($AI799&gt;0,$F799=BQ$1),$AI799,"")</f>
        <v/>
      </c>
      <c r="BU799" s="10" t="str">
        <f aca="false">IF(AND($AI799&gt;0,$F799=BU$1),$AI799,"")</f>
        <v/>
      </c>
      <c r="BY799" s="8" t="str">
        <f aca="false">IF(AND($AI799&gt;0,$F799=BY$1),$AI799,"")</f>
        <v/>
      </c>
      <c r="CC799" s="9" t="str">
        <f aca="false">IF(AND($AI799&gt;0,$F799=CC$1),$AI799,"")</f>
        <v/>
      </c>
      <c r="CG799" s="10" t="str">
        <f aca="false">IF(AND($AI799&gt;0,$F799=CG$1),$AI799,"")</f>
        <v/>
      </c>
      <c r="CK799" s="8" t="str">
        <f aca="false">IF(AND($AI799&gt;0,$F799=CK$1),$AI799,"")</f>
        <v/>
      </c>
      <c r="CO799" s="9" t="str">
        <f aca="false">IF(AND($AI799&gt;0,$F799=CO$1),$AI799,"")</f>
        <v/>
      </c>
    </row>
    <row r="800" customFormat="false" ht="12.8" hidden="false" customHeight="false" outlineLevel="0" collapsed="false">
      <c r="AI800" s="1" t="n">
        <f aca="false">SUM(X:X-Z:Z)</f>
        <v>0</v>
      </c>
      <c r="AO800" s="8" t="str">
        <f aca="false">IF(AND($AI800&gt;0,$F800=AO$1),$AI800,"")</f>
        <v/>
      </c>
      <c r="AS800" s="9" t="str">
        <f aca="false">IF(AND($AI800&gt;0,$F800=AS$1),$AI800,"")</f>
        <v/>
      </c>
      <c r="AW800" s="10" t="str">
        <f aca="false">IF(AND($AI800&gt;0,$F800=AW$1),$AI800,"")</f>
        <v/>
      </c>
      <c r="BA800" s="8" t="str">
        <f aca="false">IF(AND($AI800&gt;0,$F800=BA$1),$AI800,"")</f>
        <v/>
      </c>
      <c r="BE800" s="9" t="str">
        <f aca="false">IF(AND($AI800&gt;0,$F800=BE$1),$AI800,"")</f>
        <v/>
      </c>
      <c r="BI800" s="10" t="str">
        <f aca="false">IF(AND($AI800&gt;0,$F800=BI$1),$AI800,"")</f>
        <v/>
      </c>
      <c r="BM800" s="8" t="str">
        <f aca="false">IF(AND($AI800&gt;0,$F800=BM$1),$AI800,"")</f>
        <v/>
      </c>
      <c r="BQ800" s="9" t="str">
        <f aca="false">IF(AND($AI800&gt;0,$F800=BQ$1),$AI800,"")</f>
        <v/>
      </c>
      <c r="BU800" s="10" t="str">
        <f aca="false">IF(AND($AI800&gt;0,$F800=BU$1),$AI800,"")</f>
        <v/>
      </c>
      <c r="BY800" s="8" t="str">
        <f aca="false">IF(AND($AI800&gt;0,$F800=BY$1),$AI800,"")</f>
        <v/>
      </c>
      <c r="CC800" s="9" t="str">
        <f aca="false">IF(AND($AI800&gt;0,$F800=CC$1),$AI800,"")</f>
        <v/>
      </c>
      <c r="CG800" s="10" t="str">
        <f aca="false">IF(AND($AI800&gt;0,$F800=CG$1),$AI800,"")</f>
        <v/>
      </c>
      <c r="CK800" s="8" t="str">
        <f aca="false">IF(AND($AI800&gt;0,$F800=CK$1),$AI800,"")</f>
        <v/>
      </c>
      <c r="CO800" s="9" t="str">
        <f aca="false">IF(AND($AI800&gt;0,$F800=CO$1),$AI800,"")</f>
        <v/>
      </c>
    </row>
    <row r="801" customFormat="false" ht="12.8" hidden="false" customHeight="false" outlineLevel="0" collapsed="false">
      <c r="AI801" s="1" t="n">
        <f aca="false">SUM(X:X-Z:Z)</f>
        <v>0</v>
      </c>
      <c r="AO801" s="8" t="str">
        <f aca="false">IF(AND($AI801&gt;0,$F801=AO$1),$AI801,"")</f>
        <v/>
      </c>
      <c r="AS801" s="9" t="str">
        <f aca="false">IF(AND($AI801&gt;0,$F801=AS$1),$AI801,"")</f>
        <v/>
      </c>
      <c r="AW801" s="10" t="str">
        <f aca="false">IF(AND($AI801&gt;0,$F801=AW$1),$AI801,"")</f>
        <v/>
      </c>
      <c r="BA801" s="8" t="str">
        <f aca="false">IF(AND($AI801&gt;0,$F801=BA$1),$AI801,"")</f>
        <v/>
      </c>
      <c r="BE801" s="9" t="str">
        <f aca="false">IF(AND($AI801&gt;0,$F801=BE$1),$AI801,"")</f>
        <v/>
      </c>
      <c r="BI801" s="10" t="str">
        <f aca="false">IF(AND($AI801&gt;0,$F801=BI$1),$AI801,"")</f>
        <v/>
      </c>
      <c r="BM801" s="8" t="str">
        <f aca="false">IF(AND($AI801&gt;0,$F801=BM$1),$AI801,"")</f>
        <v/>
      </c>
      <c r="BQ801" s="9" t="str">
        <f aca="false">IF(AND($AI801&gt;0,$F801=BQ$1),$AI801,"")</f>
        <v/>
      </c>
      <c r="BU801" s="10" t="str">
        <f aca="false">IF(AND($AI801&gt;0,$F801=BU$1),$AI801,"")</f>
        <v/>
      </c>
      <c r="BY801" s="8" t="str">
        <f aca="false">IF(AND($AI801&gt;0,$F801=BY$1),$AI801,"")</f>
        <v/>
      </c>
      <c r="CC801" s="9" t="str">
        <f aca="false">IF(AND($AI801&gt;0,$F801=CC$1),$AI801,"")</f>
        <v/>
      </c>
      <c r="CG801" s="10" t="str">
        <f aca="false">IF(AND($AI801&gt;0,$F801=CG$1),$AI801,"")</f>
        <v/>
      </c>
      <c r="CK801" s="8" t="str">
        <f aca="false">IF(AND($AI801&gt;0,$F801=CK$1),$AI801,"")</f>
        <v/>
      </c>
      <c r="CO801" s="9" t="str">
        <f aca="false">IF(AND($AI801&gt;0,$F801=CO$1),$AI801,"")</f>
        <v/>
      </c>
    </row>
    <row r="802" customFormat="false" ht="12.8" hidden="false" customHeight="false" outlineLevel="0" collapsed="false">
      <c r="AI802" s="1" t="n">
        <f aca="false">SUM(X:X-Z:Z)</f>
        <v>0</v>
      </c>
      <c r="AO802" s="8" t="str">
        <f aca="false">IF(AND($AI802&gt;0,$F802=AO$1),$AI802,"")</f>
        <v/>
      </c>
      <c r="AS802" s="9" t="str">
        <f aca="false">IF(AND($AI802&gt;0,$F802=AS$1),$AI802,"")</f>
        <v/>
      </c>
      <c r="AW802" s="10" t="str">
        <f aca="false">IF(AND($AI802&gt;0,$F802=AW$1),$AI802,"")</f>
        <v/>
      </c>
      <c r="BA802" s="8" t="str">
        <f aca="false">IF(AND($AI802&gt;0,$F802=BA$1),$AI802,"")</f>
        <v/>
      </c>
      <c r="BE802" s="9" t="str">
        <f aca="false">IF(AND($AI802&gt;0,$F802=BE$1),$AI802,"")</f>
        <v/>
      </c>
      <c r="BI802" s="10" t="str">
        <f aca="false">IF(AND($AI802&gt;0,$F802=BI$1),$AI802,"")</f>
        <v/>
      </c>
      <c r="BM802" s="8" t="str">
        <f aca="false">IF(AND($AI802&gt;0,$F802=BM$1),$AI802,"")</f>
        <v/>
      </c>
      <c r="BQ802" s="9" t="str">
        <f aca="false">IF(AND($AI802&gt;0,$F802=BQ$1),$AI802,"")</f>
        <v/>
      </c>
      <c r="BU802" s="10" t="str">
        <f aca="false">IF(AND($AI802&gt;0,$F802=BU$1),$AI802,"")</f>
        <v/>
      </c>
      <c r="BY802" s="8" t="str">
        <f aca="false">IF(AND($AI802&gt;0,$F802=BY$1),$AI802,"")</f>
        <v/>
      </c>
      <c r="CC802" s="9" t="str">
        <f aca="false">IF(AND($AI802&gt;0,$F802=CC$1),$AI802,"")</f>
        <v/>
      </c>
      <c r="CG802" s="10" t="str">
        <f aca="false">IF(AND($AI802&gt;0,$F802=CG$1),$AI802,"")</f>
        <v/>
      </c>
      <c r="CK802" s="8" t="str">
        <f aca="false">IF(AND($AI802&gt;0,$F802=CK$1),$AI802,"")</f>
        <v/>
      </c>
      <c r="CO802" s="9" t="str">
        <f aca="false">IF(AND($AI802&gt;0,$F802=CO$1),$AI802,"")</f>
        <v/>
      </c>
    </row>
    <row r="803" customFormat="false" ht="12.8" hidden="false" customHeight="false" outlineLevel="0" collapsed="false">
      <c r="AI803" s="1" t="n">
        <f aca="false">SUM(X:X-Z:Z)</f>
        <v>0</v>
      </c>
      <c r="AO803" s="8" t="str">
        <f aca="false">IF(AND($AI803&gt;0,$F803=AO$1),$AI803,"")</f>
        <v/>
      </c>
      <c r="AS803" s="9" t="str">
        <f aca="false">IF(AND($AI803&gt;0,$F803=AS$1),$AI803,"")</f>
        <v/>
      </c>
      <c r="AW803" s="10" t="str">
        <f aca="false">IF(AND($AI803&gt;0,$F803=AW$1),$AI803,"")</f>
        <v/>
      </c>
      <c r="BA803" s="8" t="str">
        <f aca="false">IF(AND($AI803&gt;0,$F803=BA$1),$AI803,"")</f>
        <v/>
      </c>
      <c r="BE803" s="9" t="str">
        <f aca="false">IF(AND($AI803&gt;0,$F803=BE$1),$AI803,"")</f>
        <v/>
      </c>
      <c r="BI803" s="10" t="str">
        <f aca="false">IF(AND($AI803&gt;0,$F803=BI$1),$AI803,"")</f>
        <v/>
      </c>
      <c r="BM803" s="8" t="str">
        <f aca="false">IF(AND($AI803&gt;0,$F803=BM$1),$AI803,"")</f>
        <v/>
      </c>
      <c r="BQ803" s="9" t="str">
        <f aca="false">IF(AND($AI803&gt;0,$F803=BQ$1),$AI803,"")</f>
        <v/>
      </c>
      <c r="BU803" s="10" t="str">
        <f aca="false">IF(AND($AI803&gt;0,$F803=BU$1),$AI803,"")</f>
        <v/>
      </c>
      <c r="BY803" s="8" t="str">
        <f aca="false">IF(AND($AI803&gt;0,$F803=BY$1),$AI803,"")</f>
        <v/>
      </c>
      <c r="CC803" s="9" t="str">
        <f aca="false">IF(AND($AI803&gt;0,$F803=CC$1),$AI803,"")</f>
        <v/>
      </c>
      <c r="CG803" s="10" t="str">
        <f aca="false">IF(AND($AI803&gt;0,$F803=CG$1),$AI803,"")</f>
        <v/>
      </c>
      <c r="CK803" s="8" t="str">
        <f aca="false">IF(AND($AI803&gt;0,$F803=CK$1),$AI803,"")</f>
        <v/>
      </c>
      <c r="CO803" s="9" t="str">
        <f aca="false">IF(AND($AI803&gt;0,$F803=CO$1),$AI803,"")</f>
        <v/>
      </c>
    </row>
    <row r="804" customFormat="false" ht="12.8" hidden="false" customHeight="false" outlineLevel="0" collapsed="false">
      <c r="AI804" s="1" t="n">
        <f aca="false">SUM(X:X-Z:Z)</f>
        <v>0</v>
      </c>
      <c r="AO804" s="8" t="str">
        <f aca="false">IF(AND($AI804&gt;0,$F804=AO$1),$AI804,"")</f>
        <v/>
      </c>
      <c r="AS804" s="9" t="str">
        <f aca="false">IF(AND($AI804&gt;0,$F804=AS$1),$AI804,"")</f>
        <v/>
      </c>
      <c r="AW804" s="10" t="str">
        <f aca="false">IF(AND($AI804&gt;0,$F804=AW$1),$AI804,"")</f>
        <v/>
      </c>
      <c r="BA804" s="8" t="str">
        <f aca="false">IF(AND($AI804&gt;0,$F804=BA$1),$AI804,"")</f>
        <v/>
      </c>
      <c r="BE804" s="9" t="str">
        <f aca="false">IF(AND($AI804&gt;0,$F804=BE$1),$AI804,"")</f>
        <v/>
      </c>
      <c r="BI804" s="10" t="str">
        <f aca="false">IF(AND($AI804&gt;0,$F804=BI$1),$AI804,"")</f>
        <v/>
      </c>
      <c r="BM804" s="8" t="str">
        <f aca="false">IF(AND($AI804&gt;0,$F804=BM$1),$AI804,"")</f>
        <v/>
      </c>
      <c r="BQ804" s="9" t="str">
        <f aca="false">IF(AND($AI804&gt;0,$F804=BQ$1),$AI804,"")</f>
        <v/>
      </c>
      <c r="BU804" s="10" t="str">
        <f aca="false">IF(AND($AI804&gt;0,$F804=BU$1),$AI804,"")</f>
        <v/>
      </c>
      <c r="BY804" s="8" t="str">
        <f aca="false">IF(AND($AI804&gt;0,$F804=BY$1),$AI804,"")</f>
        <v/>
      </c>
      <c r="CC804" s="9" t="str">
        <f aca="false">IF(AND($AI804&gt;0,$F804=CC$1),$AI804,"")</f>
        <v/>
      </c>
      <c r="CG804" s="10" t="str">
        <f aca="false">IF(AND($AI804&gt;0,$F804=CG$1),$AI804,"")</f>
        <v/>
      </c>
      <c r="CK804" s="8" t="str">
        <f aca="false">IF(AND($AI804&gt;0,$F804=CK$1),$AI804,"")</f>
        <v/>
      </c>
      <c r="CO804" s="9" t="str">
        <f aca="false">IF(AND($AI804&gt;0,$F804=CO$1),$AI804,"")</f>
        <v/>
      </c>
    </row>
    <row r="805" customFormat="false" ht="12.8" hidden="false" customHeight="false" outlineLevel="0" collapsed="false">
      <c r="AI805" s="1" t="n">
        <f aca="false">SUM(X:X-Z:Z)</f>
        <v>0</v>
      </c>
      <c r="AO805" s="8" t="str">
        <f aca="false">IF(AND($AI805&gt;0,$F805=AO$1),$AI805,"")</f>
        <v/>
      </c>
      <c r="AS805" s="9" t="str">
        <f aca="false">IF(AND($AI805&gt;0,$F805=AS$1),$AI805,"")</f>
        <v/>
      </c>
      <c r="AW805" s="10" t="str">
        <f aca="false">IF(AND($AI805&gt;0,$F805=AW$1),$AI805,"")</f>
        <v/>
      </c>
      <c r="BA805" s="8" t="str">
        <f aca="false">IF(AND($AI805&gt;0,$F805=BA$1),$AI805,"")</f>
        <v/>
      </c>
      <c r="BE805" s="9" t="str">
        <f aca="false">IF(AND($AI805&gt;0,$F805=BE$1),$AI805,"")</f>
        <v/>
      </c>
      <c r="BI805" s="10" t="str">
        <f aca="false">IF(AND($AI805&gt;0,$F805=BI$1),$AI805,"")</f>
        <v/>
      </c>
      <c r="BM805" s="8" t="str">
        <f aca="false">IF(AND($AI805&gt;0,$F805=BM$1),$AI805,"")</f>
        <v/>
      </c>
      <c r="BQ805" s="9" t="str">
        <f aca="false">IF(AND($AI805&gt;0,$F805=BQ$1),$AI805,"")</f>
        <v/>
      </c>
      <c r="BU805" s="10" t="str">
        <f aca="false">IF(AND($AI805&gt;0,$F805=BU$1),$AI805,"")</f>
        <v/>
      </c>
      <c r="BY805" s="8" t="str">
        <f aca="false">IF(AND($AI805&gt;0,$F805=BY$1),$AI805,"")</f>
        <v/>
      </c>
      <c r="CC805" s="9" t="str">
        <f aca="false">IF(AND($AI805&gt;0,$F805=CC$1),$AI805,"")</f>
        <v/>
      </c>
      <c r="CG805" s="10" t="str">
        <f aca="false">IF(AND($AI805&gt;0,$F805=CG$1),$AI805,"")</f>
        <v/>
      </c>
      <c r="CK805" s="8" t="str">
        <f aca="false">IF(AND($AI805&gt;0,$F805=CK$1),$AI805,"")</f>
        <v/>
      </c>
      <c r="CO805" s="9" t="str">
        <f aca="false">IF(AND($AI805&gt;0,$F805=CO$1),$AI805,"")</f>
        <v/>
      </c>
    </row>
    <row r="806" customFormat="false" ht="12.8" hidden="false" customHeight="false" outlineLevel="0" collapsed="false">
      <c r="AI806" s="1" t="n">
        <f aca="false">SUM(X:X-Z:Z)</f>
        <v>0</v>
      </c>
      <c r="AO806" s="8" t="str">
        <f aca="false">IF(AND($AI806&gt;0,$F806=AO$1),$AI806,"")</f>
        <v/>
      </c>
      <c r="AS806" s="9" t="str">
        <f aca="false">IF(AND($AI806&gt;0,$F806=AS$1),$AI806,"")</f>
        <v/>
      </c>
      <c r="AW806" s="10" t="str">
        <f aca="false">IF(AND($AI806&gt;0,$F806=AW$1),$AI806,"")</f>
        <v/>
      </c>
      <c r="BA806" s="8" t="str">
        <f aca="false">IF(AND($AI806&gt;0,$F806=BA$1),$AI806,"")</f>
        <v/>
      </c>
      <c r="BE806" s="9" t="str">
        <f aca="false">IF(AND($AI806&gt;0,$F806=BE$1),$AI806,"")</f>
        <v/>
      </c>
      <c r="BI806" s="10" t="str">
        <f aca="false">IF(AND($AI806&gt;0,$F806=BI$1),$AI806,"")</f>
        <v/>
      </c>
      <c r="BM806" s="8" t="str">
        <f aca="false">IF(AND($AI806&gt;0,$F806=BM$1),$AI806,"")</f>
        <v/>
      </c>
      <c r="BQ806" s="9" t="str">
        <f aca="false">IF(AND($AI806&gt;0,$F806=BQ$1),$AI806,"")</f>
        <v/>
      </c>
      <c r="BU806" s="10" t="str">
        <f aca="false">IF(AND($AI806&gt;0,$F806=BU$1),$AI806,"")</f>
        <v/>
      </c>
      <c r="BY806" s="8" t="str">
        <f aca="false">IF(AND($AI806&gt;0,$F806=BY$1),$AI806,"")</f>
        <v/>
      </c>
      <c r="CC806" s="9" t="str">
        <f aca="false">IF(AND($AI806&gt;0,$F806=CC$1),$AI806,"")</f>
        <v/>
      </c>
      <c r="CG806" s="10" t="str">
        <f aca="false">IF(AND($AI806&gt;0,$F806=CG$1),$AI806,"")</f>
        <v/>
      </c>
      <c r="CK806" s="8" t="str">
        <f aca="false">IF(AND($AI806&gt;0,$F806=CK$1),$AI806,"")</f>
        <v/>
      </c>
      <c r="CO806" s="9" t="str">
        <f aca="false">IF(AND($AI806&gt;0,$F806=CO$1),$AI806,"")</f>
        <v/>
      </c>
    </row>
    <row r="807" customFormat="false" ht="12.8" hidden="false" customHeight="false" outlineLevel="0" collapsed="false">
      <c r="AI807" s="1" t="n">
        <f aca="false">SUM(X:X-Z:Z)</f>
        <v>0</v>
      </c>
      <c r="AO807" s="8" t="str">
        <f aca="false">IF(AND($AI807&gt;0,$F807=AO$1),$AI807,"")</f>
        <v/>
      </c>
      <c r="AS807" s="9" t="str">
        <f aca="false">IF(AND($AI807&gt;0,$F807=AS$1),$AI807,"")</f>
        <v/>
      </c>
      <c r="AW807" s="10" t="str">
        <f aca="false">IF(AND($AI807&gt;0,$F807=AW$1),$AI807,"")</f>
        <v/>
      </c>
      <c r="BA807" s="8" t="str">
        <f aca="false">IF(AND($AI807&gt;0,$F807=BA$1),$AI807,"")</f>
        <v/>
      </c>
      <c r="BE807" s="9" t="str">
        <f aca="false">IF(AND($AI807&gt;0,$F807=BE$1),$AI807,"")</f>
        <v/>
      </c>
      <c r="BI807" s="10" t="str">
        <f aca="false">IF(AND($AI807&gt;0,$F807=BI$1),$AI807,"")</f>
        <v/>
      </c>
      <c r="BM807" s="8" t="str">
        <f aca="false">IF(AND($AI807&gt;0,$F807=BM$1),$AI807,"")</f>
        <v/>
      </c>
      <c r="BQ807" s="9" t="str">
        <f aca="false">IF(AND($AI807&gt;0,$F807=BQ$1),$AI807,"")</f>
        <v/>
      </c>
      <c r="BU807" s="10" t="str">
        <f aca="false">IF(AND($AI807&gt;0,$F807=BU$1),$AI807,"")</f>
        <v/>
      </c>
      <c r="BY807" s="8" t="str">
        <f aca="false">IF(AND($AI807&gt;0,$F807=BY$1),$AI807,"")</f>
        <v/>
      </c>
      <c r="CC807" s="9" t="str">
        <f aca="false">IF(AND($AI807&gt;0,$F807=CC$1),$AI807,"")</f>
        <v/>
      </c>
      <c r="CG807" s="10" t="str">
        <f aca="false">IF(AND($AI807&gt;0,$F807=CG$1),$AI807,"")</f>
        <v/>
      </c>
      <c r="CK807" s="8" t="str">
        <f aca="false">IF(AND($AI807&gt;0,$F807=CK$1),$AI807,"")</f>
        <v/>
      </c>
      <c r="CO807" s="9" t="str">
        <f aca="false">IF(AND($AI807&gt;0,$F807=CO$1),$AI807,"")</f>
        <v/>
      </c>
    </row>
    <row r="808" customFormat="false" ht="12.8" hidden="false" customHeight="false" outlineLevel="0" collapsed="false">
      <c r="AI808" s="1" t="n">
        <f aca="false">SUM(X:X-Z:Z)</f>
        <v>0</v>
      </c>
      <c r="AO808" s="8" t="str">
        <f aca="false">IF(AND($AI808&gt;0,$F808=AO$1),$AI808,"")</f>
        <v/>
      </c>
      <c r="AS808" s="9" t="str">
        <f aca="false">IF(AND($AI808&gt;0,$F808=AS$1),$AI808,"")</f>
        <v/>
      </c>
      <c r="AW808" s="10" t="str">
        <f aca="false">IF(AND($AI808&gt;0,$F808=AW$1),$AI808,"")</f>
        <v/>
      </c>
      <c r="BA808" s="8" t="str">
        <f aca="false">IF(AND($AI808&gt;0,$F808=BA$1),$AI808,"")</f>
        <v/>
      </c>
      <c r="BE808" s="9" t="str">
        <f aca="false">IF(AND($AI808&gt;0,$F808=BE$1),$AI808,"")</f>
        <v/>
      </c>
      <c r="BI808" s="10" t="str">
        <f aca="false">IF(AND($AI808&gt;0,$F808=BI$1),$AI808,"")</f>
        <v/>
      </c>
      <c r="BM808" s="8" t="str">
        <f aca="false">IF(AND($AI808&gt;0,$F808=BM$1),$AI808,"")</f>
        <v/>
      </c>
      <c r="BQ808" s="9" t="str">
        <f aca="false">IF(AND($AI808&gt;0,$F808=BQ$1),$AI808,"")</f>
        <v/>
      </c>
      <c r="BU808" s="10" t="str">
        <f aca="false">IF(AND($AI808&gt;0,$F808=BU$1),$AI808,"")</f>
        <v/>
      </c>
      <c r="BY808" s="8" t="str">
        <f aca="false">IF(AND($AI808&gt;0,$F808=BY$1),$AI808,"")</f>
        <v/>
      </c>
      <c r="CC808" s="9" t="str">
        <f aca="false">IF(AND($AI808&gt;0,$F808=CC$1),$AI808,"")</f>
        <v/>
      </c>
      <c r="CG808" s="10" t="str">
        <f aca="false">IF(AND($AI808&gt;0,$F808=CG$1),$AI808,"")</f>
        <v/>
      </c>
      <c r="CK808" s="8" t="str">
        <f aca="false">IF(AND($AI808&gt;0,$F808=CK$1),$AI808,"")</f>
        <v/>
      </c>
      <c r="CO808" s="9" t="str">
        <f aca="false">IF(AND($AI808&gt;0,$F808=CO$1),$AI808,"")</f>
        <v/>
      </c>
    </row>
    <row r="809" customFormat="false" ht="12.8" hidden="false" customHeight="false" outlineLevel="0" collapsed="false">
      <c r="AI809" s="1" t="n">
        <f aca="false">SUM(X:X-Z:Z)</f>
        <v>0</v>
      </c>
      <c r="AO809" s="8" t="str">
        <f aca="false">IF(AND($AI809&gt;0,$F809=AO$1),$AI809,"")</f>
        <v/>
      </c>
      <c r="AS809" s="9" t="str">
        <f aca="false">IF(AND($AI809&gt;0,$F809=AS$1),$AI809,"")</f>
        <v/>
      </c>
      <c r="AW809" s="10" t="str">
        <f aca="false">IF(AND($AI809&gt;0,$F809=AW$1),$AI809,"")</f>
        <v/>
      </c>
      <c r="BA809" s="8" t="str">
        <f aca="false">IF(AND($AI809&gt;0,$F809=BA$1),$AI809,"")</f>
        <v/>
      </c>
      <c r="BE809" s="9" t="str">
        <f aca="false">IF(AND($AI809&gt;0,$F809=BE$1),$AI809,"")</f>
        <v/>
      </c>
      <c r="BI809" s="10" t="str">
        <f aca="false">IF(AND($AI809&gt;0,$F809=BI$1),$AI809,"")</f>
        <v/>
      </c>
      <c r="BM809" s="8" t="str">
        <f aca="false">IF(AND($AI809&gt;0,$F809=BM$1),$AI809,"")</f>
        <v/>
      </c>
      <c r="BQ809" s="9" t="str">
        <f aca="false">IF(AND($AI809&gt;0,$F809=BQ$1),$AI809,"")</f>
        <v/>
      </c>
      <c r="BU809" s="10" t="str">
        <f aca="false">IF(AND($AI809&gt;0,$F809=BU$1),$AI809,"")</f>
        <v/>
      </c>
      <c r="BY809" s="8" t="str">
        <f aca="false">IF(AND($AI809&gt;0,$F809=BY$1),$AI809,"")</f>
        <v/>
      </c>
      <c r="CC809" s="9" t="str">
        <f aca="false">IF(AND($AI809&gt;0,$F809=CC$1),$AI809,"")</f>
        <v/>
      </c>
      <c r="CG809" s="10" t="str">
        <f aca="false">IF(AND($AI809&gt;0,$F809=CG$1),$AI809,"")</f>
        <v/>
      </c>
      <c r="CK809" s="8" t="str">
        <f aca="false">IF(AND($AI809&gt;0,$F809=CK$1),$AI809,"")</f>
        <v/>
      </c>
      <c r="CO809" s="9" t="str">
        <f aca="false">IF(AND($AI809&gt;0,$F809=CO$1),$AI809,"")</f>
        <v/>
      </c>
    </row>
    <row r="810" customFormat="false" ht="12.8" hidden="false" customHeight="false" outlineLevel="0" collapsed="false">
      <c r="AI810" s="1" t="n">
        <f aca="false">SUM(X:X-Z:Z)</f>
        <v>0</v>
      </c>
      <c r="AO810" s="8" t="str">
        <f aca="false">IF(AND($AI810&gt;0,$F810=AO$1),$AI810,"")</f>
        <v/>
      </c>
      <c r="AS810" s="9" t="str">
        <f aca="false">IF(AND($AI810&gt;0,$F810=AS$1),$AI810,"")</f>
        <v/>
      </c>
      <c r="AW810" s="10" t="str">
        <f aca="false">IF(AND($AI810&gt;0,$F810=AW$1),$AI810,"")</f>
        <v/>
      </c>
      <c r="BA810" s="8" t="str">
        <f aca="false">IF(AND($AI810&gt;0,$F810=BA$1),$AI810,"")</f>
        <v/>
      </c>
      <c r="BE810" s="9" t="str">
        <f aca="false">IF(AND($AI810&gt;0,$F810=BE$1),$AI810,"")</f>
        <v/>
      </c>
      <c r="BI810" s="10" t="str">
        <f aca="false">IF(AND($AI810&gt;0,$F810=BI$1),$AI810,"")</f>
        <v/>
      </c>
      <c r="BM810" s="8" t="str">
        <f aca="false">IF(AND($AI810&gt;0,$F810=BM$1),$AI810,"")</f>
        <v/>
      </c>
      <c r="BQ810" s="9" t="str">
        <f aca="false">IF(AND($AI810&gt;0,$F810=BQ$1),$AI810,"")</f>
        <v/>
      </c>
      <c r="BU810" s="10" t="str">
        <f aca="false">IF(AND($AI810&gt;0,$F810=BU$1),$AI810,"")</f>
        <v/>
      </c>
      <c r="BY810" s="8" t="str">
        <f aca="false">IF(AND($AI810&gt;0,$F810=BY$1),$AI810,"")</f>
        <v/>
      </c>
      <c r="CC810" s="9" t="str">
        <f aca="false">IF(AND($AI810&gt;0,$F810=CC$1),$AI810,"")</f>
        <v/>
      </c>
      <c r="CG810" s="10" t="str">
        <f aca="false">IF(AND($AI810&gt;0,$F810=CG$1),$AI810,"")</f>
        <v/>
      </c>
      <c r="CK810" s="8" t="str">
        <f aca="false">IF(AND($AI810&gt;0,$F810=CK$1),$AI810,"")</f>
        <v/>
      </c>
      <c r="CO810" s="9" t="str">
        <f aca="false">IF(AND($AI810&gt;0,$F810=CO$1),$AI810,"")</f>
        <v/>
      </c>
    </row>
    <row r="811" customFormat="false" ht="12.8" hidden="false" customHeight="false" outlineLevel="0" collapsed="false">
      <c r="AI811" s="1" t="n">
        <f aca="false">SUM(X:X-Z:Z)</f>
        <v>0</v>
      </c>
      <c r="AO811" s="8" t="str">
        <f aca="false">IF(AND($AI811&gt;0,$F811=AO$1),$AI811,"")</f>
        <v/>
      </c>
      <c r="AS811" s="9" t="str">
        <f aca="false">IF(AND($AI811&gt;0,$F811=AS$1),$AI811,"")</f>
        <v/>
      </c>
      <c r="AW811" s="10" t="str">
        <f aca="false">IF(AND($AI811&gt;0,$F811=AW$1),$AI811,"")</f>
        <v/>
      </c>
      <c r="BA811" s="8" t="str">
        <f aca="false">IF(AND($AI811&gt;0,$F811=BA$1),$AI811,"")</f>
        <v/>
      </c>
      <c r="BE811" s="9" t="str">
        <f aca="false">IF(AND($AI811&gt;0,$F811=BE$1),$AI811,"")</f>
        <v/>
      </c>
      <c r="BI811" s="10" t="str">
        <f aca="false">IF(AND($AI811&gt;0,$F811=BI$1),$AI811,"")</f>
        <v/>
      </c>
      <c r="BM811" s="8" t="str">
        <f aca="false">IF(AND($AI811&gt;0,$F811=BM$1),$AI811,"")</f>
        <v/>
      </c>
      <c r="BQ811" s="9" t="str">
        <f aca="false">IF(AND($AI811&gt;0,$F811=BQ$1),$AI811,"")</f>
        <v/>
      </c>
      <c r="BU811" s="10" t="str">
        <f aca="false">IF(AND($AI811&gt;0,$F811=BU$1),$AI811,"")</f>
        <v/>
      </c>
      <c r="BY811" s="8" t="str">
        <f aca="false">IF(AND($AI811&gt;0,$F811=BY$1),$AI811,"")</f>
        <v/>
      </c>
      <c r="CC811" s="9" t="str">
        <f aca="false">IF(AND($AI811&gt;0,$F811=CC$1),$AI811,"")</f>
        <v/>
      </c>
      <c r="CG811" s="10" t="str">
        <f aca="false">IF(AND($AI811&gt;0,$F811=CG$1),$AI811,"")</f>
        <v/>
      </c>
      <c r="CK811" s="8" t="str">
        <f aca="false">IF(AND($AI811&gt;0,$F811=CK$1),$AI811,"")</f>
        <v/>
      </c>
      <c r="CO811" s="9" t="str">
        <f aca="false">IF(AND($AI811&gt;0,$F811=CO$1),$AI811,"")</f>
        <v/>
      </c>
    </row>
    <row r="812" customFormat="false" ht="12.8" hidden="false" customHeight="false" outlineLevel="0" collapsed="false">
      <c r="AI812" s="1" t="n">
        <f aca="false">SUM(X:X-Z:Z)</f>
        <v>0</v>
      </c>
      <c r="AO812" s="8" t="str">
        <f aca="false">IF(AND($AI812&gt;0,$F812=AO$1),$AI812,"")</f>
        <v/>
      </c>
      <c r="AS812" s="9" t="str">
        <f aca="false">IF(AND($AI812&gt;0,$F812=AS$1),$AI812,"")</f>
        <v/>
      </c>
      <c r="AW812" s="10" t="str">
        <f aca="false">IF(AND($AI812&gt;0,$F812=AW$1),$AI812,"")</f>
        <v/>
      </c>
      <c r="BA812" s="8" t="str">
        <f aca="false">IF(AND($AI812&gt;0,$F812=BA$1),$AI812,"")</f>
        <v/>
      </c>
      <c r="BE812" s="9" t="str">
        <f aca="false">IF(AND($AI812&gt;0,$F812=BE$1),$AI812,"")</f>
        <v/>
      </c>
      <c r="BI812" s="10" t="str">
        <f aca="false">IF(AND($AI812&gt;0,$F812=BI$1),$AI812,"")</f>
        <v/>
      </c>
      <c r="BM812" s="8" t="str">
        <f aca="false">IF(AND($AI812&gt;0,$F812=BM$1),$AI812,"")</f>
        <v/>
      </c>
      <c r="BQ812" s="9" t="str">
        <f aca="false">IF(AND($AI812&gt;0,$F812=BQ$1),$AI812,"")</f>
        <v/>
      </c>
      <c r="BU812" s="10" t="str">
        <f aca="false">IF(AND($AI812&gt;0,$F812=BU$1),$AI812,"")</f>
        <v/>
      </c>
      <c r="BY812" s="8" t="str">
        <f aca="false">IF(AND($AI812&gt;0,$F812=BY$1),$AI812,"")</f>
        <v/>
      </c>
      <c r="CC812" s="9" t="str">
        <f aca="false">IF(AND($AI812&gt;0,$F812=CC$1),$AI812,"")</f>
        <v/>
      </c>
      <c r="CG812" s="10" t="str">
        <f aca="false">IF(AND($AI812&gt;0,$F812=CG$1),$AI812,"")</f>
        <v/>
      </c>
      <c r="CK812" s="8" t="str">
        <f aca="false">IF(AND($AI812&gt;0,$F812=CK$1),$AI812,"")</f>
        <v/>
      </c>
      <c r="CO812" s="9" t="str">
        <f aca="false">IF(AND($AI812&gt;0,$F812=CO$1),$AI812,"")</f>
        <v/>
      </c>
    </row>
    <row r="813" customFormat="false" ht="12.8" hidden="false" customHeight="false" outlineLevel="0" collapsed="false">
      <c r="AI813" s="1" t="n">
        <f aca="false">SUM(X:X-Z:Z)</f>
        <v>0</v>
      </c>
      <c r="AO813" s="8" t="str">
        <f aca="false">IF(AND($AI813&gt;0,$F813=AO$1),$AI813,"")</f>
        <v/>
      </c>
      <c r="AS813" s="9" t="str">
        <f aca="false">IF(AND($AI813&gt;0,$F813=AS$1),$AI813,"")</f>
        <v/>
      </c>
      <c r="AW813" s="10" t="str">
        <f aca="false">IF(AND($AI813&gt;0,$F813=AW$1),$AI813,"")</f>
        <v/>
      </c>
      <c r="BA813" s="8" t="str">
        <f aca="false">IF(AND($AI813&gt;0,$F813=BA$1),$AI813,"")</f>
        <v/>
      </c>
      <c r="BE813" s="9" t="str">
        <f aca="false">IF(AND($AI813&gt;0,$F813=BE$1),$AI813,"")</f>
        <v/>
      </c>
      <c r="BI813" s="10" t="str">
        <f aca="false">IF(AND($AI813&gt;0,$F813=BI$1),$AI813,"")</f>
        <v/>
      </c>
      <c r="BM813" s="8" t="str">
        <f aca="false">IF(AND($AI813&gt;0,$F813=BM$1),$AI813,"")</f>
        <v/>
      </c>
      <c r="BQ813" s="9" t="str">
        <f aca="false">IF(AND($AI813&gt;0,$F813=BQ$1),$AI813,"")</f>
        <v/>
      </c>
      <c r="BU813" s="10" t="str">
        <f aca="false">IF(AND($AI813&gt;0,$F813=BU$1),$AI813,"")</f>
        <v/>
      </c>
      <c r="BY813" s="8" t="str">
        <f aca="false">IF(AND($AI813&gt;0,$F813=BY$1),$AI813,"")</f>
        <v/>
      </c>
      <c r="CC813" s="9" t="str">
        <f aca="false">IF(AND($AI813&gt;0,$F813=CC$1),$AI813,"")</f>
        <v/>
      </c>
      <c r="CG813" s="10" t="str">
        <f aca="false">IF(AND($AI813&gt;0,$F813=CG$1),$AI813,"")</f>
        <v/>
      </c>
      <c r="CK813" s="8" t="str">
        <f aca="false">IF(AND($AI813&gt;0,$F813=CK$1),$AI813,"")</f>
        <v/>
      </c>
      <c r="CO813" s="9" t="str">
        <f aca="false">IF(AND($AI813&gt;0,$F813=CO$1),$AI813,"")</f>
        <v/>
      </c>
    </row>
    <row r="814" customFormat="false" ht="12.8" hidden="false" customHeight="false" outlineLevel="0" collapsed="false">
      <c r="AI814" s="1" t="n">
        <f aca="false">SUM(X:X-Z:Z)</f>
        <v>0</v>
      </c>
      <c r="AO814" s="8" t="str">
        <f aca="false">IF(AND($AI814&gt;0,$F814=AO$1),$AI814,"")</f>
        <v/>
      </c>
      <c r="AS814" s="9" t="str">
        <f aca="false">IF(AND($AI814&gt;0,$F814=AS$1),$AI814,"")</f>
        <v/>
      </c>
      <c r="AW814" s="10" t="str">
        <f aca="false">IF(AND($AI814&gt;0,$F814=AW$1),$AI814,"")</f>
        <v/>
      </c>
      <c r="BA814" s="8" t="str">
        <f aca="false">IF(AND($AI814&gt;0,$F814=BA$1),$AI814,"")</f>
        <v/>
      </c>
      <c r="BE814" s="9" t="str">
        <f aca="false">IF(AND($AI814&gt;0,$F814=BE$1),$AI814,"")</f>
        <v/>
      </c>
      <c r="BI814" s="10" t="str">
        <f aca="false">IF(AND($AI814&gt;0,$F814=BI$1),$AI814,"")</f>
        <v/>
      </c>
      <c r="BM814" s="8" t="str">
        <f aca="false">IF(AND($AI814&gt;0,$F814=BM$1),$AI814,"")</f>
        <v/>
      </c>
      <c r="BQ814" s="9" t="str">
        <f aca="false">IF(AND($AI814&gt;0,$F814=BQ$1),$AI814,"")</f>
        <v/>
      </c>
      <c r="BU814" s="10" t="str">
        <f aca="false">IF(AND($AI814&gt;0,$F814=BU$1),$AI814,"")</f>
        <v/>
      </c>
      <c r="BY814" s="8" t="str">
        <f aca="false">IF(AND($AI814&gt;0,$F814=BY$1),$AI814,"")</f>
        <v/>
      </c>
      <c r="CC814" s="9" t="str">
        <f aca="false">IF(AND($AI814&gt;0,$F814=CC$1),$AI814,"")</f>
        <v/>
      </c>
      <c r="CG814" s="10" t="str">
        <f aca="false">IF(AND($AI814&gt;0,$F814=CG$1),$AI814,"")</f>
        <v/>
      </c>
      <c r="CK814" s="8" t="str">
        <f aca="false">IF(AND($AI814&gt;0,$F814=CK$1),$AI814,"")</f>
        <v/>
      </c>
      <c r="CO814" s="9" t="str">
        <f aca="false">IF(AND($AI814&gt;0,$F814=CO$1),$AI814,"")</f>
        <v/>
      </c>
    </row>
    <row r="815" customFormat="false" ht="12.8" hidden="false" customHeight="false" outlineLevel="0" collapsed="false">
      <c r="AI815" s="1" t="n">
        <f aca="false">SUM(X:X-Z:Z)</f>
        <v>0</v>
      </c>
      <c r="AO815" s="8" t="str">
        <f aca="false">IF(AND($AI815&gt;0,$F815=AO$1),$AI815,"")</f>
        <v/>
      </c>
      <c r="AS815" s="9" t="str">
        <f aca="false">IF(AND($AI815&gt;0,$F815=AS$1),$AI815,"")</f>
        <v/>
      </c>
      <c r="AW815" s="10" t="str">
        <f aca="false">IF(AND($AI815&gt;0,$F815=AW$1),$AI815,"")</f>
        <v/>
      </c>
      <c r="BA815" s="8" t="str">
        <f aca="false">IF(AND($AI815&gt;0,$F815=BA$1),$AI815,"")</f>
        <v/>
      </c>
      <c r="BE815" s="9" t="str">
        <f aca="false">IF(AND($AI815&gt;0,$F815=BE$1),$AI815,"")</f>
        <v/>
      </c>
      <c r="BI815" s="10" t="str">
        <f aca="false">IF(AND($AI815&gt;0,$F815=BI$1),$AI815,"")</f>
        <v/>
      </c>
      <c r="BM815" s="8" t="str">
        <f aca="false">IF(AND($AI815&gt;0,$F815=BM$1),$AI815,"")</f>
        <v/>
      </c>
      <c r="BQ815" s="9" t="str">
        <f aca="false">IF(AND($AI815&gt;0,$F815=BQ$1),$AI815,"")</f>
        <v/>
      </c>
      <c r="BU815" s="10" t="str">
        <f aca="false">IF(AND($AI815&gt;0,$F815=BU$1),$AI815,"")</f>
        <v/>
      </c>
      <c r="BY815" s="8" t="str">
        <f aca="false">IF(AND($AI815&gt;0,$F815=BY$1),$AI815,"")</f>
        <v/>
      </c>
      <c r="CC815" s="9" t="str">
        <f aca="false">IF(AND($AI815&gt;0,$F815=CC$1),$AI815,"")</f>
        <v/>
      </c>
      <c r="CG815" s="10" t="str">
        <f aca="false">IF(AND($AI815&gt;0,$F815=CG$1),$AI815,"")</f>
        <v/>
      </c>
      <c r="CK815" s="8" t="str">
        <f aca="false">IF(AND($AI815&gt;0,$F815=CK$1),$AI815,"")</f>
        <v/>
      </c>
      <c r="CO815" s="9" t="str">
        <f aca="false">IF(AND($AI815&gt;0,$F815=CO$1),$AI815,"")</f>
        <v/>
      </c>
    </row>
    <row r="816" customFormat="false" ht="12.8" hidden="false" customHeight="false" outlineLevel="0" collapsed="false">
      <c r="AI816" s="1" t="n">
        <f aca="false">SUM(X:X-Z:Z)</f>
        <v>0</v>
      </c>
      <c r="AO816" s="8" t="str">
        <f aca="false">IF(AND($AI816&gt;0,$F816=AO$1),$AI816,"")</f>
        <v/>
      </c>
      <c r="AS816" s="9" t="str">
        <f aca="false">IF(AND($AI816&gt;0,$F816=AS$1),$AI816,"")</f>
        <v/>
      </c>
      <c r="AW816" s="10" t="str">
        <f aca="false">IF(AND($AI816&gt;0,$F816=AW$1),$AI816,"")</f>
        <v/>
      </c>
      <c r="BA816" s="8" t="str">
        <f aca="false">IF(AND($AI816&gt;0,$F816=BA$1),$AI816,"")</f>
        <v/>
      </c>
      <c r="BE816" s="9" t="str">
        <f aca="false">IF(AND($AI816&gt;0,$F816=BE$1),$AI816,"")</f>
        <v/>
      </c>
      <c r="BI816" s="10" t="str">
        <f aca="false">IF(AND($AI816&gt;0,$F816=BI$1),$AI816,"")</f>
        <v/>
      </c>
      <c r="BM816" s="8" t="str">
        <f aca="false">IF(AND($AI816&gt;0,$F816=BM$1),$AI816,"")</f>
        <v/>
      </c>
      <c r="BQ816" s="9" t="str">
        <f aca="false">IF(AND($AI816&gt;0,$F816=BQ$1),$AI816,"")</f>
        <v/>
      </c>
      <c r="BU816" s="10" t="str">
        <f aca="false">IF(AND($AI816&gt;0,$F816=BU$1),$AI816,"")</f>
        <v/>
      </c>
      <c r="BY816" s="8" t="str">
        <f aca="false">IF(AND($AI816&gt;0,$F816=BY$1),$AI816,"")</f>
        <v/>
      </c>
      <c r="CC816" s="9" t="str">
        <f aca="false">IF(AND($AI816&gt;0,$F816=CC$1),$AI816,"")</f>
        <v/>
      </c>
      <c r="CG816" s="10" t="str">
        <f aca="false">IF(AND($AI816&gt;0,$F816=CG$1),$AI816,"")</f>
        <v/>
      </c>
      <c r="CK816" s="8" t="str">
        <f aca="false">IF(AND($AI816&gt;0,$F816=CK$1),$AI816,"")</f>
        <v/>
      </c>
      <c r="CO816" s="9" t="str">
        <f aca="false">IF(AND($AI816&gt;0,$F816=CO$1),$AI816,"")</f>
        <v/>
      </c>
    </row>
    <row r="817" customFormat="false" ht="12.8" hidden="false" customHeight="false" outlineLevel="0" collapsed="false">
      <c r="AI817" s="1" t="n">
        <f aca="false">SUM(X:X-Z:Z)</f>
        <v>0</v>
      </c>
      <c r="AO817" s="8" t="str">
        <f aca="false">IF(AND($AI817&gt;0,$F817=AO$1),$AI817,"")</f>
        <v/>
      </c>
      <c r="AS817" s="9" t="str">
        <f aca="false">IF(AND($AI817&gt;0,$F817=AS$1),$AI817,"")</f>
        <v/>
      </c>
      <c r="AW817" s="10" t="str">
        <f aca="false">IF(AND($AI817&gt;0,$F817=AW$1),$AI817,"")</f>
        <v/>
      </c>
      <c r="BA817" s="8" t="str">
        <f aca="false">IF(AND($AI817&gt;0,$F817=BA$1),$AI817,"")</f>
        <v/>
      </c>
      <c r="BE817" s="9" t="str">
        <f aca="false">IF(AND($AI817&gt;0,$F817=BE$1),$AI817,"")</f>
        <v/>
      </c>
      <c r="BI817" s="10" t="str">
        <f aca="false">IF(AND($AI817&gt;0,$F817=BI$1),$AI817,"")</f>
        <v/>
      </c>
      <c r="BM817" s="8" t="str">
        <f aca="false">IF(AND($AI817&gt;0,$F817=BM$1),$AI817,"")</f>
        <v/>
      </c>
      <c r="BQ817" s="9" t="str">
        <f aca="false">IF(AND($AI817&gt;0,$F817=BQ$1),$AI817,"")</f>
        <v/>
      </c>
      <c r="BU817" s="10" t="str">
        <f aca="false">IF(AND($AI817&gt;0,$F817=BU$1),$AI817,"")</f>
        <v/>
      </c>
      <c r="BY817" s="8" t="str">
        <f aca="false">IF(AND($AI817&gt;0,$F817=BY$1),$AI817,"")</f>
        <v/>
      </c>
      <c r="CC817" s="9" t="str">
        <f aca="false">IF(AND($AI817&gt;0,$F817=CC$1),$AI817,"")</f>
        <v/>
      </c>
      <c r="CG817" s="10" t="str">
        <f aca="false">IF(AND($AI817&gt;0,$F817=CG$1),$AI817,"")</f>
        <v/>
      </c>
      <c r="CK817" s="8" t="str">
        <f aca="false">IF(AND($AI817&gt;0,$F817=CK$1),$AI817,"")</f>
        <v/>
      </c>
      <c r="CO817" s="9" t="str">
        <f aca="false">IF(AND($AI817&gt;0,$F817=CO$1),$AI817,"")</f>
        <v/>
      </c>
    </row>
    <row r="818" customFormat="false" ht="12.8" hidden="false" customHeight="false" outlineLevel="0" collapsed="false">
      <c r="AI818" s="1" t="n">
        <f aca="false">SUM(X:X-Z:Z)</f>
        <v>0</v>
      </c>
      <c r="AO818" s="8" t="str">
        <f aca="false">IF(AND($AI818&gt;0,$F818=AO$1),$AI818,"")</f>
        <v/>
      </c>
      <c r="AS818" s="9" t="str">
        <f aca="false">IF(AND($AI818&gt;0,$F818=AS$1),$AI818,"")</f>
        <v/>
      </c>
      <c r="AW818" s="10" t="str">
        <f aca="false">IF(AND($AI818&gt;0,$F818=AW$1),$AI818,"")</f>
        <v/>
      </c>
      <c r="BA818" s="8" t="str">
        <f aca="false">IF(AND($AI818&gt;0,$F818=BA$1),$AI818,"")</f>
        <v/>
      </c>
      <c r="BE818" s="9" t="str">
        <f aca="false">IF(AND($AI818&gt;0,$F818=BE$1),$AI818,"")</f>
        <v/>
      </c>
      <c r="BI818" s="10" t="str">
        <f aca="false">IF(AND($AI818&gt;0,$F818=BI$1),$AI818,"")</f>
        <v/>
      </c>
      <c r="BM818" s="8" t="str">
        <f aca="false">IF(AND($AI818&gt;0,$F818=BM$1),$AI818,"")</f>
        <v/>
      </c>
      <c r="BQ818" s="9" t="str">
        <f aca="false">IF(AND($AI818&gt;0,$F818=BQ$1),$AI818,"")</f>
        <v/>
      </c>
      <c r="BU818" s="10" t="str">
        <f aca="false">IF(AND($AI818&gt;0,$F818=BU$1),$AI818,"")</f>
        <v/>
      </c>
      <c r="BY818" s="8" t="str">
        <f aca="false">IF(AND($AI818&gt;0,$F818=BY$1),$AI818,"")</f>
        <v/>
      </c>
      <c r="CC818" s="9" t="str">
        <f aca="false">IF(AND($AI818&gt;0,$F818=CC$1),$AI818,"")</f>
        <v/>
      </c>
      <c r="CG818" s="10" t="str">
        <f aca="false">IF(AND($AI818&gt;0,$F818=CG$1),$AI818,"")</f>
        <v/>
      </c>
      <c r="CK818" s="8" t="str">
        <f aca="false">IF(AND($AI818&gt;0,$F818=CK$1),$AI818,"")</f>
        <v/>
      </c>
      <c r="CO818" s="9" t="str">
        <f aca="false">IF(AND($AI818&gt;0,$F818=CO$1),$AI818,"")</f>
        <v/>
      </c>
    </row>
    <row r="819" customFormat="false" ht="12.8" hidden="false" customHeight="false" outlineLevel="0" collapsed="false">
      <c r="AI819" s="1" t="n">
        <f aca="false">SUM(X:X-Z:Z)</f>
        <v>0</v>
      </c>
      <c r="AO819" s="8" t="str">
        <f aca="false">IF(AND($AI819&gt;0,$F819=AO$1),$AI819,"")</f>
        <v/>
      </c>
      <c r="AS819" s="9" t="str">
        <f aca="false">IF(AND($AI819&gt;0,$F819=AS$1),$AI819,"")</f>
        <v/>
      </c>
      <c r="AW819" s="10" t="str">
        <f aca="false">IF(AND($AI819&gt;0,$F819=AW$1),$AI819,"")</f>
        <v/>
      </c>
      <c r="BA819" s="8" t="str">
        <f aca="false">IF(AND($AI819&gt;0,$F819=BA$1),$AI819,"")</f>
        <v/>
      </c>
      <c r="BE819" s="9" t="str">
        <f aca="false">IF(AND($AI819&gt;0,$F819=BE$1),$AI819,"")</f>
        <v/>
      </c>
      <c r="BI819" s="10" t="str">
        <f aca="false">IF(AND($AI819&gt;0,$F819=BI$1),$AI819,"")</f>
        <v/>
      </c>
      <c r="BM819" s="8" t="str">
        <f aca="false">IF(AND($AI819&gt;0,$F819=BM$1),$AI819,"")</f>
        <v/>
      </c>
      <c r="BQ819" s="9" t="str">
        <f aca="false">IF(AND($AI819&gt;0,$F819=BQ$1),$AI819,"")</f>
        <v/>
      </c>
      <c r="BU819" s="10" t="str">
        <f aca="false">IF(AND($AI819&gt;0,$F819=BU$1),$AI819,"")</f>
        <v/>
      </c>
      <c r="BY819" s="8" t="str">
        <f aca="false">IF(AND($AI819&gt;0,$F819=BY$1),$AI819,"")</f>
        <v/>
      </c>
      <c r="CC819" s="9" t="str">
        <f aca="false">IF(AND($AI819&gt;0,$F819=CC$1),$AI819,"")</f>
        <v/>
      </c>
      <c r="CG819" s="10" t="str">
        <f aca="false">IF(AND($AI819&gt;0,$F819=CG$1),$AI819,"")</f>
        <v/>
      </c>
      <c r="CK819" s="8" t="str">
        <f aca="false">IF(AND($AI819&gt;0,$F819=CK$1),$AI819,"")</f>
        <v/>
      </c>
      <c r="CO819" s="9" t="str">
        <f aca="false">IF(AND($AI819&gt;0,$F819=CO$1),$AI819,"")</f>
        <v/>
      </c>
    </row>
    <row r="820" customFormat="false" ht="12.8" hidden="false" customHeight="false" outlineLevel="0" collapsed="false">
      <c r="AI820" s="1" t="n">
        <f aca="false">SUM(X:X-Z:Z)</f>
        <v>0</v>
      </c>
      <c r="AO820" s="8" t="str">
        <f aca="false">IF(AND($AI820&gt;0,$F820=AO$1),$AI820,"")</f>
        <v/>
      </c>
      <c r="AS820" s="9" t="str">
        <f aca="false">IF(AND($AI820&gt;0,$F820=AS$1),$AI820,"")</f>
        <v/>
      </c>
      <c r="AW820" s="10" t="str">
        <f aca="false">IF(AND($AI820&gt;0,$F820=AW$1),$AI820,"")</f>
        <v/>
      </c>
      <c r="BA820" s="8" t="str">
        <f aca="false">IF(AND($AI820&gt;0,$F820=BA$1),$AI820,"")</f>
        <v/>
      </c>
      <c r="BE820" s="9" t="str">
        <f aca="false">IF(AND($AI820&gt;0,$F820=BE$1),$AI820,"")</f>
        <v/>
      </c>
      <c r="BI820" s="10" t="str">
        <f aca="false">IF(AND($AI820&gt;0,$F820=BI$1),$AI820,"")</f>
        <v/>
      </c>
      <c r="BM820" s="8" t="str">
        <f aca="false">IF(AND($AI820&gt;0,$F820=BM$1),$AI820,"")</f>
        <v/>
      </c>
      <c r="BQ820" s="9" t="str">
        <f aca="false">IF(AND($AI820&gt;0,$F820=BQ$1),$AI820,"")</f>
        <v/>
      </c>
      <c r="BU820" s="10" t="str">
        <f aca="false">IF(AND($AI820&gt;0,$F820=BU$1),$AI820,"")</f>
        <v/>
      </c>
      <c r="BY820" s="8" t="str">
        <f aca="false">IF(AND($AI820&gt;0,$F820=BY$1),$AI820,"")</f>
        <v/>
      </c>
      <c r="CC820" s="9" t="str">
        <f aca="false">IF(AND($AI820&gt;0,$F820=CC$1),$AI820,"")</f>
        <v/>
      </c>
      <c r="CG820" s="10" t="str">
        <f aca="false">IF(AND($AI820&gt;0,$F820=CG$1),$AI820,"")</f>
        <v/>
      </c>
      <c r="CK820" s="8" t="str">
        <f aca="false">IF(AND($AI820&gt;0,$F820=CK$1),$AI820,"")</f>
        <v/>
      </c>
      <c r="CO820" s="9" t="str">
        <f aca="false">IF(AND($AI820&gt;0,$F820=CO$1),$AI820,"")</f>
        <v/>
      </c>
    </row>
    <row r="821" customFormat="false" ht="12.8" hidden="false" customHeight="false" outlineLevel="0" collapsed="false">
      <c r="AI821" s="1" t="n">
        <f aca="false">SUM(X:X-Z:Z)</f>
        <v>0</v>
      </c>
      <c r="AO821" s="8" t="str">
        <f aca="false">IF(AND($AI821&gt;0,$F821=AO$1),$AI821,"")</f>
        <v/>
      </c>
      <c r="AS821" s="9" t="str">
        <f aca="false">IF(AND($AI821&gt;0,$F821=AS$1),$AI821,"")</f>
        <v/>
      </c>
      <c r="AW821" s="10" t="str">
        <f aca="false">IF(AND($AI821&gt;0,$F821=AW$1),$AI821,"")</f>
        <v/>
      </c>
      <c r="BA821" s="8" t="str">
        <f aca="false">IF(AND($AI821&gt;0,$F821=BA$1),$AI821,"")</f>
        <v/>
      </c>
      <c r="BE821" s="9" t="str">
        <f aca="false">IF(AND($AI821&gt;0,$F821=BE$1),$AI821,"")</f>
        <v/>
      </c>
      <c r="BI821" s="10" t="str">
        <f aca="false">IF(AND($AI821&gt;0,$F821=BI$1),$AI821,"")</f>
        <v/>
      </c>
      <c r="BM821" s="8" t="str">
        <f aca="false">IF(AND($AI821&gt;0,$F821=BM$1),$AI821,"")</f>
        <v/>
      </c>
      <c r="BQ821" s="9" t="str">
        <f aca="false">IF(AND($AI821&gt;0,$F821=BQ$1),$AI821,"")</f>
        <v/>
      </c>
      <c r="BU821" s="10" t="str">
        <f aca="false">IF(AND($AI821&gt;0,$F821=BU$1),$AI821,"")</f>
        <v/>
      </c>
      <c r="BY821" s="8" t="str">
        <f aca="false">IF(AND($AI821&gt;0,$F821=BY$1),$AI821,"")</f>
        <v/>
      </c>
      <c r="CC821" s="9" t="str">
        <f aca="false">IF(AND($AI821&gt;0,$F821=CC$1),$AI821,"")</f>
        <v/>
      </c>
      <c r="CG821" s="10" t="str">
        <f aca="false">IF(AND($AI821&gt;0,$F821=CG$1),$AI821,"")</f>
        <v/>
      </c>
      <c r="CK821" s="8" t="str">
        <f aca="false">IF(AND($AI821&gt;0,$F821=CK$1),$AI821,"")</f>
        <v/>
      </c>
      <c r="CO821" s="9" t="str">
        <f aca="false">IF(AND($AI821&gt;0,$F821=CO$1),$AI821,"")</f>
        <v/>
      </c>
    </row>
    <row r="822" customFormat="false" ht="12.8" hidden="false" customHeight="false" outlineLevel="0" collapsed="false">
      <c r="AI822" s="1" t="n">
        <f aca="false">SUM(X:X-Z:Z)</f>
        <v>0</v>
      </c>
      <c r="AO822" s="8" t="str">
        <f aca="false">IF(AND($AI822&gt;0,$F822=AO$1),$AI822,"")</f>
        <v/>
      </c>
      <c r="AS822" s="9" t="str">
        <f aca="false">IF(AND($AI822&gt;0,$F822=AS$1),$AI822,"")</f>
        <v/>
      </c>
      <c r="AW822" s="10" t="str">
        <f aca="false">IF(AND($AI822&gt;0,$F822=AW$1),$AI822,"")</f>
        <v/>
      </c>
      <c r="BA822" s="8" t="str">
        <f aca="false">IF(AND($AI822&gt;0,$F822=BA$1),$AI822,"")</f>
        <v/>
      </c>
      <c r="BE822" s="9" t="str">
        <f aca="false">IF(AND($AI822&gt;0,$F822=BE$1),$AI822,"")</f>
        <v/>
      </c>
      <c r="BI822" s="10" t="str">
        <f aca="false">IF(AND($AI822&gt;0,$F822=BI$1),$AI822,"")</f>
        <v/>
      </c>
      <c r="BM822" s="8" t="str">
        <f aca="false">IF(AND($AI822&gt;0,$F822=BM$1),$AI822,"")</f>
        <v/>
      </c>
      <c r="BQ822" s="9" t="str">
        <f aca="false">IF(AND($AI822&gt;0,$F822=BQ$1),$AI822,"")</f>
        <v/>
      </c>
      <c r="BU822" s="10" t="str">
        <f aca="false">IF(AND($AI822&gt;0,$F822=BU$1),$AI822,"")</f>
        <v/>
      </c>
      <c r="BY822" s="8" t="str">
        <f aca="false">IF(AND($AI822&gt;0,$F822=BY$1),$AI822,"")</f>
        <v/>
      </c>
      <c r="CC822" s="9" t="str">
        <f aca="false">IF(AND($AI822&gt;0,$F822=CC$1),$AI822,"")</f>
        <v/>
      </c>
      <c r="CG822" s="10" t="str">
        <f aca="false">IF(AND($AI822&gt;0,$F822=CG$1),$AI822,"")</f>
        <v/>
      </c>
      <c r="CK822" s="8" t="str">
        <f aca="false">IF(AND($AI822&gt;0,$F822=CK$1),$AI822,"")</f>
        <v/>
      </c>
      <c r="CO822" s="9" t="str">
        <f aca="false">IF(AND($AI822&gt;0,$F822=CO$1),$AI822,"")</f>
        <v/>
      </c>
    </row>
    <row r="823" customFormat="false" ht="12.8" hidden="false" customHeight="false" outlineLevel="0" collapsed="false">
      <c r="AI823" s="1" t="n">
        <f aca="false">SUM(X:X-Z:Z)</f>
        <v>0</v>
      </c>
      <c r="AO823" s="8" t="str">
        <f aca="false">IF(AND($AI823&gt;0,$F823=AO$1),$AI823,"")</f>
        <v/>
      </c>
      <c r="AS823" s="9" t="str">
        <f aca="false">IF(AND($AI823&gt;0,$F823=AS$1),$AI823,"")</f>
        <v/>
      </c>
      <c r="AW823" s="10" t="str">
        <f aca="false">IF(AND($AI823&gt;0,$F823=AW$1),$AI823,"")</f>
        <v/>
      </c>
      <c r="BA823" s="8" t="str">
        <f aca="false">IF(AND($AI823&gt;0,$F823=BA$1),$AI823,"")</f>
        <v/>
      </c>
      <c r="BE823" s="9" t="str">
        <f aca="false">IF(AND($AI823&gt;0,$F823=BE$1),$AI823,"")</f>
        <v/>
      </c>
      <c r="BI823" s="10" t="str">
        <f aca="false">IF(AND($AI823&gt;0,$F823=BI$1),$AI823,"")</f>
        <v/>
      </c>
      <c r="BM823" s="8" t="str">
        <f aca="false">IF(AND($AI823&gt;0,$F823=BM$1),$AI823,"")</f>
        <v/>
      </c>
      <c r="BQ823" s="9" t="str">
        <f aca="false">IF(AND($AI823&gt;0,$F823=BQ$1),$AI823,"")</f>
        <v/>
      </c>
      <c r="BU823" s="10" t="str">
        <f aca="false">IF(AND($AI823&gt;0,$F823=BU$1),$AI823,"")</f>
        <v/>
      </c>
      <c r="BY823" s="8" t="str">
        <f aca="false">IF(AND($AI823&gt;0,$F823=BY$1),$AI823,"")</f>
        <v/>
      </c>
      <c r="CC823" s="9" t="str">
        <f aca="false">IF(AND($AI823&gt;0,$F823=CC$1),$AI823,"")</f>
        <v/>
      </c>
      <c r="CG823" s="10" t="str">
        <f aca="false">IF(AND($AI823&gt;0,$F823=CG$1),$AI823,"")</f>
        <v/>
      </c>
      <c r="CK823" s="8" t="str">
        <f aca="false">IF(AND($AI823&gt;0,$F823=CK$1),$AI823,"")</f>
        <v/>
      </c>
      <c r="CO823" s="9" t="str">
        <f aca="false">IF(AND($AI823&gt;0,$F823=CO$1),$AI823,"")</f>
        <v/>
      </c>
    </row>
    <row r="824" customFormat="false" ht="12.8" hidden="false" customHeight="false" outlineLevel="0" collapsed="false">
      <c r="AI824" s="1" t="n">
        <f aca="false">SUM(X:X-Z:Z)</f>
        <v>0</v>
      </c>
      <c r="AO824" s="8" t="str">
        <f aca="false">IF(AND($AI824&gt;0,$F824=AO$1),$AI824,"")</f>
        <v/>
      </c>
      <c r="AS824" s="9" t="str">
        <f aca="false">IF(AND($AI824&gt;0,$F824=AS$1),$AI824,"")</f>
        <v/>
      </c>
      <c r="AW824" s="10" t="str">
        <f aca="false">IF(AND($AI824&gt;0,$F824=AW$1),$AI824,"")</f>
        <v/>
      </c>
      <c r="BA824" s="8" t="str">
        <f aca="false">IF(AND($AI824&gt;0,$F824=BA$1),$AI824,"")</f>
        <v/>
      </c>
      <c r="BE824" s="9" t="str">
        <f aca="false">IF(AND($AI824&gt;0,$F824=BE$1),$AI824,"")</f>
        <v/>
      </c>
      <c r="BI824" s="10" t="str">
        <f aca="false">IF(AND($AI824&gt;0,$F824=BI$1),$AI824,"")</f>
        <v/>
      </c>
      <c r="BM824" s="8" t="str">
        <f aca="false">IF(AND($AI824&gt;0,$F824=BM$1),$AI824,"")</f>
        <v/>
      </c>
      <c r="BQ824" s="9" t="str">
        <f aca="false">IF(AND($AI824&gt;0,$F824=BQ$1),$AI824,"")</f>
        <v/>
      </c>
      <c r="BU824" s="10" t="str">
        <f aca="false">IF(AND($AI824&gt;0,$F824=BU$1),$AI824,"")</f>
        <v/>
      </c>
      <c r="BY824" s="8" t="str">
        <f aca="false">IF(AND($AI824&gt;0,$F824=BY$1),$AI824,"")</f>
        <v/>
      </c>
      <c r="CC824" s="9" t="str">
        <f aca="false">IF(AND($AI824&gt;0,$F824=CC$1),$AI824,"")</f>
        <v/>
      </c>
      <c r="CG824" s="10" t="str">
        <f aca="false">IF(AND($AI824&gt;0,$F824=CG$1),$AI824,"")</f>
        <v/>
      </c>
      <c r="CK824" s="8" t="str">
        <f aca="false">IF(AND($AI824&gt;0,$F824=CK$1),$AI824,"")</f>
        <v/>
      </c>
      <c r="CO824" s="9" t="str">
        <f aca="false">IF(AND($AI824&gt;0,$F824=CO$1),$AI824,"")</f>
        <v/>
      </c>
    </row>
    <row r="825" customFormat="false" ht="12.8" hidden="false" customHeight="false" outlineLevel="0" collapsed="false">
      <c r="AI825" s="1" t="n">
        <f aca="false">SUM(X:X-Z:Z)</f>
        <v>0</v>
      </c>
      <c r="AO825" s="8" t="str">
        <f aca="false">IF(AND($AI825&gt;0,$F825=AO$1),$AI825,"")</f>
        <v/>
      </c>
      <c r="AS825" s="9" t="str">
        <f aca="false">IF(AND($AI825&gt;0,$F825=AS$1),$AI825,"")</f>
        <v/>
      </c>
      <c r="AW825" s="10" t="str">
        <f aca="false">IF(AND($AI825&gt;0,$F825=AW$1),$AI825,"")</f>
        <v/>
      </c>
      <c r="BA825" s="8" t="str">
        <f aca="false">IF(AND($AI825&gt;0,$F825=BA$1),$AI825,"")</f>
        <v/>
      </c>
      <c r="BE825" s="9" t="str">
        <f aca="false">IF(AND($AI825&gt;0,$F825=BE$1),$AI825,"")</f>
        <v/>
      </c>
      <c r="BI825" s="10" t="str">
        <f aca="false">IF(AND($AI825&gt;0,$F825=BI$1),$AI825,"")</f>
        <v/>
      </c>
      <c r="BM825" s="8" t="str">
        <f aca="false">IF(AND($AI825&gt;0,$F825=BM$1),$AI825,"")</f>
        <v/>
      </c>
      <c r="BQ825" s="9" t="str">
        <f aca="false">IF(AND($AI825&gt;0,$F825=BQ$1),$AI825,"")</f>
        <v/>
      </c>
      <c r="BU825" s="10" t="str">
        <f aca="false">IF(AND($AI825&gt;0,$F825=BU$1),$AI825,"")</f>
        <v/>
      </c>
      <c r="BY825" s="8" t="str">
        <f aca="false">IF(AND($AI825&gt;0,$F825=BY$1),$AI825,"")</f>
        <v/>
      </c>
      <c r="CC825" s="9" t="str">
        <f aca="false">IF(AND($AI825&gt;0,$F825=CC$1),$AI825,"")</f>
        <v/>
      </c>
      <c r="CG825" s="10" t="str">
        <f aca="false">IF(AND($AI825&gt;0,$F825=CG$1),$AI825,"")</f>
        <v/>
      </c>
      <c r="CK825" s="8" t="str">
        <f aca="false">IF(AND($AI825&gt;0,$F825=CK$1),$AI825,"")</f>
        <v/>
      </c>
      <c r="CO825" s="9" t="str">
        <f aca="false">IF(AND($AI825&gt;0,$F825=CO$1),$AI825,"")</f>
        <v/>
      </c>
    </row>
    <row r="826" customFormat="false" ht="12.8" hidden="false" customHeight="false" outlineLevel="0" collapsed="false">
      <c r="AI826" s="1" t="n">
        <f aca="false">SUM(X:X-Z:Z)</f>
        <v>0</v>
      </c>
      <c r="AO826" s="8" t="str">
        <f aca="false">IF(AND($AI826&gt;0,$F826=AO$1),$AI826,"")</f>
        <v/>
      </c>
      <c r="AS826" s="9" t="str">
        <f aca="false">IF(AND($AI826&gt;0,$F826=AS$1),$AI826,"")</f>
        <v/>
      </c>
      <c r="AW826" s="10" t="str">
        <f aca="false">IF(AND($AI826&gt;0,$F826=AW$1),$AI826,"")</f>
        <v/>
      </c>
      <c r="BA826" s="8" t="str">
        <f aca="false">IF(AND($AI826&gt;0,$F826=BA$1),$AI826,"")</f>
        <v/>
      </c>
      <c r="BE826" s="9" t="str">
        <f aca="false">IF(AND($AI826&gt;0,$F826=BE$1),$AI826,"")</f>
        <v/>
      </c>
      <c r="BI826" s="10" t="str">
        <f aca="false">IF(AND($AI826&gt;0,$F826=BI$1),$AI826,"")</f>
        <v/>
      </c>
      <c r="BM826" s="8" t="str">
        <f aca="false">IF(AND($AI826&gt;0,$F826=BM$1),$AI826,"")</f>
        <v/>
      </c>
      <c r="BQ826" s="9" t="str">
        <f aca="false">IF(AND($AI826&gt;0,$F826=BQ$1),$AI826,"")</f>
        <v/>
      </c>
      <c r="BU826" s="10" t="str">
        <f aca="false">IF(AND($AI826&gt;0,$F826=BU$1),$AI826,"")</f>
        <v/>
      </c>
      <c r="BY826" s="8" t="str">
        <f aca="false">IF(AND($AI826&gt;0,$F826=BY$1),$AI826,"")</f>
        <v/>
      </c>
      <c r="CC826" s="9" t="str">
        <f aca="false">IF(AND($AI826&gt;0,$F826=CC$1),$AI826,"")</f>
        <v/>
      </c>
      <c r="CG826" s="10" t="str">
        <f aca="false">IF(AND($AI826&gt;0,$F826=CG$1),$AI826,"")</f>
        <v/>
      </c>
      <c r="CK826" s="8" t="str">
        <f aca="false">IF(AND($AI826&gt;0,$F826=CK$1),$AI826,"")</f>
        <v/>
      </c>
      <c r="CO826" s="9" t="str">
        <f aca="false">IF(AND($AI826&gt;0,$F826=CO$1),$AI826,"")</f>
        <v/>
      </c>
    </row>
    <row r="827" customFormat="false" ht="12.8" hidden="false" customHeight="false" outlineLevel="0" collapsed="false">
      <c r="AI827" s="1" t="n">
        <f aca="false">SUM(X:X-Z:Z)</f>
        <v>0</v>
      </c>
      <c r="AO827" s="8" t="str">
        <f aca="false">IF(AND($AI827&gt;0,$F827=AO$1),$AI827,"")</f>
        <v/>
      </c>
      <c r="AS827" s="9" t="str">
        <f aca="false">IF(AND($AI827&gt;0,$F827=AS$1),$AI827,"")</f>
        <v/>
      </c>
      <c r="AW827" s="10" t="str">
        <f aca="false">IF(AND($AI827&gt;0,$F827=AW$1),$AI827,"")</f>
        <v/>
      </c>
      <c r="BA827" s="8" t="str">
        <f aca="false">IF(AND($AI827&gt;0,$F827=BA$1),$AI827,"")</f>
        <v/>
      </c>
      <c r="BE827" s="9" t="str">
        <f aca="false">IF(AND($AI827&gt;0,$F827=BE$1),$AI827,"")</f>
        <v/>
      </c>
      <c r="BI827" s="10" t="str">
        <f aca="false">IF(AND($AI827&gt;0,$F827=BI$1),$AI827,"")</f>
        <v/>
      </c>
      <c r="BM827" s="8" t="str">
        <f aca="false">IF(AND($AI827&gt;0,$F827=BM$1),$AI827,"")</f>
        <v/>
      </c>
      <c r="BQ827" s="9" t="str">
        <f aca="false">IF(AND($AI827&gt;0,$F827=BQ$1),$AI827,"")</f>
        <v/>
      </c>
      <c r="BU827" s="10" t="str">
        <f aca="false">IF(AND($AI827&gt;0,$F827=BU$1),$AI827,"")</f>
        <v/>
      </c>
      <c r="BY827" s="8" t="str">
        <f aca="false">IF(AND($AI827&gt;0,$F827=BY$1),$AI827,"")</f>
        <v/>
      </c>
      <c r="CC827" s="9" t="str">
        <f aca="false">IF(AND($AI827&gt;0,$F827=CC$1),$AI827,"")</f>
        <v/>
      </c>
      <c r="CG827" s="10" t="str">
        <f aca="false">IF(AND($AI827&gt;0,$F827=CG$1),$AI827,"")</f>
        <v/>
      </c>
      <c r="CK827" s="8" t="str">
        <f aca="false">IF(AND($AI827&gt;0,$F827=CK$1),$AI827,"")</f>
        <v/>
      </c>
      <c r="CO827" s="9" t="str">
        <f aca="false">IF(AND($AI827&gt;0,$F827=CO$1),$AI827,"")</f>
        <v/>
      </c>
    </row>
    <row r="828" customFormat="false" ht="12.8" hidden="false" customHeight="false" outlineLevel="0" collapsed="false">
      <c r="AI828" s="1" t="n">
        <f aca="false">SUM(X:X-Z:Z)</f>
        <v>0</v>
      </c>
      <c r="AO828" s="8" t="str">
        <f aca="false">IF(AND($AI828&gt;0,$F828=AO$1),$AI828,"")</f>
        <v/>
      </c>
      <c r="AS828" s="9" t="str">
        <f aca="false">IF(AND($AI828&gt;0,$F828=AS$1),$AI828,"")</f>
        <v/>
      </c>
      <c r="AW828" s="10" t="str">
        <f aca="false">IF(AND($AI828&gt;0,$F828=AW$1),$AI828,"")</f>
        <v/>
      </c>
      <c r="BA828" s="8" t="str">
        <f aca="false">IF(AND($AI828&gt;0,$F828=BA$1),$AI828,"")</f>
        <v/>
      </c>
      <c r="BE828" s="9" t="str">
        <f aca="false">IF(AND($AI828&gt;0,$F828=BE$1),$AI828,"")</f>
        <v/>
      </c>
      <c r="BI828" s="10" t="str">
        <f aca="false">IF(AND($AI828&gt;0,$F828=BI$1),$AI828,"")</f>
        <v/>
      </c>
      <c r="BM828" s="8" t="str">
        <f aca="false">IF(AND($AI828&gt;0,$F828=BM$1),$AI828,"")</f>
        <v/>
      </c>
      <c r="BQ828" s="9" t="str">
        <f aca="false">IF(AND($AI828&gt;0,$F828=BQ$1),$AI828,"")</f>
        <v/>
      </c>
      <c r="BU828" s="10" t="str">
        <f aca="false">IF(AND($AI828&gt;0,$F828=BU$1),$AI828,"")</f>
        <v/>
      </c>
      <c r="BY828" s="8" t="str">
        <f aca="false">IF(AND($AI828&gt;0,$F828=BY$1),$AI828,"")</f>
        <v/>
      </c>
      <c r="CC828" s="9" t="str">
        <f aca="false">IF(AND($AI828&gt;0,$F828=CC$1),$AI828,"")</f>
        <v/>
      </c>
      <c r="CG828" s="10" t="str">
        <f aca="false">IF(AND($AI828&gt;0,$F828=CG$1),$AI828,"")</f>
        <v/>
      </c>
      <c r="CK828" s="8" t="str">
        <f aca="false">IF(AND($AI828&gt;0,$F828=CK$1),$AI828,"")</f>
        <v/>
      </c>
      <c r="CO828" s="9" t="str">
        <f aca="false">IF(AND($AI828&gt;0,$F828=CO$1),$AI828,"")</f>
        <v/>
      </c>
    </row>
    <row r="829" customFormat="false" ht="12.8" hidden="false" customHeight="false" outlineLevel="0" collapsed="false">
      <c r="AI829" s="1" t="n">
        <f aca="false">SUM(X:X-Z:Z)</f>
        <v>0</v>
      </c>
      <c r="AO829" s="8" t="str">
        <f aca="false">IF(AND($AI829&gt;0,$F829=AO$1),$AI829,"")</f>
        <v/>
      </c>
      <c r="AS829" s="9" t="str">
        <f aca="false">IF(AND($AI829&gt;0,$F829=AS$1),$AI829,"")</f>
        <v/>
      </c>
      <c r="AW829" s="10" t="str">
        <f aca="false">IF(AND($AI829&gt;0,$F829=AW$1),$AI829,"")</f>
        <v/>
      </c>
      <c r="BA829" s="8" t="str">
        <f aca="false">IF(AND($AI829&gt;0,$F829=BA$1),$AI829,"")</f>
        <v/>
      </c>
      <c r="BE829" s="9" t="str">
        <f aca="false">IF(AND($AI829&gt;0,$F829=BE$1),$AI829,"")</f>
        <v/>
      </c>
      <c r="BI829" s="10" t="str">
        <f aca="false">IF(AND($AI829&gt;0,$F829=BI$1),$AI829,"")</f>
        <v/>
      </c>
      <c r="BM829" s="8" t="str">
        <f aca="false">IF(AND($AI829&gt;0,$F829=BM$1),$AI829,"")</f>
        <v/>
      </c>
      <c r="BQ829" s="9" t="str">
        <f aca="false">IF(AND($AI829&gt;0,$F829=BQ$1),$AI829,"")</f>
        <v/>
      </c>
      <c r="BU829" s="10" t="str">
        <f aca="false">IF(AND($AI829&gt;0,$F829=BU$1),$AI829,"")</f>
        <v/>
      </c>
      <c r="BY829" s="8" t="str">
        <f aca="false">IF(AND($AI829&gt;0,$F829=BY$1),$AI829,"")</f>
        <v/>
      </c>
      <c r="CC829" s="9" t="str">
        <f aca="false">IF(AND($AI829&gt;0,$F829=CC$1),$AI829,"")</f>
        <v/>
      </c>
      <c r="CG829" s="10" t="str">
        <f aca="false">IF(AND($AI829&gt;0,$F829=CG$1),$AI829,"")</f>
        <v/>
      </c>
      <c r="CK829" s="8" t="str">
        <f aca="false">IF(AND($AI829&gt;0,$F829=CK$1),$AI829,"")</f>
        <v/>
      </c>
      <c r="CO829" s="9" t="str">
        <f aca="false">IF(AND($AI829&gt;0,$F829=CO$1),$AI829,"")</f>
        <v/>
      </c>
    </row>
    <row r="830" customFormat="false" ht="12.8" hidden="false" customHeight="false" outlineLevel="0" collapsed="false">
      <c r="AO830" s="8" t="str">
        <f aca="false">IF(AND($AI830&gt;0,$F830=AO$1),$AI830,"")</f>
        <v/>
      </c>
      <c r="AS830" s="9" t="str">
        <f aca="false">IF(AND($AI830&gt;0,$F830=AS$1),$AI830,"")</f>
        <v/>
      </c>
      <c r="AW830" s="10" t="str">
        <f aca="false">IF(AND($AI830&gt;0,$F830=AW$1),$AI830,"")</f>
        <v/>
      </c>
      <c r="BA830" s="8" t="str">
        <f aca="false">IF(AND($AI830&gt;0,$F830=BA$1),$AI830,"")</f>
        <v/>
      </c>
      <c r="BE830" s="9" t="str">
        <f aca="false">IF(AND($AI830&gt;0,$F830=BE$1),$AI830,"")</f>
        <v/>
      </c>
      <c r="BI830" s="10" t="str">
        <f aca="false">IF(AND($AI830&gt;0,$F830=BI$1),$AI830,"")</f>
        <v/>
      </c>
      <c r="BM830" s="8" t="str">
        <f aca="false">IF(AND($AI830&gt;0,$F830=BM$1),$AI830,"")</f>
        <v/>
      </c>
      <c r="BQ830" s="9" t="str">
        <f aca="false">IF(AND($AI830&gt;0,$F830=BQ$1),$AI830,"")</f>
        <v/>
      </c>
      <c r="BU830" s="10" t="str">
        <f aca="false">IF(AND($AI830&gt;0,$F830=BU$1),$AI830,"")</f>
        <v/>
      </c>
      <c r="BY830" s="8" t="str">
        <f aca="false">IF(AND($AI830&gt;0,$F830=BY$1),$AI830,"")</f>
        <v/>
      </c>
      <c r="CC830" s="9" t="str">
        <f aca="false">IF(AND($AI830&gt;0,$F830=CC$1),$AI830,"")</f>
        <v/>
      </c>
      <c r="CG830" s="10" t="str">
        <f aca="false">IF(AND($AI830&gt;0,$F830=CG$1),$AI830,"")</f>
        <v/>
      </c>
      <c r="CK830" s="8" t="str">
        <f aca="false">IF(AND($AI830&gt;0,$F830=CK$1),$AI830,"")</f>
        <v/>
      </c>
      <c r="CO830" s="9" t="str">
        <f aca="false">IF(AND($AI830&gt;0,$F830=CO$1),$AI830,"")</f>
        <v/>
      </c>
    </row>
    <row r="831" customFormat="false" ht="12.8" hidden="false" customHeight="false" outlineLevel="0" collapsed="false">
      <c r="AO831" s="8" t="str">
        <f aca="false">IF(AND($AI831&gt;0,$F831=AO$1),$AI831,"")</f>
        <v/>
      </c>
      <c r="AS831" s="9" t="str">
        <f aca="false">IF(AND($AI831&gt;0,$F831=AS$1),$AI831,"")</f>
        <v/>
      </c>
      <c r="AW831" s="10" t="str">
        <f aca="false">IF(AND($AI831&gt;0,$F831=AW$1),$AI831,"")</f>
        <v/>
      </c>
      <c r="BA831" s="8" t="str">
        <f aca="false">IF(AND($AI831&gt;0,$F831=BA$1),$AI831,"")</f>
        <v/>
      </c>
      <c r="BE831" s="9" t="str">
        <f aca="false">IF(AND($AI831&gt;0,$F831=BE$1),$AI831,"")</f>
        <v/>
      </c>
      <c r="BI831" s="10" t="str">
        <f aca="false">IF(AND($AI831&gt;0,$F831=BI$1),$AI831,"")</f>
        <v/>
      </c>
      <c r="BM831" s="8" t="str">
        <f aca="false">IF(AND($AI831&gt;0,$F831=BM$1),$AI831,"")</f>
        <v/>
      </c>
      <c r="BQ831" s="9" t="str">
        <f aca="false">IF(AND($AI831&gt;0,$F831=BQ$1),$AI831,"")</f>
        <v/>
      </c>
      <c r="BU831" s="10" t="str">
        <f aca="false">IF(AND($AI831&gt;0,$F831=BU$1),$AI831,"")</f>
        <v/>
      </c>
      <c r="BY831" s="8" t="str">
        <f aca="false">IF(AND($AI831&gt;0,$F831=BY$1),$AI831,"")</f>
        <v/>
      </c>
      <c r="CC831" s="9" t="str">
        <f aca="false">IF(AND($AI831&gt;0,$F831=CC$1),$AI831,"")</f>
        <v/>
      </c>
      <c r="CG831" s="10" t="str">
        <f aca="false">IF(AND($AI831&gt;0,$F831=CG$1),$AI831,"")</f>
        <v/>
      </c>
      <c r="CK831" s="8" t="str">
        <f aca="false">IF(AND($AI831&gt;0,$F831=CK$1),$AI831,"")</f>
        <v/>
      </c>
      <c r="CO831" s="9" t="str">
        <f aca="false">IF(AND($AI831&gt;0,$F831=CO$1),$AI831,"")</f>
        <v/>
      </c>
    </row>
    <row r="832" customFormat="false" ht="12.8" hidden="false" customHeight="false" outlineLevel="0" collapsed="false">
      <c r="AO832" s="8" t="str">
        <f aca="false">IF(AND($AI832&gt;0,$F832=AO$1),$AI832,"")</f>
        <v/>
      </c>
      <c r="AS832" s="9" t="str">
        <f aca="false">IF(AND($AI832&gt;0,$F832=AS$1),$AI832,"")</f>
        <v/>
      </c>
      <c r="AW832" s="10" t="str">
        <f aca="false">IF(AND($AI832&gt;0,$F832=AW$1),$AI832,"")</f>
        <v/>
      </c>
      <c r="BA832" s="8" t="str">
        <f aca="false">IF(AND($AI832&gt;0,$F832=BA$1),$AI832,"")</f>
        <v/>
      </c>
      <c r="BE832" s="9" t="str">
        <f aca="false">IF(AND($AI832&gt;0,$F832=BE$1),$AI832,"")</f>
        <v/>
      </c>
      <c r="BI832" s="10" t="str">
        <f aca="false">IF(AND($AI832&gt;0,$F832=BI$1),$AI832,"")</f>
        <v/>
      </c>
      <c r="BM832" s="8" t="str">
        <f aca="false">IF(AND($AI832&gt;0,$F832=BM$1),$AI832,"")</f>
        <v/>
      </c>
      <c r="BQ832" s="9" t="str">
        <f aca="false">IF(AND($AI832&gt;0,$F832=BQ$1),$AI832,"")</f>
        <v/>
      </c>
      <c r="BU832" s="10" t="str">
        <f aca="false">IF(AND($AI832&gt;0,$F832=BU$1),$AI832,"")</f>
        <v/>
      </c>
      <c r="BY832" s="8" t="str">
        <f aca="false">IF(AND($AI832&gt;0,$F832=BY$1),$AI832,"")</f>
        <v/>
      </c>
      <c r="CC832" s="9" t="str">
        <f aca="false">IF(AND($AI832&gt;0,$F832=CC$1),$AI832,"")</f>
        <v/>
      </c>
      <c r="CG832" s="10" t="str">
        <f aca="false">IF(AND($AI832&gt;0,$F832=CG$1),$AI832,"")</f>
        <v/>
      </c>
      <c r="CK832" s="8" t="str">
        <f aca="false">IF(AND($AI832&gt;0,$F832=CK$1),$AI832,"")</f>
        <v/>
      </c>
      <c r="CO832" s="9" t="str">
        <f aca="false">IF(AND($AI832&gt;0,$F832=CO$1),$AI832,"")</f>
        <v/>
      </c>
    </row>
    <row r="833" customFormat="false" ht="12.8" hidden="false" customHeight="false" outlineLevel="0" collapsed="false">
      <c r="AO833" s="8" t="str">
        <f aca="false">IF(AND($AI833&gt;0,$F833=AO$1),$AI833,"")</f>
        <v/>
      </c>
      <c r="AS833" s="9" t="str">
        <f aca="false">IF(AND($AI833&gt;0,$F833=AS$1),$AI833,"")</f>
        <v/>
      </c>
      <c r="AW833" s="10" t="str">
        <f aca="false">IF(AND($AI833&gt;0,$F833=AW$1),$AI833,"")</f>
        <v/>
      </c>
      <c r="BA833" s="8" t="str">
        <f aca="false">IF(AND($AI833&gt;0,$F833=BA$1),$AI833,"")</f>
        <v/>
      </c>
      <c r="BE833" s="9" t="str">
        <f aca="false">IF(AND($AI833&gt;0,$F833=BE$1),$AI833,"")</f>
        <v/>
      </c>
      <c r="BI833" s="10" t="str">
        <f aca="false">IF(AND($AI833&gt;0,$F833=BI$1),$AI833,"")</f>
        <v/>
      </c>
      <c r="BM833" s="8" t="str">
        <f aca="false">IF(AND($AI833&gt;0,$F833=BM$1),$AI833,"")</f>
        <v/>
      </c>
      <c r="BQ833" s="9" t="str">
        <f aca="false">IF(AND($AI833&gt;0,$F833=BQ$1),$AI833,"")</f>
        <v/>
      </c>
      <c r="BU833" s="10" t="str">
        <f aca="false">IF(AND($AI833&gt;0,$F833=BU$1),$AI833,"")</f>
        <v/>
      </c>
      <c r="BY833" s="8" t="str">
        <f aca="false">IF(AND($AI833&gt;0,$F833=BY$1),$AI833,"")</f>
        <v/>
      </c>
      <c r="CC833" s="9" t="str">
        <f aca="false">IF(AND($AI833&gt;0,$F833=CC$1),$AI833,"")</f>
        <v/>
      </c>
      <c r="CG833" s="10" t="str">
        <f aca="false">IF(AND($AI833&gt;0,$F833=CG$1),$AI833,"")</f>
        <v/>
      </c>
      <c r="CK833" s="8" t="str">
        <f aca="false">IF(AND($AI833&gt;0,$F833=CK$1),$AI833,"")</f>
        <v/>
      </c>
      <c r="CO833" s="9" t="str">
        <f aca="false">IF(AND($AI833&gt;0,$F833=CO$1),$AI833,"")</f>
        <v/>
      </c>
    </row>
    <row r="834" customFormat="false" ht="12.8" hidden="false" customHeight="false" outlineLevel="0" collapsed="false">
      <c r="AO834" s="8" t="str">
        <f aca="false">IF(AND($AI834&gt;0,$F834=AO$1),$AI834,"")</f>
        <v/>
      </c>
      <c r="AS834" s="9" t="str">
        <f aca="false">IF(AND($AI834&gt;0,$F834=AS$1),$AI834,"")</f>
        <v/>
      </c>
      <c r="AW834" s="10" t="str">
        <f aca="false">IF(AND($AI834&gt;0,$F834=AW$1),$AI834,"")</f>
        <v/>
      </c>
      <c r="BA834" s="8" t="str">
        <f aca="false">IF(AND($AI834&gt;0,$F834=BA$1),$AI834,"")</f>
        <v/>
      </c>
      <c r="BE834" s="9" t="str">
        <f aca="false">IF(AND($AI834&gt;0,$F834=BE$1),$AI834,"")</f>
        <v/>
      </c>
      <c r="BI834" s="10" t="str">
        <f aca="false">IF(AND($AI834&gt;0,$F834=BI$1),$AI834,"")</f>
        <v/>
      </c>
      <c r="BM834" s="8" t="str">
        <f aca="false">IF(AND($AI834&gt;0,$F834=BM$1),$AI834,"")</f>
        <v/>
      </c>
      <c r="BQ834" s="9" t="str">
        <f aca="false">IF(AND($AI834&gt;0,$F834=BQ$1),$AI834,"")</f>
        <v/>
      </c>
      <c r="BU834" s="10" t="str">
        <f aca="false">IF(AND($AI834&gt;0,$F834=BU$1),$AI834,"")</f>
        <v/>
      </c>
      <c r="BY834" s="8" t="str">
        <f aca="false">IF(AND($AI834&gt;0,$F834=BY$1),$AI834,"")</f>
        <v/>
      </c>
      <c r="CC834" s="9" t="str">
        <f aca="false">IF(AND($AI834&gt;0,$F834=CC$1),$AI834,"")</f>
        <v/>
      </c>
      <c r="CG834" s="10" t="str">
        <f aca="false">IF(AND($AI834&gt;0,$F834=CG$1),$AI834,"")</f>
        <v/>
      </c>
      <c r="CK834" s="8" t="str">
        <f aca="false">IF(AND($AI834&gt;0,$F834=CK$1),$AI834,"")</f>
        <v/>
      </c>
      <c r="CO834" s="9" t="str">
        <f aca="false">IF(AND($AI834&gt;0,$F834=CO$1),$AI834,"")</f>
        <v/>
      </c>
    </row>
    <row r="835" customFormat="false" ht="12.8" hidden="false" customHeight="false" outlineLevel="0" collapsed="false">
      <c r="AO835" s="8" t="str">
        <f aca="false">IF(AND($AI835&gt;0,$F835=AO$1),$AI835,"")</f>
        <v/>
      </c>
      <c r="AS835" s="9" t="str">
        <f aca="false">IF(AND($AI835&gt;0,$F835=AS$1),$AI835,"")</f>
        <v/>
      </c>
      <c r="AW835" s="10" t="str">
        <f aca="false">IF(AND($AI835&gt;0,$F835=AW$1),$AI835,"")</f>
        <v/>
      </c>
      <c r="BA835" s="8" t="str">
        <f aca="false">IF(AND($AI835&gt;0,$F835=BA$1),$AI835,"")</f>
        <v/>
      </c>
      <c r="BE835" s="9" t="str">
        <f aca="false">IF(AND($AI835&gt;0,$F835=BE$1),$AI835,"")</f>
        <v/>
      </c>
      <c r="BI835" s="10" t="str">
        <f aca="false">IF(AND($AI835&gt;0,$F835=BI$1),$AI835,"")</f>
        <v/>
      </c>
      <c r="BM835" s="8" t="str">
        <f aca="false">IF(AND($AI835&gt;0,$F835=BM$1),$AI835,"")</f>
        <v/>
      </c>
      <c r="BQ835" s="9" t="str">
        <f aca="false">IF(AND($AI835&gt;0,$F835=BQ$1),$AI835,"")</f>
        <v/>
      </c>
      <c r="BU835" s="10" t="str">
        <f aca="false">IF(AND($AI835&gt;0,$F835=BU$1),$AI835,"")</f>
        <v/>
      </c>
      <c r="BY835" s="8" t="str">
        <f aca="false">IF(AND($AI835&gt;0,$F835=BY$1),$AI835,"")</f>
        <v/>
      </c>
      <c r="CC835" s="9" t="str">
        <f aca="false">IF(AND($AI835&gt;0,$F835=CC$1),$AI835,"")</f>
        <v/>
      </c>
      <c r="CG835" s="10" t="str">
        <f aca="false">IF(AND($AI835&gt;0,$F835=CG$1),$AI835,"")</f>
        <v/>
      </c>
      <c r="CK835" s="8" t="str">
        <f aca="false">IF(AND($AI835&gt;0,$F835=CK$1),$AI835,"")</f>
        <v/>
      </c>
      <c r="CO835" s="9" t="str">
        <f aca="false">IF(AND($AI835&gt;0,$F835=CO$1),$AI835,"")</f>
        <v/>
      </c>
    </row>
    <row r="836" customFormat="false" ht="12.8" hidden="false" customHeight="false" outlineLevel="0" collapsed="false">
      <c r="AO836" s="8" t="str">
        <f aca="false">IF(AND($AI836&gt;0,$F836=AO$1),$AI836,"")</f>
        <v/>
      </c>
      <c r="AS836" s="9" t="str">
        <f aca="false">IF(AND($AI836&gt;0,$F836=AS$1),$AI836,"")</f>
        <v/>
      </c>
      <c r="AW836" s="10" t="str">
        <f aca="false">IF(AND($AI836&gt;0,$F836=AW$1),$AI836,"")</f>
        <v/>
      </c>
      <c r="BA836" s="8" t="str">
        <f aca="false">IF(AND($AI836&gt;0,$F836=BA$1),$AI836,"")</f>
        <v/>
      </c>
      <c r="BE836" s="9" t="str">
        <f aca="false">IF(AND($AI836&gt;0,$F836=BE$1),$AI836,"")</f>
        <v/>
      </c>
      <c r="BI836" s="10" t="str">
        <f aca="false">IF(AND($AI836&gt;0,$F836=BI$1),$AI836,"")</f>
        <v/>
      </c>
      <c r="BM836" s="8" t="str">
        <f aca="false">IF(AND($AI836&gt;0,$F836=BM$1),$AI836,"")</f>
        <v/>
      </c>
      <c r="BQ836" s="9" t="str">
        <f aca="false">IF(AND($AI836&gt;0,$F836=BQ$1),$AI836,"")</f>
        <v/>
      </c>
      <c r="BU836" s="10" t="str">
        <f aca="false">IF(AND($AI836&gt;0,$F836=BU$1),$AI836,"")</f>
        <v/>
      </c>
      <c r="BY836" s="8" t="str">
        <f aca="false">IF(AND($AI836&gt;0,$F836=BY$1),$AI836,"")</f>
        <v/>
      </c>
      <c r="CC836" s="9" t="str">
        <f aca="false">IF(AND($AI836&gt;0,$F836=CC$1),$AI836,"")</f>
        <v/>
      </c>
      <c r="CG836" s="10" t="str">
        <f aca="false">IF(AND($AI836&gt;0,$F836=CG$1),$AI836,"")</f>
        <v/>
      </c>
      <c r="CK836" s="8" t="str">
        <f aca="false">IF(AND($AI836&gt;0,$F836=CK$1),$AI836,"")</f>
        <v/>
      </c>
      <c r="CO836" s="9" t="str">
        <f aca="false">IF(AND($AI836&gt;0,$F836=CO$1),$AI836,"")</f>
        <v/>
      </c>
    </row>
    <row r="837" customFormat="false" ht="12.8" hidden="false" customHeight="false" outlineLevel="0" collapsed="false">
      <c r="AO837" s="8" t="str">
        <f aca="false">IF(AND($AI837&gt;0,$F837=AO$1),$AI837,"")</f>
        <v/>
      </c>
      <c r="AS837" s="9" t="str">
        <f aca="false">IF(AND($AI837&gt;0,$F837=AS$1),$AI837,"")</f>
        <v/>
      </c>
      <c r="AW837" s="10" t="str">
        <f aca="false">IF(AND($AI837&gt;0,$F837=AW$1),$AI837,"")</f>
        <v/>
      </c>
      <c r="BA837" s="8" t="str">
        <f aca="false">IF(AND($AI837&gt;0,$F837=BA$1),$AI837,"")</f>
        <v/>
      </c>
      <c r="BE837" s="9" t="str">
        <f aca="false">IF(AND($AI837&gt;0,$F837=BE$1),$AI837,"")</f>
        <v/>
      </c>
      <c r="BI837" s="10" t="str">
        <f aca="false">IF(AND($AI837&gt;0,$F837=BI$1),$AI837,"")</f>
        <v/>
      </c>
      <c r="BM837" s="8" t="str">
        <f aca="false">IF(AND($AI837&gt;0,$F837=BM$1),$AI837,"")</f>
        <v/>
      </c>
      <c r="BQ837" s="9" t="str">
        <f aca="false">IF(AND($AI837&gt;0,$F837=BQ$1),$AI837,"")</f>
        <v/>
      </c>
      <c r="BU837" s="10" t="str">
        <f aca="false">IF(AND($AI837&gt;0,$F837=BU$1),$AI837,"")</f>
        <v/>
      </c>
      <c r="BY837" s="8" t="str">
        <f aca="false">IF(AND($AI837&gt;0,$F837=BY$1),$AI837,"")</f>
        <v/>
      </c>
      <c r="CC837" s="9" t="str">
        <f aca="false">IF(AND($AI837&gt;0,$F837=CC$1),$AI837,"")</f>
        <v/>
      </c>
      <c r="CG837" s="10" t="str">
        <f aca="false">IF(AND($AI837&gt;0,$F837=CG$1),$AI837,"")</f>
        <v/>
      </c>
      <c r="CK837" s="8" t="str">
        <f aca="false">IF(AND($AI837&gt;0,$F837=CK$1),$AI837,"")</f>
        <v/>
      </c>
      <c r="CO837" s="9" t="str">
        <f aca="false">IF(AND($AI837&gt;0,$F837=CO$1),$AI837,"")</f>
        <v/>
      </c>
    </row>
    <row r="838" customFormat="false" ht="12.8" hidden="false" customHeight="false" outlineLevel="0" collapsed="false">
      <c r="AO838" s="8" t="str">
        <f aca="false">IF(AND($AI838&gt;0,$F838=AO$1),$AI838,"")</f>
        <v/>
      </c>
      <c r="AS838" s="9" t="str">
        <f aca="false">IF(AND($AI838&gt;0,$F838=AS$1),$AI838,"")</f>
        <v/>
      </c>
      <c r="AW838" s="10" t="str">
        <f aca="false">IF(AND($AI838&gt;0,$F838=AW$1),$AI838,"")</f>
        <v/>
      </c>
      <c r="BA838" s="8" t="str">
        <f aca="false">IF(AND($AI838&gt;0,$F838=BA$1),$AI838,"")</f>
        <v/>
      </c>
      <c r="BE838" s="9" t="str">
        <f aca="false">IF(AND($AI838&gt;0,$F838=BE$1),$AI838,"")</f>
        <v/>
      </c>
      <c r="BI838" s="10" t="str">
        <f aca="false">IF(AND($AI838&gt;0,$F838=BI$1),$AI838,"")</f>
        <v/>
      </c>
      <c r="BM838" s="8" t="str">
        <f aca="false">IF(AND($AI838&gt;0,$F838=BM$1),$AI838,"")</f>
        <v/>
      </c>
      <c r="BQ838" s="9" t="str">
        <f aca="false">IF(AND($AI838&gt;0,$F838=BQ$1),$AI838,"")</f>
        <v/>
      </c>
      <c r="BU838" s="10" t="str">
        <f aca="false">IF(AND($AI838&gt;0,$F838=BU$1),$AI838,"")</f>
        <v/>
      </c>
      <c r="BY838" s="8" t="str">
        <f aca="false">IF(AND($AI838&gt;0,$F838=BY$1),$AI838,"")</f>
        <v/>
      </c>
      <c r="CC838" s="9" t="str">
        <f aca="false">IF(AND($AI838&gt;0,$F838=CC$1),$AI838,"")</f>
        <v/>
      </c>
      <c r="CG838" s="10" t="str">
        <f aca="false">IF(AND($AI838&gt;0,$F838=CG$1),$AI838,"")</f>
        <v/>
      </c>
      <c r="CK838" s="8" t="str">
        <f aca="false">IF(AND($AI838&gt;0,$F838=CK$1),$AI838,"")</f>
        <v/>
      </c>
      <c r="CO838" s="9" t="str">
        <f aca="false">IF(AND($AI838&gt;0,$F838=CO$1),$AI838,"")</f>
        <v/>
      </c>
    </row>
    <row r="839" customFormat="false" ht="12.8" hidden="false" customHeight="false" outlineLevel="0" collapsed="false">
      <c r="AO839" s="8" t="str">
        <f aca="false">IF(AND($AI839&gt;0,$F839=AO$1),$AI839,"")</f>
        <v/>
      </c>
      <c r="AS839" s="9" t="str">
        <f aca="false">IF(AND($AI839&gt;0,$F839=AS$1),$AI839,"")</f>
        <v/>
      </c>
      <c r="AW839" s="10" t="str">
        <f aca="false">IF(AND($AI839&gt;0,$F839=AW$1),$AI839,"")</f>
        <v/>
      </c>
      <c r="BA839" s="8" t="str">
        <f aca="false">IF(AND($AI839&gt;0,$F839=BA$1),$AI839,"")</f>
        <v/>
      </c>
      <c r="BE839" s="9" t="str">
        <f aca="false">IF(AND($AI839&gt;0,$F839=BE$1),$AI839,"")</f>
        <v/>
      </c>
      <c r="BI839" s="10" t="str">
        <f aca="false">IF(AND($AI839&gt;0,$F839=BI$1),$AI839,"")</f>
        <v/>
      </c>
      <c r="BM839" s="8" t="str">
        <f aca="false">IF(AND($AI839&gt;0,$F839=BM$1),$AI839,"")</f>
        <v/>
      </c>
      <c r="BQ839" s="9" t="str">
        <f aca="false">IF(AND($AI839&gt;0,$F839=BQ$1),$AI839,"")</f>
        <v/>
      </c>
      <c r="BU839" s="10" t="str">
        <f aca="false">IF(AND($AI839&gt;0,$F839=BU$1),$AI839,"")</f>
        <v/>
      </c>
      <c r="BY839" s="8" t="str">
        <f aca="false">IF(AND($AI839&gt;0,$F839=BY$1),$AI839,"")</f>
        <v/>
      </c>
      <c r="CC839" s="9" t="str">
        <f aca="false">IF(AND($AI839&gt;0,$F839=CC$1),$AI839,"")</f>
        <v/>
      </c>
      <c r="CG839" s="10" t="str">
        <f aca="false">IF(AND($AI839&gt;0,$F839=CG$1),$AI839,"")</f>
        <v/>
      </c>
      <c r="CK839" s="8" t="str">
        <f aca="false">IF(AND($AI839&gt;0,$F839=CK$1),$AI839,"")</f>
        <v/>
      </c>
      <c r="CO839" s="9" t="str">
        <f aca="false">IF(AND($AI839&gt;0,$F839=CO$1),$AI839,"")</f>
        <v/>
      </c>
    </row>
    <row r="840" customFormat="false" ht="12.8" hidden="false" customHeight="false" outlineLevel="0" collapsed="false">
      <c r="AO840" s="8" t="str">
        <f aca="false">IF(AND($AI840&gt;0,$F840=AO$1),$AI840,"")</f>
        <v/>
      </c>
      <c r="AS840" s="9" t="str">
        <f aca="false">IF(AND($AI840&gt;0,$F840=AS$1),$AI840,"")</f>
        <v/>
      </c>
      <c r="AW840" s="10" t="str">
        <f aca="false">IF(AND($AI840&gt;0,$F840=AW$1),$AI840,"")</f>
        <v/>
      </c>
      <c r="BA840" s="8" t="str">
        <f aca="false">IF(AND($AI840&gt;0,$F840=BA$1),$AI840,"")</f>
        <v/>
      </c>
      <c r="BE840" s="9" t="str">
        <f aca="false">IF(AND($AI840&gt;0,$F840=BE$1),$AI840,"")</f>
        <v/>
      </c>
      <c r="BI840" s="10" t="str">
        <f aca="false">IF(AND($AI840&gt;0,$F840=BI$1),$AI840,"")</f>
        <v/>
      </c>
      <c r="BM840" s="8" t="str">
        <f aca="false">IF(AND($AI840&gt;0,$F840=BM$1),$AI840,"")</f>
        <v/>
      </c>
      <c r="BQ840" s="9" t="str">
        <f aca="false">IF(AND($AI840&gt;0,$F840=BQ$1),$AI840,"")</f>
        <v/>
      </c>
      <c r="BU840" s="10" t="str">
        <f aca="false">IF(AND($AI840&gt;0,$F840=BU$1),$AI840,"")</f>
        <v/>
      </c>
      <c r="BY840" s="8" t="str">
        <f aca="false">IF(AND($AI840&gt;0,$F840=BY$1),$AI840,"")</f>
        <v/>
      </c>
      <c r="CC840" s="9" t="str">
        <f aca="false">IF(AND($AI840&gt;0,$F840=CC$1),$AI840,"")</f>
        <v/>
      </c>
      <c r="CG840" s="10" t="str">
        <f aca="false">IF(AND($AI840&gt;0,$F840=CG$1),$AI840,"")</f>
        <v/>
      </c>
      <c r="CK840" s="8" t="str">
        <f aca="false">IF(AND($AI840&gt;0,$F840=CK$1),$AI840,"")</f>
        <v/>
      </c>
      <c r="CO840" s="9" t="str">
        <f aca="false">IF(AND($AI840&gt;0,$F840=CO$1),$AI840,"")</f>
        <v/>
      </c>
    </row>
    <row r="841" customFormat="false" ht="12.8" hidden="false" customHeight="false" outlineLevel="0" collapsed="false">
      <c r="AO841" s="8" t="str">
        <f aca="false">IF(AND($AI841&gt;0,$F841=AO$1),$AI841,"")</f>
        <v/>
      </c>
      <c r="AS841" s="9" t="str">
        <f aca="false">IF(AND($AI841&gt;0,$F841=AS$1),$AI841,"")</f>
        <v/>
      </c>
      <c r="AW841" s="10" t="str">
        <f aca="false">IF(AND($AI841&gt;0,$F841=AW$1),$AI841,"")</f>
        <v/>
      </c>
      <c r="BA841" s="8" t="str">
        <f aca="false">IF(AND($AI841&gt;0,$F841=BA$1),$AI841,"")</f>
        <v/>
      </c>
      <c r="BE841" s="9" t="str">
        <f aca="false">IF(AND($AI841&gt;0,$F841=BE$1),$AI841,"")</f>
        <v/>
      </c>
      <c r="BI841" s="10" t="str">
        <f aca="false">IF(AND($AI841&gt;0,$F841=BI$1),$AI841,"")</f>
        <v/>
      </c>
      <c r="BM841" s="8" t="str">
        <f aca="false">IF(AND($AI841&gt;0,$F841=BM$1),$AI841,"")</f>
        <v/>
      </c>
      <c r="BQ841" s="9" t="str">
        <f aca="false">IF(AND($AI841&gt;0,$F841=BQ$1),$AI841,"")</f>
        <v/>
      </c>
      <c r="BU841" s="10" t="str">
        <f aca="false">IF(AND($AI841&gt;0,$F841=BU$1),$AI841,"")</f>
        <v/>
      </c>
      <c r="BY841" s="8" t="str">
        <f aca="false">IF(AND($AI841&gt;0,$F841=BY$1),$AI841,"")</f>
        <v/>
      </c>
      <c r="CC841" s="9" t="str">
        <f aca="false">IF(AND($AI841&gt;0,$F841=CC$1),$AI841,"")</f>
        <v/>
      </c>
      <c r="CG841" s="10" t="str">
        <f aca="false">IF(AND($AI841&gt;0,$F841=CG$1),$AI841,"")</f>
        <v/>
      </c>
      <c r="CK841" s="8" t="str">
        <f aca="false">IF(AND($AI841&gt;0,$F841=CK$1),$AI841,"")</f>
        <v/>
      </c>
      <c r="CO841" s="9" t="str">
        <f aca="false">IF(AND($AI841&gt;0,$F841=CO$1),$AI841,"")</f>
        <v/>
      </c>
    </row>
    <row r="842" customFormat="false" ht="12.8" hidden="false" customHeight="false" outlineLevel="0" collapsed="false">
      <c r="AO842" s="8" t="str">
        <f aca="false">IF(AND($AI842&gt;0,$F842=AO$1),$AI842,"")</f>
        <v/>
      </c>
      <c r="AS842" s="9" t="str">
        <f aca="false">IF(AND($AI842&gt;0,$F842=AS$1),$AI842,"")</f>
        <v/>
      </c>
      <c r="AW842" s="10" t="str">
        <f aca="false">IF(AND($AI842&gt;0,$F842=AW$1),$AI842,"")</f>
        <v/>
      </c>
      <c r="BA842" s="8" t="str">
        <f aca="false">IF(AND($AI842&gt;0,$F842=BA$1),$AI842,"")</f>
        <v/>
      </c>
      <c r="BE842" s="9" t="str">
        <f aca="false">IF(AND($AI842&gt;0,$F842=BE$1),$AI842,"")</f>
        <v/>
      </c>
      <c r="BI842" s="10" t="str">
        <f aca="false">IF(AND($AI842&gt;0,$F842=BI$1),$AI842,"")</f>
        <v/>
      </c>
      <c r="BM842" s="8" t="str">
        <f aca="false">IF(AND($AI842&gt;0,$F842=BM$1),$AI842,"")</f>
        <v/>
      </c>
      <c r="BQ842" s="9" t="str">
        <f aca="false">IF(AND($AI842&gt;0,$F842=BQ$1),$AI842,"")</f>
        <v/>
      </c>
      <c r="BU842" s="10" t="str">
        <f aca="false">IF(AND($AI842&gt;0,$F842=BU$1),$AI842,"")</f>
        <v/>
      </c>
      <c r="BY842" s="8" t="str">
        <f aca="false">IF(AND($AI842&gt;0,$F842=BY$1),$AI842,"")</f>
        <v/>
      </c>
      <c r="CC842" s="9" t="str">
        <f aca="false">IF(AND($AI842&gt;0,$F842=CC$1),$AI842,"")</f>
        <v/>
      </c>
      <c r="CG842" s="10" t="str">
        <f aca="false">IF(AND($AI842&gt;0,$F842=CG$1),$AI842,"")</f>
        <v/>
      </c>
      <c r="CK842" s="8" t="str">
        <f aca="false">IF(AND($AI842&gt;0,$F842=CK$1),$AI842,"")</f>
        <v/>
      </c>
      <c r="CO842" s="9" t="str">
        <f aca="false">IF(AND($AI842&gt;0,$F842=CO$1),$AI842,"")</f>
        <v/>
      </c>
    </row>
    <row r="843" customFormat="false" ht="12.8" hidden="false" customHeight="false" outlineLevel="0" collapsed="false">
      <c r="AO843" s="8" t="str">
        <f aca="false">IF(AND($AI843&gt;0,$F843=AO$1),$AI843,"")</f>
        <v/>
      </c>
      <c r="AS843" s="9" t="str">
        <f aca="false">IF(AND($AI843&gt;0,$F843=AS$1),$AI843,"")</f>
        <v/>
      </c>
      <c r="AW843" s="10" t="str">
        <f aca="false">IF(AND($AI843&gt;0,$F843=AW$1),$AI843,"")</f>
        <v/>
      </c>
      <c r="BA843" s="8" t="str">
        <f aca="false">IF(AND($AI843&gt;0,$F843=BA$1),$AI843,"")</f>
        <v/>
      </c>
      <c r="BE843" s="9" t="str">
        <f aca="false">IF(AND($AI843&gt;0,$F843=BE$1),$AI843,"")</f>
        <v/>
      </c>
      <c r="BI843" s="10" t="str">
        <f aca="false">IF(AND($AI843&gt;0,$F843=BI$1),$AI843,"")</f>
        <v/>
      </c>
      <c r="BM843" s="8" t="str">
        <f aca="false">IF(AND($AI843&gt;0,$F843=BM$1),$AI843,"")</f>
        <v/>
      </c>
      <c r="BQ843" s="9" t="str">
        <f aca="false">IF(AND($AI843&gt;0,$F843=BQ$1),$AI843,"")</f>
        <v/>
      </c>
      <c r="BU843" s="10" t="str">
        <f aca="false">IF(AND($AI843&gt;0,$F843=BU$1),$AI843,"")</f>
        <v/>
      </c>
      <c r="BY843" s="8" t="str">
        <f aca="false">IF(AND($AI843&gt;0,$F843=BY$1),$AI843,"")</f>
        <v/>
      </c>
      <c r="CC843" s="9" t="str">
        <f aca="false">IF(AND($AI843&gt;0,$F843=CC$1),$AI843,"")</f>
        <v/>
      </c>
      <c r="CG843" s="10" t="str">
        <f aca="false">IF(AND($AI843&gt;0,$F843=CG$1),$AI843,"")</f>
        <v/>
      </c>
      <c r="CK843" s="8" t="str">
        <f aca="false">IF(AND($AI843&gt;0,$F843=CK$1),$AI843,"")</f>
        <v/>
      </c>
      <c r="CO843" s="9" t="str">
        <f aca="false">IF(AND($AI843&gt;0,$F843=CO$1),$AI843,"")</f>
        <v/>
      </c>
    </row>
    <row r="844" customFormat="false" ht="12.8" hidden="false" customHeight="false" outlineLevel="0" collapsed="false">
      <c r="AO844" s="8" t="str">
        <f aca="false">IF(AND($AI844&gt;0,$F844=AO$1),$AI844,"")</f>
        <v/>
      </c>
      <c r="AS844" s="9" t="str">
        <f aca="false">IF(AND($AI844&gt;0,$F844=AS$1),$AI844,"")</f>
        <v/>
      </c>
      <c r="AW844" s="10" t="str">
        <f aca="false">IF(AND($AI844&gt;0,$F844=AW$1),$AI844,"")</f>
        <v/>
      </c>
      <c r="BA844" s="8" t="str">
        <f aca="false">IF(AND($AI844&gt;0,$F844=BA$1),$AI844,"")</f>
        <v/>
      </c>
      <c r="BE844" s="9" t="str">
        <f aca="false">IF(AND($AI844&gt;0,$F844=BE$1),$AI844,"")</f>
        <v/>
      </c>
      <c r="BI844" s="10" t="str">
        <f aca="false">IF(AND($AI844&gt;0,$F844=BI$1),$AI844,"")</f>
        <v/>
      </c>
      <c r="BM844" s="8" t="str">
        <f aca="false">IF(AND($AI844&gt;0,$F844=BM$1),$AI844,"")</f>
        <v/>
      </c>
      <c r="BQ844" s="9" t="str">
        <f aca="false">IF(AND($AI844&gt;0,$F844=BQ$1),$AI844,"")</f>
        <v/>
      </c>
      <c r="BU844" s="10" t="str">
        <f aca="false">IF(AND($AI844&gt;0,$F844=BU$1),$AI844,"")</f>
        <v/>
      </c>
      <c r="BY844" s="8" t="str">
        <f aca="false">IF(AND($AI844&gt;0,$F844=BY$1),$AI844,"")</f>
        <v/>
      </c>
      <c r="CC844" s="9" t="str">
        <f aca="false">IF(AND($AI844&gt;0,$F844=CC$1),$AI844,"")</f>
        <v/>
      </c>
      <c r="CG844" s="10" t="str">
        <f aca="false">IF(AND($AI844&gt;0,$F844=CG$1),$AI844,"")</f>
        <v/>
      </c>
      <c r="CK844" s="8" t="str">
        <f aca="false">IF(AND($AI844&gt;0,$F844=CK$1),$AI844,"")</f>
        <v/>
      </c>
      <c r="CO844" s="9" t="str">
        <f aca="false">IF(AND($AI844&gt;0,$F844=CO$1),$AI844,"")</f>
        <v/>
      </c>
    </row>
    <row r="845" customFormat="false" ht="12.8" hidden="false" customHeight="false" outlineLevel="0" collapsed="false">
      <c r="AO845" s="8" t="str">
        <f aca="false">IF(AND($AI845&gt;0,$F845=AO$1),$AI845,"")</f>
        <v/>
      </c>
      <c r="AS845" s="9" t="str">
        <f aca="false">IF(AND($AI845&gt;0,$F845=AS$1),$AI845,"")</f>
        <v/>
      </c>
      <c r="AW845" s="10" t="str">
        <f aca="false">IF(AND($AI845&gt;0,$F845=AW$1),$AI845,"")</f>
        <v/>
      </c>
      <c r="BA845" s="8" t="str">
        <f aca="false">IF(AND($AI845&gt;0,$F845=BA$1),$AI845,"")</f>
        <v/>
      </c>
      <c r="BE845" s="9" t="str">
        <f aca="false">IF(AND($AI845&gt;0,$F845=BE$1),$AI845,"")</f>
        <v/>
      </c>
      <c r="BI845" s="10" t="str">
        <f aca="false">IF(AND($AI845&gt;0,$F845=BI$1),$AI845,"")</f>
        <v/>
      </c>
      <c r="BM845" s="8" t="str">
        <f aca="false">IF(AND($AI845&gt;0,$F845=BM$1),$AI845,"")</f>
        <v/>
      </c>
      <c r="BQ845" s="9" t="str">
        <f aca="false">IF(AND($AI845&gt;0,$F845=BQ$1),$AI845,"")</f>
        <v/>
      </c>
      <c r="BU845" s="10" t="str">
        <f aca="false">IF(AND($AI845&gt;0,$F845=BU$1),$AI845,"")</f>
        <v/>
      </c>
      <c r="BY845" s="8" t="str">
        <f aca="false">IF(AND($AI845&gt;0,$F845=BY$1),$AI845,"")</f>
        <v/>
      </c>
      <c r="CC845" s="9" t="str">
        <f aca="false">IF(AND($AI845&gt;0,$F845=CC$1),$AI845,"")</f>
        <v/>
      </c>
      <c r="CG845" s="10" t="str">
        <f aca="false">IF(AND($AI845&gt;0,$F845=CG$1),$AI845,"")</f>
        <v/>
      </c>
      <c r="CK845" s="8" t="str">
        <f aca="false">IF(AND($AI845&gt;0,$F845=CK$1),$AI845,"")</f>
        <v/>
      </c>
      <c r="CO845" s="9" t="str">
        <f aca="false">IF(AND($AI845&gt;0,$F845=CO$1),$AI845,"")</f>
        <v/>
      </c>
    </row>
    <row r="846" customFormat="false" ht="12.8" hidden="false" customHeight="false" outlineLevel="0" collapsed="false">
      <c r="AO846" s="8" t="str">
        <f aca="false">IF(AND($AI846&gt;0,$F846=AO$1),$AI846,"")</f>
        <v/>
      </c>
      <c r="AS846" s="9" t="str">
        <f aca="false">IF(AND($AI846&gt;0,$F846=AS$1),$AI846,"")</f>
        <v/>
      </c>
      <c r="AW846" s="10" t="str">
        <f aca="false">IF(AND($AI846&gt;0,$F846=AW$1),$AI846,"")</f>
        <v/>
      </c>
      <c r="BA846" s="8" t="str">
        <f aca="false">IF(AND($AI846&gt;0,$F846=BA$1),$AI846,"")</f>
        <v/>
      </c>
      <c r="BE846" s="9" t="str">
        <f aca="false">IF(AND($AI846&gt;0,$F846=BE$1),$AI846,"")</f>
        <v/>
      </c>
      <c r="BI846" s="10" t="str">
        <f aca="false">IF(AND($AI846&gt;0,$F846=BI$1),$AI846,"")</f>
        <v/>
      </c>
      <c r="BM846" s="8" t="str">
        <f aca="false">IF(AND($AI846&gt;0,$F846=BM$1),$AI846,"")</f>
        <v/>
      </c>
      <c r="BQ846" s="9" t="str">
        <f aca="false">IF(AND($AI846&gt;0,$F846=BQ$1),$AI846,"")</f>
        <v/>
      </c>
      <c r="BU846" s="10" t="str">
        <f aca="false">IF(AND($AI846&gt;0,$F846=BU$1),$AI846,"")</f>
        <v/>
      </c>
      <c r="BY846" s="8" t="str">
        <f aca="false">IF(AND($AI846&gt;0,$F846=BY$1),$AI846,"")</f>
        <v/>
      </c>
      <c r="CC846" s="9" t="str">
        <f aca="false">IF(AND($AI846&gt;0,$F846=CC$1),$AI846,"")</f>
        <v/>
      </c>
      <c r="CG846" s="10" t="str">
        <f aca="false">IF(AND($AI846&gt;0,$F846=CG$1),$AI846,"")</f>
        <v/>
      </c>
      <c r="CK846" s="8" t="str">
        <f aca="false">IF(AND($AI846&gt;0,$F846=CK$1),$AI846,"")</f>
        <v/>
      </c>
      <c r="CO846" s="9" t="str">
        <f aca="false">IF(AND($AI846&gt;0,$F846=CO$1),$AI846,"")</f>
        <v/>
      </c>
    </row>
    <row r="847" customFormat="false" ht="12.8" hidden="false" customHeight="false" outlineLevel="0" collapsed="false">
      <c r="AO847" s="8" t="str">
        <f aca="false">IF(AND($AI847&gt;0,$F847=AO$1),$AI847,"")</f>
        <v/>
      </c>
      <c r="AS847" s="9" t="str">
        <f aca="false">IF(AND($AI847&gt;0,$F847=AS$1),$AI847,"")</f>
        <v/>
      </c>
      <c r="AW847" s="10" t="str">
        <f aca="false">IF(AND($AI847&gt;0,$F847=AW$1),$AI847,"")</f>
        <v/>
      </c>
      <c r="BA847" s="8" t="str">
        <f aca="false">IF(AND($AI847&gt;0,$F847=BA$1),$AI847,"")</f>
        <v/>
      </c>
      <c r="BE847" s="9" t="str">
        <f aca="false">IF(AND($AI847&gt;0,$F847=BE$1),$AI847,"")</f>
        <v/>
      </c>
      <c r="BI847" s="10" t="str">
        <f aca="false">IF(AND($AI847&gt;0,$F847=BI$1),$AI847,"")</f>
        <v/>
      </c>
      <c r="BM847" s="8" t="str">
        <f aca="false">IF(AND($AI847&gt;0,$F847=BM$1),$AI847,"")</f>
        <v/>
      </c>
      <c r="BQ847" s="9" t="str">
        <f aca="false">IF(AND($AI847&gt;0,$F847=BQ$1),$AI847,"")</f>
        <v/>
      </c>
      <c r="BU847" s="10" t="str">
        <f aca="false">IF(AND($AI847&gt;0,$F847=BU$1),$AI847,"")</f>
        <v/>
      </c>
      <c r="BY847" s="8" t="str">
        <f aca="false">IF(AND($AI847&gt;0,$F847=BY$1),$AI847,"")</f>
        <v/>
      </c>
      <c r="CC847" s="9" t="str">
        <f aca="false">IF(AND($AI847&gt;0,$F847=CC$1),$AI847,"")</f>
        <v/>
      </c>
      <c r="CG847" s="10" t="str">
        <f aca="false">IF(AND($AI847&gt;0,$F847=CG$1),$AI847,"")</f>
        <v/>
      </c>
      <c r="CK847" s="8" t="str">
        <f aca="false">IF(AND($AI847&gt;0,$F847=CK$1),$AI847,"")</f>
        <v/>
      </c>
      <c r="CO847" s="9" t="str">
        <f aca="false">IF(AND($AI847&gt;0,$F847=CO$1),$AI847,"")</f>
        <v/>
      </c>
    </row>
    <row r="848" customFormat="false" ht="12.8" hidden="false" customHeight="false" outlineLevel="0" collapsed="false">
      <c r="AO848" s="8" t="str">
        <f aca="false">IF(AND($AI848&gt;0,$F848=AO$1),$AI848,"")</f>
        <v/>
      </c>
      <c r="AS848" s="9" t="str">
        <f aca="false">IF(AND($AI848&gt;0,$F848=AS$1),$AI848,"")</f>
        <v/>
      </c>
      <c r="AW848" s="10" t="str">
        <f aca="false">IF(AND($AI848&gt;0,$F848=AW$1),$AI848,"")</f>
        <v/>
      </c>
      <c r="BA848" s="8" t="str">
        <f aca="false">IF(AND($AI848&gt;0,$F848=BA$1),$AI848,"")</f>
        <v/>
      </c>
      <c r="BE848" s="9" t="str">
        <f aca="false">IF(AND($AI848&gt;0,$F848=BE$1),$AI848,"")</f>
        <v/>
      </c>
      <c r="BI848" s="10" t="str">
        <f aca="false">IF(AND($AI848&gt;0,$F848=BI$1),$AI848,"")</f>
        <v/>
      </c>
      <c r="BM848" s="8" t="str">
        <f aca="false">IF(AND($AI848&gt;0,$F848=BM$1),$AI848,"")</f>
        <v/>
      </c>
      <c r="BQ848" s="9" t="str">
        <f aca="false">IF(AND($AI848&gt;0,$F848=BQ$1),$AI848,"")</f>
        <v/>
      </c>
      <c r="BU848" s="10" t="str">
        <f aca="false">IF(AND($AI848&gt;0,$F848=BU$1),$AI848,"")</f>
        <v/>
      </c>
      <c r="BY848" s="8" t="str">
        <f aca="false">IF(AND($AI848&gt;0,$F848=BY$1),$AI848,"")</f>
        <v/>
      </c>
      <c r="CC848" s="9" t="str">
        <f aca="false">IF(AND($AI848&gt;0,$F848=CC$1),$AI848,"")</f>
        <v/>
      </c>
      <c r="CG848" s="10" t="str">
        <f aca="false">IF(AND($AI848&gt;0,$F848=CG$1),$AI848,"")</f>
        <v/>
      </c>
      <c r="CK848" s="8" t="str">
        <f aca="false">IF(AND($AI848&gt;0,$F848=CK$1),$AI848,"")</f>
        <v/>
      </c>
      <c r="CO848" s="9" t="str">
        <f aca="false">IF(AND($AI848&gt;0,$F848=CO$1),$AI848,"")</f>
        <v/>
      </c>
    </row>
    <row r="849" customFormat="false" ht="12.8" hidden="false" customHeight="false" outlineLevel="0" collapsed="false">
      <c r="AO849" s="8" t="str">
        <f aca="false">IF(AND($AI849&gt;0,$F849=AO$1),$AI849,"")</f>
        <v/>
      </c>
      <c r="AS849" s="9" t="str">
        <f aca="false">IF(AND($AI849&gt;0,$F849=AS$1),$AI849,"")</f>
        <v/>
      </c>
      <c r="AW849" s="10" t="str">
        <f aca="false">IF(AND($AI849&gt;0,$F849=AW$1),$AI849,"")</f>
        <v/>
      </c>
      <c r="BA849" s="8" t="str">
        <f aca="false">IF(AND($AI849&gt;0,$F849=BA$1),$AI849,"")</f>
        <v/>
      </c>
      <c r="BE849" s="9" t="str">
        <f aca="false">IF(AND($AI849&gt;0,$F849=BE$1),$AI849,"")</f>
        <v/>
      </c>
      <c r="BI849" s="10" t="str">
        <f aca="false">IF(AND($AI849&gt;0,$F849=BI$1),$AI849,"")</f>
        <v/>
      </c>
      <c r="BM849" s="8" t="str">
        <f aca="false">IF(AND($AI849&gt;0,$F849=BM$1),$AI849,"")</f>
        <v/>
      </c>
      <c r="BQ849" s="9" t="str">
        <f aca="false">IF(AND($AI849&gt;0,$F849=BQ$1),$AI849,"")</f>
        <v/>
      </c>
      <c r="BU849" s="10" t="str">
        <f aca="false">IF(AND($AI849&gt;0,$F849=BU$1),$AI849,"")</f>
        <v/>
      </c>
      <c r="BY849" s="8" t="str">
        <f aca="false">IF(AND($AI849&gt;0,$F849=BY$1),$AI849,"")</f>
        <v/>
      </c>
      <c r="CC849" s="9" t="str">
        <f aca="false">IF(AND($AI849&gt;0,$F849=CC$1),$AI849,"")</f>
        <v/>
      </c>
      <c r="CG849" s="10" t="str">
        <f aca="false">IF(AND($AI849&gt;0,$F849=CG$1),$AI849,"")</f>
        <v/>
      </c>
      <c r="CK849" s="8" t="str">
        <f aca="false">IF(AND($AI849&gt;0,$F849=CK$1),$AI849,"")</f>
        <v/>
      </c>
      <c r="CO849" s="9" t="str">
        <f aca="false">IF(AND($AI849&gt;0,$F849=CO$1),$AI849,"")</f>
        <v/>
      </c>
    </row>
    <row r="850" customFormat="false" ht="12.8" hidden="false" customHeight="false" outlineLevel="0" collapsed="false">
      <c r="AO850" s="8" t="str">
        <f aca="false">IF(AND($AI850&gt;0,$F850=AO$1),$AI850,"")</f>
        <v/>
      </c>
      <c r="AS850" s="9" t="str">
        <f aca="false">IF(AND($AI850&gt;0,$F850=AS$1),$AI850,"")</f>
        <v/>
      </c>
      <c r="AW850" s="10" t="str">
        <f aca="false">IF(AND($AI850&gt;0,$F850=AW$1),$AI850,"")</f>
        <v/>
      </c>
      <c r="BA850" s="8" t="str">
        <f aca="false">IF(AND($AI850&gt;0,$F850=BA$1),$AI850,"")</f>
        <v/>
      </c>
      <c r="BE850" s="9" t="str">
        <f aca="false">IF(AND($AI850&gt;0,$F850=BE$1),$AI850,"")</f>
        <v/>
      </c>
      <c r="BI850" s="10" t="str">
        <f aca="false">IF(AND($AI850&gt;0,$F850=BI$1),$AI850,"")</f>
        <v/>
      </c>
      <c r="BM850" s="8" t="str">
        <f aca="false">IF(AND($AI850&gt;0,$F850=BM$1),$AI850,"")</f>
        <v/>
      </c>
      <c r="BQ850" s="9" t="str">
        <f aca="false">IF(AND($AI850&gt;0,$F850=BQ$1),$AI850,"")</f>
        <v/>
      </c>
      <c r="BU850" s="10" t="str">
        <f aca="false">IF(AND($AI850&gt;0,$F850=BU$1),$AI850,"")</f>
        <v/>
      </c>
      <c r="BY850" s="8" t="str">
        <f aca="false">IF(AND($AI850&gt;0,$F850=BY$1),$AI850,"")</f>
        <v/>
      </c>
      <c r="CC850" s="9" t="str">
        <f aca="false">IF(AND($AI850&gt;0,$F850=CC$1),$AI850,"")</f>
        <v/>
      </c>
      <c r="CG850" s="10" t="str">
        <f aca="false">IF(AND($AI850&gt;0,$F850=CG$1),$AI850,"")</f>
        <v/>
      </c>
      <c r="CK850" s="8" t="str">
        <f aca="false">IF(AND($AI850&gt;0,$F850=CK$1),$AI850,"")</f>
        <v/>
      </c>
      <c r="CO850" s="9" t="str">
        <f aca="false">IF(AND($AI850&gt;0,$F850=CO$1),$AI850,"")</f>
        <v/>
      </c>
    </row>
    <row r="851" customFormat="false" ht="12.8" hidden="false" customHeight="false" outlineLevel="0" collapsed="false">
      <c r="AO851" s="8" t="str">
        <f aca="false">IF(AND($AI851&gt;0,$F851=AO$1),$AI851,"")</f>
        <v/>
      </c>
      <c r="AS851" s="9" t="str">
        <f aca="false">IF(AND($AI851&gt;0,$F851=AS$1),$AI851,"")</f>
        <v/>
      </c>
      <c r="AW851" s="10" t="str">
        <f aca="false">IF(AND($AI851&gt;0,$F851=AW$1),$AI851,"")</f>
        <v/>
      </c>
      <c r="BA851" s="8" t="str">
        <f aca="false">IF(AND($AI851&gt;0,$F851=BA$1),$AI851,"")</f>
        <v/>
      </c>
      <c r="BE851" s="9" t="str">
        <f aca="false">IF(AND($AI851&gt;0,$F851=BE$1),$AI851,"")</f>
        <v/>
      </c>
      <c r="BI851" s="10" t="str">
        <f aca="false">IF(AND($AI851&gt;0,$F851=BI$1),$AI851,"")</f>
        <v/>
      </c>
      <c r="BM851" s="8" t="str">
        <f aca="false">IF(AND($AI851&gt;0,$F851=BM$1),$AI851,"")</f>
        <v/>
      </c>
      <c r="BQ851" s="9" t="str">
        <f aca="false">IF(AND($AI851&gt;0,$F851=BQ$1),$AI851,"")</f>
        <v/>
      </c>
      <c r="BU851" s="10" t="str">
        <f aca="false">IF(AND($AI851&gt;0,$F851=BU$1),$AI851,"")</f>
        <v/>
      </c>
      <c r="BY851" s="8" t="str">
        <f aca="false">IF(AND($AI851&gt;0,$F851=BY$1),$AI851,"")</f>
        <v/>
      </c>
      <c r="CC851" s="9" t="str">
        <f aca="false">IF(AND($AI851&gt;0,$F851=CC$1),$AI851,"")</f>
        <v/>
      </c>
      <c r="CG851" s="10" t="str">
        <f aca="false">IF(AND($AI851&gt;0,$F851=CG$1),$AI851,"")</f>
        <v/>
      </c>
      <c r="CK851" s="8" t="str">
        <f aca="false">IF(AND($AI851&gt;0,$F851=CK$1),$AI851,"")</f>
        <v/>
      </c>
      <c r="CO851" s="9" t="str">
        <f aca="false">IF(AND($AI851&gt;0,$F851=CO$1),$AI851,"")</f>
        <v/>
      </c>
    </row>
    <row r="852" customFormat="false" ht="12.8" hidden="false" customHeight="false" outlineLevel="0" collapsed="false">
      <c r="AO852" s="8" t="str">
        <f aca="false">IF(AND($AI852&gt;0,$F852=AO$1),$AI852,"")</f>
        <v/>
      </c>
      <c r="AS852" s="9" t="str">
        <f aca="false">IF(AND($AI852&gt;0,$F852=AS$1),$AI852,"")</f>
        <v/>
      </c>
      <c r="AW852" s="10" t="str">
        <f aca="false">IF(AND($AI852&gt;0,$F852=AW$1),$AI852,"")</f>
        <v/>
      </c>
      <c r="BA852" s="8" t="str">
        <f aca="false">IF(AND($AI852&gt;0,$F852=BA$1),$AI852,"")</f>
        <v/>
      </c>
      <c r="BE852" s="9" t="str">
        <f aca="false">IF(AND($AI852&gt;0,$F852=BE$1),$AI852,"")</f>
        <v/>
      </c>
      <c r="BI852" s="10" t="str">
        <f aca="false">IF(AND($AI852&gt;0,$F852=BI$1),$AI852,"")</f>
        <v/>
      </c>
      <c r="BM852" s="8" t="str">
        <f aca="false">IF(AND($AI852&gt;0,$F852=BM$1),$AI852,"")</f>
        <v/>
      </c>
      <c r="BQ852" s="9" t="str">
        <f aca="false">IF(AND($AI852&gt;0,$F852=BQ$1),$AI852,"")</f>
        <v/>
      </c>
      <c r="BU852" s="10" t="str">
        <f aca="false">IF(AND($AI852&gt;0,$F852=BU$1),$AI852,"")</f>
        <v/>
      </c>
      <c r="BY852" s="8" t="str">
        <f aca="false">IF(AND($AI852&gt;0,$F852=BY$1),$AI852,"")</f>
        <v/>
      </c>
      <c r="CC852" s="9" t="str">
        <f aca="false">IF(AND($AI852&gt;0,$F852=CC$1),$AI852,"")</f>
        <v/>
      </c>
      <c r="CG852" s="10" t="str">
        <f aca="false">IF(AND($AI852&gt;0,$F852=CG$1),$AI852,"")</f>
        <v/>
      </c>
      <c r="CK852" s="8" t="str">
        <f aca="false">IF(AND($AI852&gt;0,$F852=CK$1),$AI852,"")</f>
        <v/>
      </c>
      <c r="CO852" s="9" t="str">
        <f aca="false">IF(AND($AI852&gt;0,$F852=CO$1),$AI852,"")</f>
        <v/>
      </c>
    </row>
    <row r="853" customFormat="false" ht="12.8" hidden="false" customHeight="false" outlineLevel="0" collapsed="false">
      <c r="AO853" s="8" t="str">
        <f aca="false">IF(AND($AI853&gt;0,$F853=AO$1),$AI853,"")</f>
        <v/>
      </c>
      <c r="AS853" s="9" t="str">
        <f aca="false">IF(AND($AI853&gt;0,$F853=AS$1),$AI853,"")</f>
        <v/>
      </c>
      <c r="AW853" s="10" t="str">
        <f aca="false">IF(AND($AI853&gt;0,$F853=AW$1),$AI853,"")</f>
        <v/>
      </c>
      <c r="BA853" s="8" t="str">
        <f aca="false">IF(AND($AI853&gt;0,$F853=BA$1),$AI853,"")</f>
        <v/>
      </c>
      <c r="BE853" s="9" t="str">
        <f aca="false">IF(AND($AI853&gt;0,$F853=BE$1),$AI853,"")</f>
        <v/>
      </c>
      <c r="BI853" s="10" t="str">
        <f aca="false">IF(AND($AI853&gt;0,$F853=BI$1),$AI853,"")</f>
        <v/>
      </c>
      <c r="BM853" s="8" t="str">
        <f aca="false">IF(AND($AI853&gt;0,$F853=BM$1),$AI853,"")</f>
        <v/>
      </c>
      <c r="BQ853" s="9" t="str">
        <f aca="false">IF(AND($AI853&gt;0,$F853=BQ$1),$AI853,"")</f>
        <v/>
      </c>
      <c r="BU853" s="10" t="str">
        <f aca="false">IF(AND($AI853&gt;0,$F853=BU$1),$AI853,"")</f>
        <v/>
      </c>
      <c r="BY853" s="8" t="str">
        <f aca="false">IF(AND($AI853&gt;0,$F853=BY$1),$AI853,"")</f>
        <v/>
      </c>
      <c r="CC853" s="9" t="str">
        <f aca="false">IF(AND($AI853&gt;0,$F853=CC$1),$AI853,"")</f>
        <v/>
      </c>
      <c r="CG853" s="10" t="str">
        <f aca="false">IF(AND($AI853&gt;0,$F853=CG$1),$AI853,"")</f>
        <v/>
      </c>
      <c r="CK853" s="8" t="str">
        <f aca="false">IF(AND($AI853&gt;0,$F853=CK$1),$AI853,"")</f>
        <v/>
      </c>
      <c r="CO853" s="9" t="str">
        <f aca="false">IF(AND($AI853&gt;0,$F853=CO$1),$AI853,"")</f>
        <v/>
      </c>
    </row>
    <row r="854" customFormat="false" ht="12.8" hidden="false" customHeight="false" outlineLevel="0" collapsed="false">
      <c r="AO854" s="8" t="str">
        <f aca="false">IF(AND($AI854&gt;0,$F854=AO$1),$AI854,"")</f>
        <v/>
      </c>
      <c r="AS854" s="9" t="str">
        <f aca="false">IF(AND($AI854&gt;0,$F854=AS$1),$AI854,"")</f>
        <v/>
      </c>
      <c r="AW854" s="10" t="str">
        <f aca="false">IF(AND($AI854&gt;0,$F854=AW$1),$AI854,"")</f>
        <v/>
      </c>
      <c r="BA854" s="8" t="str">
        <f aca="false">IF(AND($AI854&gt;0,$F854=BA$1),$AI854,"")</f>
        <v/>
      </c>
      <c r="BE854" s="9" t="str">
        <f aca="false">IF(AND($AI854&gt;0,$F854=BE$1),$AI854,"")</f>
        <v/>
      </c>
      <c r="BI854" s="10" t="str">
        <f aca="false">IF(AND($AI854&gt;0,$F854=BI$1),$AI854,"")</f>
        <v/>
      </c>
      <c r="BM854" s="8" t="str">
        <f aca="false">IF(AND($AI854&gt;0,$F854=BM$1),$AI854,"")</f>
        <v/>
      </c>
      <c r="BQ854" s="9" t="str">
        <f aca="false">IF(AND($AI854&gt;0,$F854=BQ$1),$AI854,"")</f>
        <v/>
      </c>
      <c r="BU854" s="10" t="str">
        <f aca="false">IF(AND($AI854&gt;0,$F854=BU$1),$AI854,"")</f>
        <v/>
      </c>
      <c r="BY854" s="8" t="str">
        <f aca="false">IF(AND($AI854&gt;0,$F854=BY$1),$AI854,"")</f>
        <v/>
      </c>
      <c r="CC854" s="9" t="str">
        <f aca="false">IF(AND($AI854&gt;0,$F854=CC$1),$AI854,"")</f>
        <v/>
      </c>
      <c r="CG854" s="10" t="str">
        <f aca="false">IF(AND($AI854&gt;0,$F854=CG$1),$AI854,"")</f>
        <v/>
      </c>
      <c r="CK854" s="8" t="str">
        <f aca="false">IF(AND($AI854&gt;0,$F854=CK$1),$AI854,"")</f>
        <v/>
      </c>
      <c r="CO854" s="9" t="str">
        <f aca="false">IF(AND($AI854&gt;0,$F854=CO$1),$AI854,"")</f>
        <v/>
      </c>
    </row>
    <row r="855" customFormat="false" ht="12.8" hidden="false" customHeight="false" outlineLevel="0" collapsed="false">
      <c r="AO855" s="8" t="str">
        <f aca="false">IF(AND($AI855&gt;0,$F855=AO$1),$AI855,"")</f>
        <v/>
      </c>
      <c r="AS855" s="9" t="str">
        <f aca="false">IF(AND($AI855&gt;0,$F855=AS$1),$AI855,"")</f>
        <v/>
      </c>
      <c r="AW855" s="10" t="str">
        <f aca="false">IF(AND($AI855&gt;0,$F855=AW$1),$AI855,"")</f>
        <v/>
      </c>
      <c r="BA855" s="8" t="str">
        <f aca="false">IF(AND($AI855&gt;0,$F855=BA$1),$AI855,"")</f>
        <v/>
      </c>
      <c r="BE855" s="9" t="str">
        <f aca="false">IF(AND($AI855&gt;0,$F855=BE$1),$AI855,"")</f>
        <v/>
      </c>
      <c r="BI855" s="10" t="str">
        <f aca="false">IF(AND($AI855&gt;0,$F855=BI$1),$AI855,"")</f>
        <v/>
      </c>
      <c r="BM855" s="8" t="str">
        <f aca="false">IF(AND($AI855&gt;0,$F855=BM$1),$AI855,"")</f>
        <v/>
      </c>
      <c r="BQ855" s="9" t="str">
        <f aca="false">IF(AND($AI855&gt;0,$F855=BQ$1),$AI855,"")</f>
        <v/>
      </c>
      <c r="BU855" s="10" t="str">
        <f aca="false">IF(AND($AI855&gt;0,$F855=BU$1),$AI855,"")</f>
        <v/>
      </c>
      <c r="BY855" s="8" t="str">
        <f aca="false">IF(AND($AI855&gt;0,$F855=BY$1),$AI855,"")</f>
        <v/>
      </c>
      <c r="CC855" s="9" t="str">
        <f aca="false">IF(AND($AI855&gt;0,$F855=CC$1),$AI855,"")</f>
        <v/>
      </c>
      <c r="CG855" s="10" t="str">
        <f aca="false">IF(AND($AI855&gt;0,$F855=CG$1),$AI855,"")</f>
        <v/>
      </c>
      <c r="CK855" s="8" t="str">
        <f aca="false">IF(AND($AI855&gt;0,$F855=CK$1),$AI855,"")</f>
        <v/>
      </c>
      <c r="CO855" s="9" t="str">
        <f aca="false">IF(AND($AI855&gt;0,$F855=CO$1),$AI855,"")</f>
        <v/>
      </c>
    </row>
    <row r="856" customFormat="false" ht="12.8" hidden="false" customHeight="false" outlineLevel="0" collapsed="false">
      <c r="AO856" s="8" t="str">
        <f aca="false">IF(AND($AI856&gt;0,$F856=AO$1),$AI856,"")</f>
        <v/>
      </c>
      <c r="AS856" s="9" t="str">
        <f aca="false">IF(AND($AI856&gt;0,$F856=AS$1),$AI856,"")</f>
        <v/>
      </c>
      <c r="AW856" s="10" t="str">
        <f aca="false">IF(AND($AI856&gt;0,$F856=AW$1),$AI856,"")</f>
        <v/>
      </c>
      <c r="BA856" s="8" t="str">
        <f aca="false">IF(AND($AI856&gt;0,$F856=BA$1),$AI856,"")</f>
        <v/>
      </c>
      <c r="BE856" s="9" t="str">
        <f aca="false">IF(AND($AI856&gt;0,$F856=BE$1),$AI856,"")</f>
        <v/>
      </c>
      <c r="BI856" s="10" t="str">
        <f aca="false">IF(AND($AI856&gt;0,$F856=BI$1),$AI856,"")</f>
        <v/>
      </c>
      <c r="BM856" s="8" t="str">
        <f aca="false">IF(AND($AI856&gt;0,$F856=BM$1),$AI856,"")</f>
        <v/>
      </c>
      <c r="BQ856" s="9" t="str">
        <f aca="false">IF(AND($AI856&gt;0,$F856=BQ$1),$AI856,"")</f>
        <v/>
      </c>
      <c r="BU856" s="10" t="str">
        <f aca="false">IF(AND($AI856&gt;0,$F856=BU$1),$AI856,"")</f>
        <v/>
      </c>
      <c r="BY856" s="8" t="str">
        <f aca="false">IF(AND($AI856&gt;0,$F856=BY$1),$AI856,"")</f>
        <v/>
      </c>
      <c r="CC856" s="9" t="str">
        <f aca="false">IF(AND($AI856&gt;0,$F856=CC$1),$AI856,"")</f>
        <v/>
      </c>
      <c r="CG856" s="10" t="str">
        <f aca="false">IF(AND($AI856&gt;0,$F856=CG$1),$AI856,"")</f>
        <v/>
      </c>
      <c r="CK856" s="8" t="str">
        <f aca="false">IF(AND($AI856&gt;0,$F856=CK$1),$AI856,"")</f>
        <v/>
      </c>
      <c r="CO856" s="9" t="str">
        <f aca="false">IF(AND($AI856&gt;0,$F856=CO$1),$AI856,"")</f>
        <v/>
      </c>
    </row>
    <row r="857" customFormat="false" ht="12.8" hidden="false" customHeight="false" outlineLevel="0" collapsed="false">
      <c r="AO857" s="8" t="str">
        <f aca="false">IF(AND($AI857&gt;0,$F857=AO$1),$AI857,"")</f>
        <v/>
      </c>
      <c r="AS857" s="9" t="str">
        <f aca="false">IF(AND($AI857&gt;0,$F857=AS$1),$AI857,"")</f>
        <v/>
      </c>
      <c r="AW857" s="10" t="str">
        <f aca="false">IF(AND($AI857&gt;0,$F857=AW$1),$AI857,"")</f>
        <v/>
      </c>
      <c r="BA857" s="8" t="str">
        <f aca="false">IF(AND($AI857&gt;0,$F857=BA$1),$AI857,"")</f>
        <v/>
      </c>
      <c r="BE857" s="9" t="str">
        <f aca="false">IF(AND($AI857&gt;0,$F857=BE$1),$AI857,"")</f>
        <v/>
      </c>
      <c r="BI857" s="10" t="str">
        <f aca="false">IF(AND($AI857&gt;0,$F857=BI$1),$AI857,"")</f>
        <v/>
      </c>
      <c r="BM857" s="8" t="str">
        <f aca="false">IF(AND($AI857&gt;0,$F857=BM$1),$AI857,"")</f>
        <v/>
      </c>
      <c r="BQ857" s="9" t="str">
        <f aca="false">IF(AND($AI857&gt;0,$F857=BQ$1),$AI857,"")</f>
        <v/>
      </c>
      <c r="BU857" s="10" t="str">
        <f aca="false">IF(AND($AI857&gt;0,$F857=BU$1),$AI857,"")</f>
        <v/>
      </c>
      <c r="BY857" s="8" t="str">
        <f aca="false">IF(AND($AI857&gt;0,$F857=BY$1),$AI857,"")</f>
        <v/>
      </c>
      <c r="CC857" s="9" t="str">
        <f aca="false">IF(AND($AI857&gt;0,$F857=CC$1),$AI857,"")</f>
        <v/>
      </c>
      <c r="CG857" s="10" t="str">
        <f aca="false">IF(AND($AI857&gt;0,$F857=CG$1),$AI857,"")</f>
        <v/>
      </c>
      <c r="CK857" s="8" t="str">
        <f aca="false">IF(AND($AI857&gt;0,$F857=CK$1),$AI857,"")</f>
        <v/>
      </c>
      <c r="CO857" s="9" t="str">
        <f aca="false">IF(AND($AI857&gt;0,$F857=CO$1),$AI857,"")</f>
        <v/>
      </c>
    </row>
    <row r="858" customFormat="false" ht="12.8" hidden="false" customHeight="false" outlineLevel="0" collapsed="false">
      <c r="AO858" s="8" t="str">
        <f aca="false">IF(AND($AI858&gt;0,$F858=AO$1),$AI858,"")</f>
        <v/>
      </c>
      <c r="AS858" s="9" t="str">
        <f aca="false">IF(AND($AI858&gt;0,$F858=AS$1),$AI858,"")</f>
        <v/>
      </c>
      <c r="AW858" s="10" t="str">
        <f aca="false">IF(AND($AI858&gt;0,$F858=AW$1),$AI858,"")</f>
        <v/>
      </c>
      <c r="BA858" s="8" t="str">
        <f aca="false">IF(AND($AI858&gt;0,$F858=BA$1),$AI858,"")</f>
        <v/>
      </c>
      <c r="BE858" s="9" t="str">
        <f aca="false">IF(AND($AI858&gt;0,$F858=BE$1),$AI858,"")</f>
        <v/>
      </c>
      <c r="BI858" s="10" t="str">
        <f aca="false">IF(AND($AI858&gt;0,$F858=BI$1),$AI858,"")</f>
        <v/>
      </c>
      <c r="BM858" s="8" t="str">
        <f aca="false">IF(AND($AI858&gt;0,$F858=BM$1),$AI858,"")</f>
        <v/>
      </c>
      <c r="BQ858" s="9" t="str">
        <f aca="false">IF(AND($AI858&gt;0,$F858=BQ$1),$AI858,"")</f>
        <v/>
      </c>
      <c r="BU858" s="10" t="str">
        <f aca="false">IF(AND($AI858&gt;0,$F858=BU$1),$AI858,"")</f>
        <v/>
      </c>
      <c r="BY858" s="8" t="str">
        <f aca="false">IF(AND($AI858&gt;0,$F858=BY$1),$AI858,"")</f>
        <v/>
      </c>
      <c r="CC858" s="9" t="str">
        <f aca="false">IF(AND($AI858&gt;0,$F858=CC$1),$AI858,"")</f>
        <v/>
      </c>
      <c r="CG858" s="10" t="str">
        <f aca="false">IF(AND($AI858&gt;0,$F858=CG$1),$AI858,"")</f>
        <v/>
      </c>
      <c r="CK858" s="8" t="str">
        <f aca="false">IF(AND($AI858&gt;0,$F858=CK$1),$AI858,"")</f>
        <v/>
      </c>
      <c r="CO858" s="9" t="str">
        <f aca="false">IF(AND($AI858&gt;0,$F858=CO$1),$AI858,"")</f>
        <v/>
      </c>
    </row>
    <row r="859" customFormat="false" ht="12.8" hidden="false" customHeight="false" outlineLevel="0" collapsed="false">
      <c r="AO859" s="8" t="str">
        <f aca="false">IF(AND($AI859&gt;0,$F859=AO$1),$AI859,"")</f>
        <v/>
      </c>
      <c r="AS859" s="9" t="str">
        <f aca="false">IF(AND($AI859&gt;0,$F859=AS$1),$AI859,"")</f>
        <v/>
      </c>
      <c r="AW859" s="10" t="str">
        <f aca="false">IF(AND($AI859&gt;0,$F859=AW$1),$AI859,"")</f>
        <v/>
      </c>
      <c r="BA859" s="8" t="str">
        <f aca="false">IF(AND($AI859&gt;0,$F859=BA$1),$AI859,"")</f>
        <v/>
      </c>
      <c r="BE859" s="9" t="str">
        <f aca="false">IF(AND($AI859&gt;0,$F859=BE$1),$AI859,"")</f>
        <v/>
      </c>
      <c r="BI859" s="10" t="str">
        <f aca="false">IF(AND($AI859&gt;0,$F859=BI$1),$AI859,"")</f>
        <v/>
      </c>
      <c r="BM859" s="8" t="str">
        <f aca="false">IF(AND($AI859&gt;0,$F859=BM$1),$AI859,"")</f>
        <v/>
      </c>
      <c r="BQ859" s="9" t="str">
        <f aca="false">IF(AND($AI859&gt;0,$F859=BQ$1),$AI859,"")</f>
        <v/>
      </c>
      <c r="BU859" s="10" t="str">
        <f aca="false">IF(AND($AI859&gt;0,$F859=BU$1),$AI859,"")</f>
        <v/>
      </c>
      <c r="BY859" s="8" t="str">
        <f aca="false">IF(AND($AI859&gt;0,$F859=BY$1),$AI859,"")</f>
        <v/>
      </c>
      <c r="CC859" s="9" t="str">
        <f aca="false">IF(AND($AI859&gt;0,$F859=CC$1),$AI859,"")</f>
        <v/>
      </c>
      <c r="CG859" s="10" t="str">
        <f aca="false">IF(AND($AI859&gt;0,$F859=CG$1),$AI859,"")</f>
        <v/>
      </c>
      <c r="CK859" s="8" t="str">
        <f aca="false">IF(AND($AI859&gt;0,$F859=CK$1),$AI859,"")</f>
        <v/>
      </c>
      <c r="CO859" s="9" t="str">
        <f aca="false">IF(AND($AI859&gt;0,$F859=CO$1),$AI859,"")</f>
        <v/>
      </c>
    </row>
    <row r="860" customFormat="false" ht="12.8" hidden="false" customHeight="false" outlineLevel="0" collapsed="false">
      <c r="AO860" s="8" t="str">
        <f aca="false">IF(AND($AI860&gt;0,$F860=AO$1),$AI860,"")</f>
        <v/>
      </c>
      <c r="AS860" s="9" t="str">
        <f aca="false">IF(AND($AI860&gt;0,$F860=AS$1),$AI860,"")</f>
        <v/>
      </c>
      <c r="AW860" s="10" t="str">
        <f aca="false">IF(AND($AI860&gt;0,$F860=AW$1),$AI860,"")</f>
        <v/>
      </c>
      <c r="BA860" s="8" t="str">
        <f aca="false">IF(AND($AI860&gt;0,$F860=BA$1),$AI860,"")</f>
        <v/>
      </c>
      <c r="BE860" s="9" t="str">
        <f aca="false">IF(AND($AI860&gt;0,$F860=BE$1),$AI860,"")</f>
        <v/>
      </c>
      <c r="BI860" s="10" t="str">
        <f aca="false">IF(AND($AI860&gt;0,$F860=BI$1),$AI860,"")</f>
        <v/>
      </c>
      <c r="BM860" s="8" t="str">
        <f aca="false">IF(AND($AI860&gt;0,$F860=BM$1),$AI860,"")</f>
        <v/>
      </c>
      <c r="BQ860" s="9" t="str">
        <f aca="false">IF(AND($AI860&gt;0,$F860=BQ$1),$AI860,"")</f>
        <v/>
      </c>
      <c r="BU860" s="10" t="str">
        <f aca="false">IF(AND($AI860&gt;0,$F860=BU$1),$AI860,"")</f>
        <v/>
      </c>
      <c r="BY860" s="8" t="str">
        <f aca="false">IF(AND($AI860&gt;0,$F860=BY$1),$AI860,"")</f>
        <v/>
      </c>
      <c r="CC860" s="9" t="str">
        <f aca="false">IF(AND($AI860&gt;0,$F860=CC$1),$AI860,"")</f>
        <v/>
      </c>
      <c r="CG860" s="10" t="str">
        <f aca="false">IF(AND($AI860&gt;0,$F860=CG$1),$AI860,"")</f>
        <v/>
      </c>
      <c r="CK860" s="8" t="str">
        <f aca="false">IF(AND($AI860&gt;0,$F860=CK$1),$AI860,"")</f>
        <v/>
      </c>
      <c r="CO860" s="9" t="str">
        <f aca="false">IF(AND($AI860&gt;0,$F860=CO$1),$AI860,"")</f>
        <v/>
      </c>
    </row>
    <row r="861" customFormat="false" ht="12.8" hidden="false" customHeight="false" outlineLevel="0" collapsed="false">
      <c r="AO861" s="8" t="str">
        <f aca="false">IF(AND($AI861&gt;0,$F861=AO$1),$AI861,"")</f>
        <v/>
      </c>
      <c r="AS861" s="9" t="str">
        <f aca="false">IF(AND($AI861&gt;0,$F861=AS$1),$AI861,"")</f>
        <v/>
      </c>
      <c r="AW861" s="10" t="str">
        <f aca="false">IF(AND($AI861&gt;0,$F861=AW$1),$AI861,"")</f>
        <v/>
      </c>
      <c r="BA861" s="8" t="str">
        <f aca="false">IF(AND($AI861&gt;0,$F861=BA$1),$AI861,"")</f>
        <v/>
      </c>
      <c r="BE861" s="9" t="str">
        <f aca="false">IF(AND($AI861&gt;0,$F861=BE$1),$AI861,"")</f>
        <v/>
      </c>
      <c r="BI861" s="10" t="str">
        <f aca="false">IF(AND($AI861&gt;0,$F861=BI$1),$AI861,"")</f>
        <v/>
      </c>
      <c r="BM861" s="8" t="str">
        <f aca="false">IF(AND($AI861&gt;0,$F861=BM$1),$AI861,"")</f>
        <v/>
      </c>
      <c r="BQ861" s="9" t="str">
        <f aca="false">IF(AND($AI861&gt;0,$F861=BQ$1),$AI861,"")</f>
        <v/>
      </c>
      <c r="BU861" s="10" t="str">
        <f aca="false">IF(AND($AI861&gt;0,$F861=BU$1),$AI861,"")</f>
        <v/>
      </c>
      <c r="BY861" s="8" t="str">
        <f aca="false">IF(AND($AI861&gt;0,$F861=BY$1),$AI861,"")</f>
        <v/>
      </c>
      <c r="CC861" s="9" t="str">
        <f aca="false">IF(AND($AI861&gt;0,$F861=CC$1),$AI861,"")</f>
        <v/>
      </c>
      <c r="CG861" s="10" t="str">
        <f aca="false">IF(AND($AI861&gt;0,$F861=CG$1),$AI861,"")</f>
        <v/>
      </c>
      <c r="CK861" s="8" t="str">
        <f aca="false">IF(AND($AI861&gt;0,$F861=CK$1),$AI861,"")</f>
        <v/>
      </c>
      <c r="CO861" s="9" t="str">
        <f aca="false">IF(AND($AI861&gt;0,$F861=CO$1),$AI861,"")</f>
        <v/>
      </c>
    </row>
    <row r="862" customFormat="false" ht="12.8" hidden="false" customHeight="false" outlineLevel="0" collapsed="false">
      <c r="AO862" s="8" t="str">
        <f aca="false">IF(AND($AI862&gt;0,$F862=AO$1),$AI862,"")</f>
        <v/>
      </c>
      <c r="AS862" s="9" t="str">
        <f aca="false">IF(AND($AI862&gt;0,$F862=AS$1),$AI862,"")</f>
        <v/>
      </c>
      <c r="AW862" s="10" t="str">
        <f aca="false">IF(AND($AI862&gt;0,$F862=AW$1),$AI862,"")</f>
        <v/>
      </c>
      <c r="BA862" s="8" t="str">
        <f aca="false">IF(AND($AI862&gt;0,$F862=BA$1),$AI862,"")</f>
        <v/>
      </c>
      <c r="BE862" s="9" t="str">
        <f aca="false">IF(AND($AI862&gt;0,$F862=BE$1),$AI862,"")</f>
        <v/>
      </c>
      <c r="BI862" s="10" t="str">
        <f aca="false">IF(AND($AI862&gt;0,$F862=BI$1),$AI862,"")</f>
        <v/>
      </c>
      <c r="BM862" s="8" t="str">
        <f aca="false">IF(AND($AI862&gt;0,$F862=BM$1),$AI862,"")</f>
        <v/>
      </c>
      <c r="BQ862" s="9" t="str">
        <f aca="false">IF(AND($AI862&gt;0,$F862=BQ$1),$AI862,"")</f>
        <v/>
      </c>
      <c r="BU862" s="10" t="str">
        <f aca="false">IF(AND($AI862&gt;0,$F862=BU$1),$AI862,"")</f>
        <v/>
      </c>
      <c r="BY862" s="8" t="str">
        <f aca="false">IF(AND($AI862&gt;0,$F862=BY$1),$AI862,"")</f>
        <v/>
      </c>
      <c r="CC862" s="9" t="str">
        <f aca="false">IF(AND($AI862&gt;0,$F862=CC$1),$AI862,"")</f>
        <v/>
      </c>
      <c r="CG862" s="10" t="str">
        <f aca="false">IF(AND($AI862&gt;0,$F862=CG$1),$AI862,"")</f>
        <v/>
      </c>
      <c r="CK862" s="8" t="str">
        <f aca="false">IF(AND($AI862&gt;0,$F862=CK$1),$AI862,"")</f>
        <v/>
      </c>
      <c r="CO862" s="9" t="str">
        <f aca="false">IF(AND($AI862&gt;0,$F862=CO$1),$AI862,"")</f>
        <v/>
      </c>
    </row>
    <row r="863" customFormat="false" ht="12.8" hidden="false" customHeight="false" outlineLevel="0" collapsed="false">
      <c r="AO863" s="8" t="str">
        <f aca="false">IF(AND($AI863&gt;0,$F863=AO$1),$AI863,"")</f>
        <v/>
      </c>
      <c r="AS863" s="9" t="str">
        <f aca="false">IF(AND($AI863&gt;0,$F863=AS$1),$AI863,"")</f>
        <v/>
      </c>
      <c r="AW863" s="10" t="str">
        <f aca="false">IF(AND($AI863&gt;0,$F863=AW$1),$AI863,"")</f>
        <v/>
      </c>
      <c r="BA863" s="8" t="str">
        <f aca="false">IF(AND($AI863&gt;0,$F863=BA$1),$AI863,"")</f>
        <v/>
      </c>
      <c r="BE863" s="9" t="str">
        <f aca="false">IF(AND($AI863&gt;0,$F863=BE$1),$AI863,"")</f>
        <v/>
      </c>
      <c r="BI863" s="10" t="str">
        <f aca="false">IF(AND($AI863&gt;0,$F863=BI$1),$AI863,"")</f>
        <v/>
      </c>
      <c r="BM863" s="8" t="str">
        <f aca="false">IF(AND($AI863&gt;0,$F863=BM$1),$AI863,"")</f>
        <v/>
      </c>
      <c r="BQ863" s="9" t="str">
        <f aca="false">IF(AND($AI863&gt;0,$F863=BQ$1),$AI863,"")</f>
        <v/>
      </c>
      <c r="BU863" s="10" t="str">
        <f aca="false">IF(AND($AI863&gt;0,$F863=BU$1),$AI863,"")</f>
        <v/>
      </c>
      <c r="BY863" s="8" t="str">
        <f aca="false">IF(AND($AI863&gt;0,$F863=BY$1),$AI863,"")</f>
        <v/>
      </c>
      <c r="CC863" s="9" t="str">
        <f aca="false">IF(AND($AI863&gt;0,$F863=CC$1),$AI863,"")</f>
        <v/>
      </c>
      <c r="CG863" s="10" t="str">
        <f aca="false">IF(AND($AI863&gt;0,$F863=CG$1),$AI863,"")</f>
        <v/>
      </c>
      <c r="CK863" s="8" t="str">
        <f aca="false">IF(AND($AI863&gt;0,$F863=CK$1),$AI863,"")</f>
        <v/>
      </c>
      <c r="CO863" s="9" t="str">
        <f aca="false">IF(AND($AI863&gt;0,$F863=CO$1),$AI863,"")</f>
        <v/>
      </c>
    </row>
    <row r="864" customFormat="false" ht="12.8" hidden="false" customHeight="false" outlineLevel="0" collapsed="false">
      <c r="AO864" s="8" t="str">
        <f aca="false">IF(AND($AI864&gt;0,$F864=AO$1),$AI864,"")</f>
        <v/>
      </c>
      <c r="AS864" s="9" t="str">
        <f aca="false">IF(AND($AI864&gt;0,$F864=AS$1),$AI864,"")</f>
        <v/>
      </c>
      <c r="AW864" s="10" t="str">
        <f aca="false">IF(AND($AI864&gt;0,$F864=AW$1),$AI864,"")</f>
        <v/>
      </c>
      <c r="BA864" s="8" t="str">
        <f aca="false">IF(AND($AI864&gt;0,$F864=BA$1),$AI864,"")</f>
        <v/>
      </c>
      <c r="BE864" s="9" t="str">
        <f aca="false">IF(AND($AI864&gt;0,$F864=BE$1),$AI864,"")</f>
        <v/>
      </c>
      <c r="BI864" s="10" t="str">
        <f aca="false">IF(AND($AI864&gt;0,$F864=BI$1),$AI864,"")</f>
        <v/>
      </c>
      <c r="BM864" s="8" t="str">
        <f aca="false">IF(AND($AI864&gt;0,$F864=BM$1),$AI864,"")</f>
        <v/>
      </c>
      <c r="BQ864" s="9" t="str">
        <f aca="false">IF(AND($AI864&gt;0,$F864=BQ$1),$AI864,"")</f>
        <v/>
      </c>
      <c r="BU864" s="10" t="str">
        <f aca="false">IF(AND($AI864&gt;0,$F864=BU$1),$AI864,"")</f>
        <v/>
      </c>
      <c r="BY864" s="8" t="str">
        <f aca="false">IF(AND($AI864&gt;0,$F864=BY$1),$AI864,"")</f>
        <v/>
      </c>
      <c r="CC864" s="9" t="str">
        <f aca="false">IF(AND($AI864&gt;0,$F864=CC$1),$AI864,"")</f>
        <v/>
      </c>
      <c r="CG864" s="10" t="str">
        <f aca="false">IF(AND($AI864&gt;0,$F864=CG$1),$AI864,"")</f>
        <v/>
      </c>
      <c r="CK864" s="8" t="str">
        <f aca="false">IF(AND($AI864&gt;0,$F864=CK$1),$AI864,"")</f>
        <v/>
      </c>
      <c r="CO864" s="9" t="str">
        <f aca="false">IF(AND($AI864&gt;0,$F864=CO$1),$AI864,"")</f>
        <v/>
      </c>
    </row>
    <row r="865" customFormat="false" ht="12.8" hidden="false" customHeight="false" outlineLevel="0" collapsed="false">
      <c r="AO865" s="8" t="str">
        <f aca="false">IF(AND($AI865&gt;0,$F865=AO$1),$AI865,"")</f>
        <v/>
      </c>
      <c r="AS865" s="9" t="str">
        <f aca="false">IF(AND($AI865&gt;0,$F865=AS$1),$AI865,"")</f>
        <v/>
      </c>
      <c r="AW865" s="10" t="str">
        <f aca="false">IF(AND($AI865&gt;0,$F865=AW$1),$AI865,"")</f>
        <v/>
      </c>
      <c r="BA865" s="8" t="str">
        <f aca="false">IF(AND($AI865&gt;0,$F865=BA$1),$AI865,"")</f>
        <v/>
      </c>
      <c r="BE865" s="9" t="str">
        <f aca="false">IF(AND($AI865&gt;0,$F865=BE$1),$AI865,"")</f>
        <v/>
      </c>
      <c r="BI865" s="10" t="str">
        <f aca="false">IF(AND($AI865&gt;0,$F865=BI$1),$AI865,"")</f>
        <v/>
      </c>
      <c r="BM865" s="8" t="str">
        <f aca="false">IF(AND($AI865&gt;0,$F865=BM$1),$AI865,"")</f>
        <v/>
      </c>
      <c r="BQ865" s="9" t="str">
        <f aca="false">IF(AND($AI865&gt;0,$F865=BQ$1),$AI865,"")</f>
        <v/>
      </c>
      <c r="BU865" s="10" t="str">
        <f aca="false">IF(AND($AI865&gt;0,$F865=BU$1),$AI865,"")</f>
        <v/>
      </c>
      <c r="BY865" s="8" t="str">
        <f aca="false">IF(AND($AI865&gt;0,$F865=BY$1),$AI865,"")</f>
        <v/>
      </c>
      <c r="CC865" s="9" t="str">
        <f aca="false">IF(AND($AI865&gt;0,$F865=CC$1),$AI865,"")</f>
        <v/>
      </c>
      <c r="CG865" s="10" t="str">
        <f aca="false">IF(AND($AI865&gt;0,$F865=CG$1),$AI865,"")</f>
        <v/>
      </c>
      <c r="CK865" s="8" t="str">
        <f aca="false">IF(AND($AI865&gt;0,$F865=CK$1),$AI865,"")</f>
        <v/>
      </c>
      <c r="CO865" s="9" t="str">
        <f aca="false">IF(AND($AI865&gt;0,$F865=CO$1),$AI865,"")</f>
        <v/>
      </c>
    </row>
    <row r="866" customFormat="false" ht="12.8" hidden="false" customHeight="false" outlineLevel="0" collapsed="false">
      <c r="AO866" s="8" t="str">
        <f aca="false">IF(AND($AI866&gt;0,$F866=AO$1),$AI866,"")</f>
        <v/>
      </c>
      <c r="AS866" s="9" t="str">
        <f aca="false">IF(AND($AI866&gt;0,$F866=AS$1),$AI866,"")</f>
        <v/>
      </c>
      <c r="AW866" s="10" t="str">
        <f aca="false">IF(AND($AI866&gt;0,$F866=AW$1),$AI866,"")</f>
        <v/>
      </c>
      <c r="BA866" s="8" t="str">
        <f aca="false">IF(AND($AI866&gt;0,$F866=BA$1),$AI866,"")</f>
        <v/>
      </c>
      <c r="BE866" s="9" t="str">
        <f aca="false">IF(AND($AI866&gt;0,$F866=BE$1),$AI866,"")</f>
        <v/>
      </c>
      <c r="BI866" s="10" t="str">
        <f aca="false">IF(AND($AI866&gt;0,$F866=BI$1),$AI866,"")</f>
        <v/>
      </c>
      <c r="BM866" s="8" t="str">
        <f aca="false">IF(AND($AI866&gt;0,$F866=BM$1),$AI866,"")</f>
        <v/>
      </c>
      <c r="BQ866" s="9" t="str">
        <f aca="false">IF(AND($AI866&gt;0,$F866=BQ$1),$AI866,"")</f>
        <v/>
      </c>
      <c r="BU866" s="10" t="str">
        <f aca="false">IF(AND($AI866&gt;0,$F866=BU$1),$AI866,"")</f>
        <v/>
      </c>
      <c r="BY866" s="8" t="str">
        <f aca="false">IF(AND($AI866&gt;0,$F866=BY$1),$AI866,"")</f>
        <v/>
      </c>
      <c r="CC866" s="9" t="str">
        <f aca="false">IF(AND($AI866&gt;0,$F866=CC$1),$AI866,"")</f>
        <v/>
      </c>
      <c r="CG866" s="10" t="str">
        <f aca="false">IF(AND($AI866&gt;0,$F866=CG$1),$AI866,"")</f>
        <v/>
      </c>
      <c r="CK866" s="8" t="str">
        <f aca="false">IF(AND($AI866&gt;0,$F866=CK$1),$AI866,"")</f>
        <v/>
      </c>
      <c r="CO866" s="9" t="str">
        <f aca="false">IF(AND($AI866&gt;0,$F866=CO$1),$AI866,"")</f>
        <v/>
      </c>
    </row>
    <row r="867" customFormat="false" ht="12.8" hidden="false" customHeight="false" outlineLevel="0" collapsed="false">
      <c r="AO867" s="8" t="str">
        <f aca="false">IF(AND($AI867&gt;0,$F867=AO$1),$AI867,"")</f>
        <v/>
      </c>
      <c r="AS867" s="9" t="str">
        <f aca="false">IF(AND($AI867&gt;0,$F867=AS$1),$AI867,"")</f>
        <v/>
      </c>
      <c r="AW867" s="10" t="str">
        <f aca="false">IF(AND($AI867&gt;0,$F867=AW$1),$AI867,"")</f>
        <v/>
      </c>
      <c r="BA867" s="8" t="str">
        <f aca="false">IF(AND($AI867&gt;0,$F867=BA$1),$AI867,"")</f>
        <v/>
      </c>
      <c r="BE867" s="9" t="str">
        <f aca="false">IF(AND($AI867&gt;0,$F867=BE$1),$AI867,"")</f>
        <v/>
      </c>
      <c r="BI867" s="10" t="str">
        <f aca="false">IF(AND($AI867&gt;0,$F867=BI$1),$AI867,"")</f>
        <v/>
      </c>
      <c r="BM867" s="8" t="str">
        <f aca="false">IF(AND($AI867&gt;0,$F867=BM$1),$AI867,"")</f>
        <v/>
      </c>
      <c r="BQ867" s="9" t="str">
        <f aca="false">IF(AND($AI867&gt;0,$F867=BQ$1),$AI867,"")</f>
        <v/>
      </c>
      <c r="BU867" s="10" t="str">
        <f aca="false">IF(AND($AI867&gt;0,$F867=BU$1),$AI867,"")</f>
        <v/>
      </c>
      <c r="BY867" s="8" t="str">
        <f aca="false">IF(AND($AI867&gt;0,$F867=BY$1),$AI867,"")</f>
        <v/>
      </c>
      <c r="CC867" s="9" t="str">
        <f aca="false">IF(AND($AI867&gt;0,$F867=CC$1),$AI867,"")</f>
        <v/>
      </c>
      <c r="CG867" s="10" t="str">
        <f aca="false">IF(AND($AI867&gt;0,$F867=CG$1),$AI867,"")</f>
        <v/>
      </c>
      <c r="CK867" s="8" t="str">
        <f aca="false">IF(AND($AI867&gt;0,$F867=CK$1),$AI867,"")</f>
        <v/>
      </c>
      <c r="CO867" s="9" t="str">
        <f aca="false">IF(AND($AI867&gt;0,$F867=CO$1),$AI867,"")</f>
        <v/>
      </c>
    </row>
    <row r="868" customFormat="false" ht="12.8" hidden="false" customHeight="false" outlineLevel="0" collapsed="false">
      <c r="AO868" s="8" t="str">
        <f aca="false">IF(AND($AI868&gt;0,$F868=AO$1),$AI868,"")</f>
        <v/>
      </c>
      <c r="AS868" s="9" t="str">
        <f aca="false">IF(AND($AI868&gt;0,$F868=AS$1),$AI868,"")</f>
        <v/>
      </c>
      <c r="AW868" s="10" t="str">
        <f aca="false">IF(AND($AI868&gt;0,$F868=AW$1),$AI868,"")</f>
        <v/>
      </c>
      <c r="BA868" s="8" t="str">
        <f aca="false">IF(AND($AI868&gt;0,$F868=BA$1),$AI868,"")</f>
        <v/>
      </c>
      <c r="BE868" s="9" t="str">
        <f aca="false">IF(AND($AI868&gt;0,$F868=BE$1),$AI868,"")</f>
        <v/>
      </c>
      <c r="BI868" s="10" t="str">
        <f aca="false">IF(AND($AI868&gt;0,$F868=BI$1),$AI868,"")</f>
        <v/>
      </c>
      <c r="BM868" s="8" t="str">
        <f aca="false">IF(AND($AI868&gt;0,$F868=BM$1),$AI868,"")</f>
        <v/>
      </c>
      <c r="BQ868" s="9" t="str">
        <f aca="false">IF(AND($AI868&gt;0,$F868=BQ$1),$AI868,"")</f>
        <v/>
      </c>
      <c r="BU868" s="10" t="str">
        <f aca="false">IF(AND($AI868&gt;0,$F868=BU$1),$AI868,"")</f>
        <v/>
      </c>
      <c r="BY868" s="8" t="str">
        <f aca="false">IF(AND($AI868&gt;0,$F868=BY$1),$AI868,"")</f>
        <v/>
      </c>
      <c r="CC868" s="9" t="str">
        <f aca="false">IF(AND($AI868&gt;0,$F868=CC$1),$AI868,"")</f>
        <v/>
      </c>
      <c r="CG868" s="10" t="str">
        <f aca="false">IF(AND($AI868&gt;0,$F868=CG$1),$AI868,"")</f>
        <v/>
      </c>
      <c r="CK868" s="8" t="str">
        <f aca="false">IF(AND($AI868&gt;0,$F868=CK$1),$AI868,"")</f>
        <v/>
      </c>
      <c r="CO868" s="9" t="str">
        <f aca="false">IF(AND($AI868&gt;0,$F868=CO$1),$AI868,"")</f>
        <v/>
      </c>
    </row>
    <row r="869" customFormat="false" ht="12.8" hidden="false" customHeight="false" outlineLevel="0" collapsed="false">
      <c r="AO869" s="8" t="str">
        <f aca="false">IF(AND($AI869&gt;0,$F869=AO$1),$AI869,"")</f>
        <v/>
      </c>
      <c r="AS869" s="9" t="str">
        <f aca="false">IF(AND($AI869&gt;0,$F869=AS$1),$AI869,"")</f>
        <v/>
      </c>
      <c r="AW869" s="10" t="str">
        <f aca="false">IF(AND($AI869&gt;0,$F869=AW$1),$AI869,"")</f>
        <v/>
      </c>
      <c r="BA869" s="8" t="str">
        <f aca="false">IF(AND($AI869&gt;0,$F869=BA$1),$AI869,"")</f>
        <v/>
      </c>
      <c r="BE869" s="9" t="str">
        <f aca="false">IF(AND($AI869&gt;0,$F869=BE$1),$AI869,"")</f>
        <v/>
      </c>
      <c r="BI869" s="10" t="str">
        <f aca="false">IF(AND($AI869&gt;0,$F869=BI$1),$AI869,"")</f>
        <v/>
      </c>
      <c r="BM869" s="8" t="str">
        <f aca="false">IF(AND($AI869&gt;0,$F869=BM$1),$AI869,"")</f>
        <v/>
      </c>
      <c r="BQ869" s="9" t="str">
        <f aca="false">IF(AND($AI869&gt;0,$F869=BQ$1),$AI869,"")</f>
        <v/>
      </c>
      <c r="BU869" s="10" t="str">
        <f aca="false">IF(AND($AI869&gt;0,$F869=BU$1),$AI869,"")</f>
        <v/>
      </c>
      <c r="BY869" s="8" t="str">
        <f aca="false">IF(AND($AI869&gt;0,$F869=BY$1),$AI869,"")</f>
        <v/>
      </c>
      <c r="CC869" s="9" t="str">
        <f aca="false">IF(AND($AI869&gt;0,$F869=CC$1),$AI869,"")</f>
        <v/>
      </c>
      <c r="CG869" s="10" t="str">
        <f aca="false">IF(AND($AI869&gt;0,$F869=CG$1),$AI869,"")</f>
        <v/>
      </c>
      <c r="CK869" s="8" t="str">
        <f aca="false">IF(AND($AI869&gt;0,$F869=CK$1),$AI869,"")</f>
        <v/>
      </c>
      <c r="CO869" s="9" t="str">
        <f aca="false">IF(AND($AI869&gt;0,$F869=CO$1),$AI869,"")</f>
        <v/>
      </c>
    </row>
    <row r="870" customFormat="false" ht="12.8" hidden="false" customHeight="false" outlineLevel="0" collapsed="false">
      <c r="AO870" s="8" t="str">
        <f aca="false">IF(AND($AI870&gt;0,$F870=AO$1),$AI870,"")</f>
        <v/>
      </c>
      <c r="AS870" s="9" t="str">
        <f aca="false">IF(AND($AI870&gt;0,$F870=AS$1),$AI870,"")</f>
        <v/>
      </c>
      <c r="AW870" s="10" t="str">
        <f aca="false">IF(AND($AI870&gt;0,$F870=AW$1),$AI870,"")</f>
        <v/>
      </c>
      <c r="BA870" s="8" t="str">
        <f aca="false">IF(AND($AI870&gt;0,$F870=BA$1),$AI870,"")</f>
        <v/>
      </c>
      <c r="BE870" s="9" t="str">
        <f aca="false">IF(AND($AI870&gt;0,$F870=BE$1),$AI870,"")</f>
        <v/>
      </c>
      <c r="BI870" s="10" t="str">
        <f aca="false">IF(AND($AI870&gt;0,$F870=BI$1),$AI870,"")</f>
        <v/>
      </c>
      <c r="BM870" s="8" t="str">
        <f aca="false">IF(AND($AI870&gt;0,$F870=BM$1),$AI870,"")</f>
        <v/>
      </c>
      <c r="BQ870" s="9" t="str">
        <f aca="false">IF(AND($AI870&gt;0,$F870=BQ$1),$AI870,"")</f>
        <v/>
      </c>
      <c r="BU870" s="10" t="str">
        <f aca="false">IF(AND($AI870&gt;0,$F870=BU$1),$AI870,"")</f>
        <v/>
      </c>
      <c r="BY870" s="8" t="str">
        <f aca="false">IF(AND($AI870&gt;0,$F870=BY$1),$AI870,"")</f>
        <v/>
      </c>
      <c r="CC870" s="9" t="str">
        <f aca="false">IF(AND($AI870&gt;0,$F870=CC$1),$AI870,"")</f>
        <v/>
      </c>
      <c r="CG870" s="10" t="str">
        <f aca="false">IF(AND($AI870&gt;0,$F870=CG$1),$AI870,"")</f>
        <v/>
      </c>
      <c r="CK870" s="8" t="str">
        <f aca="false">IF(AND($AI870&gt;0,$F870=CK$1),$AI870,"")</f>
        <v/>
      </c>
      <c r="CO870" s="9" t="str">
        <f aca="false">IF(AND($AI870&gt;0,$F870=CO$1),$AI870,"")</f>
        <v/>
      </c>
    </row>
    <row r="871" customFormat="false" ht="12.8" hidden="false" customHeight="false" outlineLevel="0" collapsed="false">
      <c r="AO871" s="8" t="str">
        <f aca="false">IF(AND($AI871&gt;0,$F871=AO$1),$AI871,"")</f>
        <v/>
      </c>
      <c r="AS871" s="9" t="str">
        <f aca="false">IF(AND($AI871&gt;0,$F871=AS$1),$AI871,"")</f>
        <v/>
      </c>
      <c r="AW871" s="10" t="str">
        <f aca="false">IF(AND($AI871&gt;0,$F871=AW$1),$AI871,"")</f>
        <v/>
      </c>
      <c r="BA871" s="8" t="str">
        <f aca="false">IF(AND($AI871&gt;0,$F871=BA$1),$AI871,"")</f>
        <v/>
      </c>
      <c r="BE871" s="9" t="str">
        <f aca="false">IF(AND($AI871&gt;0,$F871=BE$1),$AI871,"")</f>
        <v/>
      </c>
      <c r="BI871" s="10" t="str">
        <f aca="false">IF(AND($AI871&gt;0,$F871=BI$1),$AI871,"")</f>
        <v/>
      </c>
      <c r="BM871" s="8" t="str">
        <f aca="false">IF(AND($AI871&gt;0,$F871=BM$1),$AI871,"")</f>
        <v/>
      </c>
      <c r="BQ871" s="9" t="str">
        <f aca="false">IF(AND($AI871&gt;0,$F871=BQ$1),$AI871,"")</f>
        <v/>
      </c>
      <c r="BU871" s="10" t="str">
        <f aca="false">IF(AND($AI871&gt;0,$F871=BU$1),$AI871,"")</f>
        <v/>
      </c>
      <c r="BY871" s="8" t="str">
        <f aca="false">IF(AND($AI871&gt;0,$F871=BY$1),$AI871,"")</f>
        <v/>
      </c>
      <c r="CC871" s="9" t="str">
        <f aca="false">IF(AND($AI871&gt;0,$F871=CC$1),$AI871,"")</f>
        <v/>
      </c>
      <c r="CG871" s="10" t="str">
        <f aca="false">IF(AND($AI871&gt;0,$F871=CG$1),$AI871,"")</f>
        <v/>
      </c>
      <c r="CK871" s="8" t="str">
        <f aca="false">IF(AND($AI871&gt;0,$F871=CK$1),$AI871,"")</f>
        <v/>
      </c>
      <c r="CO871" s="9" t="str">
        <f aca="false">IF(AND($AI871&gt;0,$F871=CO$1),$AI871,"")</f>
        <v/>
      </c>
    </row>
    <row r="872" customFormat="false" ht="12.8" hidden="false" customHeight="false" outlineLevel="0" collapsed="false">
      <c r="AO872" s="8" t="str">
        <f aca="false">IF(AND($AI872&gt;0,$F872=AO$1),$AI872,"")</f>
        <v/>
      </c>
      <c r="AS872" s="9" t="str">
        <f aca="false">IF(AND($AI872&gt;0,$F872=AS$1),$AI872,"")</f>
        <v/>
      </c>
      <c r="AW872" s="10" t="str">
        <f aca="false">IF(AND($AI872&gt;0,$F872=AW$1),$AI872,"")</f>
        <v/>
      </c>
      <c r="BA872" s="8" t="str">
        <f aca="false">IF(AND($AI872&gt;0,$F872=BA$1),$AI872,"")</f>
        <v/>
      </c>
      <c r="BE872" s="9" t="str">
        <f aca="false">IF(AND($AI872&gt;0,$F872=BE$1),$AI872,"")</f>
        <v/>
      </c>
      <c r="BI872" s="10" t="str">
        <f aca="false">IF(AND($AI872&gt;0,$F872=BI$1),$AI872,"")</f>
        <v/>
      </c>
      <c r="BM872" s="8" t="str">
        <f aca="false">IF(AND($AI872&gt;0,$F872=BM$1),$AI872,"")</f>
        <v/>
      </c>
      <c r="BQ872" s="9" t="str">
        <f aca="false">IF(AND($AI872&gt;0,$F872=BQ$1),$AI872,"")</f>
        <v/>
      </c>
      <c r="BU872" s="10" t="str">
        <f aca="false">IF(AND($AI872&gt;0,$F872=BU$1),$AI872,"")</f>
        <v/>
      </c>
      <c r="BY872" s="8" t="str">
        <f aca="false">IF(AND($AI872&gt;0,$F872=BY$1),$AI872,"")</f>
        <v/>
      </c>
      <c r="CC872" s="9" t="str">
        <f aca="false">IF(AND($AI872&gt;0,$F872=CC$1),$AI872,"")</f>
        <v/>
      </c>
      <c r="CG872" s="10" t="str">
        <f aca="false">IF(AND($AI872&gt;0,$F872=CG$1),$AI872,"")</f>
        <v/>
      </c>
      <c r="CK872" s="8" t="str">
        <f aca="false">IF(AND($AI872&gt;0,$F872=CK$1),$AI872,"")</f>
        <v/>
      </c>
      <c r="CO872" s="9" t="str">
        <f aca="false">IF(AND($AI872&gt;0,$F872=CO$1),$AI872,"")</f>
        <v/>
      </c>
    </row>
    <row r="873" customFormat="false" ht="12.8" hidden="false" customHeight="false" outlineLevel="0" collapsed="false">
      <c r="AO873" s="8" t="str">
        <f aca="false">IF(AND($AI873&gt;0,$F873=AO$1),$AI873,"")</f>
        <v/>
      </c>
      <c r="AS873" s="9" t="str">
        <f aca="false">IF(AND($AI873&gt;0,$F873=AS$1),$AI873,"")</f>
        <v/>
      </c>
      <c r="AW873" s="10" t="str">
        <f aca="false">IF(AND($AI873&gt;0,$F873=AW$1),$AI873,"")</f>
        <v/>
      </c>
      <c r="BA873" s="8" t="str">
        <f aca="false">IF(AND($AI873&gt;0,$F873=BA$1),$AI873,"")</f>
        <v/>
      </c>
      <c r="BE873" s="9" t="str">
        <f aca="false">IF(AND($AI873&gt;0,$F873=BE$1),$AI873,"")</f>
        <v/>
      </c>
      <c r="BI873" s="10" t="str">
        <f aca="false">IF(AND($AI873&gt;0,$F873=BI$1),$AI873,"")</f>
        <v/>
      </c>
      <c r="BM873" s="8" t="str">
        <f aca="false">IF(AND($AI873&gt;0,$F873=BM$1),$AI873,"")</f>
        <v/>
      </c>
      <c r="BQ873" s="9" t="str">
        <f aca="false">IF(AND($AI873&gt;0,$F873=BQ$1),$AI873,"")</f>
        <v/>
      </c>
      <c r="BU873" s="10" t="str">
        <f aca="false">IF(AND($AI873&gt;0,$F873=BU$1),$AI873,"")</f>
        <v/>
      </c>
      <c r="BY873" s="8" t="str">
        <f aca="false">IF(AND($AI873&gt;0,$F873=BY$1),$AI873,"")</f>
        <v/>
      </c>
      <c r="CC873" s="9" t="str">
        <f aca="false">IF(AND($AI873&gt;0,$F873=CC$1),$AI873,"")</f>
        <v/>
      </c>
      <c r="CG873" s="10" t="str">
        <f aca="false">IF(AND($AI873&gt;0,$F873=CG$1),$AI873,"")</f>
        <v/>
      </c>
      <c r="CK873" s="8" t="str">
        <f aca="false">IF(AND($AI873&gt;0,$F873=CK$1),$AI873,"")</f>
        <v/>
      </c>
      <c r="CO873" s="9" t="str">
        <f aca="false">IF(AND($AI873&gt;0,$F873=CO$1),$AI873,"")</f>
        <v/>
      </c>
    </row>
    <row r="874" customFormat="false" ht="12.8" hidden="false" customHeight="false" outlineLevel="0" collapsed="false">
      <c r="AO874" s="8" t="str">
        <f aca="false">IF(AND($AI874&gt;0,$F874=AO$1),$AI874,"")</f>
        <v/>
      </c>
      <c r="AS874" s="9" t="str">
        <f aca="false">IF(AND($AI874&gt;0,$F874=AS$1),$AI874,"")</f>
        <v/>
      </c>
      <c r="AW874" s="10" t="str">
        <f aca="false">IF(AND($AI874&gt;0,$F874=AW$1),$AI874,"")</f>
        <v/>
      </c>
      <c r="BA874" s="8" t="str">
        <f aca="false">IF(AND($AI874&gt;0,$F874=BA$1),$AI874,"")</f>
        <v/>
      </c>
      <c r="BE874" s="9" t="str">
        <f aca="false">IF(AND($AI874&gt;0,$F874=BE$1),$AI874,"")</f>
        <v/>
      </c>
      <c r="BI874" s="10" t="str">
        <f aca="false">IF(AND($AI874&gt;0,$F874=BI$1),$AI874,"")</f>
        <v/>
      </c>
      <c r="BM874" s="8" t="str">
        <f aca="false">IF(AND($AI874&gt;0,$F874=BM$1),$AI874,"")</f>
        <v/>
      </c>
      <c r="BQ874" s="9" t="str">
        <f aca="false">IF(AND($AI874&gt;0,$F874=BQ$1),$AI874,"")</f>
        <v/>
      </c>
      <c r="BU874" s="10" t="str">
        <f aca="false">IF(AND($AI874&gt;0,$F874=BU$1),$AI874,"")</f>
        <v/>
      </c>
      <c r="BY874" s="8" t="str">
        <f aca="false">IF(AND($AI874&gt;0,$F874=BY$1),$AI874,"")</f>
        <v/>
      </c>
      <c r="CC874" s="9" t="str">
        <f aca="false">IF(AND($AI874&gt;0,$F874=CC$1),$AI874,"")</f>
        <v/>
      </c>
      <c r="CG874" s="10" t="str">
        <f aca="false">IF(AND($AI874&gt;0,$F874=CG$1),$AI874,"")</f>
        <v/>
      </c>
      <c r="CK874" s="8" t="str">
        <f aca="false">IF(AND($AI874&gt;0,$F874=CK$1),$AI874,"")</f>
        <v/>
      </c>
      <c r="CO874" s="9" t="str">
        <f aca="false">IF(AND($AI874&gt;0,$F874=CO$1),$AI874,"")</f>
        <v/>
      </c>
    </row>
    <row r="875" customFormat="false" ht="12.8" hidden="false" customHeight="false" outlineLevel="0" collapsed="false">
      <c r="AO875" s="8" t="str">
        <f aca="false">IF(AND($AI875&gt;0,$F875=AO$1),$AI875,"")</f>
        <v/>
      </c>
      <c r="AS875" s="9" t="str">
        <f aca="false">IF(AND($AI875&gt;0,$F875=AS$1),$AI875,"")</f>
        <v/>
      </c>
      <c r="AW875" s="10" t="str">
        <f aca="false">IF(AND($AI875&gt;0,$F875=AW$1),$AI875,"")</f>
        <v/>
      </c>
      <c r="BA875" s="8" t="str">
        <f aca="false">IF(AND($AI875&gt;0,$F875=BA$1),$AI875,"")</f>
        <v/>
      </c>
      <c r="BE875" s="9" t="str">
        <f aca="false">IF(AND($AI875&gt;0,$F875=BE$1),$AI875,"")</f>
        <v/>
      </c>
      <c r="BI875" s="10" t="str">
        <f aca="false">IF(AND($AI875&gt;0,$F875=BI$1),$AI875,"")</f>
        <v/>
      </c>
      <c r="BM875" s="8" t="str">
        <f aca="false">IF(AND($AI875&gt;0,$F875=BM$1),$AI875,"")</f>
        <v/>
      </c>
      <c r="BQ875" s="9" t="str">
        <f aca="false">IF(AND($AI875&gt;0,$F875=BQ$1),$AI875,"")</f>
        <v/>
      </c>
      <c r="BU875" s="10" t="str">
        <f aca="false">IF(AND($AI875&gt;0,$F875=BU$1),$AI875,"")</f>
        <v/>
      </c>
      <c r="BY875" s="8" t="str">
        <f aca="false">IF(AND($AI875&gt;0,$F875=BY$1),$AI875,"")</f>
        <v/>
      </c>
      <c r="CC875" s="9" t="str">
        <f aca="false">IF(AND($AI875&gt;0,$F875=CC$1),$AI875,"")</f>
        <v/>
      </c>
      <c r="CG875" s="10" t="str">
        <f aca="false">IF(AND($AI875&gt;0,$F875=CG$1),$AI875,"")</f>
        <v/>
      </c>
      <c r="CK875" s="8" t="str">
        <f aca="false">IF(AND($AI875&gt;0,$F875=CK$1),$AI875,"")</f>
        <v/>
      </c>
      <c r="CO875" s="9" t="str">
        <f aca="false">IF(AND($AI875&gt;0,$F875=CO$1),$AI875,"")</f>
        <v/>
      </c>
    </row>
    <row r="876" customFormat="false" ht="12.8" hidden="false" customHeight="false" outlineLevel="0" collapsed="false">
      <c r="AO876" s="8" t="str">
        <f aca="false">IF(AND($AI876&gt;0,$F876=AO$1),$AI876,"")</f>
        <v/>
      </c>
      <c r="AS876" s="9" t="str">
        <f aca="false">IF(AND($AI876&gt;0,$F876=AS$1),$AI876,"")</f>
        <v/>
      </c>
      <c r="AW876" s="10" t="str">
        <f aca="false">IF(AND($AI876&gt;0,$F876=AW$1),$AI876,"")</f>
        <v/>
      </c>
      <c r="BA876" s="8" t="str">
        <f aca="false">IF(AND($AI876&gt;0,$F876=BA$1),$AI876,"")</f>
        <v/>
      </c>
      <c r="BE876" s="9" t="str">
        <f aca="false">IF(AND($AI876&gt;0,$F876=BE$1),$AI876,"")</f>
        <v/>
      </c>
      <c r="BI876" s="10" t="str">
        <f aca="false">IF(AND($AI876&gt;0,$F876=BI$1),$AI876,"")</f>
        <v/>
      </c>
      <c r="BM876" s="8" t="str">
        <f aca="false">IF(AND($AI876&gt;0,$F876=BM$1),$AI876,"")</f>
        <v/>
      </c>
      <c r="BQ876" s="9" t="str">
        <f aca="false">IF(AND($AI876&gt;0,$F876=BQ$1),$AI876,"")</f>
        <v/>
      </c>
      <c r="BU876" s="10" t="str">
        <f aca="false">IF(AND($AI876&gt;0,$F876=BU$1),$AI876,"")</f>
        <v/>
      </c>
      <c r="BY876" s="8" t="str">
        <f aca="false">IF(AND($AI876&gt;0,$F876=BY$1),$AI876,"")</f>
        <v/>
      </c>
      <c r="CC876" s="9" t="str">
        <f aca="false">IF(AND($AI876&gt;0,$F876=CC$1),$AI876,"")</f>
        <v/>
      </c>
      <c r="CG876" s="10" t="str">
        <f aca="false">IF(AND($AI876&gt;0,$F876=CG$1),$AI876,"")</f>
        <v/>
      </c>
      <c r="CK876" s="8" t="str">
        <f aca="false">IF(AND($AI876&gt;0,$F876=CK$1),$AI876,"")</f>
        <v/>
      </c>
      <c r="CO876" s="9" t="str">
        <f aca="false">IF(AND($AI876&gt;0,$F876=CO$1),$AI876,"")</f>
        <v/>
      </c>
    </row>
    <row r="877" customFormat="false" ht="12.8" hidden="false" customHeight="false" outlineLevel="0" collapsed="false">
      <c r="AO877" s="8" t="str">
        <f aca="false">IF(AND($AI877&gt;0,$F877=AO$1),$AI877,"")</f>
        <v/>
      </c>
      <c r="AS877" s="9" t="str">
        <f aca="false">IF(AND($AI877&gt;0,$F877=AS$1),$AI877,"")</f>
        <v/>
      </c>
      <c r="AW877" s="10" t="str">
        <f aca="false">IF(AND($AI877&gt;0,$F877=AW$1),$AI877,"")</f>
        <v/>
      </c>
      <c r="BA877" s="8" t="str">
        <f aca="false">IF(AND($AI877&gt;0,$F877=BA$1),$AI877,"")</f>
        <v/>
      </c>
      <c r="BE877" s="9" t="str">
        <f aca="false">IF(AND($AI877&gt;0,$F877=BE$1),$AI877,"")</f>
        <v/>
      </c>
      <c r="BI877" s="10" t="str">
        <f aca="false">IF(AND($AI877&gt;0,$F877=BI$1),$AI877,"")</f>
        <v/>
      </c>
      <c r="BM877" s="8" t="str">
        <f aca="false">IF(AND($AI877&gt;0,$F877=BM$1),$AI877,"")</f>
        <v/>
      </c>
      <c r="BQ877" s="9" t="str">
        <f aca="false">IF(AND($AI877&gt;0,$F877=BQ$1),$AI877,"")</f>
        <v/>
      </c>
      <c r="BU877" s="10" t="str">
        <f aca="false">IF(AND($AI877&gt;0,$F877=BU$1),$AI877,"")</f>
        <v/>
      </c>
      <c r="BY877" s="8" t="str">
        <f aca="false">IF(AND($AI877&gt;0,$F877=BY$1),$AI877,"")</f>
        <v/>
      </c>
      <c r="CC877" s="9" t="str">
        <f aca="false">IF(AND($AI877&gt;0,$F877=CC$1),$AI877,"")</f>
        <v/>
      </c>
      <c r="CG877" s="10" t="str">
        <f aca="false">IF(AND($AI877&gt;0,$F877=CG$1),$AI877,"")</f>
        <v/>
      </c>
      <c r="CK877" s="8" t="str">
        <f aca="false">IF(AND($AI877&gt;0,$F877=CK$1),$AI877,"")</f>
        <v/>
      </c>
      <c r="CO877" s="9" t="str">
        <f aca="false">IF(AND($AI877&gt;0,$F877=CO$1),$AI877,"")</f>
        <v/>
      </c>
    </row>
    <row r="878" customFormat="false" ht="12.8" hidden="false" customHeight="false" outlineLevel="0" collapsed="false">
      <c r="AO878" s="8" t="str">
        <f aca="false">IF(AND($AI878&gt;0,$F878=AO$1),$AI878,"")</f>
        <v/>
      </c>
      <c r="AS878" s="9" t="str">
        <f aca="false">IF(AND($AI878&gt;0,$F878=AS$1),$AI878,"")</f>
        <v/>
      </c>
      <c r="AW878" s="10" t="str">
        <f aca="false">IF(AND($AI878&gt;0,$F878=AW$1),$AI878,"")</f>
        <v/>
      </c>
      <c r="BA878" s="8" t="str">
        <f aca="false">IF(AND($AI878&gt;0,$F878=BA$1),$AI878,"")</f>
        <v/>
      </c>
      <c r="BE878" s="9" t="str">
        <f aca="false">IF(AND($AI878&gt;0,$F878=BE$1),$AI878,"")</f>
        <v/>
      </c>
      <c r="BI878" s="10" t="str">
        <f aca="false">IF(AND($AI878&gt;0,$F878=BI$1),$AI878,"")</f>
        <v/>
      </c>
      <c r="BM878" s="8" t="str">
        <f aca="false">IF(AND($AI878&gt;0,$F878=BM$1),$AI878,"")</f>
        <v/>
      </c>
      <c r="BQ878" s="9" t="str">
        <f aca="false">IF(AND($AI878&gt;0,$F878=BQ$1),$AI878,"")</f>
        <v/>
      </c>
      <c r="BU878" s="10" t="str">
        <f aca="false">IF(AND($AI878&gt;0,$F878=BU$1),$AI878,"")</f>
        <v/>
      </c>
      <c r="BY878" s="8" t="str">
        <f aca="false">IF(AND($AI878&gt;0,$F878=BY$1),$AI878,"")</f>
        <v/>
      </c>
      <c r="CC878" s="9" t="str">
        <f aca="false">IF(AND($AI878&gt;0,$F878=CC$1),$AI878,"")</f>
        <v/>
      </c>
      <c r="CG878" s="10" t="str">
        <f aca="false">IF(AND($AI878&gt;0,$F878=CG$1),$AI878,"")</f>
        <v/>
      </c>
      <c r="CK878" s="8" t="str">
        <f aca="false">IF(AND($AI878&gt;0,$F878=CK$1),$AI878,"")</f>
        <v/>
      </c>
      <c r="CO878" s="9" t="str">
        <f aca="false">IF(AND($AI878&gt;0,$F878=CO$1),$AI878,"")</f>
        <v/>
      </c>
    </row>
    <row r="879" customFormat="false" ht="12.8" hidden="false" customHeight="false" outlineLevel="0" collapsed="false">
      <c r="AO879" s="8" t="str">
        <f aca="false">IF(AND($AI879&gt;0,$F879=AO$1),$AI879,"")</f>
        <v/>
      </c>
      <c r="AS879" s="9" t="str">
        <f aca="false">IF(AND($AI879&gt;0,$F879=AS$1),$AI879,"")</f>
        <v/>
      </c>
      <c r="AW879" s="10" t="str">
        <f aca="false">IF(AND($AI879&gt;0,$F879=AW$1),$AI879,"")</f>
        <v/>
      </c>
      <c r="BA879" s="8" t="str">
        <f aca="false">IF(AND($AI879&gt;0,$F879=BA$1),$AI879,"")</f>
        <v/>
      </c>
      <c r="BE879" s="9" t="str">
        <f aca="false">IF(AND($AI879&gt;0,$F879=BE$1),$AI879,"")</f>
        <v/>
      </c>
      <c r="BI879" s="10" t="str">
        <f aca="false">IF(AND($AI879&gt;0,$F879=BI$1),$AI879,"")</f>
        <v/>
      </c>
      <c r="BM879" s="8" t="str">
        <f aca="false">IF(AND($AI879&gt;0,$F879=BM$1),$AI879,"")</f>
        <v/>
      </c>
      <c r="BQ879" s="9" t="str">
        <f aca="false">IF(AND($AI879&gt;0,$F879=BQ$1),$AI879,"")</f>
        <v/>
      </c>
      <c r="BU879" s="10" t="str">
        <f aca="false">IF(AND($AI879&gt;0,$F879=BU$1),$AI879,"")</f>
        <v/>
      </c>
      <c r="BY879" s="8" t="str">
        <f aca="false">IF(AND($AI879&gt;0,$F879=BY$1),$AI879,"")</f>
        <v/>
      </c>
      <c r="CC879" s="9" t="str">
        <f aca="false">IF(AND($AI879&gt;0,$F879=CC$1),$AI879,"")</f>
        <v/>
      </c>
      <c r="CG879" s="10" t="str">
        <f aca="false">IF(AND($AI879&gt;0,$F879=CG$1),$AI879,"")</f>
        <v/>
      </c>
      <c r="CK879" s="8" t="str">
        <f aca="false">IF(AND($AI879&gt;0,$F879=CK$1),$AI879,"")</f>
        <v/>
      </c>
      <c r="CO879" s="9" t="str">
        <f aca="false">IF(AND($AI879&gt;0,$F879=CO$1),$AI879,"")</f>
        <v/>
      </c>
    </row>
    <row r="880" customFormat="false" ht="12.8" hidden="false" customHeight="false" outlineLevel="0" collapsed="false">
      <c r="AO880" s="8" t="str">
        <f aca="false">IF(AND($AI880&gt;0,$F880=AO$1),$AI880,"")</f>
        <v/>
      </c>
      <c r="AS880" s="9" t="str">
        <f aca="false">IF(AND($AI880&gt;0,$F880=AS$1),$AI880,"")</f>
        <v/>
      </c>
      <c r="AW880" s="10" t="str">
        <f aca="false">IF(AND($AI880&gt;0,$F880=AW$1),$AI880,"")</f>
        <v/>
      </c>
      <c r="BA880" s="8" t="str">
        <f aca="false">IF(AND($AI880&gt;0,$F880=BA$1),$AI880,"")</f>
        <v/>
      </c>
      <c r="BE880" s="9" t="str">
        <f aca="false">IF(AND($AI880&gt;0,$F880=BE$1),$AI880,"")</f>
        <v/>
      </c>
      <c r="BI880" s="10" t="str">
        <f aca="false">IF(AND($AI880&gt;0,$F880=BI$1),$AI880,"")</f>
        <v/>
      </c>
      <c r="BM880" s="8" t="str">
        <f aca="false">IF(AND($AI880&gt;0,$F880=BM$1),$AI880,"")</f>
        <v/>
      </c>
      <c r="BQ880" s="9" t="str">
        <f aca="false">IF(AND($AI880&gt;0,$F880=BQ$1),$AI880,"")</f>
        <v/>
      </c>
      <c r="BU880" s="10" t="str">
        <f aca="false">IF(AND($AI880&gt;0,$F880=BU$1),$AI880,"")</f>
        <v/>
      </c>
      <c r="BY880" s="8" t="str">
        <f aca="false">IF(AND($AI880&gt;0,$F880=BY$1),$AI880,"")</f>
        <v/>
      </c>
      <c r="CC880" s="9" t="str">
        <f aca="false">IF(AND($AI880&gt;0,$F880=CC$1),$AI880,"")</f>
        <v/>
      </c>
      <c r="CG880" s="10" t="str">
        <f aca="false">IF(AND($AI880&gt;0,$F880=CG$1),$AI880,"")</f>
        <v/>
      </c>
      <c r="CK880" s="8" t="str">
        <f aca="false">IF(AND($AI880&gt;0,$F880=CK$1),$AI880,"")</f>
        <v/>
      </c>
      <c r="CO880" s="9" t="str">
        <f aca="false">IF(AND($AI880&gt;0,$F880=CO$1),$AI880,"")</f>
        <v/>
      </c>
    </row>
    <row r="881" customFormat="false" ht="12.8" hidden="false" customHeight="false" outlineLevel="0" collapsed="false">
      <c r="AO881" s="8" t="str">
        <f aca="false">IF(AND($AI881&gt;0,$F881=AO$1),$AI881,"")</f>
        <v/>
      </c>
      <c r="AS881" s="9" t="str">
        <f aca="false">IF(AND($AI881&gt;0,$F881=AS$1),$AI881,"")</f>
        <v/>
      </c>
      <c r="AW881" s="10" t="str">
        <f aca="false">IF(AND($AI881&gt;0,$F881=AW$1),$AI881,"")</f>
        <v/>
      </c>
      <c r="BA881" s="8" t="str">
        <f aca="false">IF(AND($AI881&gt;0,$F881=BA$1),$AI881,"")</f>
        <v/>
      </c>
      <c r="BE881" s="9" t="str">
        <f aca="false">IF(AND($AI881&gt;0,$F881=BE$1),$AI881,"")</f>
        <v/>
      </c>
      <c r="BI881" s="10" t="str">
        <f aca="false">IF(AND($AI881&gt;0,$F881=BI$1),$AI881,"")</f>
        <v/>
      </c>
      <c r="BM881" s="8" t="str">
        <f aca="false">IF(AND($AI881&gt;0,$F881=BM$1),$AI881,"")</f>
        <v/>
      </c>
      <c r="BQ881" s="9" t="str">
        <f aca="false">IF(AND($AI881&gt;0,$F881=BQ$1),$AI881,"")</f>
        <v/>
      </c>
      <c r="BU881" s="10" t="str">
        <f aca="false">IF(AND($AI881&gt;0,$F881=BU$1),$AI881,"")</f>
        <v/>
      </c>
      <c r="BY881" s="8" t="str">
        <f aca="false">IF(AND($AI881&gt;0,$F881=BY$1),$AI881,"")</f>
        <v/>
      </c>
      <c r="CC881" s="9" t="str">
        <f aca="false">IF(AND($AI881&gt;0,$F881=CC$1),$AI881,"")</f>
        <v/>
      </c>
      <c r="CG881" s="10" t="str">
        <f aca="false">IF(AND($AI881&gt;0,$F881=CG$1),$AI881,"")</f>
        <v/>
      </c>
      <c r="CK881" s="8" t="str">
        <f aca="false">IF(AND($AI881&gt;0,$F881=CK$1),$AI881,"")</f>
        <v/>
      </c>
      <c r="CO881" s="9" t="str">
        <f aca="false">IF(AND($AI881&gt;0,$F881=CO$1),$AI881,"")</f>
        <v/>
      </c>
    </row>
    <row r="882" customFormat="false" ht="12.8" hidden="false" customHeight="false" outlineLevel="0" collapsed="false">
      <c r="AO882" s="8" t="str">
        <f aca="false">IF(AND($AI882&gt;0,$F882=AO$1),$AI882,"")</f>
        <v/>
      </c>
      <c r="AS882" s="9" t="str">
        <f aca="false">IF(AND($AI882&gt;0,$F882=AS$1),$AI882,"")</f>
        <v/>
      </c>
      <c r="AW882" s="10" t="str">
        <f aca="false">IF(AND($AI882&gt;0,$F882=AW$1),$AI882,"")</f>
        <v/>
      </c>
      <c r="BA882" s="8" t="str">
        <f aca="false">IF(AND($AI882&gt;0,$F882=BA$1),$AI882,"")</f>
        <v/>
      </c>
      <c r="BE882" s="9" t="str">
        <f aca="false">IF(AND($AI882&gt;0,$F882=BE$1),$AI882,"")</f>
        <v/>
      </c>
      <c r="BI882" s="10" t="str">
        <f aca="false">IF(AND($AI882&gt;0,$F882=BI$1),$AI882,"")</f>
        <v/>
      </c>
      <c r="BM882" s="8" t="str">
        <f aca="false">IF(AND($AI882&gt;0,$F882=BM$1),$AI882,"")</f>
        <v/>
      </c>
      <c r="BQ882" s="9" t="str">
        <f aca="false">IF(AND($AI882&gt;0,$F882=BQ$1),$AI882,"")</f>
        <v/>
      </c>
      <c r="BU882" s="10" t="str">
        <f aca="false">IF(AND($AI882&gt;0,$F882=BU$1),$AI882,"")</f>
        <v/>
      </c>
      <c r="BY882" s="8" t="str">
        <f aca="false">IF(AND($AI882&gt;0,$F882=BY$1),$AI882,"")</f>
        <v/>
      </c>
      <c r="CC882" s="9" t="str">
        <f aca="false">IF(AND($AI882&gt;0,$F882=CC$1),$AI882,"")</f>
        <v/>
      </c>
      <c r="CG882" s="10" t="str">
        <f aca="false">IF(AND($AI882&gt;0,$F882=CG$1),$AI882,"")</f>
        <v/>
      </c>
      <c r="CK882" s="8" t="str">
        <f aca="false">IF(AND($AI882&gt;0,$F882=CK$1),$AI882,"")</f>
        <v/>
      </c>
      <c r="CO882" s="9" t="str">
        <f aca="false">IF(AND($AI882&gt;0,$F882=CO$1),$AI882,"")</f>
        <v/>
      </c>
    </row>
    <row r="883" customFormat="false" ht="12.8" hidden="false" customHeight="false" outlineLevel="0" collapsed="false">
      <c r="AO883" s="8" t="str">
        <f aca="false">IF(AND($AI883&gt;0,$F883=AO$1),$AI883,"")</f>
        <v/>
      </c>
      <c r="AS883" s="9" t="str">
        <f aca="false">IF(AND($AI883&gt;0,$F883=AS$1),$AI883,"")</f>
        <v/>
      </c>
      <c r="AW883" s="10" t="str">
        <f aca="false">IF(AND($AI883&gt;0,$F883=AW$1),$AI883,"")</f>
        <v/>
      </c>
      <c r="BA883" s="8" t="str">
        <f aca="false">IF(AND($AI883&gt;0,$F883=BA$1),$AI883,"")</f>
        <v/>
      </c>
      <c r="BE883" s="9" t="str">
        <f aca="false">IF(AND($AI883&gt;0,$F883=BE$1),$AI883,"")</f>
        <v/>
      </c>
      <c r="BI883" s="10" t="str">
        <f aca="false">IF(AND($AI883&gt;0,$F883=BI$1),$AI883,"")</f>
        <v/>
      </c>
      <c r="BM883" s="8" t="str">
        <f aca="false">IF(AND($AI883&gt;0,$F883=BM$1),$AI883,"")</f>
        <v/>
      </c>
      <c r="BQ883" s="9" t="str">
        <f aca="false">IF(AND($AI883&gt;0,$F883=BQ$1),$AI883,"")</f>
        <v/>
      </c>
      <c r="BU883" s="10" t="str">
        <f aca="false">IF(AND($AI883&gt;0,$F883=BU$1),$AI883,"")</f>
        <v/>
      </c>
      <c r="BY883" s="8" t="str">
        <f aca="false">IF(AND($AI883&gt;0,$F883=BY$1),$AI883,"")</f>
        <v/>
      </c>
      <c r="CC883" s="9" t="str">
        <f aca="false">IF(AND($AI883&gt;0,$F883=CC$1),$AI883,"")</f>
        <v/>
      </c>
      <c r="CG883" s="10" t="str">
        <f aca="false">IF(AND($AI883&gt;0,$F883=CG$1),$AI883,"")</f>
        <v/>
      </c>
      <c r="CK883" s="8" t="str">
        <f aca="false">IF(AND($AI883&gt;0,$F883=CK$1),$AI883,"")</f>
        <v/>
      </c>
      <c r="CO883" s="9" t="str">
        <f aca="false">IF(AND($AI883&gt;0,$F883=CO$1),$AI883,"")</f>
        <v/>
      </c>
    </row>
    <row r="884" customFormat="false" ht="12.8" hidden="false" customHeight="false" outlineLevel="0" collapsed="false">
      <c r="AO884" s="8" t="str">
        <f aca="false">IF(AND($AI884&gt;0,$F884=AO$1),$AI884,"")</f>
        <v/>
      </c>
      <c r="AS884" s="9" t="str">
        <f aca="false">IF(AND($AI884&gt;0,$F884=AS$1),$AI884,"")</f>
        <v/>
      </c>
      <c r="AW884" s="10" t="str">
        <f aca="false">IF(AND($AI884&gt;0,$F884=AW$1),$AI884,"")</f>
        <v/>
      </c>
      <c r="BA884" s="8" t="str">
        <f aca="false">IF(AND($AI884&gt;0,$F884=BA$1),$AI884,"")</f>
        <v/>
      </c>
      <c r="BE884" s="9" t="str">
        <f aca="false">IF(AND($AI884&gt;0,$F884=BE$1),$AI884,"")</f>
        <v/>
      </c>
      <c r="BI884" s="10" t="str">
        <f aca="false">IF(AND($AI884&gt;0,$F884=BI$1),$AI884,"")</f>
        <v/>
      </c>
      <c r="BM884" s="8" t="str">
        <f aca="false">IF(AND($AI884&gt;0,$F884=BM$1),$AI884,"")</f>
        <v/>
      </c>
      <c r="BQ884" s="9" t="str">
        <f aca="false">IF(AND($AI884&gt;0,$F884=BQ$1),$AI884,"")</f>
        <v/>
      </c>
      <c r="BU884" s="10" t="str">
        <f aca="false">IF(AND($AI884&gt;0,$F884=BU$1),$AI884,"")</f>
        <v/>
      </c>
      <c r="BY884" s="8" t="str">
        <f aca="false">IF(AND($AI884&gt;0,$F884=BY$1),$AI884,"")</f>
        <v/>
      </c>
      <c r="CC884" s="9" t="str">
        <f aca="false">IF(AND($AI884&gt;0,$F884=CC$1),$AI884,"")</f>
        <v/>
      </c>
      <c r="CG884" s="10" t="str">
        <f aca="false">IF(AND($AI884&gt;0,$F884=CG$1),$AI884,"")</f>
        <v/>
      </c>
      <c r="CK884" s="8" t="str">
        <f aca="false">IF(AND($AI884&gt;0,$F884=CK$1),$AI884,"")</f>
        <v/>
      </c>
      <c r="CO884" s="9" t="str">
        <f aca="false">IF(AND($AI884&gt;0,$F884=CO$1),$AI884,"")</f>
        <v/>
      </c>
    </row>
    <row r="885" customFormat="false" ht="12.8" hidden="false" customHeight="false" outlineLevel="0" collapsed="false">
      <c r="AO885" s="8" t="str">
        <f aca="false">IF(AND($AI885&gt;0,$F885=AO$1),$AI885,"")</f>
        <v/>
      </c>
      <c r="AS885" s="9" t="str">
        <f aca="false">IF(AND($AI885&gt;0,$F885=AS$1),$AI885,"")</f>
        <v/>
      </c>
      <c r="AW885" s="10" t="str">
        <f aca="false">IF(AND($AI885&gt;0,$F885=AW$1),$AI885,"")</f>
        <v/>
      </c>
      <c r="BA885" s="8" t="str">
        <f aca="false">IF(AND($AI885&gt;0,$F885=BA$1),$AI885,"")</f>
        <v/>
      </c>
      <c r="BE885" s="9" t="str">
        <f aca="false">IF(AND($AI885&gt;0,$F885=BE$1),$AI885,"")</f>
        <v/>
      </c>
      <c r="BI885" s="10" t="str">
        <f aca="false">IF(AND($AI885&gt;0,$F885=BI$1),$AI885,"")</f>
        <v/>
      </c>
      <c r="BM885" s="8" t="str">
        <f aca="false">IF(AND($AI885&gt;0,$F885=BM$1),$AI885,"")</f>
        <v/>
      </c>
      <c r="BQ885" s="9" t="str">
        <f aca="false">IF(AND($AI885&gt;0,$F885=BQ$1),$AI885,"")</f>
        <v/>
      </c>
      <c r="BU885" s="10" t="str">
        <f aca="false">IF(AND($AI885&gt;0,$F885=BU$1),$AI885,"")</f>
        <v/>
      </c>
      <c r="BY885" s="8" t="str">
        <f aca="false">IF(AND($AI885&gt;0,$F885=BY$1),$AI885,"")</f>
        <v/>
      </c>
      <c r="CC885" s="9" t="str">
        <f aca="false">IF(AND($AI885&gt;0,$F885=CC$1),$AI885,"")</f>
        <v/>
      </c>
      <c r="CG885" s="10" t="str">
        <f aca="false">IF(AND($AI885&gt;0,$F885=CG$1),$AI885,"")</f>
        <v/>
      </c>
      <c r="CK885" s="8" t="str">
        <f aca="false">IF(AND($AI885&gt;0,$F885=CK$1),$AI885,"")</f>
        <v/>
      </c>
      <c r="CO885" s="9" t="str">
        <f aca="false">IF(AND($AI885&gt;0,$F885=CO$1),$AI885,"")</f>
        <v/>
      </c>
    </row>
    <row r="886" customFormat="false" ht="12.8" hidden="false" customHeight="false" outlineLevel="0" collapsed="false">
      <c r="AO886" s="8" t="str">
        <f aca="false">IF(AND($AI886&gt;0,$F886=AO$1),$AI886,"")</f>
        <v/>
      </c>
      <c r="AS886" s="9" t="str">
        <f aca="false">IF(AND($AI886&gt;0,$F886=AS$1),$AI886,"")</f>
        <v/>
      </c>
      <c r="AW886" s="10" t="str">
        <f aca="false">IF(AND($AI886&gt;0,$F886=AW$1),$AI886,"")</f>
        <v/>
      </c>
      <c r="BA886" s="8" t="str">
        <f aca="false">IF(AND($AI886&gt;0,$F886=BA$1),$AI886,"")</f>
        <v/>
      </c>
      <c r="BE886" s="9" t="str">
        <f aca="false">IF(AND($AI886&gt;0,$F886=BE$1),$AI886,"")</f>
        <v/>
      </c>
      <c r="BI886" s="10" t="str">
        <f aca="false">IF(AND($AI886&gt;0,$F886=BI$1),$AI886,"")</f>
        <v/>
      </c>
      <c r="BM886" s="8" t="str">
        <f aca="false">IF(AND($AI886&gt;0,$F886=BM$1),$AI886,"")</f>
        <v/>
      </c>
      <c r="BQ886" s="9" t="str">
        <f aca="false">IF(AND($AI886&gt;0,$F886=BQ$1),$AI886,"")</f>
        <v/>
      </c>
      <c r="BU886" s="10" t="str">
        <f aca="false">IF(AND($AI886&gt;0,$F886=BU$1),$AI886,"")</f>
        <v/>
      </c>
      <c r="BY886" s="8" t="str">
        <f aca="false">IF(AND($AI886&gt;0,$F886=BY$1),$AI886,"")</f>
        <v/>
      </c>
      <c r="CC886" s="9" t="str">
        <f aca="false">IF(AND($AI886&gt;0,$F886=CC$1),$AI886,"")</f>
        <v/>
      </c>
      <c r="CG886" s="10" t="str">
        <f aca="false">IF(AND($AI886&gt;0,$F886=CG$1),$AI886,"")</f>
        <v/>
      </c>
      <c r="CK886" s="8" t="str">
        <f aca="false">IF(AND($AI886&gt;0,$F886=CK$1),$AI886,"")</f>
        <v/>
      </c>
      <c r="CO886" s="9" t="str">
        <f aca="false">IF(AND($AI886&gt;0,$F886=CO$1),$AI886,"")</f>
        <v/>
      </c>
    </row>
    <row r="887" customFormat="false" ht="12.8" hidden="false" customHeight="false" outlineLevel="0" collapsed="false">
      <c r="AO887" s="8" t="str">
        <f aca="false">IF(AND($AI887&gt;0,$F887=AO$1),$AI887,"")</f>
        <v/>
      </c>
      <c r="AS887" s="9" t="str">
        <f aca="false">IF(AND($AI887&gt;0,$F887=AS$1),$AI887,"")</f>
        <v/>
      </c>
      <c r="AW887" s="10" t="str">
        <f aca="false">IF(AND($AI887&gt;0,$F887=AW$1),$AI887,"")</f>
        <v/>
      </c>
      <c r="BA887" s="8" t="str">
        <f aca="false">IF(AND($AI887&gt;0,$F887=BA$1),$AI887,"")</f>
        <v/>
      </c>
      <c r="BE887" s="9" t="str">
        <f aca="false">IF(AND($AI887&gt;0,$F887=BE$1),$AI887,"")</f>
        <v/>
      </c>
      <c r="BI887" s="10" t="str">
        <f aca="false">IF(AND($AI887&gt;0,$F887=BI$1),$AI887,"")</f>
        <v/>
      </c>
      <c r="BM887" s="8" t="str">
        <f aca="false">IF(AND($AI887&gt;0,$F887=BM$1),$AI887,"")</f>
        <v/>
      </c>
      <c r="BQ887" s="9" t="str">
        <f aca="false">IF(AND($AI887&gt;0,$F887=BQ$1),$AI887,"")</f>
        <v/>
      </c>
      <c r="BU887" s="10" t="str">
        <f aca="false">IF(AND($AI887&gt;0,$F887=BU$1),$AI887,"")</f>
        <v/>
      </c>
      <c r="BY887" s="8" t="str">
        <f aca="false">IF(AND($AI887&gt;0,$F887=BY$1),$AI887,"")</f>
        <v/>
      </c>
      <c r="CC887" s="9" t="str">
        <f aca="false">IF(AND($AI887&gt;0,$F887=CC$1),$AI887,"")</f>
        <v/>
      </c>
      <c r="CG887" s="10" t="str">
        <f aca="false">IF(AND($AI887&gt;0,$F887=CG$1),$AI887,"")</f>
        <v/>
      </c>
      <c r="CK887" s="8" t="str">
        <f aca="false">IF(AND($AI887&gt;0,$F887=CK$1),$AI887,"")</f>
        <v/>
      </c>
      <c r="CO887" s="9" t="str">
        <f aca="false">IF(AND($AI887&gt;0,$F887=CO$1),$AI887,"")</f>
        <v/>
      </c>
    </row>
    <row r="888" customFormat="false" ht="12.8" hidden="false" customHeight="false" outlineLevel="0" collapsed="false">
      <c r="AO888" s="8" t="str">
        <f aca="false">IF(AND($AI888&gt;0,$F888=AO$1),$AI888,"")</f>
        <v/>
      </c>
      <c r="AS888" s="9" t="str">
        <f aca="false">IF(AND($AI888&gt;0,$F888=AS$1),$AI888,"")</f>
        <v/>
      </c>
      <c r="AW888" s="10" t="str">
        <f aca="false">IF(AND($AI888&gt;0,$F888=AW$1),$AI888,"")</f>
        <v/>
      </c>
      <c r="BA888" s="8" t="str">
        <f aca="false">IF(AND($AI888&gt;0,$F888=BA$1),$AI888,"")</f>
        <v/>
      </c>
      <c r="BE888" s="9" t="str">
        <f aca="false">IF(AND($AI888&gt;0,$F888=BE$1),$AI888,"")</f>
        <v/>
      </c>
      <c r="BI888" s="10" t="str">
        <f aca="false">IF(AND($AI888&gt;0,$F888=BI$1),$AI888,"")</f>
        <v/>
      </c>
      <c r="BM888" s="8" t="str">
        <f aca="false">IF(AND($AI888&gt;0,$F888=BM$1),$AI888,"")</f>
        <v/>
      </c>
      <c r="BQ888" s="9" t="str">
        <f aca="false">IF(AND($AI888&gt;0,$F888=BQ$1),$AI888,"")</f>
        <v/>
      </c>
      <c r="BU888" s="10" t="str">
        <f aca="false">IF(AND($AI888&gt;0,$F888=BU$1),$AI888,"")</f>
        <v/>
      </c>
      <c r="BY888" s="8" t="str">
        <f aca="false">IF(AND($AI888&gt;0,$F888=BY$1),$AI888,"")</f>
        <v/>
      </c>
      <c r="CC888" s="9" t="str">
        <f aca="false">IF(AND($AI888&gt;0,$F888=CC$1),$AI888,"")</f>
        <v/>
      </c>
      <c r="CG888" s="10" t="str">
        <f aca="false">IF(AND($AI888&gt;0,$F888=CG$1),$AI888,"")</f>
        <v/>
      </c>
      <c r="CK888" s="8" t="str">
        <f aca="false">IF(AND($AI888&gt;0,$F888=CK$1),$AI888,"")</f>
        <v/>
      </c>
      <c r="CO888" s="9" t="str">
        <f aca="false">IF(AND($AI888&gt;0,$F888=CO$1),$AI888,"")</f>
        <v/>
      </c>
    </row>
    <row r="889" customFormat="false" ht="12.8" hidden="false" customHeight="false" outlineLevel="0" collapsed="false">
      <c r="AO889" s="8" t="str">
        <f aca="false">IF(AND($AI889&gt;0,$F889=AO$1),$AI889,"")</f>
        <v/>
      </c>
      <c r="AS889" s="9" t="str">
        <f aca="false">IF(AND($AI889&gt;0,$F889=AS$1),$AI889,"")</f>
        <v/>
      </c>
      <c r="AW889" s="10" t="str">
        <f aca="false">IF(AND($AI889&gt;0,$F889=AW$1),$AI889,"")</f>
        <v/>
      </c>
      <c r="BA889" s="8" t="str">
        <f aca="false">IF(AND($AI889&gt;0,$F889=BA$1),$AI889,"")</f>
        <v/>
      </c>
      <c r="BE889" s="9" t="str">
        <f aca="false">IF(AND($AI889&gt;0,$F889=BE$1),$AI889,"")</f>
        <v/>
      </c>
      <c r="BI889" s="10" t="str">
        <f aca="false">IF(AND($AI889&gt;0,$F889=BI$1),$AI889,"")</f>
        <v/>
      </c>
      <c r="BM889" s="8" t="str">
        <f aca="false">IF(AND($AI889&gt;0,$F889=BM$1),$AI889,"")</f>
        <v/>
      </c>
      <c r="BQ889" s="9" t="str">
        <f aca="false">IF(AND($AI889&gt;0,$F889=BQ$1),$AI889,"")</f>
        <v/>
      </c>
      <c r="BU889" s="10" t="str">
        <f aca="false">IF(AND($AI889&gt;0,$F889=BU$1),$AI889,"")</f>
        <v/>
      </c>
      <c r="BY889" s="8" t="str">
        <f aca="false">IF(AND($AI889&gt;0,$F889=BY$1),$AI889,"")</f>
        <v/>
      </c>
      <c r="CC889" s="9" t="str">
        <f aca="false">IF(AND($AI889&gt;0,$F889=CC$1),$AI889,"")</f>
        <v/>
      </c>
      <c r="CG889" s="10" t="str">
        <f aca="false">IF(AND($AI889&gt;0,$F889=CG$1),$AI889,"")</f>
        <v/>
      </c>
      <c r="CK889" s="8" t="str">
        <f aca="false">IF(AND($AI889&gt;0,$F889=CK$1),$AI889,"")</f>
        <v/>
      </c>
      <c r="CO889" s="9" t="str">
        <f aca="false">IF(AND($AI889&gt;0,$F889=CO$1),$AI889,"")</f>
        <v/>
      </c>
    </row>
    <row r="890" customFormat="false" ht="12.8" hidden="false" customHeight="false" outlineLevel="0" collapsed="false">
      <c r="AO890" s="8" t="str">
        <f aca="false">IF(AND($AI890&gt;0,$F890=AO$1),$AI890,"")</f>
        <v/>
      </c>
      <c r="AS890" s="9" t="str">
        <f aca="false">IF(AND($AI890&gt;0,$F890=AS$1),$AI890,"")</f>
        <v/>
      </c>
      <c r="AW890" s="10" t="str">
        <f aca="false">IF(AND($AI890&gt;0,$F890=AW$1),$AI890,"")</f>
        <v/>
      </c>
      <c r="BA890" s="8" t="str">
        <f aca="false">IF(AND($AI890&gt;0,$F890=BA$1),$AI890,"")</f>
        <v/>
      </c>
      <c r="BE890" s="9" t="str">
        <f aca="false">IF(AND($AI890&gt;0,$F890=BE$1),$AI890,"")</f>
        <v/>
      </c>
      <c r="BI890" s="10" t="str">
        <f aca="false">IF(AND($AI890&gt;0,$F890=BI$1),$AI890,"")</f>
        <v/>
      </c>
      <c r="BM890" s="8" t="str">
        <f aca="false">IF(AND($AI890&gt;0,$F890=BM$1),$AI890,"")</f>
        <v/>
      </c>
      <c r="BQ890" s="9" t="str">
        <f aca="false">IF(AND($AI890&gt;0,$F890=BQ$1),$AI890,"")</f>
        <v/>
      </c>
      <c r="BU890" s="10" t="str">
        <f aca="false">IF(AND($AI890&gt;0,$F890=BU$1),$AI890,"")</f>
        <v/>
      </c>
      <c r="BY890" s="8" t="str">
        <f aca="false">IF(AND($AI890&gt;0,$F890=BY$1),$AI890,"")</f>
        <v/>
      </c>
      <c r="CC890" s="9" t="str">
        <f aca="false">IF(AND($AI890&gt;0,$F890=CC$1),$AI890,"")</f>
        <v/>
      </c>
      <c r="CG890" s="10" t="str">
        <f aca="false">IF(AND($AI890&gt;0,$F890=CG$1),$AI890,"")</f>
        <v/>
      </c>
      <c r="CK890" s="8" t="str">
        <f aca="false">IF(AND($AI890&gt;0,$F890=CK$1),$AI890,"")</f>
        <v/>
      </c>
      <c r="CO890" s="9" t="str">
        <f aca="false">IF(AND($AI890&gt;0,$F890=CO$1),$AI890,"")</f>
        <v/>
      </c>
    </row>
    <row r="891" customFormat="false" ht="12.8" hidden="false" customHeight="false" outlineLevel="0" collapsed="false">
      <c r="AO891" s="8" t="str">
        <f aca="false">IF(AND($AI891&gt;0,$F891=AO$1),$AI891,"")</f>
        <v/>
      </c>
      <c r="AS891" s="9" t="str">
        <f aca="false">IF(AND($AI891&gt;0,$F891=AS$1),$AI891,"")</f>
        <v/>
      </c>
      <c r="AW891" s="10" t="str">
        <f aca="false">IF(AND($AI891&gt;0,$F891=AW$1),$AI891,"")</f>
        <v/>
      </c>
      <c r="BA891" s="8" t="str">
        <f aca="false">IF(AND($AI891&gt;0,$F891=BA$1),$AI891,"")</f>
        <v/>
      </c>
      <c r="BE891" s="9" t="str">
        <f aca="false">IF(AND($AI891&gt;0,$F891=BE$1),$AI891,"")</f>
        <v/>
      </c>
      <c r="BI891" s="10" t="str">
        <f aca="false">IF(AND($AI891&gt;0,$F891=BI$1),$AI891,"")</f>
        <v/>
      </c>
      <c r="BM891" s="8" t="str">
        <f aca="false">IF(AND($AI891&gt;0,$F891=BM$1),$AI891,"")</f>
        <v/>
      </c>
      <c r="BQ891" s="9" t="str">
        <f aca="false">IF(AND($AI891&gt;0,$F891=BQ$1),$AI891,"")</f>
        <v/>
      </c>
      <c r="BU891" s="10" t="str">
        <f aca="false">IF(AND($AI891&gt;0,$F891=BU$1),$AI891,"")</f>
        <v/>
      </c>
      <c r="BY891" s="8" t="str">
        <f aca="false">IF(AND($AI891&gt;0,$F891=BY$1),$AI891,"")</f>
        <v/>
      </c>
      <c r="CC891" s="9" t="str">
        <f aca="false">IF(AND($AI891&gt;0,$F891=CC$1),$AI891,"")</f>
        <v/>
      </c>
      <c r="CG891" s="10" t="str">
        <f aca="false">IF(AND($AI891&gt;0,$F891=CG$1),$AI891,"")</f>
        <v/>
      </c>
      <c r="CK891" s="8" t="str">
        <f aca="false">IF(AND($AI891&gt;0,$F891=CK$1),$AI891,"")</f>
        <v/>
      </c>
      <c r="CO891" s="9" t="str">
        <f aca="false">IF(AND($AI891&gt;0,$F891=CO$1),$AI891,"")</f>
        <v/>
      </c>
    </row>
    <row r="892" customFormat="false" ht="12.8" hidden="false" customHeight="false" outlineLevel="0" collapsed="false">
      <c r="AO892" s="8" t="str">
        <f aca="false">IF(AND($AI892&gt;0,$F892=AO$1),$AI892,"")</f>
        <v/>
      </c>
      <c r="AS892" s="9" t="str">
        <f aca="false">IF(AND($AI892&gt;0,$F892=AS$1),$AI892,"")</f>
        <v/>
      </c>
      <c r="AW892" s="10" t="str">
        <f aca="false">IF(AND($AI892&gt;0,$F892=AW$1),$AI892,"")</f>
        <v/>
      </c>
      <c r="BA892" s="8" t="str">
        <f aca="false">IF(AND($AI892&gt;0,$F892=BA$1),$AI892,"")</f>
        <v/>
      </c>
      <c r="BE892" s="9" t="str">
        <f aca="false">IF(AND($AI892&gt;0,$F892=BE$1),$AI892,"")</f>
        <v/>
      </c>
      <c r="BI892" s="10" t="str">
        <f aca="false">IF(AND($AI892&gt;0,$F892=BI$1),$AI892,"")</f>
        <v/>
      </c>
      <c r="BM892" s="8" t="str">
        <f aca="false">IF(AND($AI892&gt;0,$F892=BM$1),$AI892,"")</f>
        <v/>
      </c>
      <c r="BQ892" s="9" t="str">
        <f aca="false">IF(AND($AI892&gt;0,$F892=BQ$1),$AI892,"")</f>
        <v/>
      </c>
      <c r="BU892" s="10" t="str">
        <f aca="false">IF(AND($AI892&gt;0,$F892=BU$1),$AI892,"")</f>
        <v/>
      </c>
      <c r="BY892" s="8" t="str">
        <f aca="false">IF(AND($AI892&gt;0,$F892=BY$1),$AI892,"")</f>
        <v/>
      </c>
      <c r="CC892" s="9" t="str">
        <f aca="false">IF(AND($AI892&gt;0,$F892=CC$1),$AI892,"")</f>
        <v/>
      </c>
      <c r="CG892" s="10" t="str">
        <f aca="false">IF(AND($AI892&gt;0,$F892=CG$1),$AI892,"")</f>
        <v/>
      </c>
      <c r="CK892" s="8" t="str">
        <f aca="false">IF(AND($AI892&gt;0,$F892=CK$1),$AI892,"")</f>
        <v/>
      </c>
      <c r="CO892" s="9" t="str">
        <f aca="false">IF(AND($AI892&gt;0,$F892=CO$1),$AI892,"")</f>
        <v/>
      </c>
    </row>
    <row r="893" customFormat="false" ht="12.8" hidden="false" customHeight="false" outlineLevel="0" collapsed="false">
      <c r="AO893" s="8" t="str">
        <f aca="false">IF(AND($AI893&gt;0,$F893=AO$1),$AI893,"")</f>
        <v/>
      </c>
      <c r="AS893" s="9" t="str">
        <f aca="false">IF(AND($AI893&gt;0,$F893=AS$1),$AI893,"")</f>
        <v/>
      </c>
      <c r="AW893" s="10" t="str">
        <f aca="false">IF(AND($AI893&gt;0,$F893=AW$1),$AI893,"")</f>
        <v/>
      </c>
      <c r="BA893" s="8" t="str">
        <f aca="false">IF(AND($AI893&gt;0,$F893=BA$1),$AI893,"")</f>
        <v/>
      </c>
      <c r="BE893" s="9" t="str">
        <f aca="false">IF(AND($AI893&gt;0,$F893=BE$1),$AI893,"")</f>
        <v/>
      </c>
      <c r="BI893" s="10" t="str">
        <f aca="false">IF(AND($AI893&gt;0,$F893=BI$1),$AI893,"")</f>
        <v/>
      </c>
      <c r="BM893" s="8" t="str">
        <f aca="false">IF(AND($AI893&gt;0,$F893=BM$1),$AI893,"")</f>
        <v/>
      </c>
      <c r="BQ893" s="9" t="str">
        <f aca="false">IF(AND($AI893&gt;0,$F893=BQ$1),$AI893,"")</f>
        <v/>
      </c>
      <c r="BU893" s="10" t="str">
        <f aca="false">IF(AND($AI893&gt;0,$F893=BU$1),$AI893,"")</f>
        <v/>
      </c>
      <c r="BY893" s="8" t="str">
        <f aca="false">IF(AND($AI893&gt;0,$F893=BY$1),$AI893,"")</f>
        <v/>
      </c>
      <c r="CC893" s="9" t="str">
        <f aca="false">IF(AND($AI893&gt;0,$F893=CC$1),$AI893,"")</f>
        <v/>
      </c>
      <c r="CG893" s="10" t="str">
        <f aca="false">IF(AND($AI893&gt;0,$F893=CG$1),$AI893,"")</f>
        <v/>
      </c>
      <c r="CK893" s="8" t="str">
        <f aca="false">IF(AND($AI893&gt;0,$F893=CK$1),$AI893,"")</f>
        <v/>
      </c>
      <c r="CO893" s="9" t="str">
        <f aca="false">IF(AND($AI893&gt;0,$F893=CO$1),$AI893,"")</f>
        <v/>
      </c>
    </row>
    <row r="894" customFormat="false" ht="12.8" hidden="false" customHeight="false" outlineLevel="0" collapsed="false">
      <c r="AO894" s="8" t="str">
        <f aca="false">IF(AND($AI894&gt;0,$F894=AO$1),$AI894,"")</f>
        <v/>
      </c>
      <c r="AS894" s="9" t="str">
        <f aca="false">IF(AND($AI894&gt;0,$F894=AS$1),$AI894,"")</f>
        <v/>
      </c>
      <c r="AW894" s="10" t="str">
        <f aca="false">IF(AND($AI894&gt;0,$F894=AW$1),$AI894,"")</f>
        <v/>
      </c>
      <c r="BA894" s="8" t="str">
        <f aca="false">IF(AND($AI894&gt;0,$F894=BA$1),$AI894,"")</f>
        <v/>
      </c>
      <c r="BE894" s="9" t="str">
        <f aca="false">IF(AND($AI894&gt;0,$F894=BE$1),$AI894,"")</f>
        <v/>
      </c>
      <c r="BI894" s="10" t="str">
        <f aca="false">IF(AND($AI894&gt;0,$F894=BI$1),$AI894,"")</f>
        <v/>
      </c>
      <c r="BM894" s="8" t="str">
        <f aca="false">IF(AND($AI894&gt;0,$F894=BM$1),$AI894,"")</f>
        <v/>
      </c>
      <c r="BQ894" s="9" t="str">
        <f aca="false">IF(AND($AI894&gt;0,$F894=BQ$1),$AI894,"")</f>
        <v/>
      </c>
      <c r="BU894" s="10" t="str">
        <f aca="false">IF(AND($AI894&gt;0,$F894=BU$1),$AI894,"")</f>
        <v/>
      </c>
      <c r="BY894" s="8" t="str">
        <f aca="false">IF(AND($AI894&gt;0,$F894=BY$1),$AI894,"")</f>
        <v/>
      </c>
      <c r="CC894" s="9" t="str">
        <f aca="false">IF(AND($AI894&gt;0,$F894=CC$1),$AI894,"")</f>
        <v/>
      </c>
      <c r="CG894" s="10" t="str">
        <f aca="false">IF(AND($AI894&gt;0,$F894=CG$1),$AI894,"")</f>
        <v/>
      </c>
      <c r="CK894" s="8" t="str">
        <f aca="false">IF(AND($AI894&gt;0,$F894=CK$1),$AI894,"")</f>
        <v/>
      </c>
      <c r="CO894" s="9" t="str">
        <f aca="false">IF(AND($AI894&gt;0,$F894=CO$1),$AI894,"")</f>
        <v/>
      </c>
    </row>
    <row r="895" customFormat="false" ht="12.8" hidden="false" customHeight="false" outlineLevel="0" collapsed="false">
      <c r="AO895" s="8" t="str">
        <f aca="false">IF(AND($AI895&gt;0,$F895=AO$1),$AI895,"")</f>
        <v/>
      </c>
      <c r="AS895" s="9" t="str">
        <f aca="false">IF(AND($AI895&gt;0,$F895=AS$1),$AI895,"")</f>
        <v/>
      </c>
      <c r="AW895" s="10" t="str">
        <f aca="false">IF(AND($AI895&gt;0,$F895=AW$1),$AI895,"")</f>
        <v/>
      </c>
      <c r="BA895" s="8" t="str">
        <f aca="false">IF(AND($AI895&gt;0,$F895=BA$1),$AI895,"")</f>
        <v/>
      </c>
      <c r="BE895" s="9" t="str">
        <f aca="false">IF(AND($AI895&gt;0,$F895=BE$1),$AI895,"")</f>
        <v/>
      </c>
      <c r="BI895" s="10" t="str">
        <f aca="false">IF(AND($AI895&gt;0,$F895=BI$1),$AI895,"")</f>
        <v/>
      </c>
      <c r="BM895" s="8" t="str">
        <f aca="false">IF(AND($AI895&gt;0,$F895=BM$1),$AI895,"")</f>
        <v/>
      </c>
      <c r="BQ895" s="9" t="str">
        <f aca="false">IF(AND($AI895&gt;0,$F895=BQ$1),$AI895,"")</f>
        <v/>
      </c>
      <c r="BU895" s="10" t="str">
        <f aca="false">IF(AND($AI895&gt;0,$F895=BU$1),$AI895,"")</f>
        <v/>
      </c>
      <c r="BY895" s="8" t="str">
        <f aca="false">IF(AND($AI895&gt;0,$F895=BY$1),$AI895,"")</f>
        <v/>
      </c>
      <c r="CC895" s="9" t="str">
        <f aca="false">IF(AND($AI895&gt;0,$F895=CC$1),$AI895,"")</f>
        <v/>
      </c>
      <c r="CG895" s="10" t="str">
        <f aca="false">IF(AND($AI895&gt;0,$F895=CG$1),$AI895,"")</f>
        <v/>
      </c>
      <c r="CK895" s="8" t="str">
        <f aca="false">IF(AND($AI895&gt;0,$F895=CK$1),$AI895,"")</f>
        <v/>
      </c>
      <c r="CO895" s="9" t="str">
        <f aca="false">IF(AND($AI895&gt;0,$F895=CO$1),$AI895,"")</f>
        <v/>
      </c>
    </row>
    <row r="896" customFormat="false" ht="12.8" hidden="false" customHeight="false" outlineLevel="0" collapsed="false">
      <c r="AO896" s="8" t="str">
        <f aca="false">IF(AND($AI896&gt;0,$F896=AO$1),$AI896,"")</f>
        <v/>
      </c>
      <c r="AS896" s="9" t="str">
        <f aca="false">IF(AND($AI896&gt;0,$F896=AS$1),$AI896,"")</f>
        <v/>
      </c>
      <c r="AW896" s="10" t="str">
        <f aca="false">IF(AND($AI896&gt;0,$F896=AW$1),$AI896,"")</f>
        <v/>
      </c>
      <c r="BA896" s="8" t="str">
        <f aca="false">IF(AND($AI896&gt;0,$F896=BA$1),$AI896,"")</f>
        <v/>
      </c>
      <c r="BE896" s="9" t="str">
        <f aca="false">IF(AND($AI896&gt;0,$F896=BE$1),$AI896,"")</f>
        <v/>
      </c>
      <c r="BI896" s="10" t="str">
        <f aca="false">IF(AND($AI896&gt;0,$F896=BI$1),$AI896,"")</f>
        <v/>
      </c>
      <c r="BM896" s="8" t="str">
        <f aca="false">IF(AND($AI896&gt;0,$F896=BM$1),$AI896,"")</f>
        <v/>
      </c>
      <c r="BQ896" s="9" t="str">
        <f aca="false">IF(AND($AI896&gt;0,$F896=BQ$1),$AI896,"")</f>
        <v/>
      </c>
      <c r="BU896" s="10" t="str">
        <f aca="false">IF(AND($AI896&gt;0,$F896=BU$1),$AI896,"")</f>
        <v/>
      </c>
      <c r="BY896" s="8" t="str">
        <f aca="false">IF(AND($AI896&gt;0,$F896=BY$1),$AI896,"")</f>
        <v/>
      </c>
      <c r="CC896" s="9" t="str">
        <f aca="false">IF(AND($AI896&gt;0,$F896=CC$1),$AI896,"")</f>
        <v/>
      </c>
      <c r="CG896" s="10" t="str">
        <f aca="false">IF(AND($AI896&gt;0,$F896=CG$1),$AI896,"")</f>
        <v/>
      </c>
      <c r="CK896" s="8" t="str">
        <f aca="false">IF(AND($AI896&gt;0,$F896=CK$1),$AI896,"")</f>
        <v/>
      </c>
      <c r="CO896" s="9" t="str">
        <f aca="false">IF(AND($AI896&gt;0,$F896=CO$1),$AI896,"")</f>
        <v/>
      </c>
    </row>
    <row r="897" customFormat="false" ht="12.8" hidden="false" customHeight="false" outlineLevel="0" collapsed="false">
      <c r="AO897" s="8" t="str">
        <f aca="false">IF(AND($AI897&gt;0,$F897=AO$1),$AI897,"")</f>
        <v/>
      </c>
      <c r="AS897" s="9" t="str">
        <f aca="false">IF(AND($AI897&gt;0,$F897=AS$1),$AI897,"")</f>
        <v/>
      </c>
      <c r="AW897" s="10" t="str">
        <f aca="false">IF(AND($AI897&gt;0,$F897=AW$1),$AI897,"")</f>
        <v/>
      </c>
      <c r="BA897" s="8" t="str">
        <f aca="false">IF(AND($AI897&gt;0,$F897=BA$1),$AI897,"")</f>
        <v/>
      </c>
      <c r="BE897" s="9" t="str">
        <f aca="false">IF(AND($AI897&gt;0,$F897=BE$1),$AI897,"")</f>
        <v/>
      </c>
      <c r="BI897" s="10" t="str">
        <f aca="false">IF(AND($AI897&gt;0,$F897=BI$1),$AI897,"")</f>
        <v/>
      </c>
      <c r="BM897" s="8" t="str">
        <f aca="false">IF(AND($AI897&gt;0,$F897=BM$1),$AI897,"")</f>
        <v/>
      </c>
      <c r="BQ897" s="9" t="str">
        <f aca="false">IF(AND($AI897&gt;0,$F897=BQ$1),$AI897,"")</f>
        <v/>
      </c>
      <c r="BU897" s="10" t="str">
        <f aca="false">IF(AND($AI897&gt;0,$F897=BU$1),$AI897,"")</f>
        <v/>
      </c>
      <c r="BY897" s="8" t="str">
        <f aca="false">IF(AND($AI897&gt;0,$F897=BY$1),$AI897,"")</f>
        <v/>
      </c>
      <c r="CC897" s="9" t="str">
        <f aca="false">IF(AND($AI897&gt;0,$F897=CC$1),$AI897,"")</f>
        <v/>
      </c>
      <c r="CG897" s="10" t="str">
        <f aca="false">IF(AND($AI897&gt;0,$F897=CG$1),$AI897,"")</f>
        <v/>
      </c>
      <c r="CK897" s="8" t="str">
        <f aca="false">IF(AND($AI897&gt;0,$F897=CK$1),$AI897,"")</f>
        <v/>
      </c>
      <c r="CO897" s="9" t="str">
        <f aca="false">IF(AND($AI897&gt;0,$F897=CO$1),$AI897,"")</f>
        <v/>
      </c>
    </row>
    <row r="898" customFormat="false" ht="12.8" hidden="false" customHeight="false" outlineLevel="0" collapsed="false">
      <c r="AO898" s="8" t="str">
        <f aca="false">IF(AND($AI898&gt;0,$F898=AO$1),$AI898,"")</f>
        <v/>
      </c>
      <c r="AS898" s="9" t="str">
        <f aca="false">IF(AND($AI898&gt;0,$F898=AS$1),$AI898,"")</f>
        <v/>
      </c>
      <c r="AW898" s="10" t="str">
        <f aca="false">IF(AND($AI898&gt;0,$F898=AW$1),$AI898,"")</f>
        <v/>
      </c>
      <c r="BA898" s="8" t="str">
        <f aca="false">IF(AND($AI898&gt;0,$F898=BA$1),$AI898,"")</f>
        <v/>
      </c>
      <c r="BE898" s="9" t="str">
        <f aca="false">IF(AND($AI898&gt;0,$F898=BE$1),$AI898,"")</f>
        <v/>
      </c>
      <c r="BI898" s="10" t="str">
        <f aca="false">IF(AND($AI898&gt;0,$F898=BI$1),$AI898,"")</f>
        <v/>
      </c>
      <c r="BM898" s="8" t="str">
        <f aca="false">IF(AND($AI898&gt;0,$F898=BM$1),$AI898,"")</f>
        <v/>
      </c>
      <c r="BQ898" s="9" t="str">
        <f aca="false">IF(AND($AI898&gt;0,$F898=BQ$1),$AI898,"")</f>
        <v/>
      </c>
      <c r="BU898" s="10" t="str">
        <f aca="false">IF(AND($AI898&gt;0,$F898=BU$1),$AI898,"")</f>
        <v/>
      </c>
      <c r="BY898" s="8" t="str">
        <f aca="false">IF(AND($AI898&gt;0,$F898=BY$1),$AI898,"")</f>
        <v/>
      </c>
      <c r="CC898" s="9" t="str">
        <f aca="false">IF(AND($AI898&gt;0,$F898=CC$1),$AI898,"")</f>
        <v/>
      </c>
      <c r="CG898" s="10" t="str">
        <f aca="false">IF(AND($AI898&gt;0,$F898=CG$1),$AI898,"")</f>
        <v/>
      </c>
      <c r="CK898" s="8" t="str">
        <f aca="false">IF(AND($AI898&gt;0,$F898=CK$1),$AI898,"")</f>
        <v/>
      </c>
      <c r="CO898" s="9" t="str">
        <f aca="false">IF(AND($AI898&gt;0,$F898=CO$1),$AI898,"")</f>
        <v/>
      </c>
    </row>
    <row r="899" customFormat="false" ht="12.8" hidden="false" customHeight="false" outlineLevel="0" collapsed="false">
      <c r="AO899" s="8" t="str">
        <f aca="false">IF(AND($AI899&gt;0,$F899=AO$1),$AI899,"")</f>
        <v/>
      </c>
      <c r="AS899" s="9" t="str">
        <f aca="false">IF(AND($AI899&gt;0,$F899=AS$1),$AI899,"")</f>
        <v/>
      </c>
      <c r="AW899" s="10" t="str">
        <f aca="false">IF(AND($AI899&gt;0,$F899=AW$1),$AI899,"")</f>
        <v/>
      </c>
      <c r="BA899" s="8" t="str">
        <f aca="false">IF(AND($AI899&gt;0,$F899=BA$1),$AI899,"")</f>
        <v/>
      </c>
      <c r="BE899" s="9" t="str">
        <f aca="false">IF(AND($AI899&gt;0,$F899=BE$1),$AI899,"")</f>
        <v/>
      </c>
      <c r="BI899" s="10" t="str">
        <f aca="false">IF(AND($AI899&gt;0,$F899=BI$1),$AI899,"")</f>
        <v/>
      </c>
      <c r="BM899" s="8" t="str">
        <f aca="false">IF(AND($AI899&gt;0,$F899=BM$1),$AI899,"")</f>
        <v/>
      </c>
      <c r="BQ899" s="9" t="str">
        <f aca="false">IF(AND($AI899&gt;0,$F899=BQ$1),$AI899,"")</f>
        <v/>
      </c>
      <c r="BU899" s="10" t="str">
        <f aca="false">IF(AND($AI899&gt;0,$F899=BU$1),$AI899,"")</f>
        <v/>
      </c>
      <c r="BY899" s="8" t="str">
        <f aca="false">IF(AND($AI899&gt;0,$F899=BY$1),$AI899,"")</f>
        <v/>
      </c>
      <c r="CC899" s="9" t="str">
        <f aca="false">IF(AND($AI899&gt;0,$F899=CC$1),$AI899,"")</f>
        <v/>
      </c>
      <c r="CG899" s="10" t="str">
        <f aca="false">IF(AND($AI899&gt;0,$F899=CG$1),$AI899,"")</f>
        <v/>
      </c>
      <c r="CK899" s="8" t="str">
        <f aca="false">IF(AND($AI899&gt;0,$F899=CK$1),$AI899,"")</f>
        <v/>
      </c>
      <c r="CO899" s="9" t="str">
        <f aca="false">IF(AND($AI899&gt;0,$F899=CO$1),$AI899,"")</f>
        <v/>
      </c>
    </row>
    <row r="900" customFormat="false" ht="12.8" hidden="false" customHeight="false" outlineLevel="0" collapsed="false">
      <c r="AO900" s="8" t="str">
        <f aca="false">IF(AND($AI900&gt;0,$F900=AO$1),$AI900,"")</f>
        <v/>
      </c>
      <c r="AS900" s="9" t="str">
        <f aca="false">IF(AND($AI900&gt;0,$F900=AS$1),$AI900,"")</f>
        <v/>
      </c>
      <c r="AW900" s="10" t="str">
        <f aca="false">IF(AND($AI900&gt;0,$F900=AW$1),$AI900,"")</f>
        <v/>
      </c>
      <c r="BA900" s="8" t="str">
        <f aca="false">IF(AND($AI900&gt;0,$F900=BA$1),$AI900,"")</f>
        <v/>
      </c>
      <c r="BE900" s="9" t="str">
        <f aca="false">IF(AND($AI900&gt;0,$F900=BE$1),$AI900,"")</f>
        <v/>
      </c>
      <c r="BI900" s="10" t="str">
        <f aca="false">IF(AND($AI900&gt;0,$F900=BI$1),$AI900,"")</f>
        <v/>
      </c>
      <c r="BM900" s="8" t="str">
        <f aca="false">IF(AND($AI900&gt;0,$F900=BM$1),$AI900,"")</f>
        <v/>
      </c>
      <c r="BQ900" s="9" t="str">
        <f aca="false">IF(AND($AI900&gt;0,$F900=BQ$1),$AI900,"")</f>
        <v/>
      </c>
      <c r="BU900" s="10" t="str">
        <f aca="false">IF(AND($AI900&gt;0,$F900=BU$1),$AI900,"")</f>
        <v/>
      </c>
      <c r="BY900" s="8" t="str">
        <f aca="false">IF(AND($AI900&gt;0,$F900=BY$1),$AI900,"")</f>
        <v/>
      </c>
      <c r="CC900" s="9" t="str">
        <f aca="false">IF(AND($AI900&gt;0,$F900=CC$1),$AI900,"")</f>
        <v/>
      </c>
      <c r="CG900" s="10" t="str">
        <f aca="false">IF(AND($AI900&gt;0,$F900=CG$1),$AI900,"")</f>
        <v/>
      </c>
      <c r="CK900" s="8" t="str">
        <f aca="false">IF(AND($AI900&gt;0,$F900=CK$1),$AI900,"")</f>
        <v/>
      </c>
      <c r="CO900" s="9" t="str">
        <f aca="false">IF(AND($AI900&gt;0,$F900=CO$1),$AI900,"")</f>
        <v/>
      </c>
    </row>
  </sheetData>
  <mergeCells count="14">
    <mergeCell ref="AO1:AQ1"/>
    <mergeCell ref="AS1:AU1"/>
    <mergeCell ref="AW1:AY1"/>
    <mergeCell ref="BA1:BC1"/>
    <mergeCell ref="BE1:BG1"/>
    <mergeCell ref="BI1:BK1"/>
    <mergeCell ref="BM1:BO1"/>
    <mergeCell ref="BQ1:BS1"/>
    <mergeCell ref="BU1:BW1"/>
    <mergeCell ref="BY1:CA1"/>
    <mergeCell ref="CC1:CE1"/>
    <mergeCell ref="CG1:CI1"/>
    <mergeCell ref="CK1:CM1"/>
    <mergeCell ref="CO1:CQ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E38"/>
  <sheetViews>
    <sheetView showFormulas="false" showGridLines="true" showRowColHeaders="true" showZeros="true" rightToLeft="false" tabSelected="false" showOutlineSymbols="true" defaultGridColor="true" view="normal" topLeftCell="A13" colorId="64" zoomScale="80" zoomScaleNormal="80" zoomScalePageLayoutView="100" workbookViewId="0">
      <selection pane="topLeft" activeCell="I36" activeCellId="1" sqref="AO2:AO900 I36"/>
    </sheetView>
  </sheetViews>
  <sheetFormatPr defaultRowHeight="13.2" zeroHeight="false" outlineLevelRow="0" outlineLevelCol="0"/>
  <cols>
    <col collapsed="false" customWidth="false" hidden="false" outlineLevel="0" max="2" min="1" style="11" width="11.56"/>
    <col collapsed="false" customWidth="true" hidden="false" outlineLevel="0" max="3" min="3" style="11" width="7.44"/>
    <col collapsed="false" customWidth="true" hidden="false" outlineLevel="0" max="4" min="4" style="11" width="16.22"/>
    <col collapsed="false" customWidth="true" hidden="false" outlineLevel="0" max="5" min="5" style="11" width="7.44"/>
    <col collapsed="false" customWidth="true" hidden="false" outlineLevel="0" max="6" min="6" style="11" width="14.78"/>
    <col collapsed="false" customWidth="true" hidden="false" outlineLevel="0" max="7" min="7" style="11" width="8.33"/>
    <col collapsed="false" customWidth="true" hidden="false" outlineLevel="0" max="8" min="8" style="11" width="16"/>
    <col collapsed="false" customWidth="true" hidden="false" outlineLevel="0" max="9" min="9" style="11" width="7.22"/>
    <col collapsed="false" customWidth="true" hidden="false" outlineLevel="0" max="10" min="10" style="11" width="15.66"/>
    <col collapsed="false" customWidth="true" hidden="false" outlineLevel="0" max="11" min="11" style="11" width="7.44"/>
    <col collapsed="false" customWidth="true" hidden="false" outlineLevel="0" max="12" min="12" style="11" width="13.55"/>
    <col collapsed="false" customWidth="true" hidden="false" outlineLevel="0" max="13" min="13" style="11" width="7.44"/>
    <col collapsed="false" customWidth="true" hidden="false" outlineLevel="0" max="14" min="14" style="11" width="16.22"/>
    <col collapsed="false" customWidth="false" hidden="false" outlineLevel="0" max="1025" min="15" style="11" width="11.56"/>
  </cols>
  <sheetData>
    <row r="1" customFormat="false" ht="13.35" hidden="false" customHeight="true" outlineLevel="0" collapsed="false">
      <c r="A1" s="12" t="s">
        <v>1006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</row>
    <row r="2" customFormat="false" ht="13.35" hidden="false" customHeight="true" outlineLevel="0" collapsed="false">
      <c r="A2" s="12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</row>
    <row r="3" customFormat="false" ht="13.35" hidden="false" customHeight="true" outlineLevel="0" collapsed="false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</row>
    <row r="4" customFormat="false" ht="13.35" hidden="false" customHeight="true" outlineLevel="0" collapsed="false">
      <c r="A4" s="12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</row>
    <row r="5" customFormat="false" ht="13.35" hidden="false" customHeight="true" outlineLevel="0" collapsed="false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4"/>
    </row>
    <row r="6" customFormat="false" ht="13.35" hidden="false" customHeight="true" outlineLevel="0" collapsed="false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6"/>
    </row>
    <row r="7" customFormat="false" ht="13.35" hidden="false" customHeight="true" outlineLevel="0" collapsed="false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8"/>
    </row>
    <row r="8" s="25" customFormat="true" ht="21" hidden="false" customHeight="true" outlineLevel="0" collapsed="false">
      <c r="A8" s="19"/>
      <c r="B8" s="20"/>
      <c r="C8" s="21" t="s">
        <v>35</v>
      </c>
      <c r="D8" s="21"/>
      <c r="E8" s="21" t="s">
        <v>36</v>
      </c>
      <c r="F8" s="21"/>
      <c r="G8" s="21" t="s">
        <v>37</v>
      </c>
      <c r="H8" s="21"/>
      <c r="I8" s="21" t="s">
        <v>38</v>
      </c>
      <c r="J8" s="21"/>
      <c r="K8" s="21" t="s">
        <v>39</v>
      </c>
      <c r="L8" s="21"/>
      <c r="M8" s="21" t="s">
        <v>40</v>
      </c>
      <c r="N8" s="21"/>
      <c r="O8" s="22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4"/>
    </row>
    <row r="9" customFormat="false" ht="13.35" hidden="false" customHeight="true" outlineLevel="0" collapsed="false">
      <c r="A9" s="26"/>
      <c r="B9" s="15"/>
      <c r="C9" s="27" t="s">
        <v>1007</v>
      </c>
      <c r="D9" s="28" t="s">
        <v>1008</v>
      </c>
      <c r="E9" s="27" t="s">
        <v>1007</v>
      </c>
      <c r="F9" s="28" t="s">
        <v>1008</v>
      </c>
      <c r="G9" s="27" t="s">
        <v>1007</v>
      </c>
      <c r="H9" s="28" t="s">
        <v>1008</v>
      </c>
      <c r="I9" s="27" t="s">
        <v>1007</v>
      </c>
      <c r="J9" s="28" t="s">
        <v>1008</v>
      </c>
      <c r="K9" s="27" t="s">
        <v>1007</v>
      </c>
      <c r="L9" s="28" t="s">
        <v>1008</v>
      </c>
      <c r="M9" s="27" t="s">
        <v>1007</v>
      </c>
      <c r="N9" s="28" t="s">
        <v>1008</v>
      </c>
      <c r="O9" s="29"/>
      <c r="P9" s="30"/>
      <c r="Q9" s="31"/>
      <c r="R9" s="32"/>
      <c r="S9" s="31"/>
      <c r="T9" s="32"/>
      <c r="U9" s="31"/>
      <c r="V9" s="32"/>
      <c r="W9" s="31"/>
      <c r="X9" s="32"/>
      <c r="Y9" s="31"/>
      <c r="Z9" s="32"/>
      <c r="AA9" s="31"/>
      <c r="AB9" s="32"/>
      <c r="AC9" s="31"/>
      <c r="AD9" s="32"/>
      <c r="AE9" s="17"/>
    </row>
    <row r="10" customFormat="false" ht="13.35" hidden="false" customHeight="true" outlineLevel="0" collapsed="false">
      <c r="A10" s="33"/>
      <c r="B10" s="17"/>
      <c r="C10" s="27"/>
      <c r="D10" s="28"/>
      <c r="E10" s="27"/>
      <c r="F10" s="28"/>
      <c r="G10" s="27"/>
      <c r="H10" s="28"/>
      <c r="I10" s="27"/>
      <c r="J10" s="28"/>
      <c r="K10" s="27"/>
      <c r="L10" s="28"/>
      <c r="M10" s="27"/>
      <c r="N10" s="28"/>
      <c r="O10" s="29"/>
      <c r="P10" s="30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</row>
    <row r="11" customFormat="false" ht="13.35" hidden="false" customHeight="true" outlineLevel="0" collapsed="false">
      <c r="A11" s="34" t="s">
        <v>1009</v>
      </c>
      <c r="B11" s="34"/>
      <c r="C11" s="35" t="str">
        <f aca="true">IF('EXPORT LMxt Acces au Manquants'!AQ2="","",INDIRECT("'EXPORT LMxt Acces au Manquants'!E"&amp;'EXPORT LMxt Acces au Manquants'!AQ2,1))</f>
        <v/>
      </c>
      <c r="D11" s="35" t="str">
        <f aca="true">IF('EXPORT LMxt Acces au Manquants'!AQ2="","",INDIRECT("'EXPORT LMxt Acces au Manquants'!AI"&amp;'EXPORT LMxt Acces au Manquants'!AQ2,1))</f>
        <v/>
      </c>
      <c r="E11" s="35" t="str">
        <f aca="true">IF('EXPORT LMxt Acces au Manquants'!AU2="","",INDIRECT("'EXPORT LMxt Acces au Manquants'!E"&amp;'EXPORT LMxt Acces au Manquants'!AU2,1))</f>
        <v>233415</v>
      </c>
      <c r="F11" s="35" t="n">
        <f aca="true">IF('EXPORT LMxt Acces au Manquants'!AU2="","",INDIRECT("'EXPORT LMxt Acces au Manquants'!AI"&amp;'EXPORT LMxt Acces au Manquants'!AU2,1))</f>
        <v>1</v>
      </c>
      <c r="G11" s="35" t="str">
        <f aca="true">IF('EXPORT LMxt Acces au Manquants'!AY2="","",INDIRECT("'EXPORT LMxt Acces au Manquants'!E"&amp;'EXPORT LMxt Acces au Manquants'!AY2,1))</f>
        <v/>
      </c>
      <c r="H11" s="35" t="str">
        <f aca="true">IF('EXPORT LMxt Acces au Manquants'!AY2="","",INDIRECT("'EXPORT LMxt Acces au Manquants'!AI"&amp;'EXPORT LMxt Acces au Manquants'!AY2,1))</f>
        <v/>
      </c>
      <c r="I11" s="35" t="str">
        <f aca="true">IF('EXPORT LMxt Acces au Manquants'!BC2="","",INDIRECT("'EXPORT LMxt Acces au Manquants'!E"&amp;'EXPORT LMxt Acces au Manquants'!BC2,1))</f>
        <v/>
      </c>
      <c r="J11" s="35" t="str">
        <f aca="true">IF('EXPORT LMxt Acces au Manquants'!BC2="","",INDIRECT("'EXPORT LMxt Acces au Manquants'!AI"&amp;'EXPORT LMxt Acces au Manquants'!BC2,1))</f>
        <v/>
      </c>
      <c r="K11" s="35" t="str">
        <f aca="true">IF('EXPORT LMxt Acces au Manquants'!BG2="","",INDIRECT("'EXPORT LMxt Acces au Manquants'!E"&amp;'EXPORT LMxt Acces au Manquants'!BG2,1))</f>
        <v>102312</v>
      </c>
      <c r="L11" s="35" t="n">
        <f aca="true">IF('EXPORT LMxt Acces au Manquants'!BG2="","",INDIRECT("'EXPORT LMxt Acces au Manquants'!AI"&amp;'EXPORT LMxt Acces au Manquants'!BG2,1))</f>
        <v>1</v>
      </c>
      <c r="M11" s="35" t="str">
        <f aca="true">IF('EXPORT LMxt Acces au Manquants'!BK2="","",INDIRECT("'EXPORT LMxt Acces au Manquants'!E"&amp;'EXPORT LMxt Acces au Manquants'!BK2,1))</f>
        <v>142848</v>
      </c>
      <c r="N11" s="35" t="n">
        <f aca="true">IF('EXPORT LMxt Acces au Manquants'!BK2="","",INDIRECT("'EXPORT LMxt Acces au Manquants'!AI"&amp;'EXPORT LMxt Acces au Manquants'!BK2,1))</f>
        <v>1</v>
      </c>
      <c r="O11" s="29"/>
      <c r="P11" s="30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</row>
    <row r="12" customFormat="false" ht="13.35" hidden="false" customHeight="true" outlineLevel="0" collapsed="false">
      <c r="A12" s="34" t="s">
        <v>1010</v>
      </c>
      <c r="B12" s="34"/>
      <c r="C12" s="35" t="str">
        <f aca="true">IF('EXPORT LMxt Acces au Manquants'!AQ3="","",INDIRECT("'EXPORT LMxt Acces au Manquants'!E"&amp;'EXPORT LMxt Acces au Manquants'!AQ3,1))</f>
        <v/>
      </c>
      <c r="D12" s="35" t="str">
        <f aca="true">IF('EXPORT LMxt Acces au Manquants'!AQ3="","",INDIRECT("'EXPORT LMxt Acces au Manquants'!AI"&amp;'EXPORT LMxt Acces au Manquants'!AQ3,1))</f>
        <v/>
      </c>
      <c r="E12" s="35" t="str">
        <f aca="true">IF('EXPORT LMxt Acces au Manquants'!AU3="","",INDIRECT("'EXPORT LMxt Acces au Manquants'!E"&amp;'EXPORT LMxt Acces au Manquants'!AU3,1))</f>
        <v/>
      </c>
      <c r="F12" s="35" t="str">
        <f aca="true">IF('EXPORT LMxt Acces au Manquants'!AU3="","",INDIRECT("'EXPORT LMxt Acces au Manquants'!AI"&amp;'EXPORT LMxt Acces au Manquants'!AU3,1))</f>
        <v/>
      </c>
      <c r="G12" s="35" t="str">
        <f aca="true">IF('EXPORT LMxt Acces au Manquants'!AY3="","",INDIRECT("'EXPORT LMxt Acces au Manquants'!E"&amp;'EXPORT LMxt Acces au Manquants'!AY3,1))</f>
        <v/>
      </c>
      <c r="H12" s="35" t="str">
        <f aca="true">IF('EXPORT LMxt Acces au Manquants'!AY3="","",INDIRECT("'EXPORT LMxt Acces au Manquants'!AI"&amp;'EXPORT LMxt Acces au Manquants'!AY3,1))</f>
        <v/>
      </c>
      <c r="I12" s="35" t="str">
        <f aca="true">IF('EXPORT LMxt Acces au Manquants'!BC3="","",INDIRECT("'EXPORT LMxt Acces au Manquants'!E"&amp;'EXPORT LMxt Acces au Manquants'!BC3,1))</f>
        <v/>
      </c>
      <c r="J12" s="35" t="str">
        <f aca="true">IF('EXPORT LMxt Acces au Manquants'!BC3="","",INDIRECT("'EXPORT LMxt Acces au Manquants'!AI"&amp;'EXPORT LMxt Acces au Manquants'!BC3,1))</f>
        <v/>
      </c>
      <c r="K12" s="35" t="str">
        <f aca="true">IF('EXPORT LMxt Acces au Manquants'!BG3="","",INDIRECT("'EXPORT LMxt Acces au Manquants'!E"&amp;'EXPORT LMxt Acces au Manquants'!BG3,1))</f>
        <v/>
      </c>
      <c r="L12" s="35" t="str">
        <f aca="true">IF('EXPORT LMxt Acces au Manquants'!BG3="","",INDIRECT("'EXPORT LMxt Acces au Manquants'!AI"&amp;'EXPORT LMxt Acces au Manquants'!BG3,1))</f>
        <v/>
      </c>
      <c r="M12" s="35" t="str">
        <f aca="true">IF('EXPORT LMxt Acces au Manquants'!BK3="","",INDIRECT("'EXPORT LMxt Acces au Manquants'!E"&amp;'EXPORT LMxt Acces au Manquants'!BK3,1))</f>
        <v/>
      </c>
      <c r="N12" s="35" t="str">
        <f aca="true">IF('EXPORT LMxt Acces au Manquants'!BK3="","",INDIRECT("'EXPORT LMxt Acces au Manquants'!AI"&amp;'EXPORT LMxt Acces au Manquants'!BK3,1))</f>
        <v/>
      </c>
      <c r="O12" s="29"/>
      <c r="P12" s="30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</row>
    <row r="13" customFormat="false" ht="13.35" hidden="false" customHeight="true" outlineLevel="0" collapsed="false">
      <c r="A13" s="34" t="s">
        <v>1011</v>
      </c>
      <c r="B13" s="34"/>
      <c r="C13" s="35" t="str">
        <f aca="true">IF('EXPORT LMxt Acces au Manquants'!AQ4="","",INDIRECT("'EXPORT LMxt Acces au Manquants'!E"&amp;'EXPORT LMxt Acces au Manquants'!AQ4,1))</f>
        <v/>
      </c>
      <c r="D13" s="35" t="str">
        <f aca="true">IF('EXPORT LMxt Acces au Manquants'!AQ4="","",INDIRECT("'EXPORT LMxt Acces au Manquants'!AI"&amp;'EXPORT LMxt Acces au Manquants'!AQ4,1))</f>
        <v/>
      </c>
      <c r="E13" s="35" t="str">
        <f aca="true">IF('EXPORT LMxt Acces au Manquants'!AU4="","",INDIRECT("'EXPORT LMxt Acces au Manquants'!E"&amp;'EXPORT LMxt Acces au Manquants'!AU4,1))</f>
        <v/>
      </c>
      <c r="F13" s="35" t="str">
        <f aca="true">IF('EXPORT LMxt Acces au Manquants'!AU4="","",INDIRECT("'EXPORT LMxt Acces au Manquants'!AI"&amp;'EXPORT LMxt Acces au Manquants'!AU4,1))</f>
        <v/>
      </c>
      <c r="G13" s="35" t="str">
        <f aca="true">IF('EXPORT LMxt Acces au Manquants'!AY4="","",INDIRECT("'EXPORT LMxt Acces au Manquants'!E"&amp;'EXPORT LMxt Acces au Manquants'!AY4,1))</f>
        <v/>
      </c>
      <c r="H13" s="35" t="str">
        <f aca="true">IF('EXPORT LMxt Acces au Manquants'!AY4="","",INDIRECT("'EXPORT LMxt Acces au Manquants'!AI"&amp;'EXPORT LMxt Acces au Manquants'!AY4,1))</f>
        <v/>
      </c>
      <c r="I13" s="35" t="str">
        <f aca="true">IF('EXPORT LMxt Acces au Manquants'!BC4="","",INDIRECT("'EXPORT LMxt Acces au Manquants'!E"&amp;'EXPORT LMxt Acces au Manquants'!BC4,1))</f>
        <v/>
      </c>
      <c r="J13" s="35" t="str">
        <f aca="true">IF('EXPORT LMxt Acces au Manquants'!BC4="","",INDIRECT("'EXPORT LMxt Acces au Manquants'!AI"&amp;'EXPORT LMxt Acces au Manquants'!BC4,1))</f>
        <v/>
      </c>
      <c r="K13" s="35" t="str">
        <f aca="true">IF('EXPORT LMxt Acces au Manquants'!BG4="","",INDIRECT("'EXPORT LMxt Acces au Manquants'!E"&amp;'EXPORT LMxt Acces au Manquants'!BG4,1))</f>
        <v/>
      </c>
      <c r="L13" s="35" t="str">
        <f aca="true">IF('EXPORT LMxt Acces au Manquants'!BG4="","",INDIRECT("'EXPORT LMxt Acces au Manquants'!AI"&amp;'EXPORT LMxt Acces au Manquants'!BG4,1))</f>
        <v/>
      </c>
      <c r="M13" s="35" t="str">
        <f aca="true">IF('EXPORT LMxt Acces au Manquants'!BK4="","",INDIRECT("'EXPORT LMxt Acces au Manquants'!E"&amp;'EXPORT LMxt Acces au Manquants'!BK4,1))</f>
        <v/>
      </c>
      <c r="N13" s="35" t="str">
        <f aca="true">IF('EXPORT LMxt Acces au Manquants'!BK4="","",INDIRECT("'EXPORT LMxt Acces au Manquants'!AI"&amp;'EXPORT LMxt Acces au Manquants'!BK4,1))</f>
        <v/>
      </c>
      <c r="O13" s="29"/>
      <c r="P13" s="30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</row>
    <row r="14" customFormat="false" ht="13.35" hidden="false" customHeight="true" outlineLevel="0" collapsed="false">
      <c r="A14" s="34" t="s">
        <v>1012</v>
      </c>
      <c r="B14" s="34"/>
      <c r="C14" s="35" t="str">
        <f aca="true">IF('EXPORT LMxt Acces au Manquants'!AQ5="","",INDIRECT("'EXPORT LMxt Acces au Manquants'!E"&amp;'EXPORT LMxt Acces au Manquants'!AQ5,1))</f>
        <v/>
      </c>
      <c r="D14" s="35" t="str">
        <f aca="true">IF('EXPORT LMxt Acces au Manquants'!AQ5="","",INDIRECT("'EXPORT LMxt Acces au Manquants'!AI"&amp;'EXPORT LMxt Acces au Manquants'!AQ5,1))</f>
        <v/>
      </c>
      <c r="E14" s="35" t="str">
        <f aca="true">IF('EXPORT LMxt Acces au Manquants'!AU5="","",INDIRECT("'EXPORT LMxt Acces au Manquants'!E"&amp;'EXPORT LMxt Acces au Manquants'!AU5,1))</f>
        <v/>
      </c>
      <c r="F14" s="35" t="str">
        <f aca="true">IF('EXPORT LMxt Acces au Manquants'!AU5="","",INDIRECT("'EXPORT LMxt Acces au Manquants'!AI"&amp;'EXPORT LMxt Acces au Manquants'!AU5,1))</f>
        <v/>
      </c>
      <c r="G14" s="35" t="str">
        <f aca="true">IF('EXPORT LMxt Acces au Manquants'!AY5="","",INDIRECT("'EXPORT LMxt Acces au Manquants'!E"&amp;'EXPORT LMxt Acces au Manquants'!AY5,1))</f>
        <v/>
      </c>
      <c r="H14" s="35" t="str">
        <f aca="true">IF('EXPORT LMxt Acces au Manquants'!AY5="","",INDIRECT("'EXPORT LMxt Acces au Manquants'!AI"&amp;'EXPORT LMxt Acces au Manquants'!AY5,1))</f>
        <v/>
      </c>
      <c r="I14" s="35" t="str">
        <f aca="true">IF('EXPORT LMxt Acces au Manquants'!BC5="","",INDIRECT("'EXPORT LMxt Acces au Manquants'!E"&amp;'EXPORT LMxt Acces au Manquants'!BC5,1))</f>
        <v/>
      </c>
      <c r="J14" s="35" t="str">
        <f aca="true">IF('EXPORT LMxt Acces au Manquants'!BC5="","",INDIRECT("'EXPORT LMxt Acces au Manquants'!AI"&amp;'EXPORT LMxt Acces au Manquants'!BC5,1))</f>
        <v/>
      </c>
      <c r="K14" s="35" t="str">
        <f aca="true">IF('EXPORT LMxt Acces au Manquants'!BG5="","",INDIRECT("'EXPORT LMxt Acces au Manquants'!E"&amp;'EXPORT LMxt Acces au Manquants'!BG5,1))</f>
        <v/>
      </c>
      <c r="L14" s="35" t="str">
        <f aca="true">IF('EXPORT LMxt Acces au Manquants'!BG5="","",INDIRECT("'EXPORT LMxt Acces au Manquants'!AI"&amp;'EXPORT LMxt Acces au Manquants'!BG5,1))</f>
        <v/>
      </c>
      <c r="M14" s="35" t="str">
        <f aca="true">IF('EXPORT LMxt Acces au Manquants'!BK5="","",INDIRECT("'EXPORT LMxt Acces au Manquants'!E"&amp;'EXPORT LMxt Acces au Manquants'!BK5,1))</f>
        <v/>
      </c>
      <c r="N14" s="35" t="str">
        <f aca="true">IF('EXPORT LMxt Acces au Manquants'!BK5="","",INDIRECT("'EXPORT LMxt Acces au Manquants'!AI"&amp;'EXPORT LMxt Acces au Manquants'!BK5,1))</f>
        <v/>
      </c>
      <c r="O14" s="29"/>
      <c r="P14" s="30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</row>
    <row r="15" customFormat="false" ht="13.35" hidden="false" customHeight="true" outlineLevel="0" collapsed="false">
      <c r="A15" s="34" t="s">
        <v>1013</v>
      </c>
      <c r="B15" s="34"/>
      <c r="C15" s="35" t="str">
        <f aca="true">IF('EXPORT LMxt Acces au Manquants'!AQ6="","",INDIRECT("'EXPORT LMxt Acces au Manquants'!E"&amp;'EXPORT LMxt Acces au Manquants'!AQ6,1))</f>
        <v/>
      </c>
      <c r="D15" s="35" t="str">
        <f aca="true">IF('EXPORT LMxt Acces au Manquants'!AQ6="","",INDIRECT("'EXPORT LMxt Acces au Manquants'!AI"&amp;'EXPORT LMxt Acces au Manquants'!AQ6,1))</f>
        <v/>
      </c>
      <c r="E15" s="35" t="str">
        <f aca="true">IF('EXPORT LMxt Acces au Manquants'!AU6="","",INDIRECT("'EXPORT LMxt Acces au Manquants'!E"&amp;'EXPORT LMxt Acces au Manquants'!AU6,1))</f>
        <v/>
      </c>
      <c r="F15" s="35" t="str">
        <f aca="true">IF('EXPORT LMxt Acces au Manquants'!AU6="","",INDIRECT("'EXPORT LMxt Acces au Manquants'!AI"&amp;'EXPORT LMxt Acces au Manquants'!AU6,1))</f>
        <v/>
      </c>
      <c r="G15" s="35" t="str">
        <f aca="true">IF('EXPORT LMxt Acces au Manquants'!AY6="","",INDIRECT("'EXPORT LMxt Acces au Manquants'!E"&amp;'EXPORT LMxt Acces au Manquants'!AY6,1))</f>
        <v/>
      </c>
      <c r="H15" s="35" t="str">
        <f aca="true">IF('EXPORT LMxt Acces au Manquants'!AY6="","",INDIRECT("'EXPORT LMxt Acces au Manquants'!AI"&amp;'EXPORT LMxt Acces au Manquants'!AY6,1))</f>
        <v/>
      </c>
      <c r="I15" s="35" t="str">
        <f aca="true">IF('EXPORT LMxt Acces au Manquants'!BC6="","",INDIRECT("'EXPORT LMxt Acces au Manquants'!E"&amp;'EXPORT LMxt Acces au Manquants'!BC6,1))</f>
        <v/>
      </c>
      <c r="J15" s="35" t="str">
        <f aca="true">IF('EXPORT LMxt Acces au Manquants'!BC6="","",INDIRECT("'EXPORT LMxt Acces au Manquants'!AI"&amp;'EXPORT LMxt Acces au Manquants'!BC6,1))</f>
        <v/>
      </c>
      <c r="K15" s="35" t="str">
        <f aca="true">IF('EXPORT LMxt Acces au Manquants'!BG6="","",INDIRECT("'EXPORT LMxt Acces au Manquants'!E"&amp;'EXPORT LMxt Acces au Manquants'!BG6,1))</f>
        <v/>
      </c>
      <c r="L15" s="35" t="str">
        <f aca="true">IF('EXPORT LMxt Acces au Manquants'!BG6="","",INDIRECT("'EXPORT LMxt Acces au Manquants'!AI"&amp;'EXPORT LMxt Acces au Manquants'!BG6,1))</f>
        <v/>
      </c>
      <c r="M15" s="35" t="str">
        <f aca="true">IF('EXPORT LMxt Acces au Manquants'!BK6="","",INDIRECT("'EXPORT LMxt Acces au Manquants'!E"&amp;'EXPORT LMxt Acces au Manquants'!BK6,1))</f>
        <v/>
      </c>
      <c r="N15" s="35" t="str">
        <f aca="true">IF('EXPORT LMxt Acces au Manquants'!BK6="","",INDIRECT("'EXPORT LMxt Acces au Manquants'!AI"&amp;'EXPORT LMxt Acces au Manquants'!BK6,1))</f>
        <v/>
      </c>
      <c r="O15" s="29"/>
      <c r="P15" s="30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</row>
    <row r="16" customFormat="false" ht="13.35" hidden="false" customHeight="true" outlineLevel="0" collapsed="false">
      <c r="A16" s="33"/>
      <c r="B16" s="17"/>
      <c r="C16" s="36" t="s">
        <v>1014</v>
      </c>
      <c r="D16" s="36"/>
      <c r="E16" s="36" t="s">
        <v>1014</v>
      </c>
      <c r="F16" s="36"/>
      <c r="G16" s="36" t="s">
        <v>1014</v>
      </c>
      <c r="H16" s="36"/>
      <c r="I16" s="36" t="s">
        <v>1014</v>
      </c>
      <c r="J16" s="36"/>
      <c r="K16" s="36" t="s">
        <v>1014</v>
      </c>
      <c r="L16" s="36"/>
      <c r="M16" s="36" t="s">
        <v>1014</v>
      </c>
      <c r="N16" s="36"/>
      <c r="O16" s="29"/>
      <c r="P16" s="30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17"/>
    </row>
    <row r="17" customFormat="false" ht="13.35" hidden="false" customHeight="true" outlineLevel="0" collapsed="false">
      <c r="A17" s="33"/>
      <c r="B17" s="17"/>
      <c r="C17" s="38" t="n">
        <f aca="false">'EXPORT LMxt Acces au Manquants'!AR1</f>
        <v>0</v>
      </c>
      <c r="D17" s="38"/>
      <c r="E17" s="38" t="n">
        <f aca="false">'EXPORT LMxt Acces au Manquants'!AV1</f>
        <v>1</v>
      </c>
      <c r="F17" s="38"/>
      <c r="G17" s="38" t="n">
        <f aca="false">'EXPORT LMxt Acces au Manquants'!AZ1</f>
        <v>0</v>
      </c>
      <c r="H17" s="38"/>
      <c r="I17" s="38" t="n">
        <f aca="false">'EXPORT LMxt Acces au Manquants'!BC1</f>
        <v>0</v>
      </c>
      <c r="J17" s="38"/>
      <c r="K17" s="38" t="n">
        <f aca="false">'EXPORT LMxt Acces au Manquants'!BH1</f>
        <v>1</v>
      </c>
      <c r="L17" s="38"/>
      <c r="M17" s="38" t="n">
        <f aca="false">'EXPORT LMxt Acces au Manquants'!BL1</f>
        <v>1</v>
      </c>
      <c r="N17" s="38"/>
      <c r="O17" s="29"/>
      <c r="P17" s="30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17"/>
    </row>
    <row r="18" s="25" customFormat="true" ht="19.2" hidden="false" customHeight="true" outlineLevel="0" collapsed="false">
      <c r="A18" s="40"/>
      <c r="B18" s="24"/>
      <c r="C18" s="21" t="s">
        <v>41</v>
      </c>
      <c r="D18" s="21"/>
      <c r="E18" s="21" t="s">
        <v>42</v>
      </c>
      <c r="F18" s="21"/>
      <c r="G18" s="21" t="s">
        <v>43</v>
      </c>
      <c r="H18" s="21"/>
      <c r="I18" s="21" t="s">
        <v>44</v>
      </c>
      <c r="J18" s="21"/>
      <c r="K18" s="21" t="s">
        <v>45</v>
      </c>
      <c r="L18" s="21"/>
      <c r="M18" s="21" t="s">
        <v>46</v>
      </c>
      <c r="N18" s="21"/>
      <c r="O18" s="41"/>
      <c r="P18" s="23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24"/>
    </row>
    <row r="19" customFormat="false" ht="13.35" hidden="false" customHeight="true" outlineLevel="0" collapsed="false">
      <c r="A19" s="17"/>
      <c r="B19" s="17"/>
      <c r="C19" s="27" t="s">
        <v>1007</v>
      </c>
      <c r="D19" s="28" t="s">
        <v>1008</v>
      </c>
      <c r="E19" s="27" t="s">
        <v>1007</v>
      </c>
      <c r="F19" s="28" t="s">
        <v>1008</v>
      </c>
      <c r="G19" s="27" t="s">
        <v>1007</v>
      </c>
      <c r="H19" s="28" t="s">
        <v>1008</v>
      </c>
      <c r="I19" s="27" t="s">
        <v>1007</v>
      </c>
      <c r="J19" s="28" t="s">
        <v>1008</v>
      </c>
      <c r="K19" s="27" t="s">
        <v>1007</v>
      </c>
      <c r="L19" s="28" t="s">
        <v>1008</v>
      </c>
      <c r="M19" s="27" t="s">
        <v>1007</v>
      </c>
      <c r="N19" s="28" t="s">
        <v>1008</v>
      </c>
      <c r="O19" s="42"/>
      <c r="P19" s="30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17"/>
    </row>
    <row r="20" customFormat="false" ht="13.35" hidden="false" customHeight="true" outlineLevel="0" collapsed="false">
      <c r="A20" s="17"/>
      <c r="B20" s="17"/>
      <c r="C20" s="27"/>
      <c r="D20" s="28"/>
      <c r="E20" s="27"/>
      <c r="F20" s="28"/>
      <c r="G20" s="27"/>
      <c r="H20" s="28"/>
      <c r="I20" s="27"/>
      <c r="J20" s="28"/>
      <c r="K20" s="27"/>
      <c r="L20" s="28"/>
      <c r="M20" s="27"/>
      <c r="N20" s="28"/>
      <c r="O20" s="17"/>
      <c r="P20" s="30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</row>
    <row r="21" customFormat="false" ht="13.35" hidden="false" customHeight="true" outlineLevel="0" collapsed="false">
      <c r="A21" s="34" t="s">
        <v>1009</v>
      </c>
      <c r="B21" s="34"/>
      <c r="C21" s="35" t="str">
        <f aca="true">IF('EXPORT LMxt Acces au Manquants'!BO2="","",INDIRECT("'EXPORT LMxt Acces au Manquants'!E"&amp;'EXPORT LMxt Acces au Manquants'!BO2,1))</f>
        <v/>
      </c>
      <c r="D21" s="35" t="str">
        <f aca="true">IF('EXPORT LMxt Acces au Manquants'!BO2="","",INDIRECT("'EXPORT LMxt Acces au Manquants'!AI"&amp;'EXPORT LMxt Acces au Manquants'!BO2,1))</f>
        <v/>
      </c>
      <c r="E21" s="35" t="str">
        <f aca="true">IF('EXPORT LMxt Acces au Manquants'!BS2="","",INDIRECT("'EXPORT LMxt Acces au Manquants'!E"&amp;'EXPORT LMxt Acces au Manquants'!BS2,1))</f>
        <v/>
      </c>
      <c r="F21" s="35" t="str">
        <f aca="true">IF('EXPORT LMxt Acces au Manquants'!BS2="","",INDIRECT("'EXPORT LMxt Acces au Manquants'!AI"&amp;'EXPORT LMxt Acces au Manquants'!BS2,1))</f>
        <v/>
      </c>
      <c r="G21" s="35" t="str">
        <f aca="true">IF('EXPORT LMxt Acces au Manquants'!BW2="","",INDIRECT("'EXPORT LMxt Acces au Manquants'!E"&amp;'EXPORT LMxt Acces au Manquants'!BW2,1))</f>
        <v/>
      </c>
      <c r="H21" s="35" t="str">
        <f aca="true">IF('EXPORT LMxt Acces au Manquants'!BW2="","",INDIRECT("'EXPORT LMxt Acces au Manquants'!AI"&amp;'EXPORT LMxt Acces au Manquants'!BW2,1))</f>
        <v/>
      </c>
      <c r="I21" s="35" t="str">
        <f aca="true">IF('EXPORT LMxt Acces au Manquants'!CA2="","",INDIRECT("'EXPORT LMxt Acces au Manquants'!E"&amp;'EXPORT LMxt Acces au Manquants'!CA2,1))</f>
        <v/>
      </c>
      <c r="J21" s="35" t="str">
        <f aca="true">IF('EXPORT LMxt Acces au Manquants'!CA2="","",INDIRECT("'EXPORT LMxt Acces au Manquants'!AI"&amp;'EXPORT LMxt Acces au Manquants'!CA2,1))</f>
        <v/>
      </c>
      <c r="K21" s="35" t="str">
        <f aca="true">IF('EXPORT LMxt Acces au Manquants'!CE2="","",INDIRECT("'EXPORT LMxt Acces au Manquants'!E"&amp;'EXPORT LMxt Acces au Manquants'!CE2,1))</f>
        <v>57285</v>
      </c>
      <c r="L21" s="35" t="n">
        <f aca="true">IF('EXPORT LMxt Acces au Manquants'!CE2="","",INDIRECT("'EXPORT LMxt Acces au Manquants'!AI"&amp;'EXPORT LMxt Acces au Manquants'!CE2,1))</f>
        <v>1</v>
      </c>
      <c r="M21" s="35" t="str">
        <f aca="true">IF('EXPORT LMxt Acces au Manquants'!CI2="","",INDIRECT("'EXPORT LMxt Acces au Manquants'!E"&amp;'EXPORT LMxt Acces au Manquants'!CI2,1))</f>
        <v>123386</v>
      </c>
      <c r="N21" s="35" t="n">
        <f aca="true">IF('EXPORT LMxt Acces au Manquants'!CI2="","",INDIRECT("'EXPORT LMxt Acces au Manquants'!AI"&amp;'EXPORT LMxt Acces au Manquants'!CI2,1))</f>
        <v>3</v>
      </c>
      <c r="O21" s="17"/>
      <c r="P21" s="30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</row>
    <row r="22" customFormat="false" ht="13.35" hidden="false" customHeight="true" outlineLevel="0" collapsed="false">
      <c r="A22" s="34" t="s">
        <v>1010</v>
      </c>
      <c r="B22" s="34"/>
      <c r="C22" s="35" t="str">
        <f aca="true">IF('EXPORT LMxt Acces au Manquants'!BO3="","",INDIRECT("'EXPORT LMxt Acces au Manquants'!E"&amp;'EXPORT LMxt Acces au Manquants'!BO3,1))</f>
        <v/>
      </c>
      <c r="D22" s="35" t="str">
        <f aca="true">IF('EXPORT LMxt Acces au Manquants'!BO3="","",INDIRECT("'EXPORT LMxt Acces au Manquants'!AI"&amp;'EXPORT LMxt Acces au Manquants'!BO3,1))</f>
        <v/>
      </c>
      <c r="E22" s="35" t="str">
        <f aca="true">IF('EXPORT LMxt Acces au Manquants'!BS3="","",INDIRECT("'EXPORT LMxt Acces au Manquants'!E"&amp;'EXPORT LMxt Acces au Manquants'!BS3,1))</f>
        <v/>
      </c>
      <c r="F22" s="35" t="str">
        <f aca="true">IF('EXPORT LMxt Acces au Manquants'!BS3="","",INDIRECT("'EXPORT LMxt Acces au Manquants'!AI"&amp;'EXPORT LMxt Acces au Manquants'!BS3,1))</f>
        <v/>
      </c>
      <c r="G22" s="35" t="str">
        <f aca="true">IF('EXPORT LMxt Acces au Manquants'!BW3="","",INDIRECT("'EXPORT LMxt Acces au Manquants'!E"&amp;'EXPORT LMxt Acces au Manquants'!BW3,1))</f>
        <v/>
      </c>
      <c r="H22" s="35" t="str">
        <f aca="true">IF('EXPORT LMxt Acces au Manquants'!BW3="","",INDIRECT("'EXPORT LMxt Acces au Manquants'!AI"&amp;'EXPORT LMxt Acces au Manquants'!BW3,1))</f>
        <v/>
      </c>
      <c r="I22" s="35" t="str">
        <f aca="true">IF('EXPORT LMxt Acces au Manquants'!CA3="","",INDIRECT("'EXPORT LMxt Acces au Manquants'!E"&amp;'EXPORT LMxt Acces au Manquants'!CA3,1))</f>
        <v/>
      </c>
      <c r="J22" s="35" t="str">
        <f aca="true">IF('EXPORT LMxt Acces au Manquants'!CA3="","",INDIRECT("'EXPORT LMxt Acces au Manquants'!AI"&amp;'EXPORT LMxt Acces au Manquants'!CA3,1))</f>
        <v/>
      </c>
      <c r="K22" s="35" t="str">
        <f aca="true">IF('EXPORT LMxt Acces au Manquants'!CE3="","",INDIRECT("'EXPORT LMxt Acces au Manquants'!E"&amp;'EXPORT LMxt Acces au Manquants'!CE3,1))</f>
        <v>57285</v>
      </c>
      <c r="L22" s="35" t="n">
        <f aca="true">IF('EXPORT LMxt Acces au Manquants'!CE3="","",INDIRECT("'EXPORT LMxt Acces au Manquants'!AI"&amp;'EXPORT LMxt Acces au Manquants'!CE3,1))</f>
        <v>1</v>
      </c>
      <c r="M22" s="35" t="str">
        <f aca="true">IF('EXPORT LMxt Acces au Manquants'!CI3="","",INDIRECT("'EXPORT LMxt Acces au Manquants'!E"&amp;'EXPORT LMxt Acces au Manquants'!CI3,1))</f>
        <v>215109</v>
      </c>
      <c r="N22" s="35" t="n">
        <f aca="true">IF('EXPORT LMxt Acces au Manquants'!CI3="","",INDIRECT("'EXPORT LMxt Acces au Manquants'!AI"&amp;'EXPORT LMxt Acces au Manquants'!CI3,1))</f>
        <v>3</v>
      </c>
      <c r="O22" s="17"/>
      <c r="P22" s="30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customFormat="false" ht="13.35" hidden="false" customHeight="true" outlineLevel="0" collapsed="false">
      <c r="A23" s="34" t="s">
        <v>1011</v>
      </c>
      <c r="B23" s="34"/>
      <c r="C23" s="35" t="str">
        <f aca="true">IF('EXPORT LMxt Acces au Manquants'!BO4="","",INDIRECT("'EXPORT LMxt Acces au Manquants'!E"&amp;'EXPORT LMxt Acces au Manquants'!BO4,1))</f>
        <v/>
      </c>
      <c r="D23" s="35" t="str">
        <f aca="true">IF('EXPORT LMxt Acces au Manquants'!BO4="","",INDIRECT("'EXPORT LMxt Acces au Manquants'!AI"&amp;'EXPORT LMxt Acces au Manquants'!BO4,1))</f>
        <v/>
      </c>
      <c r="E23" s="35" t="str">
        <f aca="true">IF('EXPORT LMxt Acces au Manquants'!BS4="","",INDIRECT("'EXPORT LMxt Acces au Manquants'!E"&amp;'EXPORT LMxt Acces au Manquants'!BS4,1))</f>
        <v/>
      </c>
      <c r="F23" s="35" t="str">
        <f aca="true">IF('EXPORT LMxt Acces au Manquants'!BS4="","",INDIRECT("'EXPORT LMxt Acces au Manquants'!AI"&amp;'EXPORT LMxt Acces au Manquants'!BS4,1))</f>
        <v/>
      </c>
      <c r="G23" s="35" t="str">
        <f aca="true">IF('EXPORT LMxt Acces au Manquants'!BW4="","",INDIRECT("'EXPORT LMxt Acces au Manquants'!E"&amp;'EXPORT LMxt Acces au Manquants'!BW4,1))</f>
        <v/>
      </c>
      <c r="H23" s="35" t="str">
        <f aca="true">IF('EXPORT LMxt Acces au Manquants'!BW4="","",INDIRECT("'EXPORT LMxt Acces au Manquants'!AI"&amp;'EXPORT LMxt Acces au Manquants'!BW4,1))</f>
        <v/>
      </c>
      <c r="I23" s="35" t="str">
        <f aca="true">IF('EXPORT LMxt Acces au Manquants'!CA4="","",INDIRECT("'EXPORT LMxt Acces au Manquants'!E"&amp;'EXPORT LMxt Acces au Manquants'!CA4,1))</f>
        <v/>
      </c>
      <c r="J23" s="35" t="str">
        <f aca="true">IF('EXPORT LMxt Acces au Manquants'!CA4="","",INDIRECT("'EXPORT LMxt Acces au Manquants'!AI"&amp;'EXPORT LMxt Acces au Manquants'!CA4,1))</f>
        <v/>
      </c>
      <c r="K23" s="35" t="str">
        <f aca="true">IF('EXPORT LMxt Acces au Manquants'!CE4="","",INDIRECT("'EXPORT LMxt Acces au Manquants'!E"&amp;'EXPORT LMxt Acces au Manquants'!CE4,1))</f>
        <v>14307</v>
      </c>
      <c r="L23" s="35" t="n">
        <f aca="true">IF('EXPORT LMxt Acces au Manquants'!CE4="","",INDIRECT("'EXPORT LMxt Acces au Manquants'!AI"&amp;'EXPORT LMxt Acces au Manquants'!CE4,1))</f>
        <v>1</v>
      </c>
      <c r="M23" s="35" t="str">
        <f aca="true">IF('EXPORT LMxt Acces au Manquants'!CI4="","",INDIRECT("'EXPORT LMxt Acces au Manquants'!E"&amp;'EXPORT LMxt Acces au Manquants'!CI4,1))</f>
        <v>218113</v>
      </c>
      <c r="N23" s="35" t="n">
        <f aca="true">IF('EXPORT LMxt Acces au Manquants'!CI4="","",INDIRECT("'EXPORT LMxt Acces au Manquants'!AI"&amp;'EXPORT LMxt Acces au Manquants'!CI4,1))</f>
        <v>3</v>
      </c>
      <c r="O23" s="17"/>
      <c r="P23" s="30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</row>
    <row r="24" customFormat="false" ht="13.35" hidden="false" customHeight="true" outlineLevel="0" collapsed="false">
      <c r="A24" s="34" t="s">
        <v>1012</v>
      </c>
      <c r="B24" s="34"/>
      <c r="C24" s="35" t="str">
        <f aca="true">IF('EXPORT LMxt Acces au Manquants'!BO5="","",INDIRECT("'EXPORT LMxt Acces au Manquants'!E"&amp;'EXPORT LMxt Acces au Manquants'!BO5,1))</f>
        <v/>
      </c>
      <c r="D24" s="35" t="str">
        <f aca="true">IF('EXPORT LMxt Acces au Manquants'!BO5="","",INDIRECT("'EXPORT LMxt Acces au Manquants'!AI"&amp;'EXPORT LMxt Acces au Manquants'!BO5,1))</f>
        <v/>
      </c>
      <c r="E24" s="35" t="str">
        <f aca="true">IF('EXPORT LMxt Acces au Manquants'!BS5="","",INDIRECT("'EXPORT LMxt Acces au Manquants'!E"&amp;'EXPORT LMxt Acces au Manquants'!BS5,1))</f>
        <v/>
      </c>
      <c r="F24" s="35" t="str">
        <f aca="true">IF('EXPORT LMxt Acces au Manquants'!BS5="","",INDIRECT("'EXPORT LMxt Acces au Manquants'!AI"&amp;'EXPORT LMxt Acces au Manquants'!BS5,1))</f>
        <v/>
      </c>
      <c r="G24" s="35" t="str">
        <f aca="true">IF('EXPORT LMxt Acces au Manquants'!BW5="","",INDIRECT("'EXPORT LMxt Acces au Manquants'!E"&amp;'EXPORT LMxt Acces au Manquants'!BW5,1))</f>
        <v/>
      </c>
      <c r="H24" s="35" t="str">
        <f aca="true">IF('EXPORT LMxt Acces au Manquants'!BW5="","",INDIRECT("'EXPORT LMxt Acces au Manquants'!AI"&amp;'EXPORT LMxt Acces au Manquants'!BW5,1))</f>
        <v/>
      </c>
      <c r="I24" s="35" t="str">
        <f aca="true">IF('EXPORT LMxt Acces au Manquants'!CA5="","",INDIRECT("'EXPORT LMxt Acces au Manquants'!E"&amp;'EXPORT LMxt Acces au Manquants'!CA5,1))</f>
        <v/>
      </c>
      <c r="J24" s="35" t="str">
        <f aca="true">IF('EXPORT LMxt Acces au Manquants'!CA5="","",INDIRECT("'EXPORT LMxt Acces au Manquants'!AI"&amp;'EXPORT LMxt Acces au Manquants'!CA5,1))</f>
        <v/>
      </c>
      <c r="K24" s="35" t="str">
        <f aca="true">IF('EXPORT LMxt Acces au Manquants'!CE5="","",INDIRECT("'EXPORT LMxt Acces au Manquants'!E"&amp;'EXPORT LMxt Acces au Manquants'!CE5,1))</f>
        <v>57285</v>
      </c>
      <c r="L24" s="35" t="n">
        <f aca="true">IF('EXPORT LMxt Acces au Manquants'!CE5="","",INDIRECT("'EXPORT LMxt Acces au Manquants'!AI"&amp;'EXPORT LMxt Acces au Manquants'!CE5,1))</f>
        <v>1</v>
      </c>
      <c r="M24" s="35" t="str">
        <f aca="true">IF('EXPORT LMxt Acces au Manquants'!CI5="","",INDIRECT("'EXPORT LMxt Acces au Manquants'!E"&amp;'EXPORT LMxt Acces au Manquants'!CI5,1))</f>
        <v>45343</v>
      </c>
      <c r="N24" s="35" t="n">
        <f aca="true">IF('EXPORT LMxt Acces au Manquants'!CI5="","",INDIRECT("'EXPORT LMxt Acces au Manquants'!AI"&amp;'EXPORT LMxt Acces au Manquants'!CI5,1))</f>
        <v>3</v>
      </c>
      <c r="O24" s="17"/>
      <c r="P24" s="30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</row>
    <row r="25" customFormat="false" ht="13.35" hidden="false" customHeight="true" outlineLevel="0" collapsed="false">
      <c r="A25" s="34" t="s">
        <v>1013</v>
      </c>
      <c r="B25" s="34"/>
      <c r="C25" s="35" t="str">
        <f aca="true">IF('EXPORT LMxt Acces au Manquants'!BO6="","",INDIRECT("'EXPORT LMxt Acces au Manquants'!E"&amp;'EXPORT LMxt Acces au Manquants'!BO6,1))</f>
        <v/>
      </c>
      <c r="D25" s="35" t="str">
        <f aca="true">IF('EXPORT LMxt Acces au Manquants'!BO6="","",INDIRECT("'EXPORT LMxt Acces au Manquants'!AI"&amp;'EXPORT LMxt Acces au Manquants'!BO6,1))</f>
        <v/>
      </c>
      <c r="E25" s="35" t="str">
        <f aca="true">IF('EXPORT LMxt Acces au Manquants'!BS6="","",INDIRECT("'EXPORT LMxt Acces au Manquants'!E"&amp;'EXPORT LMxt Acces au Manquants'!BS6,1))</f>
        <v/>
      </c>
      <c r="F25" s="35" t="str">
        <f aca="true">IF('EXPORT LMxt Acces au Manquants'!BS6="","",INDIRECT("'EXPORT LMxt Acces au Manquants'!AI"&amp;'EXPORT LMxt Acces au Manquants'!BS6,1))</f>
        <v/>
      </c>
      <c r="G25" s="35" t="str">
        <f aca="true">IF('EXPORT LMxt Acces au Manquants'!BW6="","",INDIRECT("'EXPORT LMxt Acces au Manquants'!E"&amp;'EXPORT LMxt Acces au Manquants'!BW6,1))</f>
        <v/>
      </c>
      <c r="H25" s="35" t="str">
        <f aca="true">IF('EXPORT LMxt Acces au Manquants'!BW6="","",INDIRECT("'EXPORT LMxt Acces au Manquants'!AI"&amp;'EXPORT LMxt Acces au Manquants'!BW6,1))</f>
        <v/>
      </c>
      <c r="I25" s="35" t="str">
        <f aca="true">IF('EXPORT LMxt Acces au Manquants'!CA6="","",INDIRECT("'EXPORT LMxt Acces au Manquants'!E"&amp;'EXPORT LMxt Acces au Manquants'!CA6,1))</f>
        <v/>
      </c>
      <c r="J25" s="35" t="str">
        <f aca="true">IF('EXPORT LMxt Acces au Manquants'!CA6="","",INDIRECT("'EXPORT LMxt Acces au Manquants'!AI"&amp;'EXPORT LMxt Acces au Manquants'!CA6,1))</f>
        <v/>
      </c>
      <c r="K25" s="35" t="str">
        <f aca="true">IF('EXPORT LMxt Acces au Manquants'!CE6="","",INDIRECT("'EXPORT LMxt Acces au Manquants'!E"&amp;'EXPORT LMxt Acces au Manquants'!CE6,1))</f>
        <v>57285</v>
      </c>
      <c r="L25" s="35" t="n">
        <f aca="true">IF('EXPORT LMxt Acces au Manquants'!CE6="","",INDIRECT("'EXPORT LMxt Acces au Manquants'!AI"&amp;'EXPORT LMxt Acces au Manquants'!CE6,1))</f>
        <v>1</v>
      </c>
      <c r="M25" s="35" t="str">
        <f aca="true">IF('EXPORT LMxt Acces au Manquants'!CI6="","",INDIRECT("'EXPORT LMxt Acces au Manquants'!E"&amp;'EXPORT LMxt Acces au Manquants'!CI6,1))</f>
        <v>97499</v>
      </c>
      <c r="N25" s="35" t="n">
        <f aca="true">IF('EXPORT LMxt Acces au Manquants'!CI6="","",INDIRECT("'EXPORT LMxt Acces au Manquants'!AI"&amp;'EXPORT LMxt Acces au Manquants'!CI6,1))</f>
        <v>2</v>
      </c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</row>
    <row r="26" customFormat="false" ht="13.35" hidden="false" customHeight="true" outlineLevel="0" collapsed="false">
      <c r="A26" s="17"/>
      <c r="B26" s="17"/>
      <c r="C26" s="36" t="s">
        <v>1014</v>
      </c>
      <c r="D26" s="36"/>
      <c r="E26" s="36" t="s">
        <v>1014</v>
      </c>
      <c r="F26" s="36"/>
      <c r="G26" s="36" t="s">
        <v>1014</v>
      </c>
      <c r="H26" s="36"/>
      <c r="I26" s="36" t="s">
        <v>1014</v>
      </c>
      <c r="J26" s="36"/>
      <c r="K26" s="36" t="s">
        <v>1014</v>
      </c>
      <c r="L26" s="36"/>
      <c r="M26" s="36" t="s">
        <v>1014</v>
      </c>
      <c r="N26" s="36"/>
      <c r="O26" s="37"/>
      <c r="P26" s="37"/>
      <c r="Q26" s="37"/>
      <c r="R26" s="37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17"/>
    </row>
    <row r="27" customFormat="false" ht="13.35" hidden="false" customHeight="true" outlineLevel="0" collapsed="false">
      <c r="A27" s="17"/>
      <c r="B27" s="17"/>
      <c r="C27" s="38" t="n">
        <f aca="false">'EXPORT LMxt Acces au Manquants'!BT1</f>
        <v>0</v>
      </c>
      <c r="D27" s="38"/>
      <c r="E27" s="38" t="n">
        <f aca="false">'EXPORT LMxt Acces au Manquants'!BP1</f>
        <v>0</v>
      </c>
      <c r="F27" s="38"/>
      <c r="G27" s="38" t="n">
        <f aca="false">'EXPORT LMxt Acces au Manquants'!BX1</f>
        <v>0</v>
      </c>
      <c r="H27" s="38"/>
      <c r="I27" s="38" t="n">
        <f aca="false">'EXPORT LMxt Acces au Manquants'!CB1</f>
        <v>0</v>
      </c>
      <c r="J27" s="38"/>
      <c r="K27" s="38" t="n">
        <f aca="false">'EXPORT LMxt Acces au Manquants'!CF1</f>
        <v>20</v>
      </c>
      <c r="L27" s="38"/>
      <c r="M27" s="38" t="n">
        <f aca="false">'EXPORT LMxt Acces au Manquants'!CJ1</f>
        <v>135</v>
      </c>
      <c r="N27" s="38"/>
      <c r="O27" s="2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17"/>
    </row>
    <row r="28" customFormat="false" ht="19.8" hidden="false" customHeight="true" outlineLevel="0" collapsed="false">
      <c r="A28" s="17"/>
      <c r="B28" s="17"/>
      <c r="C28" s="43" t="s">
        <v>47</v>
      </c>
      <c r="D28" s="43"/>
      <c r="E28" s="43" t="s">
        <v>48</v>
      </c>
      <c r="F28" s="43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17"/>
    </row>
    <row r="29" customFormat="false" ht="13.35" hidden="false" customHeight="true" outlineLevel="0" collapsed="false">
      <c r="A29" s="17"/>
      <c r="B29" s="17"/>
      <c r="C29" s="27" t="s">
        <v>1007</v>
      </c>
      <c r="D29" s="28" t="s">
        <v>1008</v>
      </c>
      <c r="E29" s="27" t="s">
        <v>1007</v>
      </c>
      <c r="F29" s="28" t="s">
        <v>1008</v>
      </c>
      <c r="G29" s="17"/>
      <c r="H29" s="44" t="s">
        <v>1015</v>
      </c>
      <c r="I29" s="44" t="s">
        <v>1016</v>
      </c>
      <c r="J29" s="44"/>
      <c r="K29" s="44"/>
      <c r="L29" s="44"/>
      <c r="M29" s="44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</row>
    <row r="30" customFormat="false" ht="13.35" hidden="false" customHeight="true" outlineLevel="0" collapsed="false">
      <c r="A30" s="17"/>
      <c r="B30" s="17"/>
      <c r="C30" s="27"/>
      <c r="D30" s="28"/>
      <c r="E30" s="27"/>
      <c r="F30" s="28"/>
      <c r="G30" s="17"/>
      <c r="H30" s="44"/>
      <c r="I30" s="44"/>
      <c r="J30" s="44"/>
      <c r="K30" s="44"/>
      <c r="L30" s="44"/>
      <c r="M30" s="44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</row>
    <row r="31" customFormat="false" ht="13.35" hidden="false" customHeight="true" outlineLevel="0" collapsed="false">
      <c r="A31" s="34" t="s">
        <v>1009</v>
      </c>
      <c r="B31" s="34"/>
      <c r="C31" s="35" t="str">
        <f aca="true">INDIRECT("'EXPORT LMxt Acces au Manquants'!E"&amp;'EXPORT LMxt Acces au Manquants'!CM2,1)</f>
        <v>170955</v>
      </c>
      <c r="D31" s="35" t="n">
        <f aca="true">INDIRECT("'EXPORT LMxt Acces au Manquants'!AI"&amp;'EXPORT LMxt Acces au Manquants'!CM2,1)</f>
        <v>6</v>
      </c>
      <c r="E31" s="35" t="str">
        <f aca="true">INDIRECT("'EXPORT LMxt Acces au Manquants'!E"&amp;'EXPORT LMxt Acces au Manquants'!CQ2,1)</f>
        <v>125653</v>
      </c>
      <c r="F31" s="35" t="n">
        <f aca="true">INDIRECT("'EXPORT LMxt Acces au Manquants'!AI"&amp;'EXPORT LMxt Acces au Manquants'!CQ2,1)</f>
        <v>2</v>
      </c>
      <c r="G31" s="17"/>
      <c r="H31" s="45" t="s">
        <v>1017</v>
      </c>
      <c r="I31" s="45" t="n">
        <f aca="false">'EXPORT LMxt Acces au Manquants'!AK2</f>
        <v>223</v>
      </c>
      <c r="J31" s="45"/>
      <c r="K31" s="45"/>
      <c r="L31" s="45"/>
      <c r="M31" s="45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</row>
    <row r="32" customFormat="false" ht="13.35" hidden="false" customHeight="true" outlineLevel="0" collapsed="false">
      <c r="A32" s="34" t="s">
        <v>1010</v>
      </c>
      <c r="B32" s="34"/>
      <c r="C32" s="35" t="str">
        <f aca="true">INDIRECT("'EXPORT LMxt Acces au Manquants'!E"&amp;'EXPORT LMxt Acces au Manquants'!CM3,1)</f>
        <v>170955</v>
      </c>
      <c r="D32" s="35" t="n">
        <f aca="true">INDIRECT("'EXPORT LMxt Acces au Manquants'!AI"&amp;'EXPORT LMxt Acces au Manquants'!CM3,1)</f>
        <v>2</v>
      </c>
      <c r="E32" s="35" t="str">
        <f aca="true">INDIRECT("'EXPORT LMxt Acces au Manquants'!E"&amp;'EXPORT LMxt Acces au Manquants'!CQ3,1)</f>
        <v>230481</v>
      </c>
      <c r="F32" s="35" t="n">
        <f aca="true">INDIRECT("'EXPORT LMxt Acces au Manquants'!AI"&amp;'EXPORT LMxt Acces au Manquants'!CQ3,1)</f>
        <v>2</v>
      </c>
      <c r="G32" s="17"/>
      <c r="H32" s="45"/>
      <c r="I32" s="45"/>
      <c r="J32" s="45"/>
      <c r="K32" s="45"/>
      <c r="L32" s="45"/>
      <c r="M32" s="45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</row>
    <row r="33" customFormat="false" ht="13.35" hidden="false" customHeight="true" outlineLevel="0" collapsed="false">
      <c r="A33" s="34" t="s">
        <v>1011</v>
      </c>
      <c r="B33" s="34"/>
      <c r="C33" s="35" t="str">
        <f aca="true">INDIRECT("'EXPORT LMxt Acces au Manquants'!E"&amp;'EXPORT LMxt Acces au Manquants'!CM4,1)</f>
        <v>170955</v>
      </c>
      <c r="D33" s="35" t="n">
        <f aca="true">INDIRECT("'EXPORT LMxt Acces au Manquants'!AI"&amp;'EXPORT LMxt Acces au Manquants'!CM4,1)</f>
        <v>2</v>
      </c>
      <c r="E33" s="35" t="str">
        <f aca="true">INDIRECT("'EXPORT LMxt Acces au Manquants'!E"&amp;'EXPORT LMxt Acces au Manquants'!CQ4,1)</f>
        <v>38416</v>
      </c>
      <c r="F33" s="35" t="n">
        <f aca="true">INDIRECT("'EXPORT LMxt Acces au Manquants'!AI"&amp;'EXPORT LMxt Acces au Manquants'!CQ4,1)</f>
        <v>2</v>
      </c>
      <c r="H33" s="45"/>
      <c r="I33" s="45"/>
      <c r="J33" s="45"/>
      <c r="K33" s="45"/>
      <c r="L33" s="45"/>
      <c r="M33" s="45"/>
    </row>
    <row r="34" customFormat="false" ht="13.35" hidden="false" customHeight="true" outlineLevel="0" collapsed="false">
      <c r="A34" s="34" t="s">
        <v>1012</v>
      </c>
      <c r="B34" s="34"/>
      <c r="C34" s="35" t="str">
        <f aca="true">INDIRECT("'EXPORT LMxt Acces au Manquants'!E"&amp;'EXPORT LMxt Acces au Manquants'!CM5,1)</f>
        <v>170955</v>
      </c>
      <c r="D34" s="35" t="n">
        <f aca="true">INDIRECT("'EXPORT LMxt Acces au Manquants'!AI"&amp;'EXPORT LMxt Acces au Manquants'!CM5,1)</f>
        <v>2</v>
      </c>
      <c r="E34" s="35" t="str">
        <f aca="true">INDIRECT("'EXPORT LMxt Acces au Manquants'!E"&amp;'EXPORT LMxt Acces au Manquants'!CQ5,1)</f>
        <v>87584</v>
      </c>
      <c r="F34" s="35" t="n">
        <f aca="true">INDIRECT("'EXPORT LMxt Acces au Manquants'!AI"&amp;'EXPORT LMxt Acces au Manquants'!CQ5,1)</f>
        <v>2</v>
      </c>
    </row>
    <row r="35" customFormat="false" ht="13.35" hidden="false" customHeight="true" outlineLevel="0" collapsed="false">
      <c r="A35" s="34" t="s">
        <v>1013</v>
      </c>
      <c r="B35" s="34"/>
      <c r="C35" s="35" t="str">
        <f aca="true">INDIRECT("'EXPORT LMxt Acces au Manquants'!E"&amp;'EXPORT LMxt Acces au Manquants'!CM6,1)</f>
        <v>152468</v>
      </c>
      <c r="D35" s="35" t="n">
        <f aca="true">INDIRECT("'EXPORT LMxt Acces au Manquants'!AI"&amp;'EXPORT LMxt Acces au Manquants'!CM6,1)</f>
        <v>2</v>
      </c>
      <c r="E35" s="35" t="str">
        <f aca="true">INDIRECT("'EXPORT LMxt Acces au Manquants'!E"&amp;'EXPORT LMxt Acces au Manquants'!CQ6,1)</f>
        <v>202988</v>
      </c>
      <c r="F35" s="35" t="n">
        <f aca="true">INDIRECT("'EXPORT LMxt Acces au Manquants'!AI"&amp;'EXPORT LMxt Acces au Manquants'!CQ6,1)</f>
        <v>2</v>
      </c>
    </row>
    <row r="36" customFormat="false" ht="13.35" hidden="false" customHeight="true" outlineLevel="0" collapsed="false">
      <c r="C36" s="36" t="s">
        <v>1014</v>
      </c>
      <c r="D36" s="36"/>
      <c r="E36" s="36" t="s">
        <v>1014</v>
      </c>
      <c r="F36" s="36"/>
    </row>
    <row r="37" customFormat="false" ht="13.35" hidden="false" customHeight="true" outlineLevel="0" collapsed="false">
      <c r="C37" s="38" t="n">
        <f aca="false">'EXPORT LMxt Acces au Manquants'!CN1</f>
        <v>46</v>
      </c>
      <c r="D37" s="38"/>
      <c r="E37" s="38" t="n">
        <f aca="false">'EXPORT LMxt Acces au Manquants'!CR1</f>
        <v>19</v>
      </c>
      <c r="F37" s="38"/>
      <c r="O37" s="29"/>
    </row>
    <row r="38" customFormat="false" ht="13.35" hidden="false" customHeight="true" outlineLevel="0" collapsed="false"/>
  </sheetData>
  <mergeCells count="90">
    <mergeCell ref="A1:N7"/>
    <mergeCell ref="C8:D8"/>
    <mergeCell ref="E8:F8"/>
    <mergeCell ref="G8:H8"/>
    <mergeCell ref="I8:J8"/>
    <mergeCell ref="K8:L8"/>
    <mergeCell ref="M8:N8"/>
    <mergeCell ref="C9:C10"/>
    <mergeCell ref="D9:D10"/>
    <mergeCell ref="E9:E10"/>
    <mergeCell ref="F9:F10"/>
    <mergeCell ref="G9:G10"/>
    <mergeCell ref="H9:H10"/>
    <mergeCell ref="I9:I10"/>
    <mergeCell ref="J9:J10"/>
    <mergeCell ref="K9:K10"/>
    <mergeCell ref="L9:L10"/>
    <mergeCell ref="M9:M10"/>
    <mergeCell ref="N9:N10"/>
    <mergeCell ref="A11:B11"/>
    <mergeCell ref="A12:B12"/>
    <mergeCell ref="A13:B13"/>
    <mergeCell ref="A14:B14"/>
    <mergeCell ref="A15:B15"/>
    <mergeCell ref="C16:D16"/>
    <mergeCell ref="E16:F16"/>
    <mergeCell ref="G16:H16"/>
    <mergeCell ref="I16:J16"/>
    <mergeCell ref="K16:L16"/>
    <mergeCell ref="M16:N16"/>
    <mergeCell ref="C17:D17"/>
    <mergeCell ref="E17:F17"/>
    <mergeCell ref="G17:H17"/>
    <mergeCell ref="I17:J17"/>
    <mergeCell ref="K17:L17"/>
    <mergeCell ref="M17:N17"/>
    <mergeCell ref="C18:D18"/>
    <mergeCell ref="E18:F18"/>
    <mergeCell ref="G18:H18"/>
    <mergeCell ref="I18:J18"/>
    <mergeCell ref="K18:L18"/>
    <mergeCell ref="M18:N18"/>
    <mergeCell ref="C19:C20"/>
    <mergeCell ref="D19:D20"/>
    <mergeCell ref="E19:E20"/>
    <mergeCell ref="F19:F20"/>
    <mergeCell ref="G19:G20"/>
    <mergeCell ref="H19:H20"/>
    <mergeCell ref="I19:I20"/>
    <mergeCell ref="J19:J20"/>
    <mergeCell ref="K19:K20"/>
    <mergeCell ref="L19:L20"/>
    <mergeCell ref="M19:M20"/>
    <mergeCell ref="N19:N20"/>
    <mergeCell ref="A21:B21"/>
    <mergeCell ref="A22:B22"/>
    <mergeCell ref="A23:B23"/>
    <mergeCell ref="A24:B24"/>
    <mergeCell ref="A25:B25"/>
    <mergeCell ref="C26:D26"/>
    <mergeCell ref="E26:F26"/>
    <mergeCell ref="G26:H26"/>
    <mergeCell ref="I26:J26"/>
    <mergeCell ref="K26:L26"/>
    <mergeCell ref="M26:N26"/>
    <mergeCell ref="C27:D27"/>
    <mergeCell ref="E27:F27"/>
    <mergeCell ref="G27:H27"/>
    <mergeCell ref="I27:J27"/>
    <mergeCell ref="K27:L27"/>
    <mergeCell ref="M27:N27"/>
    <mergeCell ref="C28:D28"/>
    <mergeCell ref="E28:F28"/>
    <mergeCell ref="C29:C30"/>
    <mergeCell ref="D29:D30"/>
    <mergeCell ref="E29:E30"/>
    <mergeCell ref="F29:F30"/>
    <mergeCell ref="H29:H30"/>
    <mergeCell ref="I29:M30"/>
    <mergeCell ref="A31:B31"/>
    <mergeCell ref="H31:H33"/>
    <mergeCell ref="I31:M33"/>
    <mergeCell ref="A32:B32"/>
    <mergeCell ref="A33:B33"/>
    <mergeCell ref="A34:B34"/>
    <mergeCell ref="A35:B35"/>
    <mergeCell ref="C36:D36"/>
    <mergeCell ref="E36:F36"/>
    <mergeCell ref="C37:D37"/>
    <mergeCell ref="E37:F37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LibreOffice/6.0.5.2$Windows_X86_64 LibreOffice_project/54c8cbb85f300ac59db32fe8a675ff7683cd5a16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2018-07-01T14:57:35Z</dcterms:created>
  <dc:creator>TABARES Yendi</dc:creator>
  <dc:description/>
  <dc:language>fr-FR</dc:language>
  <cp:lastModifiedBy/>
  <dcterms:modified xsi:type="dcterms:W3CDTF">2018-07-02T17:12:53Z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