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charts/chart30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Stocks presta" sheetId="1" state="visible" r:id="rId2"/>
    <sheet name="Délai graphique" sheetId="2" state="visible" r:id="rId3"/>
    <sheet name="Stopre" sheetId="3" state="visible" r:id="rId4"/>
  </sheets>
  <externalReferences>
    <externalReference r:id="rId5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<sst xmlns="http://schemas.openxmlformats.org/spreadsheetml/2006/main" count="404" uniqueCount="67">
  <si>
    <t xml:space="preserve">Semaines</t>
  </si>
  <si>
    <t xml:space="preserve">Semaine 1</t>
  </si>
  <si>
    <t xml:space="preserve">Semaine 2</t>
  </si>
  <si>
    <t xml:space="preserve">Semaine 3</t>
  </si>
  <si>
    <t xml:space="preserve">Semaine 4</t>
  </si>
  <si>
    <t xml:space="preserve">Semaine 5</t>
  </si>
  <si>
    <t xml:space="preserve">Semaine 6</t>
  </si>
  <si>
    <t xml:space="preserve">Semaine 7</t>
  </si>
  <si>
    <t xml:space="preserve">Semaine 8</t>
  </si>
  <si>
    <t xml:space="preserve">Semaine 9</t>
  </si>
  <si>
    <t xml:space="preserve">Semaine 10</t>
  </si>
  <si>
    <t xml:space="preserve">Semaine 11</t>
  </si>
  <si>
    <t xml:space="preserve">Semaine 12</t>
  </si>
  <si>
    <t xml:space="preserve">Semaine 13</t>
  </si>
  <si>
    <t xml:space="preserve">Semaine 14</t>
  </si>
  <si>
    <t xml:space="preserve">Semaine 15</t>
  </si>
  <si>
    <t xml:space="preserve">Semaine 16</t>
  </si>
  <si>
    <t xml:space="preserve">Semaine 17</t>
  </si>
  <si>
    <t xml:space="preserve">Semaine 18</t>
  </si>
  <si>
    <t xml:space="preserve">Semaine 19</t>
  </si>
  <si>
    <t xml:space="preserve">Semaine 20</t>
  </si>
  <si>
    <t xml:space="preserve">Semaine 21</t>
  </si>
  <si>
    <t xml:space="preserve">Semaine 22</t>
  </si>
  <si>
    <t xml:space="preserve">Semaine 23</t>
  </si>
  <si>
    <t xml:space="preserve">Semaine 24</t>
  </si>
  <si>
    <t xml:space="preserve">Semaine 25</t>
  </si>
  <si>
    <t xml:space="preserve">Semaine 26</t>
  </si>
  <si>
    <t xml:space="preserve">Semaine 27</t>
  </si>
  <si>
    <t xml:space="preserve">Semaine 28</t>
  </si>
  <si>
    <t xml:space="preserve">Semaine 29</t>
  </si>
  <si>
    <t xml:space="preserve">Semaine 30</t>
  </si>
  <si>
    <t xml:space="preserve">Semaine 31</t>
  </si>
  <si>
    <t xml:space="preserve">Semaine 32</t>
  </si>
  <si>
    <t xml:space="preserve">Semaine 33</t>
  </si>
  <si>
    <t xml:space="preserve">Semaine 34</t>
  </si>
  <si>
    <t xml:space="preserve">Semaine 35</t>
  </si>
  <si>
    <t xml:space="preserve">Semaine 36</t>
  </si>
  <si>
    <t xml:space="preserve">Semaine 37</t>
  </si>
  <si>
    <t xml:space="preserve">Semaine 38</t>
  </si>
  <si>
    <t xml:space="preserve">Semaine 39</t>
  </si>
  <si>
    <t xml:space="preserve">Semaine 40</t>
  </si>
  <si>
    <t xml:space="preserve">Semaine 41</t>
  </si>
  <si>
    <t xml:space="preserve">Semaine 42</t>
  </si>
  <si>
    <t xml:space="preserve">Semaine 43</t>
  </si>
  <si>
    <t xml:space="preserve">Semaine 44</t>
  </si>
  <si>
    <t xml:space="preserve">Semaine 45</t>
  </si>
  <si>
    <t xml:space="preserve">Semaine 46</t>
  </si>
  <si>
    <t xml:space="preserve">Semaine 47</t>
  </si>
  <si>
    <t xml:space="preserve">Semaine 48</t>
  </si>
  <si>
    <t xml:space="preserve">Semaine 49</t>
  </si>
  <si>
    <t xml:space="preserve">Semaine 50</t>
  </si>
  <si>
    <t xml:space="preserve">Semaine 51</t>
  </si>
  <si>
    <t xml:space="preserve">Semaine 52</t>
  </si>
  <si>
    <t xml:space="preserve">Semaine 53</t>
  </si>
  <si>
    <t xml:space="preserve">Activités</t>
  </si>
  <si>
    <t xml:space="preserve">Entrant</t>
  </si>
  <si>
    <t xml:space="preserve">Sortant</t>
  </si>
  <si>
    <t xml:space="preserve">Stock</t>
  </si>
  <si>
    <t xml:space="preserve">Délai</t>
  </si>
  <si>
    <t xml:space="preserve">Date la plus ancienne</t>
  </si>
  <si>
    <t xml:space="preserve">GPS</t>
  </si>
  <si>
    <t xml:space="preserve">Factures adhérents SV</t>
  </si>
  <si>
    <t xml:space="preserve">Factures adhérents H</t>
  </si>
  <si>
    <t xml:space="preserve">PS SV </t>
  </si>
  <si>
    <t xml:space="preserve">PS HOSPI </t>
  </si>
  <si>
    <t xml:space="preserve">PEC</t>
  </si>
  <si>
    <t xml:space="preserve">DEVIS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</si>
</sst>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#,##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9"/>
      <color rgb="FF1F497D"/>
      <name val="Arial"/>
      <family val="2"/>
      <charset val="1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 val="true"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E4E1"/>
      </patternFill>
    </fill>
    <fill>
      <patternFill patternType="solid">
        <fgColor rgb="FFFFE4E1"/>
        <bgColor rgb="FFFFFFFF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4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78787"/>
      <rgbColor rgb="FF9999FF"/>
      <rgbColor rgb="FFBE4B48"/>
      <rgbColor rgb="FFFFE4E1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A7EBB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externalLink" Target="externalLinks/externalLink1.xml"/><Relationship Id="rId6" Type="http://schemas.openxmlformats.org/officeDocument/2006/relationships/sharedStrings" Target="sharedStrings.xml"/>
</Relationships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026040925969819"/>
          <c:y val="0.0756172839506173"/>
          <c:w val="0.90722920123252"/>
          <c:h val="0.611496913580247"/>
        </c:manualLayout>
      </c:layout>
      <c:lineChart>
        <c:grouping val="standard"/>
        <c:varyColors val="0"/>
        <c:ser>
          <c:idx val="0"/>
          <c:order val="0"/>
          <c:tx>
            <c:strRef>
              <c:f>Stopre!$D$2</c:f>
              <c:strCache>
                <c:ptCount val="1"/>
                <c:pt idx="0">
                  <c:v>Stock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square"/>
            <c:size val="5"/>
            <c:spPr>
              <a:solidFill>
                <a:srgbClr val="4a7ebb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Stopre!$C$3:$C$55</c:f>
              <c:strCache>
                <c:ptCount val="53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  <c:pt idx="3">
                  <c:v>Semaine 4</c:v>
                </c:pt>
                <c:pt idx="4">
                  <c:v>Semaine 5</c:v>
                </c:pt>
                <c:pt idx="5">
                  <c:v>Semaine 6</c:v>
                </c:pt>
                <c:pt idx="6">
                  <c:v>Semaine 7</c:v>
                </c:pt>
                <c:pt idx="7">
                  <c:v>Semaine 8</c:v>
                </c:pt>
                <c:pt idx="8">
                  <c:v>Semaine 9</c:v>
                </c:pt>
                <c:pt idx="9">
                  <c:v>Semaine 10</c:v>
                </c:pt>
                <c:pt idx="10">
                  <c:v>Semaine 11</c:v>
                </c:pt>
                <c:pt idx="11">
                  <c:v>Semaine 12</c:v>
                </c:pt>
                <c:pt idx="12">
                  <c:v>Semaine 13</c:v>
                </c:pt>
                <c:pt idx="13">
                  <c:v>Semaine 14</c:v>
                </c:pt>
                <c:pt idx="14">
                  <c:v>Semaine 15</c:v>
                </c:pt>
                <c:pt idx="15">
                  <c:v>Semaine 16</c:v>
                </c:pt>
                <c:pt idx="16">
                  <c:v>Semaine 17</c:v>
                </c:pt>
                <c:pt idx="17">
                  <c:v>Semaine 18</c:v>
                </c:pt>
                <c:pt idx="18">
                  <c:v>Semaine 19</c:v>
                </c:pt>
                <c:pt idx="19">
                  <c:v>Semaine 20</c:v>
                </c:pt>
                <c:pt idx="20">
                  <c:v>Semaine 21</c:v>
                </c:pt>
                <c:pt idx="21">
                  <c:v>Semaine 22</c:v>
                </c:pt>
                <c:pt idx="22">
                  <c:v>Semaine 23</c:v>
                </c:pt>
                <c:pt idx="23">
                  <c:v>Semaine 24</c:v>
                </c:pt>
                <c:pt idx="24">
                  <c:v>Semaine 25</c:v>
                </c:pt>
                <c:pt idx="25">
                  <c:v>Semaine 26</c:v>
                </c:pt>
                <c:pt idx="26">
                  <c:v>Semaine 27</c:v>
                </c:pt>
                <c:pt idx="27">
                  <c:v>Semaine 28</c:v>
                </c:pt>
                <c:pt idx="28">
                  <c:v>Semaine 29</c:v>
                </c:pt>
                <c:pt idx="29">
                  <c:v>Semaine 30</c:v>
                </c:pt>
                <c:pt idx="30">
                  <c:v>Semaine 31</c:v>
                </c:pt>
                <c:pt idx="31">
                  <c:v>Semaine 32</c:v>
                </c:pt>
                <c:pt idx="32">
                  <c:v>Semaine 33</c:v>
                </c:pt>
                <c:pt idx="33">
                  <c:v>Semaine 34</c:v>
                </c:pt>
                <c:pt idx="34">
                  <c:v>Semaine 35</c:v>
                </c:pt>
                <c:pt idx="35">
                  <c:v>Semaine 36</c:v>
                </c:pt>
                <c:pt idx="36">
                  <c:v>Semaine 37</c:v>
                </c:pt>
                <c:pt idx="37">
                  <c:v>Semaine 38</c:v>
                </c:pt>
                <c:pt idx="38">
                  <c:v>Semaine 39</c:v>
                </c:pt>
                <c:pt idx="39">
                  <c:v>Semaine 40</c:v>
                </c:pt>
                <c:pt idx="40">
                  <c:v>Semaine 41</c:v>
                </c:pt>
                <c:pt idx="41">
                  <c:v>Semaine 42</c:v>
                </c:pt>
                <c:pt idx="42">
                  <c:v>Semaine 43</c:v>
                </c:pt>
                <c:pt idx="43">
                  <c:v>Semaine 44</c:v>
                </c:pt>
                <c:pt idx="44">
                  <c:v>Semaine 45</c:v>
                </c:pt>
                <c:pt idx="45">
                  <c:v>Semaine 46</c:v>
                </c:pt>
                <c:pt idx="46">
                  <c:v>Semaine 47</c:v>
                </c:pt>
                <c:pt idx="47">
                  <c:v>Semaine 48</c:v>
                </c:pt>
                <c:pt idx="48">
                  <c:v>Semaine 49</c:v>
                </c:pt>
                <c:pt idx="49">
                  <c:v>Semaine 50</c:v>
                </c:pt>
                <c:pt idx="50">
                  <c:v>Semaine 51</c:v>
                </c:pt>
                <c:pt idx="51">
                  <c:v>Semaine 52</c:v>
                </c:pt>
                <c:pt idx="52">
                  <c:v>Semaine 53</c:v>
                </c:pt>
              </c:strCache>
            </c:strRef>
          </c:cat>
          <c:val>
            <c:numRef>
              <c:f>Stopre!$D$3:$D$55</c:f>
              <c:numCache>
                <c:formatCode>General</c:formatCode>
                <c:ptCount val="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Stopre!$E$2</c:f>
              <c:strCache>
                <c:ptCount val="1"/>
                <c:pt idx="0">
                  <c:v>Délai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square"/>
            <c:size val="5"/>
            <c:spPr>
              <a:solidFill>
                <a:srgbClr val="be4b48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Stopre!$C$3:$C$55</c:f>
              <c:strCache>
                <c:ptCount val="53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  <c:pt idx="3">
                  <c:v>Semaine 4</c:v>
                </c:pt>
                <c:pt idx="4">
                  <c:v>Semaine 5</c:v>
                </c:pt>
                <c:pt idx="5">
                  <c:v>Semaine 6</c:v>
                </c:pt>
                <c:pt idx="6">
                  <c:v>Semaine 7</c:v>
                </c:pt>
                <c:pt idx="7">
                  <c:v>Semaine 8</c:v>
                </c:pt>
                <c:pt idx="8">
                  <c:v>Semaine 9</c:v>
                </c:pt>
                <c:pt idx="9">
                  <c:v>Semaine 10</c:v>
                </c:pt>
                <c:pt idx="10">
                  <c:v>Semaine 11</c:v>
                </c:pt>
                <c:pt idx="11">
                  <c:v>Semaine 12</c:v>
                </c:pt>
                <c:pt idx="12">
                  <c:v>Semaine 13</c:v>
                </c:pt>
                <c:pt idx="13">
                  <c:v>Semaine 14</c:v>
                </c:pt>
                <c:pt idx="14">
                  <c:v>Semaine 15</c:v>
                </c:pt>
                <c:pt idx="15">
                  <c:v>Semaine 16</c:v>
                </c:pt>
                <c:pt idx="16">
                  <c:v>Semaine 17</c:v>
                </c:pt>
                <c:pt idx="17">
                  <c:v>Semaine 18</c:v>
                </c:pt>
                <c:pt idx="18">
                  <c:v>Semaine 19</c:v>
                </c:pt>
                <c:pt idx="19">
                  <c:v>Semaine 20</c:v>
                </c:pt>
                <c:pt idx="20">
                  <c:v>Semaine 21</c:v>
                </c:pt>
                <c:pt idx="21">
                  <c:v>Semaine 22</c:v>
                </c:pt>
                <c:pt idx="22">
                  <c:v>Semaine 23</c:v>
                </c:pt>
                <c:pt idx="23">
                  <c:v>Semaine 24</c:v>
                </c:pt>
                <c:pt idx="24">
                  <c:v>Semaine 25</c:v>
                </c:pt>
                <c:pt idx="25">
                  <c:v>Semaine 26</c:v>
                </c:pt>
                <c:pt idx="26">
                  <c:v>Semaine 27</c:v>
                </c:pt>
                <c:pt idx="27">
                  <c:v>Semaine 28</c:v>
                </c:pt>
                <c:pt idx="28">
                  <c:v>Semaine 29</c:v>
                </c:pt>
                <c:pt idx="29">
                  <c:v>Semaine 30</c:v>
                </c:pt>
                <c:pt idx="30">
                  <c:v>Semaine 31</c:v>
                </c:pt>
                <c:pt idx="31">
                  <c:v>Semaine 32</c:v>
                </c:pt>
                <c:pt idx="32">
                  <c:v>Semaine 33</c:v>
                </c:pt>
                <c:pt idx="33">
                  <c:v>Semaine 34</c:v>
                </c:pt>
                <c:pt idx="34">
                  <c:v>Semaine 35</c:v>
                </c:pt>
                <c:pt idx="35">
                  <c:v>Semaine 36</c:v>
                </c:pt>
                <c:pt idx="36">
                  <c:v>Semaine 37</c:v>
                </c:pt>
                <c:pt idx="37">
                  <c:v>Semaine 38</c:v>
                </c:pt>
                <c:pt idx="38">
                  <c:v>Semaine 39</c:v>
                </c:pt>
                <c:pt idx="39">
                  <c:v>Semaine 40</c:v>
                </c:pt>
                <c:pt idx="40">
                  <c:v>Semaine 41</c:v>
                </c:pt>
                <c:pt idx="41">
                  <c:v>Semaine 42</c:v>
                </c:pt>
                <c:pt idx="42">
                  <c:v>Semaine 43</c:v>
                </c:pt>
                <c:pt idx="43">
                  <c:v>Semaine 44</c:v>
                </c:pt>
                <c:pt idx="44">
                  <c:v>Semaine 45</c:v>
                </c:pt>
                <c:pt idx="45">
                  <c:v>Semaine 46</c:v>
                </c:pt>
                <c:pt idx="46">
                  <c:v>Semaine 47</c:v>
                </c:pt>
                <c:pt idx="47">
                  <c:v>Semaine 48</c:v>
                </c:pt>
                <c:pt idx="48">
                  <c:v>Semaine 49</c:v>
                </c:pt>
                <c:pt idx="49">
                  <c:v>Semaine 50</c:v>
                </c:pt>
                <c:pt idx="50">
                  <c:v>Semaine 51</c:v>
                </c:pt>
                <c:pt idx="51">
                  <c:v>Semaine 52</c:v>
                </c:pt>
                <c:pt idx="52">
                  <c:v>Semaine 53</c:v>
                </c:pt>
              </c:strCache>
            </c:strRef>
          </c:cat>
          <c:val>
            <c:numRef>
              <c:f>Stopre!$E$3:$E$55</c:f>
              <c:numCache>
                <c:formatCode>General</c:formatCode>
                <c:ptCount val="53"/>
                <c:pt idx="0">
                  <c:v>0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13258734"/>
        <c:axId val="91371721"/>
      </c:lineChart>
      <c:catAx>
        <c:axId val="1325873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1371721"/>
        <c:crosses val="autoZero"/>
        <c:auto val="1"/>
        <c:lblAlgn val="ctr"/>
        <c:lblOffset val="100"/>
      </c:catAx>
      <c:valAx>
        <c:axId val="91371721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3258734"/>
        <c:crosses val="autoZero"/>
        <c:crossBetween val="midCat"/>
      </c:valAx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lang="fr-FR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ineChart>
        <c:grouping val="standard"/>
        <c:varyColors val="0"/>
        <c:ser>
          <c:idx val="0"/>
          <c:order val="0"/>
          <c:tx>
            <c:strRef>
              <c:f>'Stocks presta'!$D$2</c:f>
              <c:strCache>
                <c:ptCount val="1"/>
                <c:pt idx="0">
                  <c:v>Stock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square"/>
            <c:size val="5"/>
            <c:spPr>
              <a:solidFill>
                <a:srgbClr val="4a7ebb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'Stocks presta'!$B$1:$JF$1</c:f>
              <c:strCache>
                <c:ptCount val="265"/>
                <c:pt idx="0">
                  <c:v>Semaine 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Semaine 2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>Semaine 3</c:v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>Semaine 4</c:v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Semaine 5</c:v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>Semaine 6</c:v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Semaine 7</c:v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Semaine 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>Semaine 9</c:v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Semaine 10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>Semaine 11</c:v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>Semaine 12</c:v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>Semaine 13</c:v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>Semaine 14</c:v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>Semaine 15</c:v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>Semaine 16</c:v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>Semaine 17</c:v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>Semaine 18</c:v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>Semaine 19</c:v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>Semaine 20</c:v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>Semaine 21</c:v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Semaine 22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>Semaine 23</c:v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Semaine 24</c:v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>Semaine 25</c:v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>Semaine 26</c:v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>Semaine 27</c:v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>Semaine 28</c:v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>Semaine 29</c:v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>Semaine 30</c:v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>Semaine 31</c:v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>Semaine 32</c:v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>Semaine 33</c:v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>Semaine 34</c:v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>Semaine 35</c:v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>Semaine 36</c:v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>Semaine 37</c:v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>Semaine 38</c:v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>Semaine 39</c:v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>Semaine 40</c:v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>Semaine 41</c:v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>Semaine 42</c:v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>Semaine 43</c:v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>Semaine 44</c:v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>Semaine 45</c:v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>Semaine 46</c:v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>Semaine 47</c:v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>Semaine 48</c:v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>Semaine 49</c:v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>Semaine 50</c:v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>Semaine 51</c:v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>Semaine 52</c:v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>Semaine 53</c:v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strCache>
            </c:strRef>
          </c:cat>
          <c:val>
            <c:numRef>
              <c:f>'Stocks presta'!$B$1:$JF$1</c:f>
              <c:numCache>
                <c:formatCode>General</c:formatCode>
                <c:ptCount val="26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numCache>
            </c:numRef>
          </c:val>
          <c:smooth val="0"/>
        </c:ser>
        <c:ser>
          <c:idx val="1"/>
          <c:order val="1"/>
          <c:tx>
            <c:strRef>
              <c:f>'Stocks presta'!$E$2</c:f>
              <c:strCache>
                <c:ptCount val="1"/>
                <c:pt idx="0">
                  <c:v>Délai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square"/>
            <c:size val="5"/>
            <c:spPr>
              <a:solidFill>
                <a:srgbClr val="be4b48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'Stocks presta'!$B$1:$JF$1</c:f>
              <c:strCache>
                <c:ptCount val="265"/>
                <c:pt idx="0">
                  <c:v>Semaine 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Semaine 2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>Semaine 3</c:v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>Semaine 4</c:v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Semaine 5</c:v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>Semaine 6</c:v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Semaine 7</c:v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Semaine 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>Semaine 9</c:v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Semaine 10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>Semaine 11</c:v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>Semaine 12</c:v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>Semaine 13</c:v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>Semaine 14</c:v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>Semaine 15</c:v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>Semaine 16</c:v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>Semaine 17</c:v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>Semaine 18</c:v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>Semaine 19</c:v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>Semaine 20</c:v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>Semaine 21</c:v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Semaine 22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>Semaine 23</c:v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Semaine 24</c:v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>Semaine 25</c:v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>Semaine 26</c:v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>Semaine 27</c:v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>Semaine 28</c:v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>Semaine 29</c:v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>Semaine 30</c:v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>Semaine 31</c:v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>Semaine 32</c:v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>Semaine 33</c:v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>Semaine 34</c:v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>Semaine 35</c:v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>Semaine 36</c:v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>Semaine 37</c:v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>Semaine 38</c:v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>Semaine 39</c:v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>Semaine 40</c:v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>Semaine 41</c:v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>Semaine 42</c:v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>Semaine 43</c:v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>Semaine 44</c:v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>Semaine 45</c:v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>Semaine 46</c:v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>Semaine 47</c:v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>Semaine 48</c:v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>Semaine 49</c:v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>Semaine 50</c:v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>Semaine 51</c:v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>Semaine 52</c:v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>Semaine 53</c:v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strCache>
            </c:strRef>
          </c:cat>
          <c:val>
            <c:numRef>
              <c:f>'Stocks presta'!$B$1:$JF$1</c:f>
              <c:numCache>
                <c:formatCode>General</c:formatCode>
                <c:ptCount val="26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665655"/>
        <c:axId val="93251083"/>
      </c:lineChart>
      <c:catAx>
        <c:axId val="6656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3251083"/>
        <c:crosses val="autoZero"/>
        <c:auto val="1"/>
        <c:lblAlgn val="ctr"/>
        <c:lblOffset val="100"/>
      </c:catAx>
      <c:valAx>
        <c:axId val="9325108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65655"/>
        <c:crosses val="autoZero"/>
        <c:crossBetween val="midCat"/>
      </c:valAx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lang="fr-FR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ineChart>
        <c:grouping val="standard"/>
        <c:varyColors val="0"/>
        <c:ser>
          <c:idx val="0"/>
          <c:order val="0"/>
          <c:tx>
            <c:strRef>
              <c:f>'Stocks presta'!$D$2</c:f>
              <c:strCache>
                <c:ptCount val="1"/>
                <c:pt idx="0">
                  <c:v>Stock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square"/>
            <c:size val="5"/>
            <c:spPr>
              <a:solidFill>
                <a:srgbClr val="4a7ebb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'Stocks presta'!$B$1:$JF$1</c:f>
              <c:strCache>
                <c:ptCount val="265"/>
                <c:pt idx="0">
                  <c:v>Semaine 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Semaine 2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>Semaine 3</c:v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>Semaine 4</c:v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Semaine 5</c:v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>Semaine 6</c:v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Semaine 7</c:v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Semaine 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>Semaine 9</c:v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Semaine 10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>Semaine 11</c:v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>Semaine 12</c:v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>Semaine 13</c:v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>Semaine 14</c:v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>Semaine 15</c:v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>Semaine 16</c:v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>Semaine 17</c:v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>Semaine 18</c:v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>Semaine 19</c:v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>Semaine 20</c:v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>Semaine 21</c:v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Semaine 22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>Semaine 23</c:v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Semaine 24</c:v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>Semaine 25</c:v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>Semaine 26</c:v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>Semaine 27</c:v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>Semaine 28</c:v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>Semaine 29</c:v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>Semaine 30</c:v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>Semaine 31</c:v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>Semaine 32</c:v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>Semaine 33</c:v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>Semaine 34</c:v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>Semaine 35</c:v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>Semaine 36</c:v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>Semaine 37</c:v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>Semaine 38</c:v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>Semaine 39</c:v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>Semaine 40</c:v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>Semaine 41</c:v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>Semaine 42</c:v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>Semaine 43</c:v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>Semaine 44</c:v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>Semaine 45</c:v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>Semaine 46</c:v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>Semaine 47</c:v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>Semaine 48</c:v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>Semaine 49</c:v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>Semaine 50</c:v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>Semaine 51</c:v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>Semaine 52</c:v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>Semaine 53</c:v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strCache>
            </c:strRef>
          </c:cat>
          <c:val>
            <c:numRef>
              <c:f>'Stocks presta'!$B$1:$JF$1</c:f>
              <c:numCache>
                <c:formatCode>General</c:formatCode>
                <c:ptCount val="26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numCache>
            </c:numRef>
          </c:val>
          <c:smooth val="0"/>
        </c:ser>
        <c:ser>
          <c:idx val="1"/>
          <c:order val="1"/>
          <c:tx>
            <c:strRef>
              <c:f>'Stocks presta'!$E$2</c:f>
              <c:strCache>
                <c:ptCount val="1"/>
                <c:pt idx="0">
                  <c:v>Délai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square"/>
            <c:size val="5"/>
            <c:spPr>
              <a:solidFill>
                <a:srgbClr val="be4b48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'Stocks presta'!$B$1:$JF$1</c:f>
              <c:strCache>
                <c:ptCount val="265"/>
                <c:pt idx="0">
                  <c:v>Semaine 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Semaine 2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>Semaine 3</c:v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>Semaine 4</c:v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Semaine 5</c:v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>Semaine 6</c:v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Semaine 7</c:v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Semaine 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>Semaine 9</c:v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Semaine 10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>Semaine 11</c:v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>Semaine 12</c:v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>Semaine 13</c:v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>Semaine 14</c:v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>Semaine 15</c:v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>Semaine 16</c:v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>Semaine 17</c:v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>Semaine 18</c:v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>Semaine 19</c:v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>Semaine 20</c:v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>Semaine 21</c:v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Semaine 22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>Semaine 23</c:v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Semaine 24</c:v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>Semaine 25</c:v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>Semaine 26</c:v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>Semaine 27</c:v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>Semaine 28</c:v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>Semaine 29</c:v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>Semaine 30</c:v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>Semaine 31</c:v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>Semaine 32</c:v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>Semaine 33</c:v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>Semaine 34</c:v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>Semaine 35</c:v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>Semaine 36</c:v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>Semaine 37</c:v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>Semaine 38</c:v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>Semaine 39</c:v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>Semaine 40</c:v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>Semaine 41</c:v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>Semaine 42</c:v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>Semaine 43</c:v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>Semaine 44</c:v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>Semaine 45</c:v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>Semaine 46</c:v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>Semaine 47</c:v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>Semaine 48</c:v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>Semaine 49</c:v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>Semaine 50</c:v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>Semaine 51</c:v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>Semaine 52</c:v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>Semaine 53</c:v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strCache>
            </c:strRef>
          </c:cat>
          <c:val>
            <c:numRef>
              <c:f>'Stocks presta'!$B$1:$JF$1</c:f>
              <c:numCache>
                <c:formatCode>General</c:formatCode>
                <c:ptCount val="26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25719285"/>
        <c:axId val="76883577"/>
      </c:lineChart>
      <c:catAx>
        <c:axId val="2571928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6883577"/>
        <c:crosses val="autoZero"/>
        <c:auto val="1"/>
        <c:lblAlgn val="ctr"/>
        <c:lblOffset val="100"/>
      </c:catAx>
      <c:valAx>
        <c:axId val="7688357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5719285"/>
        <c:crosses val="autoZero"/>
        <c:crossBetween val="midCat"/>
      </c:valAx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lang="fr-FR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ineChart>
        <c:grouping val="standard"/>
        <c:varyColors val="0"/>
        <c:ser>
          <c:idx val="0"/>
          <c:order val="0"/>
          <c:tx>
            <c:strRef>
              <c:f>'Stocks presta'!$D$2</c:f>
              <c:strCache>
                <c:ptCount val="1"/>
                <c:pt idx="0">
                  <c:v>Stock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square"/>
            <c:size val="5"/>
            <c:spPr>
              <a:solidFill>
                <a:srgbClr val="4a7ebb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'Stocks presta'!$B$1:$JF$1</c:f>
              <c:strCache>
                <c:ptCount val="265"/>
                <c:pt idx="0">
                  <c:v>Semaine 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Semaine 2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>Semaine 3</c:v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>Semaine 4</c:v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Semaine 5</c:v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>Semaine 6</c:v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Semaine 7</c:v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Semaine 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>Semaine 9</c:v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Semaine 10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>Semaine 11</c:v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>Semaine 12</c:v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>Semaine 13</c:v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>Semaine 14</c:v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>Semaine 15</c:v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>Semaine 16</c:v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>Semaine 17</c:v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>Semaine 18</c:v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>Semaine 19</c:v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>Semaine 20</c:v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>Semaine 21</c:v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Semaine 22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>Semaine 23</c:v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Semaine 24</c:v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>Semaine 25</c:v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>Semaine 26</c:v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>Semaine 27</c:v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>Semaine 28</c:v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>Semaine 29</c:v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>Semaine 30</c:v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>Semaine 31</c:v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>Semaine 32</c:v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>Semaine 33</c:v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>Semaine 34</c:v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>Semaine 35</c:v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>Semaine 36</c:v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>Semaine 37</c:v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>Semaine 38</c:v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>Semaine 39</c:v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>Semaine 40</c:v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>Semaine 41</c:v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>Semaine 42</c:v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>Semaine 43</c:v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>Semaine 44</c:v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>Semaine 45</c:v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>Semaine 46</c:v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>Semaine 47</c:v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>Semaine 48</c:v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>Semaine 49</c:v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>Semaine 50</c:v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>Semaine 51</c:v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>Semaine 52</c:v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>Semaine 53</c:v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strCache>
            </c:strRef>
          </c:cat>
          <c:val>
            <c:numRef>
              <c:f>'Stocks presta'!$B$1:$JF$1</c:f>
              <c:numCache>
                <c:formatCode>General</c:formatCode>
                <c:ptCount val="26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numCache>
            </c:numRef>
          </c:val>
          <c:smooth val="0"/>
        </c:ser>
        <c:ser>
          <c:idx val="1"/>
          <c:order val="1"/>
          <c:tx>
            <c:strRef>
              <c:f>'Stocks presta'!$E$2</c:f>
              <c:strCache>
                <c:ptCount val="1"/>
                <c:pt idx="0">
                  <c:v>Délai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square"/>
            <c:size val="5"/>
            <c:spPr>
              <a:solidFill>
                <a:srgbClr val="be4b48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'Stocks presta'!$B$1:$JF$1</c:f>
              <c:strCache>
                <c:ptCount val="265"/>
                <c:pt idx="0">
                  <c:v>Semaine 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Semaine 2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>Semaine 3</c:v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>Semaine 4</c:v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Semaine 5</c:v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>Semaine 6</c:v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Semaine 7</c:v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Semaine 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>Semaine 9</c:v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Semaine 10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>Semaine 11</c:v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>Semaine 12</c:v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>Semaine 13</c:v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>Semaine 14</c:v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>Semaine 15</c:v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>Semaine 16</c:v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>Semaine 17</c:v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>Semaine 18</c:v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>Semaine 19</c:v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>Semaine 20</c:v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>Semaine 21</c:v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Semaine 22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>Semaine 23</c:v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Semaine 24</c:v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>Semaine 25</c:v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>Semaine 26</c:v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>Semaine 27</c:v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>Semaine 28</c:v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>Semaine 29</c:v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>Semaine 30</c:v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>Semaine 31</c:v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>Semaine 32</c:v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>Semaine 33</c:v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>Semaine 34</c:v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>Semaine 35</c:v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>Semaine 36</c:v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>Semaine 37</c:v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>Semaine 38</c:v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>Semaine 39</c:v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>Semaine 40</c:v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>Semaine 41</c:v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>Semaine 42</c:v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>Semaine 43</c:v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>Semaine 44</c:v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>Semaine 45</c:v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>Semaine 46</c:v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>Semaine 47</c:v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>Semaine 48</c:v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>Semaine 49</c:v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>Semaine 50</c:v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>Semaine 51</c:v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>Semaine 52</c:v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>Semaine 53</c:v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strCache>
            </c:strRef>
          </c:cat>
          <c:val>
            <c:numRef>
              <c:f>'Stocks presta'!$B$1:$JF$1</c:f>
              <c:numCache>
                <c:formatCode>General</c:formatCode>
                <c:ptCount val="26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73602890"/>
        <c:axId val="74829334"/>
      </c:lineChart>
      <c:catAx>
        <c:axId val="7360289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4829334"/>
        <c:crosses val="autoZero"/>
        <c:auto val="1"/>
        <c:lblAlgn val="ctr"/>
        <c:lblOffset val="100"/>
      </c:catAx>
      <c:valAx>
        <c:axId val="74829334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3602890"/>
        <c:crosses val="autoZero"/>
        <c:crossBetween val="midCat"/>
      </c:valAx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lang="fr-FR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ineChart>
        <c:grouping val="standard"/>
        <c:varyColors val="0"/>
        <c:ser>
          <c:idx val="0"/>
          <c:order val="0"/>
          <c:tx>
            <c:strRef>
              <c:f>'Stocks presta'!$D$2</c:f>
              <c:strCache>
                <c:ptCount val="1"/>
                <c:pt idx="0">
                  <c:v>Stock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square"/>
            <c:size val="5"/>
            <c:spPr>
              <a:solidFill>
                <a:srgbClr val="4a7ebb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'Stocks presta'!$B$1:$JF$1</c:f>
              <c:strCache>
                <c:ptCount val="265"/>
                <c:pt idx="0">
                  <c:v>Semaine 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Semaine 2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>Semaine 3</c:v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>Semaine 4</c:v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Semaine 5</c:v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>Semaine 6</c:v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Semaine 7</c:v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Semaine 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>Semaine 9</c:v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Semaine 10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>Semaine 11</c:v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>Semaine 12</c:v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>Semaine 13</c:v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>Semaine 14</c:v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>Semaine 15</c:v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>Semaine 16</c:v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>Semaine 17</c:v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>Semaine 18</c:v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>Semaine 19</c:v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>Semaine 20</c:v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>Semaine 21</c:v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Semaine 22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>Semaine 23</c:v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Semaine 24</c:v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>Semaine 25</c:v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>Semaine 26</c:v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>Semaine 27</c:v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>Semaine 28</c:v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>Semaine 29</c:v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>Semaine 30</c:v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>Semaine 31</c:v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>Semaine 32</c:v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>Semaine 33</c:v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>Semaine 34</c:v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>Semaine 35</c:v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>Semaine 36</c:v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>Semaine 37</c:v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>Semaine 38</c:v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>Semaine 39</c:v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>Semaine 40</c:v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>Semaine 41</c:v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>Semaine 42</c:v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>Semaine 43</c:v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>Semaine 44</c:v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>Semaine 45</c:v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>Semaine 46</c:v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>Semaine 47</c:v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>Semaine 48</c:v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>Semaine 49</c:v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>Semaine 50</c:v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>Semaine 51</c:v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>Semaine 52</c:v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>Semaine 53</c:v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strCache>
            </c:strRef>
          </c:cat>
          <c:val>
            <c:numRef>
              <c:f>'Stocks presta'!$B$1:$JF$1</c:f>
              <c:numCache>
                <c:formatCode>General</c:formatCode>
                <c:ptCount val="26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numCache>
            </c:numRef>
          </c:val>
          <c:smooth val="0"/>
        </c:ser>
        <c:ser>
          <c:idx val="1"/>
          <c:order val="1"/>
          <c:tx>
            <c:strRef>
              <c:f>'Stocks presta'!$E$2</c:f>
              <c:strCache>
                <c:ptCount val="1"/>
                <c:pt idx="0">
                  <c:v>Délai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square"/>
            <c:size val="5"/>
            <c:spPr>
              <a:solidFill>
                <a:srgbClr val="be4b48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'Stocks presta'!$B$1:$JF$1</c:f>
              <c:strCache>
                <c:ptCount val="265"/>
                <c:pt idx="0">
                  <c:v>Semaine 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Semaine 2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>Semaine 3</c:v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>Semaine 4</c:v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Semaine 5</c:v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>Semaine 6</c:v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Semaine 7</c:v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Semaine 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>Semaine 9</c:v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Semaine 10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>Semaine 11</c:v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>Semaine 12</c:v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>Semaine 13</c:v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>Semaine 14</c:v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>Semaine 15</c:v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>Semaine 16</c:v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>Semaine 17</c:v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>Semaine 18</c:v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>Semaine 19</c:v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>Semaine 20</c:v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>Semaine 21</c:v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Semaine 22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>Semaine 23</c:v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Semaine 24</c:v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>Semaine 25</c:v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>Semaine 26</c:v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>Semaine 27</c:v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>Semaine 28</c:v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>Semaine 29</c:v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>Semaine 30</c:v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>Semaine 31</c:v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>Semaine 32</c:v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>Semaine 33</c:v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>Semaine 34</c:v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>Semaine 35</c:v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>Semaine 36</c:v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>Semaine 37</c:v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>Semaine 38</c:v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>Semaine 39</c:v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>Semaine 40</c:v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>Semaine 41</c:v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>Semaine 42</c:v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>Semaine 43</c:v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>Semaine 44</c:v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>Semaine 45</c:v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>Semaine 46</c:v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>Semaine 47</c:v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>Semaine 48</c:v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>Semaine 49</c:v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>Semaine 50</c:v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>Semaine 51</c:v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>Semaine 52</c:v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>Semaine 53</c:v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strCache>
            </c:strRef>
          </c:cat>
          <c:val>
            <c:numRef>
              <c:f>'Stocks presta'!$B$1:$JF$1</c:f>
              <c:numCache>
                <c:formatCode>General</c:formatCode>
                <c:ptCount val="26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20867337"/>
        <c:axId val="94785156"/>
      </c:lineChart>
      <c:catAx>
        <c:axId val="2086733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4785156"/>
        <c:crosses val="autoZero"/>
        <c:auto val="1"/>
        <c:lblAlgn val="ctr"/>
        <c:lblOffset val="100"/>
      </c:catAx>
      <c:valAx>
        <c:axId val="9478515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0867337"/>
        <c:crosses val="autoZero"/>
        <c:crossBetween val="midCat"/>
      </c:valAx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lang="fr-FR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ineChart>
        <c:grouping val="standard"/>
        <c:varyColors val="0"/>
        <c:ser>
          <c:idx val="0"/>
          <c:order val="0"/>
          <c:tx>
            <c:strRef>
              <c:f>'Stocks presta'!$D$2</c:f>
              <c:strCache>
                <c:ptCount val="1"/>
                <c:pt idx="0">
                  <c:v>Stock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square"/>
            <c:size val="5"/>
            <c:spPr>
              <a:solidFill>
                <a:srgbClr val="4a7ebb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'Stocks presta'!$B$1:$JF$1</c:f>
              <c:strCache>
                <c:ptCount val="265"/>
                <c:pt idx="0">
                  <c:v>Semaine 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Semaine 2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>Semaine 3</c:v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>Semaine 4</c:v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Semaine 5</c:v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>Semaine 6</c:v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Semaine 7</c:v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Semaine 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>Semaine 9</c:v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Semaine 10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>Semaine 11</c:v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>Semaine 12</c:v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>Semaine 13</c:v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>Semaine 14</c:v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>Semaine 15</c:v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>Semaine 16</c:v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>Semaine 17</c:v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>Semaine 18</c:v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>Semaine 19</c:v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>Semaine 20</c:v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>Semaine 21</c:v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Semaine 22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>Semaine 23</c:v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Semaine 24</c:v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>Semaine 25</c:v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>Semaine 26</c:v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>Semaine 27</c:v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>Semaine 28</c:v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>Semaine 29</c:v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>Semaine 30</c:v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>Semaine 31</c:v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>Semaine 32</c:v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>Semaine 33</c:v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>Semaine 34</c:v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>Semaine 35</c:v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>Semaine 36</c:v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>Semaine 37</c:v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>Semaine 38</c:v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>Semaine 39</c:v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>Semaine 40</c:v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>Semaine 41</c:v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>Semaine 42</c:v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>Semaine 43</c:v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>Semaine 44</c:v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>Semaine 45</c:v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>Semaine 46</c:v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>Semaine 47</c:v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>Semaine 48</c:v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>Semaine 49</c:v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>Semaine 50</c:v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>Semaine 51</c:v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>Semaine 52</c:v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>Semaine 53</c:v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strCache>
            </c:strRef>
          </c:cat>
          <c:val>
            <c:numRef>
              <c:f>'Stocks presta'!$B$1:$JF$1</c:f>
              <c:numCache>
                <c:formatCode>General</c:formatCode>
                <c:ptCount val="26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numCache>
            </c:numRef>
          </c:val>
          <c:smooth val="0"/>
        </c:ser>
        <c:ser>
          <c:idx val="1"/>
          <c:order val="1"/>
          <c:tx>
            <c:strRef>
              <c:f>'Stocks presta'!$E$2</c:f>
              <c:strCache>
                <c:ptCount val="1"/>
                <c:pt idx="0">
                  <c:v>Délai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square"/>
            <c:size val="5"/>
            <c:spPr>
              <a:solidFill>
                <a:srgbClr val="be4b48"/>
              </a:solidFill>
            </c:spPr>
          </c:marker>
          <c:dLbls>
            <c:txPr>
              <a:bodyPr/>
              <a:lstStyle/>
              <a:p>
                <a:pPr>
                  <a:defRPr b="0" lang="fr-FR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'Stocks presta'!$B$1:$JF$1</c:f>
              <c:strCache>
                <c:ptCount val="265"/>
                <c:pt idx="0">
                  <c:v>Semaine 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>Semaine 2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>Semaine 3</c:v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>Semaine 4</c:v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>Semaine 5</c:v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>Semaine 6</c:v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>Semaine 7</c:v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>Semaine 8</c:v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>Semaine 9</c:v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>Semaine 10</c:v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>Semaine 11</c:v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>Semaine 12</c:v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>Semaine 13</c:v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>Semaine 14</c:v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>Semaine 15</c:v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>Semaine 16</c:v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>Semaine 17</c:v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>Semaine 18</c:v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>Semaine 19</c:v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>Semaine 20</c:v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>Semaine 21</c:v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>Semaine 22</c:v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>Semaine 23</c:v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>Semaine 24</c:v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>Semaine 25</c:v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>Semaine 26</c:v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>Semaine 27</c:v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>Semaine 28</c:v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>Semaine 29</c:v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>Semaine 30</c:v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>Semaine 31</c:v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>Semaine 32</c:v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>Semaine 33</c:v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>Semaine 34</c:v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>Semaine 35</c:v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>Semaine 36</c:v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>Semaine 37</c:v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>Semaine 38</c:v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>Semaine 39</c:v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>Semaine 40</c:v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>Semaine 41</c:v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>Semaine 42</c:v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>Semaine 43</c:v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>Semaine 44</c:v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>Semaine 45</c:v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>Semaine 46</c:v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>Semaine 47</c:v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>Semaine 48</c:v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>Semaine 49</c:v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>Semaine 50</c:v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>Semaine 51</c:v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>Semaine 52</c:v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>Semaine 53</c:v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strCache>
            </c:strRef>
          </c:cat>
          <c:val>
            <c:numRef>
              <c:f>'Stocks presta'!$B$1:$JF$1</c:f>
              <c:numCache>
                <c:formatCode>General</c:formatCode>
                <c:ptCount val="26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  <c:pt idx="111">
                  <c:v/>
                </c:pt>
                <c:pt idx="112">
                  <c:v/>
                </c:pt>
                <c:pt idx="113">
                  <c:v/>
                </c:pt>
                <c:pt idx="114">
                  <c:v/>
                </c:pt>
                <c:pt idx="115">
                  <c:v/>
                </c:pt>
                <c:pt idx="116">
                  <c:v/>
                </c:pt>
                <c:pt idx="117">
                  <c:v/>
                </c:pt>
                <c:pt idx="118">
                  <c:v/>
                </c:pt>
                <c:pt idx="119">
                  <c:v/>
                </c:pt>
                <c:pt idx="120">
                  <c:v/>
                </c:pt>
                <c:pt idx="121">
                  <c:v/>
                </c:pt>
                <c:pt idx="122">
                  <c:v/>
                </c:pt>
                <c:pt idx="123">
                  <c:v/>
                </c:pt>
                <c:pt idx="124">
                  <c:v/>
                </c:pt>
                <c:pt idx="125">
                  <c:v/>
                </c:pt>
                <c:pt idx="126">
                  <c:v/>
                </c:pt>
                <c:pt idx="127">
                  <c:v/>
                </c:pt>
                <c:pt idx="128">
                  <c:v/>
                </c:pt>
                <c:pt idx="129">
                  <c:v/>
                </c:pt>
                <c:pt idx="130">
                  <c:v/>
                </c:pt>
                <c:pt idx="131">
                  <c:v/>
                </c:pt>
                <c:pt idx="132">
                  <c:v/>
                </c:pt>
                <c:pt idx="133">
                  <c:v/>
                </c:pt>
                <c:pt idx="134">
                  <c:v/>
                </c:pt>
                <c:pt idx="135">
                  <c:v/>
                </c:pt>
                <c:pt idx="136">
                  <c:v/>
                </c:pt>
                <c:pt idx="137">
                  <c:v/>
                </c:pt>
                <c:pt idx="138">
                  <c:v/>
                </c:pt>
                <c:pt idx="139">
                  <c:v/>
                </c:pt>
                <c:pt idx="140">
                  <c:v/>
                </c:pt>
                <c:pt idx="141">
                  <c:v/>
                </c:pt>
                <c:pt idx="142">
                  <c:v/>
                </c:pt>
                <c:pt idx="143">
                  <c:v/>
                </c:pt>
                <c:pt idx="144">
                  <c:v/>
                </c:pt>
                <c:pt idx="145">
                  <c:v/>
                </c:pt>
                <c:pt idx="146">
                  <c:v/>
                </c:pt>
                <c:pt idx="147">
                  <c:v/>
                </c:pt>
                <c:pt idx="148">
                  <c:v/>
                </c:pt>
                <c:pt idx="149">
                  <c:v/>
                </c:pt>
                <c:pt idx="150">
                  <c:v/>
                </c:pt>
                <c:pt idx="151">
                  <c:v/>
                </c:pt>
                <c:pt idx="152">
                  <c:v/>
                </c:pt>
                <c:pt idx="153">
                  <c:v/>
                </c:pt>
                <c:pt idx="154">
                  <c:v/>
                </c:pt>
                <c:pt idx="155">
                  <c:v/>
                </c:pt>
                <c:pt idx="156">
                  <c:v/>
                </c:pt>
                <c:pt idx="157">
                  <c:v/>
                </c:pt>
                <c:pt idx="158">
                  <c:v/>
                </c:pt>
                <c:pt idx="159">
                  <c:v/>
                </c:pt>
                <c:pt idx="160">
                  <c:v/>
                </c:pt>
                <c:pt idx="161">
                  <c:v/>
                </c:pt>
                <c:pt idx="162">
                  <c:v/>
                </c:pt>
                <c:pt idx="163">
                  <c:v/>
                </c:pt>
                <c:pt idx="164">
                  <c:v/>
                </c:pt>
                <c:pt idx="165">
                  <c:v/>
                </c:pt>
                <c:pt idx="166">
                  <c:v/>
                </c:pt>
                <c:pt idx="167">
                  <c:v/>
                </c:pt>
                <c:pt idx="168">
                  <c:v/>
                </c:pt>
                <c:pt idx="169">
                  <c:v/>
                </c:pt>
                <c:pt idx="170">
                  <c:v/>
                </c:pt>
                <c:pt idx="171">
                  <c:v/>
                </c:pt>
                <c:pt idx="172">
                  <c:v/>
                </c:pt>
                <c:pt idx="173">
                  <c:v/>
                </c:pt>
                <c:pt idx="174">
                  <c:v/>
                </c:pt>
                <c:pt idx="175">
                  <c:v/>
                </c:pt>
                <c:pt idx="176">
                  <c:v/>
                </c:pt>
                <c:pt idx="177">
                  <c:v/>
                </c:pt>
                <c:pt idx="178">
                  <c:v/>
                </c:pt>
                <c:pt idx="179">
                  <c:v/>
                </c:pt>
                <c:pt idx="180">
                  <c:v/>
                </c:pt>
                <c:pt idx="181">
                  <c:v/>
                </c:pt>
                <c:pt idx="182">
                  <c:v/>
                </c:pt>
                <c:pt idx="183">
                  <c:v/>
                </c:pt>
                <c:pt idx="184">
                  <c:v/>
                </c:pt>
                <c:pt idx="185">
                  <c:v/>
                </c:pt>
                <c:pt idx="186">
                  <c:v/>
                </c:pt>
                <c:pt idx="187">
                  <c:v/>
                </c:pt>
                <c:pt idx="188">
                  <c:v/>
                </c:pt>
                <c:pt idx="189">
                  <c:v/>
                </c:pt>
                <c:pt idx="190">
                  <c:v/>
                </c:pt>
                <c:pt idx="191">
                  <c:v/>
                </c:pt>
                <c:pt idx="192">
                  <c:v/>
                </c:pt>
                <c:pt idx="193">
                  <c:v/>
                </c:pt>
                <c:pt idx="194">
                  <c:v/>
                </c:pt>
                <c:pt idx="195">
                  <c:v/>
                </c:pt>
                <c:pt idx="196">
                  <c:v/>
                </c:pt>
                <c:pt idx="197">
                  <c:v/>
                </c:pt>
                <c:pt idx="198">
                  <c:v/>
                </c:pt>
                <c:pt idx="199">
                  <c:v/>
                </c:pt>
                <c:pt idx="200">
                  <c:v/>
                </c:pt>
                <c:pt idx="201">
                  <c:v/>
                </c:pt>
                <c:pt idx="202">
                  <c:v/>
                </c:pt>
                <c:pt idx="203">
                  <c:v/>
                </c:pt>
                <c:pt idx="204">
                  <c:v/>
                </c:pt>
                <c:pt idx="205">
                  <c:v/>
                </c:pt>
                <c:pt idx="206">
                  <c:v/>
                </c:pt>
                <c:pt idx="207">
                  <c:v/>
                </c:pt>
                <c:pt idx="208">
                  <c:v/>
                </c:pt>
                <c:pt idx="209">
                  <c:v/>
                </c:pt>
                <c:pt idx="210">
                  <c:v/>
                </c:pt>
                <c:pt idx="211">
                  <c:v/>
                </c:pt>
                <c:pt idx="212">
                  <c:v/>
                </c:pt>
                <c:pt idx="213">
                  <c:v/>
                </c:pt>
                <c:pt idx="214">
                  <c:v/>
                </c:pt>
                <c:pt idx="215">
                  <c:v/>
                </c:pt>
                <c:pt idx="216">
                  <c:v/>
                </c:pt>
                <c:pt idx="217">
                  <c:v/>
                </c:pt>
                <c:pt idx="218">
                  <c:v/>
                </c:pt>
                <c:pt idx="219">
                  <c:v/>
                </c:pt>
                <c:pt idx="220">
                  <c:v/>
                </c:pt>
                <c:pt idx="221">
                  <c:v/>
                </c:pt>
                <c:pt idx="222">
                  <c:v/>
                </c:pt>
                <c:pt idx="223">
                  <c:v/>
                </c:pt>
                <c:pt idx="224">
                  <c:v/>
                </c:pt>
                <c:pt idx="225">
                  <c:v/>
                </c:pt>
                <c:pt idx="226">
                  <c:v/>
                </c:pt>
                <c:pt idx="227">
                  <c:v/>
                </c:pt>
                <c:pt idx="228">
                  <c:v/>
                </c:pt>
                <c:pt idx="229">
                  <c:v/>
                </c:pt>
                <c:pt idx="230">
                  <c:v/>
                </c:pt>
                <c:pt idx="231">
                  <c:v/>
                </c:pt>
                <c:pt idx="232">
                  <c:v/>
                </c:pt>
                <c:pt idx="233">
                  <c:v/>
                </c:pt>
                <c:pt idx="234">
                  <c:v/>
                </c:pt>
                <c:pt idx="235">
                  <c:v/>
                </c:pt>
                <c:pt idx="236">
                  <c:v/>
                </c:pt>
                <c:pt idx="237">
                  <c:v/>
                </c:pt>
                <c:pt idx="238">
                  <c:v/>
                </c:pt>
                <c:pt idx="239">
                  <c:v/>
                </c:pt>
                <c:pt idx="240">
                  <c:v/>
                </c:pt>
                <c:pt idx="241">
                  <c:v/>
                </c:pt>
                <c:pt idx="242">
                  <c:v/>
                </c:pt>
                <c:pt idx="243">
                  <c:v/>
                </c:pt>
                <c:pt idx="244">
                  <c:v/>
                </c:pt>
                <c:pt idx="245">
                  <c:v/>
                </c:pt>
                <c:pt idx="246">
                  <c:v/>
                </c:pt>
                <c:pt idx="247">
                  <c:v/>
                </c:pt>
                <c:pt idx="248">
                  <c:v/>
                </c:pt>
                <c:pt idx="249">
                  <c:v/>
                </c:pt>
                <c:pt idx="250">
                  <c:v/>
                </c:pt>
                <c:pt idx="251">
                  <c:v/>
                </c:pt>
                <c:pt idx="252">
                  <c:v/>
                </c:pt>
                <c:pt idx="253">
                  <c:v/>
                </c:pt>
                <c:pt idx="254">
                  <c:v/>
                </c:pt>
                <c:pt idx="255">
                  <c:v/>
                </c:pt>
                <c:pt idx="256">
                  <c:v/>
                </c:pt>
                <c:pt idx="257">
                  <c:v/>
                </c:pt>
                <c:pt idx="258">
                  <c:v/>
                </c:pt>
                <c:pt idx="259">
                  <c:v/>
                </c:pt>
                <c:pt idx="260">
                  <c:v/>
                </c:pt>
                <c:pt idx="261">
                  <c:v/>
                </c:pt>
                <c:pt idx="262">
                  <c:v/>
                </c:pt>
                <c:pt idx="263">
                  <c:v/>
                </c:pt>
                <c:pt idx="264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86870239"/>
        <c:axId val="51130800"/>
      </c:lineChart>
      <c:catAx>
        <c:axId val="86870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1130800"/>
        <c:crosses val="autoZero"/>
        <c:auto val="1"/>
        <c:lblAlgn val="ctr"/>
        <c:lblOffset val="100"/>
      </c:catAx>
      <c:valAx>
        <c:axId val="5113080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lang="fr-FR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6870239"/>
        <c:crosses val="autoZero"/>
        <c:crossBetween val="midCat"/>
      </c:valAx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lang="fr-FR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5.xml"/><Relationship Id="rId2" Type="http://schemas.openxmlformats.org/officeDocument/2006/relationships/chart" Target="../charts/chart26.xml"/><Relationship Id="rId3" Type="http://schemas.openxmlformats.org/officeDocument/2006/relationships/chart" Target="../charts/chart27.xml"/><Relationship Id="rId4" Type="http://schemas.openxmlformats.org/officeDocument/2006/relationships/chart" Target="../charts/chart28.xml"/><Relationship Id="rId5" Type="http://schemas.openxmlformats.org/officeDocument/2006/relationships/chart" Target="../charts/chart29.xml"/><Relationship Id="rId6" Type="http://schemas.openxmlformats.org/officeDocument/2006/relationships/chart" Target="../charts/chart30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418680</xdr:colOff>
      <xdr:row>0</xdr:row>
      <xdr:rowOff>219240</xdr:rowOff>
    </xdr:from>
    <xdr:to>
      <xdr:col>30</xdr:col>
      <xdr:colOff>37440</xdr:colOff>
      <xdr:row>10</xdr:row>
      <xdr:rowOff>142560</xdr:rowOff>
    </xdr:to>
    <xdr:graphicFrame>
      <xdr:nvGraphicFramePr>
        <xdr:cNvPr id="0" name="Graphique 1"/>
        <xdr:cNvGraphicFramePr/>
      </xdr:nvGraphicFramePr>
      <xdr:xfrm>
        <a:off x="418680" y="219240"/>
        <a:ext cx="22782600" cy="1866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457200</xdr:colOff>
      <xdr:row>12</xdr:row>
      <xdr:rowOff>123840</xdr:rowOff>
    </xdr:from>
    <xdr:to>
      <xdr:col>30</xdr:col>
      <xdr:colOff>75960</xdr:colOff>
      <xdr:row>22</xdr:row>
      <xdr:rowOff>85320</xdr:rowOff>
    </xdr:to>
    <xdr:graphicFrame>
      <xdr:nvGraphicFramePr>
        <xdr:cNvPr id="1" name="Graphique 7"/>
        <xdr:cNvGraphicFramePr/>
      </xdr:nvGraphicFramePr>
      <xdr:xfrm>
        <a:off x="457200" y="2571480"/>
        <a:ext cx="22782600" cy="18666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523800</xdr:colOff>
      <xdr:row>26</xdr:row>
      <xdr:rowOff>85680</xdr:rowOff>
    </xdr:from>
    <xdr:to>
      <xdr:col>30</xdr:col>
      <xdr:colOff>142560</xdr:colOff>
      <xdr:row>36</xdr:row>
      <xdr:rowOff>47160</xdr:rowOff>
    </xdr:to>
    <xdr:graphicFrame>
      <xdr:nvGraphicFramePr>
        <xdr:cNvPr id="2" name="Graphique 8"/>
        <xdr:cNvGraphicFramePr/>
      </xdr:nvGraphicFramePr>
      <xdr:xfrm>
        <a:off x="523800" y="5200560"/>
        <a:ext cx="22782600" cy="1866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438120</xdr:colOff>
      <xdr:row>38</xdr:row>
      <xdr:rowOff>85680</xdr:rowOff>
    </xdr:from>
    <xdr:to>
      <xdr:col>30</xdr:col>
      <xdr:colOff>56880</xdr:colOff>
      <xdr:row>48</xdr:row>
      <xdr:rowOff>47160</xdr:rowOff>
    </xdr:to>
    <xdr:graphicFrame>
      <xdr:nvGraphicFramePr>
        <xdr:cNvPr id="3" name="Graphique 9"/>
        <xdr:cNvGraphicFramePr/>
      </xdr:nvGraphicFramePr>
      <xdr:xfrm>
        <a:off x="438120" y="7486560"/>
        <a:ext cx="22782600" cy="1866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419040</xdr:colOff>
      <xdr:row>50</xdr:row>
      <xdr:rowOff>47520</xdr:rowOff>
    </xdr:from>
    <xdr:to>
      <xdr:col>30</xdr:col>
      <xdr:colOff>37800</xdr:colOff>
      <xdr:row>60</xdr:row>
      <xdr:rowOff>9000</xdr:rowOff>
    </xdr:to>
    <xdr:graphicFrame>
      <xdr:nvGraphicFramePr>
        <xdr:cNvPr id="4" name="Graphique 10"/>
        <xdr:cNvGraphicFramePr/>
      </xdr:nvGraphicFramePr>
      <xdr:xfrm>
        <a:off x="419040" y="9734400"/>
        <a:ext cx="22782600" cy="1866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0</xdr:col>
      <xdr:colOff>419040</xdr:colOff>
      <xdr:row>62</xdr:row>
      <xdr:rowOff>123840</xdr:rowOff>
    </xdr:from>
    <xdr:to>
      <xdr:col>30</xdr:col>
      <xdr:colOff>37800</xdr:colOff>
      <xdr:row>72</xdr:row>
      <xdr:rowOff>85320</xdr:rowOff>
    </xdr:to>
    <xdr:graphicFrame>
      <xdr:nvGraphicFramePr>
        <xdr:cNvPr id="5" name="Graphique 11"/>
        <xdr:cNvGraphicFramePr/>
      </xdr:nvGraphicFramePr>
      <xdr:xfrm>
        <a:off x="419040" y="12096720"/>
        <a:ext cx="22782600" cy="1866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/I:/Ociane/Services%20aux%20Adh&#233;rents/Services%20aux%20Adh&#233;rents%20par%20Centre%20de%20Gestion/0%20Tous%20centres/DEPARTEMENT%20GESTION%20PRESTATIONS/STOCKS%202019/Stocks%20Prestations%202019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 1"/>
      <sheetName val="Sem 2"/>
      <sheetName val="Sem 3"/>
      <sheetName val="Sem 4"/>
      <sheetName val="Sem 5"/>
      <sheetName val="JANVIER"/>
      <sheetName val="Sem 6"/>
      <sheetName val="Sem 7"/>
      <sheetName val="Sem 8"/>
      <sheetName val="Sem 9"/>
      <sheetName val="FÉVRIER"/>
      <sheetName val="Sem 10"/>
      <sheetName val="Sem 11"/>
      <sheetName val="Sem 12"/>
      <sheetName val="Sem 13"/>
      <sheetName val="MARS"/>
      <sheetName val="Trim 1"/>
      <sheetName val="Sem 14"/>
      <sheetName val="Sem 15"/>
      <sheetName val="Sem 16"/>
      <sheetName val="Sem 17"/>
      <sheetName val="Sem 18"/>
      <sheetName val="AVRIL"/>
      <sheetName val="Sem 19"/>
      <sheetName val="Sem 20"/>
      <sheetName val="Sem 21"/>
      <sheetName val="Sem 22"/>
      <sheetName val="MAI"/>
      <sheetName val="Sem 23"/>
      <sheetName val="Sem 24"/>
      <sheetName val="Sem 25"/>
      <sheetName val="Sem 26"/>
      <sheetName val="JUIN"/>
      <sheetName val="Trim 2"/>
      <sheetName val="Sem 27"/>
      <sheetName val="Sem 28"/>
      <sheetName val="Sem 29"/>
      <sheetName val="Sem 30"/>
      <sheetName val="Sem 31"/>
      <sheetName val="JUILLET"/>
      <sheetName val="Sem 32"/>
      <sheetName val="Sem 33"/>
      <sheetName val="Sem 34"/>
      <sheetName val="Sem 35"/>
      <sheetName val="AOÛT"/>
      <sheetName val="Sem 36"/>
      <sheetName val="Sem 37"/>
      <sheetName val="Sem 38"/>
      <sheetName val="Sem 39"/>
      <sheetName val="Sem 40"/>
      <sheetName val="SEPTEMBRE"/>
      <sheetName val="Trim 3"/>
      <sheetName val="Sem 41"/>
      <sheetName val="Sem 42"/>
      <sheetName val="Sem 43"/>
      <sheetName val="Sem 44"/>
      <sheetName val="OCTOBRE"/>
      <sheetName val="Sem 45"/>
      <sheetName val="Sem 46"/>
      <sheetName val="Sem 47"/>
      <sheetName val="Sem 48"/>
      <sheetName val="NOVEMBRE"/>
      <sheetName val="Sem 49"/>
      <sheetName val="Sem 50"/>
      <sheetName val="Sem 51"/>
      <sheetName val="Sem 52"/>
      <sheetName val="Sem 53"/>
      <sheetName val="DÉCEMBRE"/>
      <sheetName val="Trim 4"/>
    </sheetNames>
    <sheetDataSet>
      <sheetData sheetId="0">
        <row r="7">
          <cell r="H7">
            <v>0</v>
          </cell>
          <cell r="I7">
            <v>0</v>
          </cell>
        </row>
        <row r="7">
          <cell r="N7">
            <v>0</v>
          </cell>
        </row>
        <row r="8">
          <cell r="H8">
            <v>0</v>
          </cell>
          <cell r="I8">
            <v>0</v>
          </cell>
        </row>
        <row r="8">
          <cell r="N8">
            <v>0</v>
          </cell>
        </row>
        <row r="9">
          <cell r="H9">
            <v>0</v>
          </cell>
          <cell r="I9">
            <v>0</v>
          </cell>
        </row>
        <row r="9">
          <cell r="N9">
            <v>0</v>
          </cell>
        </row>
        <row r="11">
          <cell r="H11">
            <v>0</v>
          </cell>
          <cell r="I11">
            <v>0</v>
          </cell>
        </row>
        <row r="11">
          <cell r="N11">
            <v>0</v>
          </cell>
        </row>
        <row r="12">
          <cell r="H12">
            <v>0</v>
          </cell>
          <cell r="I12">
            <v>0</v>
          </cell>
        </row>
        <row r="12">
          <cell r="N12">
            <v>0</v>
          </cell>
        </row>
        <row r="13">
          <cell r="H13">
            <v>0</v>
          </cell>
          <cell r="I13">
            <v>0</v>
          </cell>
        </row>
        <row r="13">
          <cell r="N13">
            <v>0</v>
          </cell>
        </row>
      </sheetData>
      <sheetData sheetId="1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2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3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4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5"/>
      <sheetData sheetId="6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7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8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9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10"/>
      <sheetData sheetId="11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12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13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14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15"/>
      <sheetData sheetId="16"/>
      <sheetData sheetId="17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18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19">
        <row r="7">
          <cell r="H7">
            <v>0</v>
          </cell>
          <cell r="I7">
            <v>0</v>
          </cell>
        </row>
        <row r="7">
          <cell r="N7" t="e">
            <v>#VALUE!</v>
          </cell>
        </row>
        <row r="8">
          <cell r="H8">
            <v>0</v>
          </cell>
          <cell r="I8">
            <v>0</v>
          </cell>
        </row>
        <row r="8">
          <cell r="N8" t="e">
            <v>#VALUE!</v>
          </cell>
        </row>
        <row r="9">
          <cell r="H9">
            <v>0</v>
          </cell>
          <cell r="I9">
            <v>0</v>
          </cell>
        </row>
        <row r="9">
          <cell r="N9" t="e">
            <v>#VALUE!</v>
          </cell>
        </row>
        <row r="11">
          <cell r="H11">
            <v>0</v>
          </cell>
          <cell r="I11">
            <v>0</v>
          </cell>
        </row>
        <row r="11">
          <cell r="N11" t="e">
            <v>#VALUE!</v>
          </cell>
        </row>
        <row r="12">
          <cell r="H12">
            <v>0</v>
          </cell>
          <cell r="I12">
            <v>0</v>
          </cell>
        </row>
        <row r="12">
          <cell r="N12" t="e">
            <v>#VALUE!</v>
          </cell>
        </row>
        <row r="13">
          <cell r="H13">
            <v>0</v>
          </cell>
          <cell r="I13">
            <v>0</v>
          </cell>
        </row>
        <row r="13">
          <cell r="N13" t="e">
            <v>#VALUE!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F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" activeCellId="0" sqref="E2"/>
    </sheetView>
  </sheetViews>
  <sheetFormatPr defaultRowHeight="15" zeroHeight="false" outlineLevelRow="0" outlineLevelCol="0"/>
  <cols>
    <col collapsed="false" customWidth="true" hidden="false" outlineLevel="0" max="1" min="1" style="1" width="26.32"/>
    <col collapsed="false" customWidth="true" hidden="false" outlineLevel="0" max="5" min="2" style="1" width="11.2"/>
    <col collapsed="false" customWidth="true" hidden="false" outlineLevel="0" max="6" min="6" style="1" width="22.12"/>
    <col collapsed="false" customWidth="true" hidden="false" outlineLevel="0" max="10" min="7" style="1" width="11.34"/>
    <col collapsed="false" customWidth="true" hidden="false" outlineLevel="0" max="11" min="11" style="1" width="22.12"/>
    <col collapsed="false" customWidth="true" hidden="false" outlineLevel="0" max="15" min="12" style="1" width="11.2"/>
    <col collapsed="false" customWidth="true" hidden="false" outlineLevel="0" max="16" min="16" style="1" width="22.12"/>
    <col collapsed="false" customWidth="true" hidden="false" outlineLevel="0" max="20" min="17" style="1" width="11.2"/>
    <col collapsed="false" customWidth="true" hidden="false" outlineLevel="0" max="21" min="21" style="1" width="22.12"/>
    <col collapsed="false" customWidth="true" hidden="false" outlineLevel="0" max="25" min="22" style="1" width="11.2"/>
    <col collapsed="false" customWidth="true" hidden="false" outlineLevel="0" max="26" min="26" style="1" width="22.12"/>
    <col collapsed="false" customWidth="true" hidden="false" outlineLevel="0" max="30" min="27" style="1" width="11.2"/>
    <col collapsed="false" customWidth="true" hidden="false" outlineLevel="0" max="31" min="31" style="1" width="22.12"/>
    <col collapsed="false" customWidth="true" hidden="false" outlineLevel="0" max="35" min="32" style="1" width="11.2"/>
    <col collapsed="false" customWidth="true" hidden="false" outlineLevel="0" max="36" min="36" style="1" width="22.12"/>
    <col collapsed="false" customWidth="true" hidden="false" outlineLevel="0" max="40" min="37" style="1" width="11.2"/>
    <col collapsed="false" customWidth="true" hidden="false" outlineLevel="0" max="41" min="41" style="1" width="22.12"/>
    <col collapsed="false" customWidth="true" hidden="false" outlineLevel="0" max="45" min="42" style="1" width="11.2"/>
    <col collapsed="false" customWidth="true" hidden="false" outlineLevel="0" max="46" min="46" style="1" width="22.12"/>
    <col collapsed="false" customWidth="true" hidden="false" outlineLevel="0" max="50" min="47" style="1" width="11.2"/>
    <col collapsed="false" customWidth="true" hidden="false" outlineLevel="0" max="51" min="51" style="1" width="22.12"/>
    <col collapsed="false" customWidth="true" hidden="false" outlineLevel="0" max="55" min="52" style="1" width="11.2"/>
    <col collapsed="false" customWidth="true" hidden="false" outlineLevel="0" max="56" min="56" style="1" width="22.12"/>
    <col collapsed="false" customWidth="true" hidden="false" outlineLevel="0" max="60" min="57" style="1" width="11.2"/>
    <col collapsed="false" customWidth="true" hidden="false" outlineLevel="0" max="61" min="61" style="1" width="22.12"/>
    <col collapsed="false" customWidth="true" hidden="false" outlineLevel="0" max="65" min="62" style="1" width="11.2"/>
    <col collapsed="false" customWidth="true" hidden="false" outlineLevel="0" max="66" min="66" style="1" width="11.34"/>
    <col collapsed="false" customWidth="true" hidden="false" outlineLevel="0" max="70" min="67" style="1" width="11.2"/>
    <col collapsed="false" customWidth="true" hidden="false" outlineLevel="0" max="71" min="71" style="1" width="11.34"/>
    <col collapsed="false" customWidth="true" hidden="false" outlineLevel="0" max="75" min="72" style="1" width="11.2"/>
    <col collapsed="false" customWidth="true" hidden="false" outlineLevel="0" max="76" min="76" style="1" width="11.34"/>
    <col collapsed="false" customWidth="true" hidden="false" outlineLevel="0" max="80" min="77" style="1" width="11.2"/>
    <col collapsed="false" customWidth="true" hidden="false" outlineLevel="0" max="81" min="81" style="1" width="11.34"/>
    <col collapsed="false" customWidth="true" hidden="false" outlineLevel="0" max="82" min="82" style="1" width="12.04"/>
    <col collapsed="false" customWidth="true" hidden="false" outlineLevel="0" max="85" min="83" style="1" width="11.2"/>
    <col collapsed="false" customWidth="true" hidden="false" outlineLevel="0" max="86" min="86" style="1" width="11.34"/>
    <col collapsed="false" customWidth="true" hidden="false" outlineLevel="0" max="245" min="87" style="1" width="11.2"/>
    <col collapsed="false" customWidth="true" hidden="false" outlineLevel="0" max="246" min="246" style="1" width="22.12"/>
    <col collapsed="false" customWidth="true" hidden="false" outlineLevel="0" max="250" min="247" style="1" width="11.2"/>
    <col collapsed="false" customWidth="true" hidden="false" outlineLevel="0" max="251" min="251" style="1" width="22.12"/>
    <col collapsed="false" customWidth="true" hidden="false" outlineLevel="0" max="255" min="252" style="1" width="11.2"/>
    <col collapsed="false" customWidth="true" hidden="false" outlineLevel="0" max="256" min="256" style="1" width="22.12"/>
    <col collapsed="false" customWidth="true" hidden="false" outlineLevel="0" max="260" min="257" style="1" width="11.2"/>
    <col collapsed="false" customWidth="true" hidden="false" outlineLevel="0" max="261" min="261" style="1" width="22.12"/>
    <col collapsed="false" customWidth="true" hidden="false" outlineLevel="0" max="265" min="262" style="1" width="11.2"/>
    <col collapsed="false" customWidth="true" hidden="false" outlineLevel="0" max="266" min="266" style="1" width="22.12"/>
    <col collapsed="false" customWidth="true" hidden="false" outlineLevel="0" max="1025" min="267" style="1" width="11.2"/>
  </cols>
  <sheetData>
    <row r="1" customFormat="false" ht="15" hidden="false" customHeight="false" outlineLevel="0" collapsed="false">
      <c r="A1" s="2" t="s">
        <v>0</v>
      </c>
      <c r="B1" s="3" t="s">
        <v>1</v>
      </c>
      <c r="C1" s="3"/>
      <c r="D1" s="3"/>
      <c r="E1" s="3"/>
      <c r="F1" s="3"/>
      <c r="G1" s="3" t="s">
        <v>2</v>
      </c>
      <c r="H1" s="3"/>
      <c r="I1" s="3"/>
      <c r="J1" s="3"/>
      <c r="K1" s="3"/>
      <c r="L1" s="3" t="s">
        <v>3</v>
      </c>
      <c r="M1" s="3"/>
      <c r="N1" s="3"/>
      <c r="O1" s="3"/>
      <c r="P1" s="3"/>
      <c r="Q1" s="3" t="s">
        <v>4</v>
      </c>
      <c r="R1" s="3"/>
      <c r="S1" s="3"/>
      <c r="T1" s="3"/>
      <c r="U1" s="3"/>
      <c r="V1" s="3" t="s">
        <v>5</v>
      </c>
      <c r="W1" s="3"/>
      <c r="X1" s="3"/>
      <c r="Y1" s="3"/>
      <c r="Z1" s="3"/>
      <c r="AA1" s="3" t="s">
        <v>6</v>
      </c>
      <c r="AB1" s="3"/>
      <c r="AC1" s="3"/>
      <c r="AD1" s="3"/>
      <c r="AE1" s="3"/>
      <c r="AF1" s="3" t="s">
        <v>7</v>
      </c>
      <c r="AG1" s="3"/>
      <c r="AH1" s="3"/>
      <c r="AI1" s="3"/>
      <c r="AJ1" s="3"/>
      <c r="AK1" s="3" t="s">
        <v>8</v>
      </c>
      <c r="AL1" s="3"/>
      <c r="AM1" s="3"/>
      <c r="AN1" s="3"/>
      <c r="AO1" s="3"/>
      <c r="AP1" s="3" t="s">
        <v>9</v>
      </c>
      <c r="AQ1" s="3"/>
      <c r="AR1" s="3"/>
      <c r="AS1" s="3"/>
      <c r="AT1" s="3"/>
      <c r="AU1" s="3" t="s">
        <v>10</v>
      </c>
      <c r="AV1" s="3"/>
      <c r="AW1" s="3"/>
      <c r="AX1" s="3"/>
      <c r="AY1" s="3"/>
      <c r="AZ1" s="3" t="s">
        <v>11</v>
      </c>
      <c r="BA1" s="3"/>
      <c r="BB1" s="3"/>
      <c r="BC1" s="3"/>
      <c r="BD1" s="3"/>
      <c r="BE1" s="3" t="s">
        <v>12</v>
      </c>
      <c r="BF1" s="3"/>
      <c r="BG1" s="3"/>
      <c r="BH1" s="3"/>
      <c r="BI1" s="3"/>
      <c r="BJ1" s="3" t="s">
        <v>13</v>
      </c>
      <c r="BK1" s="3"/>
      <c r="BL1" s="3"/>
      <c r="BM1" s="3"/>
      <c r="BN1" s="3"/>
      <c r="BO1" s="3" t="s">
        <v>14</v>
      </c>
      <c r="BP1" s="3"/>
      <c r="BQ1" s="3"/>
      <c r="BR1" s="3"/>
      <c r="BS1" s="3"/>
      <c r="BT1" s="3" t="s">
        <v>15</v>
      </c>
      <c r="BU1" s="3"/>
      <c r="BV1" s="3"/>
      <c r="BW1" s="3"/>
      <c r="BX1" s="3"/>
      <c r="BY1" s="3" t="s">
        <v>16</v>
      </c>
      <c r="BZ1" s="3"/>
      <c r="CA1" s="3"/>
      <c r="CB1" s="3"/>
      <c r="CC1" s="3"/>
      <c r="CD1" s="3" t="s">
        <v>17</v>
      </c>
      <c r="CE1" s="3"/>
      <c r="CF1" s="3"/>
      <c r="CG1" s="3"/>
      <c r="CH1" s="3"/>
      <c r="CI1" s="3" t="s">
        <v>18</v>
      </c>
      <c r="CJ1" s="3"/>
      <c r="CK1" s="3"/>
      <c r="CL1" s="3"/>
      <c r="CM1" s="3"/>
      <c r="CN1" s="3" t="s">
        <v>19</v>
      </c>
      <c r="CO1" s="3"/>
      <c r="CP1" s="3"/>
      <c r="CQ1" s="3"/>
      <c r="CR1" s="3"/>
      <c r="CS1" s="3" t="s">
        <v>20</v>
      </c>
      <c r="CT1" s="3"/>
      <c r="CU1" s="3"/>
      <c r="CV1" s="3"/>
      <c r="CW1" s="3"/>
      <c r="CX1" s="3" t="s">
        <v>21</v>
      </c>
      <c r="CY1" s="3"/>
      <c r="CZ1" s="3"/>
      <c r="DA1" s="3"/>
      <c r="DB1" s="3"/>
      <c r="DC1" s="3" t="s">
        <v>22</v>
      </c>
      <c r="DD1" s="3"/>
      <c r="DE1" s="3"/>
      <c r="DF1" s="3"/>
      <c r="DG1" s="3"/>
      <c r="DH1" s="3" t="s">
        <v>23</v>
      </c>
      <c r="DI1" s="3"/>
      <c r="DJ1" s="3"/>
      <c r="DK1" s="3"/>
      <c r="DL1" s="3"/>
      <c r="DM1" s="3" t="s">
        <v>24</v>
      </c>
      <c r="DN1" s="3"/>
      <c r="DO1" s="3"/>
      <c r="DP1" s="3"/>
      <c r="DQ1" s="3"/>
      <c r="DR1" s="3" t="s">
        <v>25</v>
      </c>
      <c r="DS1" s="3"/>
      <c r="DT1" s="3"/>
      <c r="DU1" s="3"/>
      <c r="DV1" s="3"/>
      <c r="DW1" s="3" t="s">
        <v>26</v>
      </c>
      <c r="DX1" s="3"/>
      <c r="DY1" s="3"/>
      <c r="DZ1" s="3"/>
      <c r="EA1" s="3"/>
      <c r="EB1" s="3" t="s">
        <v>27</v>
      </c>
      <c r="EC1" s="3"/>
      <c r="ED1" s="3"/>
      <c r="EE1" s="3"/>
      <c r="EF1" s="3"/>
      <c r="EG1" s="3" t="s">
        <v>28</v>
      </c>
      <c r="EH1" s="3"/>
      <c r="EI1" s="3"/>
      <c r="EJ1" s="3"/>
      <c r="EK1" s="3"/>
      <c r="EL1" s="3" t="s">
        <v>29</v>
      </c>
      <c r="EM1" s="3"/>
      <c r="EN1" s="3"/>
      <c r="EO1" s="3"/>
      <c r="EP1" s="3"/>
      <c r="EQ1" s="3" t="s">
        <v>30</v>
      </c>
      <c r="ER1" s="3"/>
      <c r="ES1" s="3"/>
      <c r="ET1" s="3"/>
      <c r="EU1" s="3"/>
      <c r="EV1" s="3" t="s">
        <v>31</v>
      </c>
      <c r="EW1" s="3"/>
      <c r="EX1" s="3"/>
      <c r="EY1" s="3"/>
      <c r="EZ1" s="3"/>
      <c r="FA1" s="3" t="s">
        <v>32</v>
      </c>
      <c r="FB1" s="3"/>
      <c r="FC1" s="3"/>
      <c r="FD1" s="3"/>
      <c r="FE1" s="3"/>
      <c r="FF1" s="3" t="s">
        <v>33</v>
      </c>
      <c r="FG1" s="3"/>
      <c r="FH1" s="3"/>
      <c r="FI1" s="3"/>
      <c r="FJ1" s="3"/>
      <c r="FK1" s="3" t="s">
        <v>34</v>
      </c>
      <c r="FL1" s="3"/>
      <c r="FM1" s="3"/>
      <c r="FN1" s="3"/>
      <c r="FO1" s="3"/>
      <c r="FP1" s="3" t="s">
        <v>35</v>
      </c>
      <c r="FQ1" s="3"/>
      <c r="FR1" s="3"/>
      <c r="FS1" s="3"/>
      <c r="FT1" s="3"/>
      <c r="FU1" s="3" t="s">
        <v>36</v>
      </c>
      <c r="FV1" s="3"/>
      <c r="FW1" s="3"/>
      <c r="FX1" s="3"/>
      <c r="FY1" s="3"/>
      <c r="FZ1" s="3" t="s">
        <v>37</v>
      </c>
      <c r="GA1" s="3"/>
      <c r="GB1" s="3"/>
      <c r="GC1" s="3"/>
      <c r="GD1" s="3"/>
      <c r="GE1" s="3" t="s">
        <v>38</v>
      </c>
      <c r="GF1" s="3"/>
      <c r="GG1" s="3"/>
      <c r="GH1" s="3"/>
      <c r="GI1" s="3"/>
      <c r="GJ1" s="3" t="s">
        <v>39</v>
      </c>
      <c r="GK1" s="3"/>
      <c r="GL1" s="3"/>
      <c r="GM1" s="3"/>
      <c r="GN1" s="3"/>
      <c r="GO1" s="3" t="s">
        <v>40</v>
      </c>
      <c r="GP1" s="3"/>
      <c r="GQ1" s="3"/>
      <c r="GR1" s="3"/>
      <c r="GS1" s="3"/>
      <c r="GT1" s="3" t="s">
        <v>41</v>
      </c>
      <c r="GU1" s="3"/>
      <c r="GV1" s="3"/>
      <c r="GW1" s="3"/>
      <c r="GX1" s="3"/>
      <c r="GY1" s="3" t="s">
        <v>42</v>
      </c>
      <c r="GZ1" s="3"/>
      <c r="HA1" s="3"/>
      <c r="HB1" s="3"/>
      <c r="HC1" s="3"/>
      <c r="HD1" s="3" t="s">
        <v>43</v>
      </c>
      <c r="HE1" s="3"/>
      <c r="HF1" s="3"/>
      <c r="HG1" s="3"/>
      <c r="HH1" s="3"/>
      <c r="HI1" s="3" t="s">
        <v>44</v>
      </c>
      <c r="HJ1" s="3"/>
      <c r="HK1" s="3"/>
      <c r="HL1" s="3"/>
      <c r="HM1" s="3"/>
      <c r="HN1" s="3" t="s">
        <v>45</v>
      </c>
      <c r="HO1" s="3"/>
      <c r="HP1" s="3"/>
      <c r="HQ1" s="3"/>
      <c r="HR1" s="3"/>
      <c r="HS1" s="3" t="s">
        <v>46</v>
      </c>
      <c r="HT1" s="3"/>
      <c r="HU1" s="3"/>
      <c r="HV1" s="3"/>
      <c r="HW1" s="3"/>
      <c r="HX1" s="3" t="s">
        <v>47</v>
      </c>
      <c r="HY1" s="3"/>
      <c r="HZ1" s="3"/>
      <c r="IA1" s="3"/>
      <c r="IB1" s="3"/>
      <c r="IC1" s="3" t="s">
        <v>48</v>
      </c>
      <c r="ID1" s="3"/>
      <c r="IE1" s="3"/>
      <c r="IF1" s="3"/>
      <c r="IG1" s="3"/>
      <c r="IH1" s="3" t="s">
        <v>49</v>
      </c>
      <c r="II1" s="3"/>
      <c r="IJ1" s="3"/>
      <c r="IK1" s="3"/>
      <c r="IL1" s="3"/>
      <c r="IM1" s="3" t="s">
        <v>50</v>
      </c>
      <c r="IN1" s="3"/>
      <c r="IO1" s="3"/>
      <c r="IP1" s="3"/>
      <c r="IQ1" s="3"/>
      <c r="IR1" s="3" t="s">
        <v>51</v>
      </c>
      <c r="IS1" s="3"/>
      <c r="IT1" s="3"/>
      <c r="IU1" s="3"/>
      <c r="IV1" s="3"/>
      <c r="IW1" s="3" t="s">
        <v>52</v>
      </c>
      <c r="IX1" s="3"/>
      <c r="IY1" s="3"/>
      <c r="IZ1" s="3"/>
      <c r="JA1" s="3"/>
      <c r="JB1" s="3" t="s">
        <v>53</v>
      </c>
      <c r="JC1" s="3"/>
      <c r="JD1" s="3"/>
      <c r="JE1" s="3"/>
      <c r="JF1" s="3"/>
    </row>
    <row r="2" s="9" customFormat="true" ht="15.75" hidden="false" customHeight="false" outlineLevel="0" collapsed="false">
      <c r="A2" s="4" t="s">
        <v>54</v>
      </c>
      <c r="B2" s="5" t="s">
        <v>55</v>
      </c>
      <c r="C2" s="6" t="s">
        <v>56</v>
      </c>
      <c r="D2" s="6" t="s">
        <v>57</v>
      </c>
      <c r="E2" s="7" t="s">
        <v>58</v>
      </c>
      <c r="F2" s="8" t="s">
        <v>59</v>
      </c>
      <c r="G2" s="5" t="s">
        <v>55</v>
      </c>
      <c r="H2" s="6" t="s">
        <v>56</v>
      </c>
      <c r="I2" s="6" t="s">
        <v>57</v>
      </c>
      <c r="J2" s="7" t="s">
        <v>58</v>
      </c>
      <c r="K2" s="8" t="s">
        <v>59</v>
      </c>
      <c r="L2" s="5" t="s">
        <v>55</v>
      </c>
      <c r="M2" s="6" t="s">
        <v>56</v>
      </c>
      <c r="N2" s="6" t="s">
        <v>57</v>
      </c>
      <c r="O2" s="7" t="s">
        <v>58</v>
      </c>
      <c r="P2" s="8" t="s">
        <v>59</v>
      </c>
      <c r="Q2" s="5" t="s">
        <v>55</v>
      </c>
      <c r="R2" s="6" t="s">
        <v>56</v>
      </c>
      <c r="S2" s="6" t="s">
        <v>57</v>
      </c>
      <c r="T2" s="7" t="s">
        <v>58</v>
      </c>
      <c r="U2" s="8" t="s">
        <v>59</v>
      </c>
      <c r="V2" s="5" t="s">
        <v>55</v>
      </c>
      <c r="W2" s="6" t="s">
        <v>56</v>
      </c>
      <c r="X2" s="6" t="s">
        <v>57</v>
      </c>
      <c r="Y2" s="7" t="s">
        <v>58</v>
      </c>
      <c r="Z2" s="8" t="s">
        <v>59</v>
      </c>
      <c r="AA2" s="5" t="s">
        <v>55</v>
      </c>
      <c r="AB2" s="6" t="s">
        <v>56</v>
      </c>
      <c r="AC2" s="6" t="s">
        <v>57</v>
      </c>
      <c r="AD2" s="7" t="s">
        <v>58</v>
      </c>
      <c r="AE2" s="8" t="s">
        <v>59</v>
      </c>
      <c r="AF2" s="5" t="s">
        <v>55</v>
      </c>
      <c r="AG2" s="6" t="s">
        <v>56</v>
      </c>
      <c r="AH2" s="6" t="s">
        <v>57</v>
      </c>
      <c r="AI2" s="7" t="s">
        <v>58</v>
      </c>
      <c r="AJ2" s="8" t="s">
        <v>59</v>
      </c>
      <c r="AK2" s="5" t="s">
        <v>55</v>
      </c>
      <c r="AL2" s="6" t="s">
        <v>56</v>
      </c>
      <c r="AM2" s="6" t="s">
        <v>57</v>
      </c>
      <c r="AN2" s="7" t="s">
        <v>58</v>
      </c>
      <c r="AO2" s="8" t="s">
        <v>59</v>
      </c>
      <c r="AP2" s="5" t="s">
        <v>55</v>
      </c>
      <c r="AQ2" s="6" t="s">
        <v>56</v>
      </c>
      <c r="AR2" s="6" t="s">
        <v>57</v>
      </c>
      <c r="AS2" s="7" t="s">
        <v>58</v>
      </c>
      <c r="AT2" s="8" t="s">
        <v>59</v>
      </c>
      <c r="AU2" s="5" t="s">
        <v>55</v>
      </c>
      <c r="AV2" s="6" t="s">
        <v>56</v>
      </c>
      <c r="AW2" s="6" t="s">
        <v>57</v>
      </c>
      <c r="AX2" s="7" t="s">
        <v>58</v>
      </c>
      <c r="AY2" s="8" t="s">
        <v>59</v>
      </c>
      <c r="AZ2" s="5" t="s">
        <v>55</v>
      </c>
      <c r="BA2" s="6" t="s">
        <v>56</v>
      </c>
      <c r="BB2" s="6" t="s">
        <v>57</v>
      </c>
      <c r="BC2" s="7" t="s">
        <v>58</v>
      </c>
      <c r="BD2" s="8" t="s">
        <v>59</v>
      </c>
      <c r="BE2" s="5" t="s">
        <v>55</v>
      </c>
      <c r="BF2" s="6" t="s">
        <v>56</v>
      </c>
      <c r="BG2" s="6" t="s">
        <v>57</v>
      </c>
      <c r="BH2" s="7" t="s">
        <v>58</v>
      </c>
      <c r="BI2" s="8" t="s">
        <v>59</v>
      </c>
      <c r="BJ2" s="5" t="s">
        <v>55</v>
      </c>
      <c r="BK2" s="6" t="s">
        <v>56</v>
      </c>
      <c r="BL2" s="6" t="s">
        <v>57</v>
      </c>
      <c r="BM2" s="7" t="s">
        <v>58</v>
      </c>
      <c r="BN2" s="8" t="s">
        <v>59</v>
      </c>
      <c r="BO2" s="5" t="s">
        <v>55</v>
      </c>
      <c r="BP2" s="6" t="s">
        <v>56</v>
      </c>
      <c r="BQ2" s="6" t="s">
        <v>57</v>
      </c>
      <c r="BR2" s="7" t="s">
        <v>58</v>
      </c>
      <c r="BS2" s="8" t="s">
        <v>59</v>
      </c>
      <c r="BT2" s="5" t="s">
        <v>55</v>
      </c>
      <c r="BU2" s="6" t="s">
        <v>56</v>
      </c>
      <c r="BV2" s="6" t="s">
        <v>57</v>
      </c>
      <c r="BW2" s="7" t="s">
        <v>58</v>
      </c>
      <c r="BX2" s="8" t="s">
        <v>59</v>
      </c>
      <c r="BY2" s="5" t="s">
        <v>55</v>
      </c>
      <c r="BZ2" s="6" t="s">
        <v>56</v>
      </c>
      <c r="CA2" s="6" t="s">
        <v>57</v>
      </c>
      <c r="CB2" s="7" t="s">
        <v>58</v>
      </c>
      <c r="CC2" s="8" t="s">
        <v>59</v>
      </c>
      <c r="CD2" s="5" t="s">
        <v>55</v>
      </c>
      <c r="CE2" s="6" t="s">
        <v>56</v>
      </c>
      <c r="CF2" s="6" t="s">
        <v>57</v>
      </c>
      <c r="CG2" s="7" t="s">
        <v>58</v>
      </c>
      <c r="CH2" s="8" t="s">
        <v>59</v>
      </c>
      <c r="CI2" s="5" t="s">
        <v>55</v>
      </c>
      <c r="CJ2" s="6" t="s">
        <v>56</v>
      </c>
      <c r="CK2" s="6" t="s">
        <v>57</v>
      </c>
      <c r="CL2" s="7" t="s">
        <v>58</v>
      </c>
      <c r="CM2" s="8" t="s">
        <v>59</v>
      </c>
      <c r="CN2" s="5" t="s">
        <v>55</v>
      </c>
      <c r="CO2" s="6" t="s">
        <v>56</v>
      </c>
      <c r="CP2" s="6" t="s">
        <v>57</v>
      </c>
      <c r="CQ2" s="7" t="s">
        <v>58</v>
      </c>
      <c r="CR2" s="8" t="s">
        <v>59</v>
      </c>
      <c r="CS2" s="5" t="s">
        <v>55</v>
      </c>
      <c r="CT2" s="6" t="s">
        <v>56</v>
      </c>
      <c r="CU2" s="6" t="s">
        <v>57</v>
      </c>
      <c r="CV2" s="7" t="s">
        <v>58</v>
      </c>
      <c r="CW2" s="8" t="s">
        <v>59</v>
      </c>
      <c r="CX2" s="5" t="s">
        <v>55</v>
      </c>
      <c r="CY2" s="6" t="s">
        <v>56</v>
      </c>
      <c r="CZ2" s="6" t="s">
        <v>57</v>
      </c>
      <c r="DA2" s="7" t="s">
        <v>58</v>
      </c>
      <c r="DB2" s="8" t="s">
        <v>59</v>
      </c>
      <c r="DC2" s="5" t="s">
        <v>55</v>
      </c>
      <c r="DD2" s="6" t="s">
        <v>56</v>
      </c>
      <c r="DE2" s="6" t="s">
        <v>57</v>
      </c>
      <c r="DF2" s="7" t="s">
        <v>58</v>
      </c>
      <c r="DG2" s="8" t="s">
        <v>59</v>
      </c>
      <c r="DH2" s="5" t="s">
        <v>55</v>
      </c>
      <c r="DI2" s="6" t="s">
        <v>56</v>
      </c>
      <c r="DJ2" s="6" t="s">
        <v>57</v>
      </c>
      <c r="DK2" s="7" t="s">
        <v>58</v>
      </c>
      <c r="DL2" s="8" t="s">
        <v>59</v>
      </c>
      <c r="DM2" s="5" t="s">
        <v>55</v>
      </c>
      <c r="DN2" s="6" t="s">
        <v>56</v>
      </c>
      <c r="DO2" s="6" t="s">
        <v>57</v>
      </c>
      <c r="DP2" s="7" t="s">
        <v>58</v>
      </c>
      <c r="DQ2" s="8" t="s">
        <v>59</v>
      </c>
      <c r="DR2" s="5" t="s">
        <v>55</v>
      </c>
      <c r="DS2" s="6" t="s">
        <v>56</v>
      </c>
      <c r="DT2" s="6" t="s">
        <v>57</v>
      </c>
      <c r="DU2" s="7" t="s">
        <v>58</v>
      </c>
      <c r="DV2" s="8" t="s">
        <v>59</v>
      </c>
      <c r="DW2" s="5" t="s">
        <v>55</v>
      </c>
      <c r="DX2" s="6" t="s">
        <v>56</v>
      </c>
      <c r="DY2" s="6" t="s">
        <v>57</v>
      </c>
      <c r="DZ2" s="7" t="s">
        <v>58</v>
      </c>
      <c r="EA2" s="8" t="s">
        <v>59</v>
      </c>
      <c r="EB2" s="5" t="s">
        <v>55</v>
      </c>
      <c r="EC2" s="6" t="s">
        <v>56</v>
      </c>
      <c r="ED2" s="6" t="s">
        <v>57</v>
      </c>
      <c r="EE2" s="7" t="s">
        <v>58</v>
      </c>
      <c r="EF2" s="8" t="s">
        <v>59</v>
      </c>
      <c r="EG2" s="5" t="s">
        <v>55</v>
      </c>
      <c r="EH2" s="6" t="s">
        <v>56</v>
      </c>
      <c r="EI2" s="6" t="s">
        <v>57</v>
      </c>
      <c r="EJ2" s="7" t="s">
        <v>58</v>
      </c>
      <c r="EK2" s="8" t="s">
        <v>59</v>
      </c>
      <c r="EL2" s="5" t="s">
        <v>55</v>
      </c>
      <c r="EM2" s="6" t="s">
        <v>56</v>
      </c>
      <c r="EN2" s="6" t="s">
        <v>57</v>
      </c>
      <c r="EO2" s="7" t="s">
        <v>58</v>
      </c>
      <c r="EP2" s="8" t="s">
        <v>59</v>
      </c>
      <c r="EQ2" s="5" t="s">
        <v>55</v>
      </c>
      <c r="ER2" s="6" t="s">
        <v>56</v>
      </c>
      <c r="ES2" s="6" t="s">
        <v>57</v>
      </c>
      <c r="ET2" s="7" t="s">
        <v>58</v>
      </c>
      <c r="EU2" s="8" t="s">
        <v>59</v>
      </c>
      <c r="EV2" s="5" t="s">
        <v>55</v>
      </c>
      <c r="EW2" s="6" t="s">
        <v>56</v>
      </c>
      <c r="EX2" s="6" t="s">
        <v>57</v>
      </c>
      <c r="EY2" s="7" t="s">
        <v>58</v>
      </c>
      <c r="EZ2" s="8" t="s">
        <v>59</v>
      </c>
      <c r="FA2" s="5" t="s">
        <v>55</v>
      </c>
      <c r="FB2" s="6" t="s">
        <v>56</v>
      </c>
      <c r="FC2" s="6" t="s">
        <v>57</v>
      </c>
      <c r="FD2" s="7" t="s">
        <v>58</v>
      </c>
      <c r="FE2" s="8" t="s">
        <v>59</v>
      </c>
      <c r="FF2" s="5" t="s">
        <v>55</v>
      </c>
      <c r="FG2" s="6" t="s">
        <v>56</v>
      </c>
      <c r="FH2" s="6" t="s">
        <v>57</v>
      </c>
      <c r="FI2" s="7" t="s">
        <v>58</v>
      </c>
      <c r="FJ2" s="8" t="s">
        <v>59</v>
      </c>
      <c r="FK2" s="5" t="s">
        <v>55</v>
      </c>
      <c r="FL2" s="6" t="s">
        <v>56</v>
      </c>
      <c r="FM2" s="6" t="s">
        <v>57</v>
      </c>
      <c r="FN2" s="7" t="s">
        <v>58</v>
      </c>
      <c r="FO2" s="8" t="s">
        <v>59</v>
      </c>
      <c r="FP2" s="5" t="s">
        <v>55</v>
      </c>
      <c r="FQ2" s="6" t="s">
        <v>56</v>
      </c>
      <c r="FR2" s="6" t="s">
        <v>57</v>
      </c>
      <c r="FS2" s="7" t="s">
        <v>58</v>
      </c>
      <c r="FT2" s="8" t="s">
        <v>59</v>
      </c>
      <c r="FU2" s="5" t="s">
        <v>55</v>
      </c>
      <c r="FV2" s="6" t="s">
        <v>56</v>
      </c>
      <c r="FW2" s="6" t="s">
        <v>57</v>
      </c>
      <c r="FX2" s="7" t="s">
        <v>58</v>
      </c>
      <c r="FY2" s="8" t="s">
        <v>59</v>
      </c>
      <c r="FZ2" s="5" t="s">
        <v>55</v>
      </c>
      <c r="GA2" s="6" t="s">
        <v>56</v>
      </c>
      <c r="GB2" s="6" t="s">
        <v>57</v>
      </c>
      <c r="GC2" s="7" t="s">
        <v>58</v>
      </c>
      <c r="GD2" s="8" t="s">
        <v>59</v>
      </c>
      <c r="GE2" s="5" t="s">
        <v>55</v>
      </c>
      <c r="GF2" s="6" t="s">
        <v>56</v>
      </c>
      <c r="GG2" s="6" t="s">
        <v>57</v>
      </c>
      <c r="GH2" s="7" t="s">
        <v>58</v>
      </c>
      <c r="GI2" s="8" t="s">
        <v>59</v>
      </c>
      <c r="GJ2" s="5" t="s">
        <v>55</v>
      </c>
      <c r="GK2" s="6" t="s">
        <v>56</v>
      </c>
      <c r="GL2" s="6" t="s">
        <v>57</v>
      </c>
      <c r="GM2" s="7" t="s">
        <v>58</v>
      </c>
      <c r="GN2" s="8" t="s">
        <v>59</v>
      </c>
      <c r="GO2" s="5" t="s">
        <v>55</v>
      </c>
      <c r="GP2" s="6" t="s">
        <v>56</v>
      </c>
      <c r="GQ2" s="6" t="s">
        <v>57</v>
      </c>
      <c r="GR2" s="7" t="s">
        <v>58</v>
      </c>
      <c r="GS2" s="8" t="s">
        <v>59</v>
      </c>
      <c r="GT2" s="5" t="s">
        <v>55</v>
      </c>
      <c r="GU2" s="6" t="s">
        <v>56</v>
      </c>
      <c r="GV2" s="6" t="s">
        <v>57</v>
      </c>
      <c r="GW2" s="7" t="s">
        <v>58</v>
      </c>
      <c r="GX2" s="8" t="s">
        <v>59</v>
      </c>
      <c r="GY2" s="5" t="s">
        <v>55</v>
      </c>
      <c r="GZ2" s="6" t="s">
        <v>56</v>
      </c>
      <c r="HA2" s="6" t="s">
        <v>57</v>
      </c>
      <c r="HB2" s="7" t="s">
        <v>58</v>
      </c>
      <c r="HC2" s="8" t="s">
        <v>59</v>
      </c>
      <c r="HD2" s="5" t="s">
        <v>55</v>
      </c>
      <c r="HE2" s="6" t="s">
        <v>56</v>
      </c>
      <c r="HF2" s="6" t="s">
        <v>57</v>
      </c>
      <c r="HG2" s="7" t="s">
        <v>58</v>
      </c>
      <c r="HH2" s="8" t="s">
        <v>59</v>
      </c>
      <c r="HI2" s="5" t="s">
        <v>55</v>
      </c>
      <c r="HJ2" s="6" t="s">
        <v>56</v>
      </c>
      <c r="HK2" s="6" t="s">
        <v>57</v>
      </c>
      <c r="HL2" s="7" t="s">
        <v>58</v>
      </c>
      <c r="HM2" s="8" t="s">
        <v>59</v>
      </c>
      <c r="HN2" s="5" t="s">
        <v>55</v>
      </c>
      <c r="HO2" s="6" t="s">
        <v>56</v>
      </c>
      <c r="HP2" s="6" t="s">
        <v>57</v>
      </c>
      <c r="HQ2" s="7" t="s">
        <v>58</v>
      </c>
      <c r="HR2" s="8" t="s">
        <v>59</v>
      </c>
      <c r="HS2" s="5" t="s">
        <v>55</v>
      </c>
      <c r="HT2" s="6" t="s">
        <v>56</v>
      </c>
      <c r="HU2" s="6" t="s">
        <v>57</v>
      </c>
      <c r="HV2" s="7" t="s">
        <v>58</v>
      </c>
      <c r="HW2" s="8" t="s">
        <v>59</v>
      </c>
      <c r="HX2" s="5" t="s">
        <v>55</v>
      </c>
      <c r="HY2" s="6" t="s">
        <v>56</v>
      </c>
      <c r="HZ2" s="6" t="s">
        <v>57</v>
      </c>
      <c r="IA2" s="7" t="s">
        <v>58</v>
      </c>
      <c r="IB2" s="8" t="s">
        <v>59</v>
      </c>
      <c r="IC2" s="5" t="s">
        <v>55</v>
      </c>
      <c r="ID2" s="6" t="s">
        <v>56</v>
      </c>
      <c r="IE2" s="6" t="s">
        <v>57</v>
      </c>
      <c r="IF2" s="7" t="s">
        <v>58</v>
      </c>
      <c r="IG2" s="8" t="s">
        <v>59</v>
      </c>
      <c r="IH2" s="5" t="s">
        <v>55</v>
      </c>
      <c r="II2" s="6" t="s">
        <v>56</v>
      </c>
      <c r="IJ2" s="6" t="s">
        <v>57</v>
      </c>
      <c r="IK2" s="7" t="s">
        <v>58</v>
      </c>
      <c r="IL2" s="8" t="s">
        <v>59</v>
      </c>
      <c r="IM2" s="5" t="s">
        <v>55</v>
      </c>
      <c r="IN2" s="6" t="s">
        <v>56</v>
      </c>
      <c r="IO2" s="6" t="s">
        <v>57</v>
      </c>
      <c r="IP2" s="7" t="s">
        <v>58</v>
      </c>
      <c r="IQ2" s="8" t="s">
        <v>59</v>
      </c>
      <c r="IR2" s="5" t="s">
        <v>55</v>
      </c>
      <c r="IS2" s="6" t="s">
        <v>56</v>
      </c>
      <c r="IT2" s="6" t="s">
        <v>57</v>
      </c>
      <c r="IU2" s="7" t="s">
        <v>58</v>
      </c>
      <c r="IV2" s="8" t="s">
        <v>59</v>
      </c>
      <c r="IW2" s="5" t="s">
        <v>55</v>
      </c>
      <c r="IX2" s="6" t="s">
        <v>56</v>
      </c>
      <c r="IY2" s="6" t="s">
        <v>57</v>
      </c>
      <c r="IZ2" s="7" t="s">
        <v>58</v>
      </c>
      <c r="JA2" s="8" t="s">
        <v>59</v>
      </c>
      <c r="JB2" s="5" t="s">
        <v>55</v>
      </c>
      <c r="JC2" s="6" t="s">
        <v>56</v>
      </c>
      <c r="JD2" s="6" t="s">
        <v>57</v>
      </c>
      <c r="JE2" s="7" t="s">
        <v>58</v>
      </c>
      <c r="JF2" s="8" t="s">
        <v>59</v>
      </c>
    </row>
    <row r="3" customFormat="false" ht="15.75" hidden="false" customHeight="false" outlineLevel="0" collapsed="false">
      <c r="A3" s="10" t="s">
        <v>60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</row>
    <row r="4" customFormat="false" ht="32.25" hidden="false" customHeight="true" outlineLevel="0" collapsed="false">
      <c r="A4" s="13" t="s">
        <v>61</v>
      </c>
      <c r="B4" s="14" t="n">
        <f aca="false">'[1]Sem 1'!H7</f>
        <v>0</v>
      </c>
      <c r="C4" s="15" t="n">
        <f aca="false">'[1]Sem 1'!I7</f>
        <v>0</v>
      </c>
      <c r="D4" s="15" t="n">
        <f aca="false">'[1]Sem 1'!J7</f>
        <v>0</v>
      </c>
      <c r="E4" s="15" t="n">
        <f aca="false">'[1]Sem 1'!N7</f>
        <v>0</v>
      </c>
      <c r="F4" s="16" t="n">
        <f aca="false">'[1]Sem 1'!P7</f>
        <v>0</v>
      </c>
      <c r="G4" s="17" t="n">
        <f aca="false">'[1]Sem 2'!H7</f>
        <v>0</v>
      </c>
      <c r="H4" s="15" t="n">
        <f aca="false">'[1]Sem 2'!I7</f>
        <v>0</v>
      </c>
      <c r="I4" s="15" t="n">
        <f aca="false">'[1]Sem 2'!J7</f>
        <v>0</v>
      </c>
      <c r="J4" s="15" t="e">
        <f aca="false">'[1]Sem 2'!N7</f>
        <v>#DIV/0!</v>
      </c>
      <c r="K4" s="18" t="n">
        <f aca="false">'[1]Sem 2'!P7</f>
        <v>0</v>
      </c>
      <c r="L4" s="14" t="n">
        <f aca="false">'[1]Sem 3'!H7</f>
        <v>0</v>
      </c>
      <c r="M4" s="15" t="n">
        <f aca="false">'[1]Sem 3'!I7</f>
        <v>0</v>
      </c>
      <c r="N4" s="15" t="n">
        <f aca="false">'[1]Sem 3'!J7</f>
        <v>0</v>
      </c>
      <c r="O4" s="15" t="e">
        <f aca="false">'[1]Sem 3'!N7</f>
        <v>#DIV/0!</v>
      </c>
      <c r="P4" s="18" t="n">
        <f aca="false">'[1]Sem 1'!AI7</f>
        <v>0</v>
      </c>
      <c r="Q4" s="14" t="n">
        <f aca="false">'[1]Sem 4'!H7</f>
        <v>0</v>
      </c>
      <c r="R4" s="15" t="n">
        <f aca="false">'[1]Sem 4'!I7</f>
        <v>0</v>
      </c>
      <c r="S4" s="15" t="n">
        <f aca="false">'[1]Sem 4'!J7</f>
        <v>0</v>
      </c>
      <c r="T4" s="15" t="e">
        <f aca="false">'[1]Sem 4'!N7</f>
        <v>#DIV/0!</v>
      </c>
      <c r="U4" s="18" t="n">
        <f aca="false">'[1]Sem 4'!P7</f>
        <v>0</v>
      </c>
      <c r="V4" s="14" t="n">
        <f aca="false">'[1]Sem 5'!H7</f>
        <v>0</v>
      </c>
      <c r="W4" s="15" t="n">
        <f aca="false">'[1]Sem 5'!I7</f>
        <v>0</v>
      </c>
      <c r="X4" s="15" t="n">
        <f aca="false">'[1]Sem 5'!J7</f>
        <v>0</v>
      </c>
      <c r="Y4" s="15" t="e">
        <f aca="false">'[1]Sem 5'!N7</f>
        <v>#DIV/0!</v>
      </c>
      <c r="Z4" s="18" t="n">
        <f aca="false">'[1]Sem 5'!P7</f>
        <v>0</v>
      </c>
      <c r="AA4" s="14" t="n">
        <f aca="false">'[1]Sem 6'!H7</f>
        <v>0</v>
      </c>
      <c r="AB4" s="15" t="n">
        <f aca="false">'[1]Sem 6'!I7</f>
        <v>0</v>
      </c>
      <c r="AC4" s="15" t="n">
        <f aca="false">'[1]Sem 6'!J7</f>
        <v>0</v>
      </c>
      <c r="AD4" s="15" t="e">
        <f aca="false">'[1]Sem 6'!N7</f>
        <v>#DIV/0!</v>
      </c>
      <c r="AE4" s="18" t="n">
        <f aca="false">'[1]Sem 6'!P7</f>
        <v>0</v>
      </c>
      <c r="AF4" s="14" t="n">
        <f aca="false">'[1]Sem 7'!H7</f>
        <v>0</v>
      </c>
      <c r="AG4" s="15" t="n">
        <f aca="false">'[1]Sem 7'!I7</f>
        <v>0</v>
      </c>
      <c r="AH4" s="15" t="n">
        <f aca="false">'[1]Sem 7'!J7</f>
        <v>0</v>
      </c>
      <c r="AI4" s="15" t="e">
        <f aca="false">'[1]Sem 7'!N7</f>
        <v>#DIV/0!</v>
      </c>
      <c r="AJ4" s="18" t="n">
        <f aca="false">'[1]Sem 7'!P7</f>
        <v>0</v>
      </c>
      <c r="AK4" s="14" t="n">
        <f aca="false">'[1]Sem 8'!H7</f>
        <v>0</v>
      </c>
      <c r="AL4" s="15" t="n">
        <f aca="false">'[1]Sem 8'!I7</f>
        <v>0</v>
      </c>
      <c r="AM4" s="15" t="n">
        <f aca="false">'[1]Sem 8'!J7</f>
        <v>0</v>
      </c>
      <c r="AN4" s="15" t="e">
        <f aca="false">'[1]Sem 8'!N7</f>
        <v>#DIV/0!</v>
      </c>
      <c r="AO4" s="18" t="n">
        <f aca="false">'[1]Sem 8'!P7</f>
        <v>0</v>
      </c>
      <c r="AP4" s="14" t="n">
        <f aca="false">'[1]Sem 9'!H7</f>
        <v>0</v>
      </c>
      <c r="AQ4" s="15" t="n">
        <f aca="false">'[1]Sem 9'!I7</f>
        <v>0</v>
      </c>
      <c r="AR4" s="15" t="n">
        <f aca="false">'[1]Sem 9'!J7</f>
        <v>0</v>
      </c>
      <c r="AS4" s="15" t="e">
        <f aca="false">'[1]Sem 9'!N7</f>
        <v>#DIV/0!</v>
      </c>
      <c r="AT4" s="16" t="n">
        <f aca="false">'[1]Sem 9'!P7</f>
        <v>0</v>
      </c>
      <c r="AU4" s="17" t="n">
        <f aca="false">'[1]Sem 10'!H7</f>
        <v>0</v>
      </c>
      <c r="AV4" s="15" t="n">
        <f aca="false">'[1]Sem 10'!I7</f>
        <v>0</v>
      </c>
      <c r="AW4" s="15" t="n">
        <f aca="false">'[1]Sem 10'!J7</f>
        <v>0</v>
      </c>
      <c r="AX4" s="15" t="e">
        <f aca="false">'[1]Sem 10'!N7</f>
        <v>#DIV/0!</v>
      </c>
      <c r="AY4" s="18" t="n">
        <f aca="false">'[1]Sem 10'!P7</f>
        <v>0</v>
      </c>
      <c r="AZ4" s="14" t="n">
        <f aca="false">'[1]Sem 11'!H7</f>
        <v>0</v>
      </c>
      <c r="BA4" s="15" t="n">
        <f aca="false">'[1]Sem 11'!I7</f>
        <v>0</v>
      </c>
      <c r="BB4" s="15" t="n">
        <f aca="false">'[1]Sem 11'!J7</f>
        <v>0</v>
      </c>
      <c r="BC4" s="15" t="e">
        <f aca="false">'[1]Sem 11'!N7</f>
        <v>#DIV/0!</v>
      </c>
      <c r="BD4" s="18" t="n">
        <f aca="false">'[1]Sem 11'!P7</f>
        <v>0</v>
      </c>
      <c r="BE4" s="14" t="n">
        <f aca="false">'[1]Sem 12'!H7</f>
        <v>0</v>
      </c>
      <c r="BF4" s="15" t="n">
        <f aca="false">'[1]Sem 12'!I7</f>
        <v>0</v>
      </c>
      <c r="BG4" s="15" t="n">
        <f aca="false">'[1]Sem 12'!J7</f>
        <v>0</v>
      </c>
      <c r="BH4" s="15" t="e">
        <f aca="false">'[1]Sem 12'!N7</f>
        <v>#DIV/0!</v>
      </c>
      <c r="BI4" s="18" t="n">
        <f aca="false">'[1]Sem 12'!P7</f>
        <v>0</v>
      </c>
      <c r="BJ4" s="14" t="n">
        <f aca="false">'[1]Sem 13'!H7</f>
        <v>0</v>
      </c>
      <c r="BK4" s="15" t="n">
        <f aca="false">'[1]Sem 13'!I7</f>
        <v>0</v>
      </c>
      <c r="BL4" s="15" t="n">
        <f aca="false">'[1]Sem 13'!J7</f>
        <v>0</v>
      </c>
      <c r="BM4" s="15" t="e">
        <f aca="false">'[1]Sem 13'!N7</f>
        <v>#DIV/0!</v>
      </c>
      <c r="BN4" s="18" t="n">
        <f aca="false">'[1]Sem 13'!P7</f>
        <v>0</v>
      </c>
      <c r="BO4" s="14" t="n">
        <f aca="false">'[1]Sem 14'!H7</f>
        <v>0</v>
      </c>
      <c r="BP4" s="15" t="n">
        <f aca="false">'[1]Sem 14'!I7</f>
        <v>0</v>
      </c>
      <c r="BQ4" s="15" t="n">
        <f aca="false">'[1]Sem 14'!J7</f>
        <v>0</v>
      </c>
      <c r="BR4" s="15" t="e">
        <f aca="false">'[1]Sem 14'!N7</f>
        <v>#DIV/0!</v>
      </c>
      <c r="BS4" s="18" t="n">
        <f aca="false">'[1]Sem 14'!P7</f>
        <v>0</v>
      </c>
      <c r="BT4" s="14" t="n">
        <f aca="false">'[1]Sem 15'!H7</f>
        <v>0</v>
      </c>
      <c r="BU4" s="15" t="n">
        <f aca="false">'[1]Sem 15'!I7</f>
        <v>0</v>
      </c>
      <c r="BV4" s="15" t="n">
        <f aca="false">'[1]Sem 15'!J7</f>
        <v>0</v>
      </c>
      <c r="BW4" s="15" t="e">
        <f aca="false">'[1]Sem 15'!N7</f>
        <v>#DIV/0!</v>
      </c>
      <c r="BX4" s="18" t="n">
        <f aca="false">'[1]Sem 15'!P7</f>
        <v>0</v>
      </c>
      <c r="BY4" s="14" t="n">
        <f aca="false">'[1]Sem 16'!H7</f>
        <v>0</v>
      </c>
      <c r="BZ4" s="15" t="n">
        <f aca="false">'[1]Sem 16'!I7</f>
        <v>0</v>
      </c>
      <c r="CA4" s="15" t="n">
        <f aca="false">'[1]Sem 16'!J7</f>
        <v>0</v>
      </c>
      <c r="CB4" s="15" t="e">
        <f aca="false">'[1]Sem 16'!N7</f>
        <v>#DIV/0!</v>
      </c>
      <c r="CC4" s="18" t="n">
        <f aca="false">'[1]Sem 16'!P7</f>
        <v>0</v>
      </c>
      <c r="CD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CE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CF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CG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CH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CI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CJ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CK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CL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CM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CN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CO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CP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CQ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CR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CS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CT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CU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CV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CW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CX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CY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CZ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A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DB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DC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DD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DE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F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DG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DH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DI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DJ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K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DL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DM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DN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DO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P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DQ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DR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DS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DT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U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DV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DW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DX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DY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Z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A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EB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EC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ED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EE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F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EG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EH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EI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EJ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K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EL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EM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EN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EO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P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EQ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ER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ES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ET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U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EV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EW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EX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EY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Z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A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FB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FC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FD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FE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F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FG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FH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FI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FJ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K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FL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FM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FN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FO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P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FQ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FR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FS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FT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U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FV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FW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FX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FY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Z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A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GB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GC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GD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GE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F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GG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GH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GI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GJ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K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GL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GM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GN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GO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P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GQ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GR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GS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GT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U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GV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GW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GX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GY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Z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A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HB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HC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HD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HE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F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HG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HH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HI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HJ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K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HL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HM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HN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HO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P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HQ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HR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HS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HT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U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HV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HW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HX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HY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Z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A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IB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IC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ID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IE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F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IG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IH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II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IJ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K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IL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IM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IN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IO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P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IQ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IR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IS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IT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U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IV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IW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IX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IY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Z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JA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JB4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JC4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JD4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JE4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JF4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</row>
    <row r="5" customFormat="false" ht="32.25" hidden="false" customHeight="true" outlineLevel="0" collapsed="false">
      <c r="A5" s="13" t="s">
        <v>62</v>
      </c>
      <c r="B5" s="14" t="n">
        <f aca="false">'[1]Sem 1'!H8</f>
        <v>0</v>
      </c>
      <c r="C5" s="15" t="n">
        <f aca="false">'[1]Sem 1'!I8</f>
        <v>0</v>
      </c>
      <c r="D5" s="15" t="n">
        <f aca="false">'[1]Sem 1'!J8</f>
        <v>0</v>
      </c>
      <c r="E5" s="15" t="n">
        <f aca="false">'[1]Sem 1'!N8</f>
        <v>0</v>
      </c>
      <c r="F5" s="16" t="n">
        <f aca="false">'[1]Sem 1'!P8</f>
        <v>0</v>
      </c>
      <c r="G5" s="17" t="n">
        <f aca="false">'[1]Sem 2'!H8</f>
        <v>0</v>
      </c>
      <c r="H5" s="15" t="n">
        <f aca="false">'[1]Sem 2'!I8</f>
        <v>0</v>
      </c>
      <c r="I5" s="15" t="n">
        <f aca="false">'[1]Sem 2'!J8</f>
        <v>0</v>
      </c>
      <c r="J5" s="15" t="e">
        <f aca="false">'[1]Sem 2'!N8</f>
        <v>#DIV/0!</v>
      </c>
      <c r="K5" s="18" t="n">
        <f aca="false">'[1]Sem 2'!P8</f>
        <v>0</v>
      </c>
      <c r="L5" s="14" t="n">
        <f aca="false">'[1]Sem 3'!H8</f>
        <v>0</v>
      </c>
      <c r="M5" s="15" t="n">
        <f aca="false">'[1]Sem 3'!I8</f>
        <v>0</v>
      </c>
      <c r="N5" s="15" t="n">
        <f aca="false">'[1]Sem 3'!J8</f>
        <v>0</v>
      </c>
      <c r="O5" s="15" t="e">
        <f aca="false">'[1]Sem 3'!N8</f>
        <v>#DIV/0!</v>
      </c>
      <c r="P5" s="18" t="n">
        <f aca="false">'[1]Sem 1'!AI8</f>
        <v>0</v>
      </c>
      <c r="Q5" s="14" t="n">
        <f aca="false">'[1]Sem 4'!H8</f>
        <v>0</v>
      </c>
      <c r="R5" s="15" t="n">
        <f aca="false">'[1]Sem 4'!I8</f>
        <v>0</v>
      </c>
      <c r="S5" s="15" t="n">
        <f aca="false">'[1]Sem 4'!J8</f>
        <v>0</v>
      </c>
      <c r="T5" s="15" t="e">
        <f aca="false">'[1]Sem 4'!N8</f>
        <v>#DIV/0!</v>
      </c>
      <c r="U5" s="18" t="n">
        <f aca="false">'[1]Sem 4'!P8</f>
        <v>0</v>
      </c>
      <c r="V5" s="14" t="n">
        <f aca="false">'[1]Sem 5'!H8</f>
        <v>0</v>
      </c>
      <c r="W5" s="15" t="n">
        <f aca="false">'[1]Sem 5'!I8</f>
        <v>0</v>
      </c>
      <c r="X5" s="15" t="n">
        <f aca="false">'[1]Sem 5'!J8</f>
        <v>0</v>
      </c>
      <c r="Y5" s="15" t="e">
        <f aca="false">'[1]Sem 5'!N8</f>
        <v>#DIV/0!</v>
      </c>
      <c r="Z5" s="18" t="n">
        <f aca="false">'[1]Sem 5'!P8</f>
        <v>0</v>
      </c>
      <c r="AA5" s="14" t="n">
        <f aca="false">'[1]Sem 6'!H8</f>
        <v>0</v>
      </c>
      <c r="AB5" s="15" t="n">
        <f aca="false">'[1]Sem 6'!I8</f>
        <v>0</v>
      </c>
      <c r="AC5" s="15" t="n">
        <f aca="false">'[1]Sem 6'!J8</f>
        <v>0</v>
      </c>
      <c r="AD5" s="15" t="e">
        <f aca="false">'[1]Sem 6'!N8</f>
        <v>#DIV/0!</v>
      </c>
      <c r="AE5" s="18" t="n">
        <f aca="false">'[1]Sem 6'!P8</f>
        <v>0</v>
      </c>
      <c r="AF5" s="14" t="n">
        <f aca="false">'[1]Sem 7'!H8</f>
        <v>0</v>
      </c>
      <c r="AG5" s="15" t="n">
        <f aca="false">'[1]Sem 7'!I8</f>
        <v>0</v>
      </c>
      <c r="AH5" s="15" t="n">
        <f aca="false">'[1]Sem 7'!J8</f>
        <v>0</v>
      </c>
      <c r="AI5" s="15" t="e">
        <f aca="false">'[1]Sem 7'!N8</f>
        <v>#DIV/0!</v>
      </c>
      <c r="AJ5" s="18" t="n">
        <f aca="false">'[1]Sem 7'!P8</f>
        <v>0</v>
      </c>
      <c r="AK5" s="14" t="n">
        <f aca="false">'[1]Sem 8'!H8</f>
        <v>0</v>
      </c>
      <c r="AL5" s="15" t="n">
        <f aca="false">'[1]Sem 8'!I8</f>
        <v>0</v>
      </c>
      <c r="AM5" s="15" t="n">
        <f aca="false">'[1]Sem 8'!J8</f>
        <v>0</v>
      </c>
      <c r="AN5" s="15" t="e">
        <f aca="false">'[1]Sem 8'!N8</f>
        <v>#DIV/0!</v>
      </c>
      <c r="AO5" s="18" t="n">
        <f aca="false">'[1]Sem 8'!P8</f>
        <v>0</v>
      </c>
      <c r="AP5" s="14" t="n">
        <f aca="false">'[1]Sem 9'!H8</f>
        <v>0</v>
      </c>
      <c r="AQ5" s="15" t="n">
        <f aca="false">'[1]Sem 9'!I8</f>
        <v>0</v>
      </c>
      <c r="AR5" s="15" t="n">
        <f aca="false">'[1]Sem 9'!J8</f>
        <v>0</v>
      </c>
      <c r="AS5" s="15" t="e">
        <f aca="false">'[1]Sem 9'!N8</f>
        <v>#DIV/0!</v>
      </c>
      <c r="AT5" s="16" t="n">
        <f aca="false">'[1]Sem 9'!P8</f>
        <v>0</v>
      </c>
      <c r="AU5" s="17" t="n">
        <f aca="false">'[1]Sem 10'!H8</f>
        <v>0</v>
      </c>
      <c r="AV5" s="15" t="n">
        <f aca="false">'[1]Sem 10'!I8</f>
        <v>0</v>
      </c>
      <c r="AW5" s="15" t="n">
        <f aca="false">'[1]Sem 10'!J8</f>
        <v>0</v>
      </c>
      <c r="AX5" s="15" t="e">
        <f aca="false">'[1]Sem 10'!N8</f>
        <v>#DIV/0!</v>
      </c>
      <c r="AY5" s="18" t="n">
        <f aca="false">'[1]Sem 10'!P8</f>
        <v>0</v>
      </c>
      <c r="AZ5" s="14" t="n">
        <f aca="false">'[1]Sem 11'!H8</f>
        <v>0</v>
      </c>
      <c r="BA5" s="15" t="n">
        <f aca="false">'[1]Sem 11'!I8</f>
        <v>0</v>
      </c>
      <c r="BB5" s="15" t="n">
        <f aca="false">'[1]Sem 11'!J8</f>
        <v>0</v>
      </c>
      <c r="BC5" s="15" t="e">
        <f aca="false">'[1]Sem 11'!N8</f>
        <v>#DIV/0!</v>
      </c>
      <c r="BD5" s="18" t="n">
        <f aca="false">'[1]Sem 11'!P8</f>
        <v>0</v>
      </c>
      <c r="BE5" s="14" t="n">
        <f aca="false">'[1]Sem 12'!H8</f>
        <v>0</v>
      </c>
      <c r="BF5" s="15" t="n">
        <f aca="false">'[1]Sem 12'!I8</f>
        <v>0</v>
      </c>
      <c r="BG5" s="15" t="n">
        <f aca="false">'[1]Sem 12'!J8</f>
        <v>0</v>
      </c>
      <c r="BH5" s="15" t="e">
        <f aca="false">'[1]Sem 12'!N8</f>
        <v>#DIV/0!</v>
      </c>
      <c r="BI5" s="18" t="n">
        <f aca="false">'[1]Sem 12'!P8</f>
        <v>0</v>
      </c>
      <c r="BJ5" s="14" t="n">
        <f aca="false">'[1]Sem 13'!H8</f>
        <v>0</v>
      </c>
      <c r="BK5" s="15" t="n">
        <f aca="false">'[1]Sem 13'!I8</f>
        <v>0</v>
      </c>
      <c r="BL5" s="15" t="n">
        <f aca="false">'[1]Sem 13'!J8</f>
        <v>0</v>
      </c>
      <c r="BM5" s="15" t="e">
        <f aca="false">'[1]Sem 13'!N8</f>
        <v>#DIV/0!</v>
      </c>
      <c r="BN5" s="18" t="n">
        <f aca="false">'[1]Sem 13'!P8</f>
        <v>0</v>
      </c>
      <c r="BO5" s="14" t="n">
        <f aca="false">'[1]Sem 14'!H8</f>
        <v>0</v>
      </c>
      <c r="BP5" s="15" t="n">
        <f aca="false">'[1]Sem 14'!I8</f>
        <v>0</v>
      </c>
      <c r="BQ5" s="15" t="n">
        <f aca="false">'[1]Sem 14'!J8</f>
        <v>0</v>
      </c>
      <c r="BR5" s="15" t="e">
        <f aca="false">'[1]Sem 14'!N8</f>
        <v>#DIV/0!</v>
      </c>
      <c r="BS5" s="18" t="n">
        <f aca="false">'[1]Sem 14'!P8</f>
        <v>0</v>
      </c>
      <c r="BT5" s="14" t="n">
        <f aca="false">'[1]Sem 15'!H8</f>
        <v>0</v>
      </c>
      <c r="BU5" s="15" t="n">
        <f aca="false">'[1]Sem 15'!I8</f>
        <v>0</v>
      </c>
      <c r="BV5" s="15" t="n">
        <f aca="false">'[1]Sem 15'!J8</f>
        <v>0</v>
      </c>
      <c r="BW5" s="15" t="e">
        <f aca="false">'[1]Sem 15'!N8</f>
        <v>#DIV/0!</v>
      </c>
      <c r="BX5" s="18" t="n">
        <f aca="false">'[1]Sem 15'!P8</f>
        <v>0</v>
      </c>
      <c r="BY5" s="14" t="n">
        <f aca="false">'[1]Sem 16'!H8</f>
        <v>0</v>
      </c>
      <c r="BZ5" s="15" t="n">
        <f aca="false">'[1]Sem 16'!I8</f>
        <v>0</v>
      </c>
      <c r="CA5" s="15" t="n">
        <f aca="false">'[1]Sem 16'!J8</f>
        <v>0</v>
      </c>
      <c r="CB5" s="15" t="e">
        <f aca="false">'[1]Sem 16'!N8</f>
        <v>#DIV/0!</v>
      </c>
      <c r="CC5" s="18" t="n">
        <f aca="false">'[1]Sem 16'!P8</f>
        <v>0</v>
      </c>
      <c r="CD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CE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CF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CG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CH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CI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CJ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CK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CL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CM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CN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CO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CP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CQ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CR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CS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CT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CU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CV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CW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CX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CY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CZ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A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DB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DC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DD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DE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F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DG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DH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DI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DJ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K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DL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DM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DN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DO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P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DQ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DR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DS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DT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U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DV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DW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DX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DY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DZ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A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EB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EC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ED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EE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F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EG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EH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EI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EJ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K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EL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EM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EN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EO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P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EQ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ER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ES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ET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U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EV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EW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EX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EY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EZ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A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FB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FC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FD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FE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F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FG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FH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FI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FJ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K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FL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FM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FN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FO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P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FQ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FR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FS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FT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U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FV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FW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FX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FY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FZ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A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GB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GC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GD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GE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F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GG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GH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GI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GJ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K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GL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GM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GN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GO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P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GQ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GR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GS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GT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U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GV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GW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GX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GY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GZ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A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HB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HC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HD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HE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F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HG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HH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HI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HJ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K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HL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HM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HN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HO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P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HQ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HR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HS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HT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U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HV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HW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HX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HY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HZ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A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IB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IC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ID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IE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F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IG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IH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II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IJ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K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IL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IM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IN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IO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P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IQ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IR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IS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IT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U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IV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IW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IX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IY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IZ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JA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  <c r="JB5" s="14" t="n">
        <f aca="true">INDIRECT("'I:\Ociane\Services aux Adhérents\Services aux Adhérents par Centre de Gestion\0 Tous centres\DEPARTEMENT GESTION PRESTATIONS\STOCKS 2019\[Stocks Prestations 2019.xlsx]Sem "&amp;INT((COLUMN()+3)/5)&amp;"'!$H"&amp;ROWS($1:6))</f>
        <v>0</v>
      </c>
      <c r="JC5" s="15" t="n">
        <f aca="true">INDIRECT("'I:\Ociane\Services aux Adhérents\Services aux Adhérents par Centre de Gestion\0 Tous centres\DEPARTEMENT GESTION PRESTATIONS\STOCKS 2019\[Stocks Prestations 2019.xlsx]Sem "&amp;INT((COLUMN()+3)/5)&amp;"'!$I"&amp;ROWS($1:6))</f>
        <v>0</v>
      </c>
      <c r="JD5" s="15" t="n">
        <f aca="true">INDIRECT("'I:\Ociane\Services aux Adhérents\Services aux Adhérents par Centre de Gestion\0 Tous centres\DEPARTEMENT GESTION PRESTATIONS\STOCKS 2019\[Stocks Prestations 2019.xlsx]Sem "&amp;INT((COLUMN()+3)/5)&amp;"'!$J"&amp;ROWS($1:6))</f>
        <v>0</v>
      </c>
      <c r="JE5" s="15" t="n">
        <f aca="true">INDIRECT("'I:\Ociane\Services aux Adhérents\Services aux Adhérents par Centre de Gestion\0 Tous centres\DEPARTEMENT GESTION PRESTATIONS\STOCKS 2019\[Stocks Prestations 2019.xlsx]Sem "&amp;INT((COLUMN()+3)/5)&amp;"'!$N"&amp;ROWS($1:6))</f>
        <v>0</v>
      </c>
      <c r="JF5" s="16" t="n">
        <f aca="true">INDIRECT("'I:\Ociane\Services aux Adhérents\Services aux Adhérents par Centre de Gestion\0 Tous centres\DEPARTEMENT GESTION PRESTATIONS\STOCKS 2019\[Stocks Prestations 2019.xlsx]Sem "&amp;INT((COLUMN()+3)/5)&amp;"'!$P"&amp;ROWS($1:6))</f>
        <v>0</v>
      </c>
    </row>
    <row r="6" customFormat="false" ht="32.25" hidden="false" customHeight="true" outlineLevel="0" collapsed="false">
      <c r="A6" s="19" t="s">
        <v>63</v>
      </c>
      <c r="B6" s="14" t="n">
        <f aca="false">'[1]Sem 1'!H9</f>
        <v>0</v>
      </c>
      <c r="C6" s="15" t="n">
        <f aca="false">'[1]Sem 1'!I9</f>
        <v>0</v>
      </c>
      <c r="D6" s="15" t="n">
        <f aca="false">'[1]Sem 1'!J9</f>
        <v>0</v>
      </c>
      <c r="E6" s="15" t="n">
        <f aca="false">'[1]Sem 1'!N9</f>
        <v>0</v>
      </c>
      <c r="F6" s="16" t="n">
        <f aca="false">'[1]Sem 1'!P9</f>
        <v>0</v>
      </c>
      <c r="G6" s="17" t="n">
        <f aca="false">'[1]Sem 2'!H9</f>
        <v>0</v>
      </c>
      <c r="H6" s="15" t="n">
        <f aca="false">'[1]Sem 2'!I9</f>
        <v>0</v>
      </c>
      <c r="I6" s="15" t="n">
        <f aca="false">'[1]Sem 2'!J9</f>
        <v>0</v>
      </c>
      <c r="J6" s="15" t="e">
        <f aca="false">'[1]Sem 2'!N9</f>
        <v>#DIV/0!</v>
      </c>
      <c r="K6" s="18" t="n">
        <f aca="false">'[1]Sem 2'!P9</f>
        <v>0</v>
      </c>
      <c r="L6" s="14" t="n">
        <f aca="false">'[1]Sem 3'!H9</f>
        <v>0</v>
      </c>
      <c r="M6" s="15" t="n">
        <f aca="false">'[1]Sem 3'!I9</f>
        <v>0</v>
      </c>
      <c r="N6" s="15" t="n">
        <f aca="false">'[1]Sem 3'!J9</f>
        <v>0</v>
      </c>
      <c r="O6" s="15" t="e">
        <f aca="false">'[1]Sem 3'!N9</f>
        <v>#DIV/0!</v>
      </c>
      <c r="P6" s="18" t="n">
        <f aca="false">'[1]Sem 1'!AI9</f>
        <v>0</v>
      </c>
      <c r="Q6" s="14" t="n">
        <f aca="false">'[1]Sem 4'!H9</f>
        <v>0</v>
      </c>
      <c r="R6" s="15" t="n">
        <f aca="false">'[1]Sem 4'!I9</f>
        <v>0</v>
      </c>
      <c r="S6" s="15" t="n">
        <f aca="false">'[1]Sem 4'!J9</f>
        <v>0</v>
      </c>
      <c r="T6" s="15" t="e">
        <f aca="false">'[1]Sem 4'!N9</f>
        <v>#DIV/0!</v>
      </c>
      <c r="U6" s="18" t="n">
        <f aca="false">'[1]Sem 4'!P9</f>
        <v>0</v>
      </c>
      <c r="V6" s="14" t="n">
        <f aca="false">'[1]Sem 5'!H9</f>
        <v>0</v>
      </c>
      <c r="W6" s="15" t="n">
        <f aca="false">'[1]Sem 5'!I9</f>
        <v>0</v>
      </c>
      <c r="X6" s="15" t="n">
        <f aca="false">'[1]Sem 5'!J9</f>
        <v>0</v>
      </c>
      <c r="Y6" s="15" t="e">
        <f aca="false">'[1]Sem 5'!N9</f>
        <v>#DIV/0!</v>
      </c>
      <c r="Z6" s="18" t="n">
        <f aca="false">'[1]Sem 5'!P9</f>
        <v>0</v>
      </c>
      <c r="AA6" s="14" t="n">
        <f aca="false">'[1]Sem 6'!H9</f>
        <v>0</v>
      </c>
      <c r="AB6" s="15" t="n">
        <f aca="false">'[1]Sem 6'!I9</f>
        <v>0</v>
      </c>
      <c r="AC6" s="15" t="n">
        <f aca="false">'[1]Sem 6'!J9</f>
        <v>0</v>
      </c>
      <c r="AD6" s="15" t="e">
        <f aca="false">'[1]Sem 6'!N9</f>
        <v>#DIV/0!</v>
      </c>
      <c r="AE6" s="18" t="n">
        <f aca="false">'[1]Sem 6'!P9</f>
        <v>0</v>
      </c>
      <c r="AF6" s="14" t="n">
        <f aca="false">'[1]Sem 7'!H9</f>
        <v>0</v>
      </c>
      <c r="AG6" s="15" t="n">
        <f aca="false">'[1]Sem 7'!I9</f>
        <v>0</v>
      </c>
      <c r="AH6" s="15" t="n">
        <f aca="false">'[1]Sem 7'!J9</f>
        <v>0</v>
      </c>
      <c r="AI6" s="15" t="e">
        <f aca="false">'[1]Sem 7'!N9</f>
        <v>#DIV/0!</v>
      </c>
      <c r="AJ6" s="18" t="n">
        <f aca="false">'[1]Sem 7'!P9</f>
        <v>0</v>
      </c>
      <c r="AK6" s="14" t="n">
        <f aca="false">'[1]Sem 8'!H9</f>
        <v>0</v>
      </c>
      <c r="AL6" s="15" t="n">
        <f aca="false">'[1]Sem 8'!I9</f>
        <v>0</v>
      </c>
      <c r="AM6" s="15" t="n">
        <f aca="false">'[1]Sem 8'!J9</f>
        <v>0</v>
      </c>
      <c r="AN6" s="15" t="e">
        <f aca="false">'[1]Sem 8'!N9</f>
        <v>#DIV/0!</v>
      </c>
      <c r="AO6" s="18" t="n">
        <f aca="false">'[1]Sem 8'!P9</f>
        <v>0</v>
      </c>
      <c r="AP6" s="14" t="n">
        <f aca="false">'[1]Sem 9'!H9</f>
        <v>0</v>
      </c>
      <c r="AQ6" s="15" t="n">
        <f aca="false">'[1]Sem 9'!I9</f>
        <v>0</v>
      </c>
      <c r="AR6" s="15" t="n">
        <f aca="false">'[1]Sem 9'!J9</f>
        <v>0</v>
      </c>
      <c r="AS6" s="15" t="e">
        <f aca="false">'[1]Sem 9'!N9</f>
        <v>#DIV/0!</v>
      </c>
      <c r="AT6" s="16" t="n">
        <f aca="false">'[1]Sem 9'!P9</f>
        <v>0</v>
      </c>
      <c r="AU6" s="17" t="n">
        <f aca="false">'[1]Sem 10'!H9</f>
        <v>0</v>
      </c>
      <c r="AV6" s="15" t="n">
        <f aca="false">'[1]Sem 10'!I9</f>
        <v>0</v>
      </c>
      <c r="AW6" s="15" t="n">
        <f aca="false">'[1]Sem 10'!J9</f>
        <v>0</v>
      </c>
      <c r="AX6" s="15" t="e">
        <f aca="false">'[1]Sem 10'!N9</f>
        <v>#DIV/0!</v>
      </c>
      <c r="AY6" s="18" t="n">
        <f aca="false">'[1]Sem 10'!P9</f>
        <v>0</v>
      </c>
      <c r="AZ6" s="14" t="n">
        <f aca="false">'[1]Sem 11'!H9</f>
        <v>0</v>
      </c>
      <c r="BA6" s="15" t="n">
        <f aca="false">'[1]Sem 11'!I9</f>
        <v>0</v>
      </c>
      <c r="BB6" s="15" t="n">
        <f aca="false">'[1]Sem 11'!J9</f>
        <v>0</v>
      </c>
      <c r="BC6" s="15" t="e">
        <f aca="false">'[1]Sem 11'!N9</f>
        <v>#DIV/0!</v>
      </c>
      <c r="BD6" s="18" t="n">
        <f aca="false">'[1]Sem 11'!P9</f>
        <v>0</v>
      </c>
      <c r="BE6" s="14" t="n">
        <f aca="false">'[1]Sem 12'!H9</f>
        <v>0</v>
      </c>
      <c r="BF6" s="15" t="n">
        <f aca="false">'[1]Sem 12'!I9</f>
        <v>0</v>
      </c>
      <c r="BG6" s="15" t="n">
        <f aca="false">'[1]Sem 12'!J9</f>
        <v>0</v>
      </c>
      <c r="BH6" s="15" t="e">
        <f aca="false">'[1]Sem 12'!N9</f>
        <v>#DIV/0!</v>
      </c>
      <c r="BI6" s="18" t="n">
        <f aca="false">'[1]Sem 12'!P9</f>
        <v>0</v>
      </c>
      <c r="BJ6" s="14" t="n">
        <f aca="false">'[1]Sem 13'!H9</f>
        <v>0</v>
      </c>
      <c r="BK6" s="15" t="n">
        <f aca="false">'[1]Sem 13'!I9</f>
        <v>0</v>
      </c>
      <c r="BL6" s="15" t="n">
        <f aca="false">'[1]Sem 13'!J9</f>
        <v>0</v>
      </c>
      <c r="BM6" s="15" t="e">
        <f aca="false">'[1]Sem 13'!N9</f>
        <v>#DIV/0!</v>
      </c>
      <c r="BN6" s="18" t="n">
        <f aca="false">'[1]Sem 13'!P9</f>
        <v>0</v>
      </c>
      <c r="BO6" s="14" t="n">
        <f aca="false">'[1]Sem 14'!H9</f>
        <v>0</v>
      </c>
      <c r="BP6" s="15" t="n">
        <f aca="false">'[1]Sem 14'!I9</f>
        <v>0</v>
      </c>
      <c r="BQ6" s="15" t="n">
        <f aca="false">'[1]Sem 14'!J9</f>
        <v>0</v>
      </c>
      <c r="BR6" s="15" t="e">
        <f aca="false">'[1]Sem 14'!N9</f>
        <v>#DIV/0!</v>
      </c>
      <c r="BS6" s="18" t="n">
        <f aca="false">'[1]Sem 14'!P9</f>
        <v>0</v>
      </c>
      <c r="BT6" s="14" t="n">
        <f aca="false">'[1]Sem 15'!H9</f>
        <v>0</v>
      </c>
      <c r="BU6" s="15" t="n">
        <f aca="false">'[1]Sem 15'!I9</f>
        <v>0</v>
      </c>
      <c r="BV6" s="15" t="n">
        <f aca="false">'[1]Sem 15'!J9</f>
        <v>0</v>
      </c>
      <c r="BW6" s="15" t="e">
        <f aca="false">'[1]Sem 15'!N9</f>
        <v>#DIV/0!</v>
      </c>
      <c r="BX6" s="18" t="n">
        <f aca="false">'[1]Sem 15'!P9</f>
        <v>0</v>
      </c>
      <c r="BY6" s="14" t="n">
        <f aca="false">'[1]Sem 16'!H9</f>
        <v>0</v>
      </c>
      <c r="BZ6" s="15" t="n">
        <f aca="false">'[1]Sem 16'!I9</f>
        <v>0</v>
      </c>
      <c r="CA6" s="15" t="n">
        <f aca="false">'[1]Sem 16'!J9</f>
        <v>0</v>
      </c>
      <c r="CB6" s="15" t="e">
        <f aca="false">'[1]Sem 16'!N9</f>
        <v>#DIV/0!</v>
      </c>
      <c r="CC6" s="18" t="n">
        <f aca="false">'[1]Sem 16'!P9</f>
        <v>0</v>
      </c>
      <c r="CD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CE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CF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CG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CH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CI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CJ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CK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CL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CM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CN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CO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CP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CQ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CR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CS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CT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CU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CV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CW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CX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CY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CZ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DA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DB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DC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DD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DE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DF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DG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DH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DI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DJ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DK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DL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DM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DN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DO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DP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DQ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DR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DS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DT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DU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DV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DW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DX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DY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DZ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EA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EB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EC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ED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EE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EF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EG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EH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EI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EJ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EK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EL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EM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EN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EO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EP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EQ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ER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ES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ET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EU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EV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EW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EX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EY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EZ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FA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FB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FC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FD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FE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FF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FG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FH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FI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FJ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FK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FL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FM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FN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FO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FP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FQ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FR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FS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FT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FU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FV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FW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FX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FY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FZ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GA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GB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GC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GD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GE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GF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GG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GH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GI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GJ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GK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GL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GM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GN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GO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GP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GQ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GR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GS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GT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GU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GV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GW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GX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GY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GZ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HA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HB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HC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HD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HE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HF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HG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HH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HI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HJ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HK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HL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HM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HN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HO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HP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HQ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HR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HS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HT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HU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HV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HW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HX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HY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HZ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IA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IB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IC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ID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IE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IF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IG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IH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II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IJ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IK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IL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IM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IN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IO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IP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IQ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IR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IS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IT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IU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IV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IW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IX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IY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IZ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JA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  <c r="JB6" s="14" t="n">
        <f aca="true">INDIRECT("'I:\Ociane\Services aux Adhérents\Services aux Adhérents par Centre de Gestion\0 Tous centres\DEPARTEMENT GESTION PRESTATIONS\STOCKS 2019\[Stocks Prestations 2019.xlsx]Sem "&amp;INT((COLUMN()+3)/5)&amp;"'!$H"&amp;ROWS($1:7))</f>
        <v>0</v>
      </c>
      <c r="JC6" s="15" t="n">
        <f aca="true">INDIRECT("'I:\Ociane\Services aux Adhérents\Services aux Adhérents par Centre de Gestion\0 Tous centres\DEPARTEMENT GESTION PRESTATIONS\STOCKS 2019\[Stocks Prestations 2019.xlsx]Sem "&amp;INT((COLUMN()+3)/5)&amp;"'!$I"&amp;ROWS($1:7))</f>
        <v>0</v>
      </c>
      <c r="JD6" s="15" t="n">
        <f aca="true">INDIRECT("'I:\Ociane\Services aux Adhérents\Services aux Adhérents par Centre de Gestion\0 Tous centres\DEPARTEMENT GESTION PRESTATIONS\STOCKS 2019\[Stocks Prestations 2019.xlsx]Sem "&amp;INT((COLUMN()+3)/5)&amp;"'!$J"&amp;ROWS($1:7))</f>
        <v>0</v>
      </c>
      <c r="JE6" s="15" t="n">
        <f aca="true">INDIRECT("'I:\Ociane\Services aux Adhérents\Services aux Adhérents par Centre de Gestion\0 Tous centres\DEPARTEMENT GESTION PRESTATIONS\STOCKS 2019\[Stocks Prestations 2019.xlsx]Sem "&amp;INT((COLUMN()+3)/5)&amp;"'!$N"&amp;ROWS($1:7))</f>
        <v>0</v>
      </c>
      <c r="JF6" s="16" t="n">
        <f aca="true">INDIRECT("'I:\Ociane\Services aux Adhérents\Services aux Adhérents par Centre de Gestion\0 Tous centres\DEPARTEMENT GESTION PRESTATIONS\STOCKS 2019\[Stocks Prestations 2019.xlsx]Sem "&amp;INT((COLUMN()+3)/5)&amp;"'!$P"&amp;ROWS($1:7))</f>
        <v>0</v>
      </c>
    </row>
    <row r="7" customFormat="false" ht="32.25" hidden="false" customHeight="true" outlineLevel="0" collapsed="false">
      <c r="A7" s="19" t="s">
        <v>64</v>
      </c>
      <c r="B7" s="14" t="n">
        <f aca="false">'[1]Sem 1'!H11</f>
        <v>0</v>
      </c>
      <c r="C7" s="15" t="n">
        <f aca="false">'[1]Sem 1'!I11</f>
        <v>0</v>
      </c>
      <c r="D7" s="15" t="n">
        <f aca="false">'[1]Sem 1'!J11</f>
        <v>0</v>
      </c>
      <c r="E7" s="15" t="n">
        <f aca="false">'[1]Sem 1'!N11</f>
        <v>0</v>
      </c>
      <c r="F7" s="16" t="n">
        <f aca="false">'[1]Sem 1'!P11</f>
        <v>0</v>
      </c>
      <c r="G7" s="17" t="n">
        <f aca="false">'[1]Sem 2'!H11</f>
        <v>0</v>
      </c>
      <c r="H7" s="15" t="n">
        <f aca="false">'[1]Sem 2'!I11</f>
        <v>0</v>
      </c>
      <c r="I7" s="15" t="n">
        <f aca="false">'[1]Sem 2'!J11</f>
        <v>0</v>
      </c>
      <c r="J7" s="15" t="e">
        <f aca="false">'[1]Sem 2'!N11</f>
        <v>#DIV/0!</v>
      </c>
      <c r="K7" s="18" t="n">
        <f aca="false">'[1]Sem 2'!P11</f>
        <v>0</v>
      </c>
      <c r="L7" s="14" t="n">
        <f aca="false">'[1]Sem 3'!H11</f>
        <v>0</v>
      </c>
      <c r="M7" s="15" t="n">
        <f aca="false">'[1]Sem 3'!I11</f>
        <v>0</v>
      </c>
      <c r="N7" s="15" t="n">
        <f aca="false">'[1]Sem 3'!J11</f>
        <v>0</v>
      </c>
      <c r="O7" s="15" t="e">
        <f aca="false">'[1]Sem 3'!N11</f>
        <v>#DIV/0!</v>
      </c>
      <c r="P7" s="18" t="n">
        <f aca="false">'[1]Sem 1'!AI11</f>
        <v>0</v>
      </c>
      <c r="Q7" s="14" t="n">
        <f aca="false">'[1]Sem 4'!H11</f>
        <v>0</v>
      </c>
      <c r="R7" s="15" t="n">
        <f aca="false">'[1]Sem 4'!I11</f>
        <v>0</v>
      </c>
      <c r="S7" s="15" t="n">
        <f aca="false">'[1]Sem 4'!J11</f>
        <v>0</v>
      </c>
      <c r="T7" s="15" t="e">
        <f aca="false">'[1]Sem 4'!N11</f>
        <v>#DIV/0!</v>
      </c>
      <c r="U7" s="18" t="n">
        <f aca="false">'[1]Sem 4'!P11</f>
        <v>0</v>
      </c>
      <c r="V7" s="14" t="n">
        <f aca="false">'[1]Sem 5'!H11</f>
        <v>0</v>
      </c>
      <c r="W7" s="15" t="n">
        <f aca="false">'[1]Sem 5'!I11</f>
        <v>0</v>
      </c>
      <c r="X7" s="15" t="n">
        <f aca="false">'[1]Sem 5'!J11</f>
        <v>0</v>
      </c>
      <c r="Y7" s="15" t="e">
        <f aca="false">'[1]Sem 5'!N11</f>
        <v>#DIV/0!</v>
      </c>
      <c r="Z7" s="18" t="n">
        <f aca="false">'[1]Sem 5'!P11</f>
        <v>0</v>
      </c>
      <c r="AA7" s="14" t="n">
        <f aca="false">'[1]Sem 6'!H11</f>
        <v>0</v>
      </c>
      <c r="AB7" s="15" t="n">
        <f aca="false">'[1]Sem 6'!I11</f>
        <v>0</v>
      </c>
      <c r="AC7" s="15" t="n">
        <f aca="false">'[1]Sem 6'!J11</f>
        <v>0</v>
      </c>
      <c r="AD7" s="15" t="e">
        <f aca="false">'[1]Sem 6'!N11</f>
        <v>#DIV/0!</v>
      </c>
      <c r="AE7" s="18" t="n">
        <f aca="false">'[1]Sem 6'!P11</f>
        <v>0</v>
      </c>
      <c r="AF7" s="14" t="n">
        <f aca="false">'[1]Sem 7'!H11</f>
        <v>0</v>
      </c>
      <c r="AG7" s="15" t="n">
        <f aca="false">'[1]Sem 7'!I11</f>
        <v>0</v>
      </c>
      <c r="AH7" s="15" t="n">
        <f aca="false">'[1]Sem 7'!J11</f>
        <v>0</v>
      </c>
      <c r="AI7" s="15" t="e">
        <f aca="false">'[1]Sem 7'!N11</f>
        <v>#DIV/0!</v>
      </c>
      <c r="AJ7" s="18" t="n">
        <f aca="false">'[1]Sem 7'!P11</f>
        <v>0</v>
      </c>
      <c r="AK7" s="14" t="n">
        <f aca="false">'[1]Sem 8'!H11</f>
        <v>0</v>
      </c>
      <c r="AL7" s="15" t="n">
        <f aca="false">'[1]Sem 8'!I11</f>
        <v>0</v>
      </c>
      <c r="AM7" s="15" t="n">
        <f aca="false">'[1]Sem 8'!J11</f>
        <v>0</v>
      </c>
      <c r="AN7" s="15" t="e">
        <f aca="false">'[1]Sem 8'!N11</f>
        <v>#DIV/0!</v>
      </c>
      <c r="AO7" s="18" t="n">
        <f aca="false">'[1]Sem 8'!P11</f>
        <v>0</v>
      </c>
      <c r="AP7" s="14" t="n">
        <f aca="false">'[1]Sem 9'!H11</f>
        <v>0</v>
      </c>
      <c r="AQ7" s="15" t="n">
        <f aca="false">'[1]Sem 9'!I11</f>
        <v>0</v>
      </c>
      <c r="AR7" s="15" t="n">
        <f aca="false">'[1]Sem 9'!J11</f>
        <v>0</v>
      </c>
      <c r="AS7" s="15" t="e">
        <f aca="false">'[1]Sem 9'!N11</f>
        <v>#DIV/0!</v>
      </c>
      <c r="AT7" s="16" t="n">
        <f aca="false">'[1]Sem 9'!P11</f>
        <v>0</v>
      </c>
      <c r="AU7" s="17" t="n">
        <f aca="false">'[1]Sem 10'!H11</f>
        <v>0</v>
      </c>
      <c r="AV7" s="15" t="n">
        <f aca="false">'[1]Sem 10'!I11</f>
        <v>0</v>
      </c>
      <c r="AW7" s="15" t="n">
        <f aca="false">'[1]Sem 10'!J11</f>
        <v>0</v>
      </c>
      <c r="AX7" s="15" t="e">
        <f aca="false">'[1]Sem 10'!N11</f>
        <v>#DIV/0!</v>
      </c>
      <c r="AY7" s="18" t="n">
        <f aca="false">'[1]Sem 10'!P11</f>
        <v>0</v>
      </c>
      <c r="AZ7" s="14" t="n">
        <f aca="false">'[1]Sem 11'!H11</f>
        <v>0</v>
      </c>
      <c r="BA7" s="15" t="n">
        <f aca="false">'[1]Sem 11'!I11</f>
        <v>0</v>
      </c>
      <c r="BB7" s="15" t="n">
        <f aca="false">'[1]Sem 11'!J11</f>
        <v>0</v>
      </c>
      <c r="BC7" s="15" t="e">
        <f aca="false">'[1]Sem 11'!N11</f>
        <v>#DIV/0!</v>
      </c>
      <c r="BD7" s="18" t="n">
        <f aca="false">'[1]Sem 11'!P11</f>
        <v>0</v>
      </c>
      <c r="BE7" s="14" t="n">
        <f aca="false">'[1]Sem 12'!H11</f>
        <v>0</v>
      </c>
      <c r="BF7" s="15" t="n">
        <f aca="false">'[1]Sem 12'!I11</f>
        <v>0</v>
      </c>
      <c r="BG7" s="15" t="n">
        <f aca="false">'[1]Sem 12'!J11</f>
        <v>0</v>
      </c>
      <c r="BH7" s="15" t="e">
        <f aca="false">'[1]Sem 12'!N11</f>
        <v>#DIV/0!</v>
      </c>
      <c r="BI7" s="18" t="n">
        <f aca="false">'[1]Sem 12'!P11</f>
        <v>0</v>
      </c>
      <c r="BJ7" s="14" t="n">
        <f aca="false">'[1]Sem 13'!H11</f>
        <v>0</v>
      </c>
      <c r="BK7" s="15" t="n">
        <f aca="false">'[1]Sem 13'!I11</f>
        <v>0</v>
      </c>
      <c r="BL7" s="15" t="n">
        <f aca="false">'[1]Sem 13'!J11</f>
        <v>0</v>
      </c>
      <c r="BM7" s="15" t="e">
        <f aca="false">'[1]Sem 13'!N11</f>
        <v>#DIV/0!</v>
      </c>
      <c r="BN7" s="18" t="n">
        <f aca="false">'[1]Sem 13'!P11</f>
        <v>0</v>
      </c>
      <c r="BO7" s="14" t="n">
        <f aca="false">'[1]Sem 14'!H11</f>
        <v>0</v>
      </c>
      <c r="BP7" s="15" t="n">
        <f aca="false">'[1]Sem 14'!I11</f>
        <v>0</v>
      </c>
      <c r="BQ7" s="15" t="n">
        <f aca="false">'[1]Sem 14'!J11</f>
        <v>0</v>
      </c>
      <c r="BR7" s="15" t="e">
        <f aca="false">'[1]Sem 14'!N11</f>
        <v>#DIV/0!</v>
      </c>
      <c r="BS7" s="18" t="n">
        <f aca="false">'[1]Sem 14'!P11</f>
        <v>0</v>
      </c>
      <c r="BT7" s="14" t="n">
        <f aca="false">'[1]Sem 15'!H11</f>
        <v>0</v>
      </c>
      <c r="BU7" s="15" t="n">
        <f aca="false">'[1]Sem 15'!I11</f>
        <v>0</v>
      </c>
      <c r="BV7" s="15" t="n">
        <f aca="false">'[1]Sem 15'!J11</f>
        <v>0</v>
      </c>
      <c r="BW7" s="15" t="e">
        <f aca="false">'[1]Sem 15'!N11</f>
        <v>#DIV/0!</v>
      </c>
      <c r="BX7" s="18" t="n">
        <f aca="false">'[1]Sem 15'!P11</f>
        <v>0</v>
      </c>
      <c r="BY7" s="14" t="n">
        <f aca="false">'[1]Sem 16'!H11</f>
        <v>0</v>
      </c>
      <c r="BZ7" s="15" t="n">
        <f aca="false">'[1]Sem 16'!I11</f>
        <v>0</v>
      </c>
      <c r="CA7" s="15" t="n">
        <f aca="false">'[1]Sem 16'!J11</f>
        <v>0</v>
      </c>
      <c r="CB7" s="15" t="e">
        <f aca="false">'[1]Sem 16'!N11</f>
        <v>#DIV/0!</v>
      </c>
      <c r="CC7" s="18" t="n">
        <f aca="false">'[1]Sem 16'!P11</f>
        <v>0</v>
      </c>
      <c r="CD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E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F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G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H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I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J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K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L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M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N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O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P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Q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R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S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T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U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V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W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X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Y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Z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A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B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C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D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E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F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G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H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I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J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K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L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M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N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O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P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Q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R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S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T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U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V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W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X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Y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Z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A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B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C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D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E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F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G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H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I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J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K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L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M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N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O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P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Q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R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S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T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U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V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W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X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Y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Z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A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B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C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D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E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F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G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H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I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J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K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L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M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N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O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P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Q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R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S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T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U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V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W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X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Y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Z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A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B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C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D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E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F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G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H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I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J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K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L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M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N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O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P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Q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R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S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T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U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V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W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X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Y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Z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A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B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C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D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E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F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G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H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I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J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K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L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M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N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O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P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Q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R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S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T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U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V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W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X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Y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Z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A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B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C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D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E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F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G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H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I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J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K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L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M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N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O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P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Q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R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S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T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U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V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W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X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Y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Z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JA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JB7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JC7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JD7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JE7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JF7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</row>
    <row r="8" customFormat="false" ht="32.25" hidden="false" customHeight="true" outlineLevel="0" collapsed="false">
      <c r="A8" s="19" t="s">
        <v>65</v>
      </c>
      <c r="B8" s="14" t="n">
        <f aca="false">'[1]Sem 1'!H12</f>
        <v>0</v>
      </c>
      <c r="C8" s="15" t="n">
        <f aca="false">'[1]Sem 1'!I12</f>
        <v>0</v>
      </c>
      <c r="D8" s="15" t="n">
        <f aca="false">'[1]Sem 1'!J12</f>
        <v>0</v>
      </c>
      <c r="E8" s="15" t="n">
        <f aca="false">'[1]Sem 1'!N12</f>
        <v>0</v>
      </c>
      <c r="F8" s="16" t="n">
        <f aca="false">'[1]Sem 1'!P12</f>
        <v>0</v>
      </c>
      <c r="G8" s="17" t="n">
        <f aca="false">'[1]Sem 2'!H12</f>
        <v>0</v>
      </c>
      <c r="H8" s="15" t="n">
        <f aca="false">'[1]Sem 2'!I12</f>
        <v>0</v>
      </c>
      <c r="I8" s="15" t="n">
        <f aca="false">'[1]Sem 2'!J12</f>
        <v>0</v>
      </c>
      <c r="J8" s="15" t="e">
        <f aca="false">'[1]Sem 2'!N12</f>
        <v>#DIV/0!</v>
      </c>
      <c r="K8" s="18" t="n">
        <f aca="false">'[1]Sem 2'!P12</f>
        <v>0</v>
      </c>
      <c r="L8" s="14" t="n">
        <f aca="false">'[1]Sem 3'!H12</f>
        <v>0</v>
      </c>
      <c r="M8" s="15" t="n">
        <f aca="false">'[1]Sem 3'!I12</f>
        <v>0</v>
      </c>
      <c r="N8" s="15" t="n">
        <f aca="false">'[1]Sem 3'!J12</f>
        <v>0</v>
      </c>
      <c r="O8" s="15" t="e">
        <f aca="false">'[1]Sem 3'!N12</f>
        <v>#DIV/0!</v>
      </c>
      <c r="P8" s="18" t="n">
        <f aca="false">'[1]Sem 1'!AI12</f>
        <v>0</v>
      </c>
      <c r="Q8" s="14" t="n">
        <f aca="false">'[1]Sem 4'!H12</f>
        <v>0</v>
      </c>
      <c r="R8" s="15" t="n">
        <f aca="false">'[1]Sem 4'!I12</f>
        <v>0</v>
      </c>
      <c r="S8" s="15" t="n">
        <f aca="false">'[1]Sem 4'!J12</f>
        <v>0</v>
      </c>
      <c r="T8" s="15" t="e">
        <f aca="false">'[1]Sem 4'!N12</f>
        <v>#DIV/0!</v>
      </c>
      <c r="U8" s="18" t="n">
        <f aca="false">'[1]Sem 4'!P12</f>
        <v>0</v>
      </c>
      <c r="V8" s="14" t="n">
        <f aca="false">'[1]Sem 5'!H12</f>
        <v>0</v>
      </c>
      <c r="W8" s="15" t="n">
        <f aca="false">'[1]Sem 5'!I12</f>
        <v>0</v>
      </c>
      <c r="X8" s="15" t="n">
        <f aca="false">'[1]Sem 5'!J12</f>
        <v>0</v>
      </c>
      <c r="Y8" s="15" t="e">
        <f aca="false">'[1]Sem 5'!N12</f>
        <v>#DIV/0!</v>
      </c>
      <c r="Z8" s="18" t="n">
        <f aca="false">'[1]Sem 5'!P12</f>
        <v>0</v>
      </c>
      <c r="AA8" s="14" t="n">
        <f aca="false">'[1]Sem 6'!H12</f>
        <v>0</v>
      </c>
      <c r="AB8" s="15" t="n">
        <f aca="false">'[1]Sem 6'!I12</f>
        <v>0</v>
      </c>
      <c r="AC8" s="15" t="n">
        <f aca="false">'[1]Sem 6'!J12</f>
        <v>0</v>
      </c>
      <c r="AD8" s="15" t="e">
        <f aca="false">'[1]Sem 6'!N12</f>
        <v>#DIV/0!</v>
      </c>
      <c r="AE8" s="18" t="n">
        <f aca="false">'[1]Sem 6'!P12</f>
        <v>0</v>
      </c>
      <c r="AF8" s="14" t="n">
        <f aca="false">'[1]Sem 7'!H12</f>
        <v>0</v>
      </c>
      <c r="AG8" s="15" t="n">
        <f aca="false">'[1]Sem 7'!I12</f>
        <v>0</v>
      </c>
      <c r="AH8" s="15" t="n">
        <f aca="false">'[1]Sem 7'!J12</f>
        <v>0</v>
      </c>
      <c r="AI8" s="15" t="e">
        <f aca="false">'[1]Sem 7'!N12</f>
        <v>#DIV/0!</v>
      </c>
      <c r="AJ8" s="18" t="n">
        <f aca="false">'[1]Sem 7'!P12</f>
        <v>0</v>
      </c>
      <c r="AK8" s="14" t="n">
        <f aca="false">'[1]Sem 8'!H12</f>
        <v>0</v>
      </c>
      <c r="AL8" s="15" t="n">
        <f aca="false">'[1]Sem 8'!I12</f>
        <v>0</v>
      </c>
      <c r="AM8" s="15" t="n">
        <f aca="false">'[1]Sem 8'!J12</f>
        <v>0</v>
      </c>
      <c r="AN8" s="15" t="e">
        <f aca="false">'[1]Sem 8'!N12</f>
        <v>#DIV/0!</v>
      </c>
      <c r="AO8" s="18" t="n">
        <f aca="false">'[1]Sem 8'!P12</f>
        <v>0</v>
      </c>
      <c r="AP8" s="14" t="n">
        <f aca="false">'[1]Sem 9'!H12</f>
        <v>0</v>
      </c>
      <c r="AQ8" s="15" t="n">
        <f aca="false">'[1]Sem 9'!I12</f>
        <v>0</v>
      </c>
      <c r="AR8" s="15" t="n">
        <f aca="false">'[1]Sem 9'!J12</f>
        <v>0</v>
      </c>
      <c r="AS8" s="15" t="e">
        <f aca="false">'[1]Sem 9'!N12</f>
        <v>#DIV/0!</v>
      </c>
      <c r="AT8" s="16" t="n">
        <f aca="false">'[1]Sem 9'!P12</f>
        <v>0</v>
      </c>
      <c r="AU8" s="17" t="n">
        <f aca="false">'[1]Sem 10'!H12</f>
        <v>0</v>
      </c>
      <c r="AV8" s="15" t="n">
        <f aca="false">'[1]Sem 10'!I12</f>
        <v>0</v>
      </c>
      <c r="AW8" s="15" t="n">
        <f aca="false">'[1]Sem 10'!J12</f>
        <v>0</v>
      </c>
      <c r="AX8" s="15" t="e">
        <f aca="false">'[1]Sem 10'!N12</f>
        <v>#DIV/0!</v>
      </c>
      <c r="AY8" s="18" t="n">
        <f aca="false">'[1]Sem 10'!P12</f>
        <v>0</v>
      </c>
      <c r="AZ8" s="14" t="n">
        <f aca="false">'[1]Sem 11'!H12</f>
        <v>0</v>
      </c>
      <c r="BA8" s="15" t="n">
        <f aca="false">'[1]Sem 11'!I12</f>
        <v>0</v>
      </c>
      <c r="BB8" s="15" t="n">
        <f aca="false">'[1]Sem 11'!J12</f>
        <v>0</v>
      </c>
      <c r="BC8" s="15" t="e">
        <f aca="false">'[1]Sem 11'!N12</f>
        <v>#DIV/0!</v>
      </c>
      <c r="BD8" s="18" t="n">
        <f aca="false">'[1]Sem 11'!P12</f>
        <v>0</v>
      </c>
      <c r="BE8" s="14" t="n">
        <f aca="false">'[1]Sem 12'!H12</f>
        <v>0</v>
      </c>
      <c r="BF8" s="15" t="n">
        <f aca="false">'[1]Sem 12'!I12</f>
        <v>0</v>
      </c>
      <c r="BG8" s="15" t="n">
        <f aca="false">'[1]Sem 12'!J12</f>
        <v>0</v>
      </c>
      <c r="BH8" s="15" t="e">
        <f aca="false">'[1]Sem 12'!N12</f>
        <v>#DIV/0!</v>
      </c>
      <c r="BI8" s="18" t="n">
        <f aca="false">'[1]Sem 12'!P12</f>
        <v>0</v>
      </c>
      <c r="BJ8" s="14" t="n">
        <f aca="false">'[1]Sem 13'!H12</f>
        <v>0</v>
      </c>
      <c r="BK8" s="15" t="n">
        <f aca="false">'[1]Sem 13'!I12</f>
        <v>0</v>
      </c>
      <c r="BL8" s="15" t="n">
        <f aca="false">'[1]Sem 13'!J12</f>
        <v>0</v>
      </c>
      <c r="BM8" s="15" t="e">
        <f aca="false">'[1]Sem 13'!N12</f>
        <v>#DIV/0!</v>
      </c>
      <c r="BN8" s="18" t="n">
        <f aca="false">'[1]Sem 13'!P12</f>
        <v>0</v>
      </c>
      <c r="BO8" s="14" t="n">
        <f aca="false">'[1]Sem 14'!H12</f>
        <v>0</v>
      </c>
      <c r="BP8" s="15" t="n">
        <f aca="false">'[1]Sem 14'!I12</f>
        <v>0</v>
      </c>
      <c r="BQ8" s="15" t="n">
        <f aca="false">'[1]Sem 14'!J12</f>
        <v>0</v>
      </c>
      <c r="BR8" s="15" t="e">
        <f aca="false">'[1]Sem 14'!N12</f>
        <v>#DIV/0!</v>
      </c>
      <c r="BS8" s="18" t="n">
        <f aca="false">'[1]Sem 14'!P12</f>
        <v>0</v>
      </c>
      <c r="BT8" s="14" t="n">
        <f aca="false">'[1]Sem 15'!H12</f>
        <v>0</v>
      </c>
      <c r="BU8" s="15" t="n">
        <f aca="false">'[1]Sem 15'!I12</f>
        <v>0</v>
      </c>
      <c r="BV8" s="15" t="n">
        <f aca="false">'[1]Sem 15'!J12</f>
        <v>0</v>
      </c>
      <c r="BW8" s="15" t="e">
        <f aca="false">'[1]Sem 15'!N12</f>
        <v>#DIV/0!</v>
      </c>
      <c r="BX8" s="18" t="n">
        <f aca="false">'[1]Sem 15'!P12</f>
        <v>0</v>
      </c>
      <c r="BY8" s="14" t="n">
        <f aca="false">'[1]Sem 16'!H12</f>
        <v>0</v>
      </c>
      <c r="BZ8" s="15" t="n">
        <f aca="false">'[1]Sem 16'!I12</f>
        <v>0</v>
      </c>
      <c r="CA8" s="15" t="n">
        <f aca="false">'[1]Sem 16'!J12</f>
        <v>0</v>
      </c>
      <c r="CB8" s="15" t="e">
        <f aca="false">'[1]Sem 16'!N12</f>
        <v>#DIV/0!</v>
      </c>
      <c r="CC8" s="18" t="n">
        <f aca="false">'[1]Sem 16'!P12</f>
        <v>0</v>
      </c>
      <c r="CD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E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F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G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H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I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J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K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L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M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N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O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P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Q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R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S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T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U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V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W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X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Y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Z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A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B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C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D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E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F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G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H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I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J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K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L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M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N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O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P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Q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R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S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T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U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V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W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X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Y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Z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A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B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C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D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E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F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G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H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I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J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K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L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M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N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O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P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Q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R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S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T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U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V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W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X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Y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Z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A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B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C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D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E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F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G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H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I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J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K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L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M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N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O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P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Q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R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S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T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U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V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W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X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Y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Z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A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B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C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D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E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F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G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H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I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J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K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L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M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N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O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P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Q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R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S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T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U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V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W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X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Y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Z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A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B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C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D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E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F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G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H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I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J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K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L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M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N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O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P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Q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R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S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T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U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V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W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X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Y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Z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A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B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C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D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E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F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G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H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I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J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K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L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M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N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O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P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Q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R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S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T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U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V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W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X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Y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Z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JA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JB8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JC8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JD8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JE8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JF8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</row>
    <row r="9" customFormat="false" ht="32.25" hidden="false" customHeight="true" outlineLevel="0" collapsed="false">
      <c r="A9" s="19" t="s">
        <v>66</v>
      </c>
      <c r="B9" s="14" t="n">
        <f aca="false">'[1]Sem 1'!H13</f>
        <v>0</v>
      </c>
      <c r="C9" s="15" t="n">
        <f aca="false">'[1]Sem 1'!I13</f>
        <v>0</v>
      </c>
      <c r="D9" s="15" t="n">
        <f aca="false">'[1]Sem 1'!J13</f>
        <v>0</v>
      </c>
      <c r="E9" s="15" t="n">
        <f aca="false">'[1]Sem 1'!N13</f>
        <v>0</v>
      </c>
      <c r="F9" s="16" t="n">
        <f aca="false">'[1]Sem 1'!P13</f>
        <v>0</v>
      </c>
      <c r="G9" s="17" t="n">
        <f aca="false">'[1]Sem 2'!H13</f>
        <v>0</v>
      </c>
      <c r="H9" s="15" t="n">
        <f aca="false">'[1]Sem 2'!I13</f>
        <v>0</v>
      </c>
      <c r="I9" s="15" t="n">
        <f aca="false">'[1]Sem 2'!J13</f>
        <v>0</v>
      </c>
      <c r="J9" s="15" t="e">
        <f aca="false">'[1]Sem 2'!N13</f>
        <v>#DIV/0!</v>
      </c>
      <c r="K9" s="18" t="n">
        <f aca="false">'[1]Sem 2'!P13</f>
        <v>0</v>
      </c>
      <c r="L9" s="14" t="n">
        <f aca="false">'[1]Sem 3'!H13</f>
        <v>0</v>
      </c>
      <c r="M9" s="15" t="n">
        <f aca="false">'[1]Sem 3'!I13</f>
        <v>0</v>
      </c>
      <c r="N9" s="15" t="n">
        <f aca="false">'[1]Sem 3'!J13</f>
        <v>0</v>
      </c>
      <c r="O9" s="15" t="e">
        <f aca="false">'[1]Sem 3'!N13</f>
        <v>#DIV/0!</v>
      </c>
      <c r="P9" s="18" t="n">
        <f aca="false">'[1]Sem 1'!AI13</f>
        <v>0</v>
      </c>
      <c r="Q9" s="14" t="n">
        <f aca="false">'[1]Sem 4'!H13</f>
        <v>0</v>
      </c>
      <c r="R9" s="15" t="n">
        <f aca="false">'[1]Sem 4'!I13</f>
        <v>0</v>
      </c>
      <c r="S9" s="15" t="n">
        <f aca="false">'[1]Sem 4'!J13</f>
        <v>0</v>
      </c>
      <c r="T9" s="15" t="e">
        <f aca="false">'[1]Sem 4'!N13</f>
        <v>#DIV/0!</v>
      </c>
      <c r="U9" s="18" t="n">
        <f aca="false">'[1]Sem 4'!P13</f>
        <v>0</v>
      </c>
      <c r="V9" s="14" t="n">
        <f aca="false">'[1]Sem 5'!H13</f>
        <v>0</v>
      </c>
      <c r="W9" s="15" t="n">
        <f aca="false">'[1]Sem 5'!I13</f>
        <v>0</v>
      </c>
      <c r="X9" s="15" t="n">
        <f aca="false">'[1]Sem 5'!J13</f>
        <v>0</v>
      </c>
      <c r="Y9" s="15" t="e">
        <f aca="false">'[1]Sem 5'!N13</f>
        <v>#DIV/0!</v>
      </c>
      <c r="Z9" s="18" t="n">
        <f aca="false">'[1]Sem 5'!P13</f>
        <v>0</v>
      </c>
      <c r="AA9" s="14" t="n">
        <f aca="false">'[1]Sem 6'!H13</f>
        <v>0</v>
      </c>
      <c r="AB9" s="15" t="n">
        <f aca="false">'[1]Sem 6'!I13</f>
        <v>0</v>
      </c>
      <c r="AC9" s="15" t="n">
        <f aca="false">'[1]Sem 6'!J13</f>
        <v>0</v>
      </c>
      <c r="AD9" s="15" t="e">
        <f aca="false">'[1]Sem 6'!N13</f>
        <v>#DIV/0!</v>
      </c>
      <c r="AE9" s="18" t="n">
        <f aca="false">'[1]Sem 6'!P13</f>
        <v>0</v>
      </c>
      <c r="AF9" s="14" t="n">
        <f aca="false">'[1]Sem 7'!H13</f>
        <v>0</v>
      </c>
      <c r="AG9" s="15" t="n">
        <f aca="false">'[1]Sem 7'!I13</f>
        <v>0</v>
      </c>
      <c r="AH9" s="15" t="n">
        <f aca="false">'[1]Sem 7'!J13</f>
        <v>0</v>
      </c>
      <c r="AI9" s="15" t="e">
        <f aca="false">'[1]Sem 7'!N13</f>
        <v>#DIV/0!</v>
      </c>
      <c r="AJ9" s="18" t="n">
        <f aca="false">'[1]Sem 7'!P13</f>
        <v>0</v>
      </c>
      <c r="AK9" s="14" t="n">
        <f aca="false">'[1]Sem 8'!H13</f>
        <v>0</v>
      </c>
      <c r="AL9" s="15" t="n">
        <f aca="false">'[1]Sem 8'!I13</f>
        <v>0</v>
      </c>
      <c r="AM9" s="15" t="n">
        <f aca="false">'[1]Sem 8'!J13</f>
        <v>0</v>
      </c>
      <c r="AN9" s="15" t="e">
        <f aca="false">'[1]Sem 8'!N13</f>
        <v>#DIV/0!</v>
      </c>
      <c r="AO9" s="18" t="n">
        <f aca="false">'[1]Sem 8'!P13</f>
        <v>0</v>
      </c>
      <c r="AP9" s="14" t="n">
        <f aca="false">'[1]Sem 9'!H13</f>
        <v>0</v>
      </c>
      <c r="AQ9" s="15" t="n">
        <f aca="false">'[1]Sem 9'!I13</f>
        <v>0</v>
      </c>
      <c r="AR9" s="15" t="n">
        <f aca="false">'[1]Sem 9'!J13</f>
        <v>0</v>
      </c>
      <c r="AS9" s="15" t="e">
        <f aca="false">'[1]Sem 9'!N13</f>
        <v>#DIV/0!</v>
      </c>
      <c r="AT9" s="16" t="n">
        <f aca="false">'[1]Sem 9'!P13</f>
        <v>0</v>
      </c>
      <c r="AU9" s="17" t="n">
        <f aca="false">'[1]Sem 10'!H13</f>
        <v>0</v>
      </c>
      <c r="AV9" s="15" t="n">
        <f aca="false">'[1]Sem 10'!I13</f>
        <v>0</v>
      </c>
      <c r="AW9" s="15" t="n">
        <f aca="false">'[1]Sem 10'!J13</f>
        <v>0</v>
      </c>
      <c r="AX9" s="15" t="e">
        <f aca="false">'[1]Sem 10'!N13</f>
        <v>#DIV/0!</v>
      </c>
      <c r="AY9" s="18" t="n">
        <f aca="false">'[1]Sem 10'!P13</f>
        <v>0</v>
      </c>
      <c r="AZ9" s="14" t="n">
        <f aca="false">'[1]Sem 11'!H13</f>
        <v>0</v>
      </c>
      <c r="BA9" s="15" t="n">
        <f aca="false">'[1]Sem 11'!I13</f>
        <v>0</v>
      </c>
      <c r="BB9" s="15" t="n">
        <f aca="false">'[1]Sem 11'!J13</f>
        <v>0</v>
      </c>
      <c r="BC9" s="15" t="e">
        <f aca="false">'[1]Sem 11'!N13</f>
        <v>#DIV/0!</v>
      </c>
      <c r="BD9" s="18" t="n">
        <f aca="false">'[1]Sem 11'!P13</f>
        <v>0</v>
      </c>
      <c r="BE9" s="14" t="n">
        <f aca="false">'[1]Sem 12'!H13</f>
        <v>0</v>
      </c>
      <c r="BF9" s="15" t="n">
        <f aca="false">'[1]Sem 12'!I13</f>
        <v>0</v>
      </c>
      <c r="BG9" s="15" t="n">
        <f aca="false">'[1]Sem 12'!J13</f>
        <v>0</v>
      </c>
      <c r="BH9" s="15" t="e">
        <f aca="false">'[1]Sem 12'!N13</f>
        <v>#DIV/0!</v>
      </c>
      <c r="BI9" s="18" t="n">
        <f aca="false">'[1]Sem 12'!P13</f>
        <v>0</v>
      </c>
      <c r="BJ9" s="14" t="n">
        <f aca="false">'[1]Sem 13'!H13</f>
        <v>0</v>
      </c>
      <c r="BK9" s="15" t="n">
        <f aca="false">'[1]Sem 13'!I13</f>
        <v>0</v>
      </c>
      <c r="BL9" s="15" t="n">
        <f aca="false">'[1]Sem 13'!J13</f>
        <v>0</v>
      </c>
      <c r="BM9" s="15" t="e">
        <f aca="false">'[1]Sem 13'!N13</f>
        <v>#DIV/0!</v>
      </c>
      <c r="BN9" s="18" t="n">
        <f aca="false">'[1]Sem 13'!P13</f>
        <v>0</v>
      </c>
      <c r="BO9" s="14" t="n">
        <f aca="false">'[1]Sem 14'!H13</f>
        <v>0</v>
      </c>
      <c r="BP9" s="15" t="n">
        <f aca="false">'[1]Sem 14'!I13</f>
        <v>0</v>
      </c>
      <c r="BQ9" s="15" t="n">
        <f aca="false">'[1]Sem 14'!J13</f>
        <v>0</v>
      </c>
      <c r="BR9" s="15" t="e">
        <f aca="false">'[1]Sem 14'!N13</f>
        <v>#DIV/0!</v>
      </c>
      <c r="BS9" s="18" t="n">
        <f aca="false">'[1]Sem 14'!P13</f>
        <v>0</v>
      </c>
      <c r="BT9" s="14" t="n">
        <f aca="false">'[1]Sem 15'!H13</f>
        <v>0</v>
      </c>
      <c r="BU9" s="15" t="n">
        <f aca="false">'[1]Sem 15'!I13</f>
        <v>0</v>
      </c>
      <c r="BV9" s="15" t="n">
        <f aca="false">'[1]Sem 15'!J13</f>
        <v>0</v>
      </c>
      <c r="BW9" s="15" t="e">
        <f aca="false">'[1]Sem 15'!N13</f>
        <v>#DIV/0!</v>
      </c>
      <c r="BX9" s="18" t="n">
        <f aca="false">'[1]Sem 15'!P13</f>
        <v>0</v>
      </c>
      <c r="BY9" s="14" t="n">
        <f aca="false">'[1]Sem 16'!H13</f>
        <v>0</v>
      </c>
      <c r="BZ9" s="15" t="n">
        <f aca="false">'[1]Sem 16'!I13</f>
        <v>0</v>
      </c>
      <c r="CA9" s="15" t="n">
        <f aca="false">'[1]Sem 16'!J13</f>
        <v>0</v>
      </c>
      <c r="CB9" s="15" t="e">
        <f aca="false">'[1]Sem 16'!N13</f>
        <v>#DIV/0!</v>
      </c>
      <c r="CC9" s="18" t="n">
        <f aca="false">'[1]Sem 16'!P13</f>
        <v>0</v>
      </c>
      <c r="CD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E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F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G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H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I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J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K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L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M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N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O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P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Q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R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S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T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U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CV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CW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CX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CY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CZ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A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B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C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D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E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F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G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H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I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J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K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L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M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N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O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P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Q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R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S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T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U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DV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DW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DX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DY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DZ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A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B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C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D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E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F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G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H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I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J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K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L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M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N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O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P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Q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R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S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T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U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EV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EW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EX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EY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EZ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A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B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C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D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E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F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G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H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I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J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K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L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M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N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O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P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Q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R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S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T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U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FV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FW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FX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FY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FZ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A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B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C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D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E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F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G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H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I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J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K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L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M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N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O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P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Q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R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S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T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U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GV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GW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GX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GY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GZ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A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B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C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D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E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F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G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H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I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J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K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L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M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N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O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P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Q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R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S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T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U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HV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HW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HX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HY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HZ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A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B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C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D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E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F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G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H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I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J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K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L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M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N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O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P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Q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R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S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T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U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IV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IW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IX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IY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IZ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JA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  <c r="JB9" s="14" t="n">
        <f aca="true">INDIRECT("'I:\Ociane\Services aux Adhérents\Services aux Adhérents par Centre de Gestion\0 Tous centres\DEPARTEMENT GESTION PRESTATIONS\STOCKS 2019\[Stocks Prestations 2019.xlsx]Sem "&amp;INT((COLUMN()+3)/5)&amp;"'!$H"&amp;ROWS($1:9))</f>
        <v>0</v>
      </c>
      <c r="JC9" s="15" t="n">
        <f aca="true">INDIRECT("'I:\Ociane\Services aux Adhérents\Services aux Adhérents par Centre de Gestion\0 Tous centres\DEPARTEMENT GESTION PRESTATIONS\STOCKS 2019\[Stocks Prestations 2019.xlsx]Sem "&amp;INT((COLUMN()+3)/5)&amp;"'!$I"&amp;ROWS($1:9))</f>
        <v>0</v>
      </c>
      <c r="JD9" s="15" t="n">
        <f aca="true">INDIRECT("'I:\Ociane\Services aux Adhérents\Services aux Adhérents par Centre de Gestion\0 Tous centres\DEPARTEMENT GESTION PRESTATIONS\STOCKS 2019\[Stocks Prestations 2019.xlsx]Sem "&amp;INT((COLUMN()+3)/5)&amp;"'!$J"&amp;ROWS($1:9))</f>
        <v>0</v>
      </c>
      <c r="JE9" s="15" t="n">
        <f aca="true">INDIRECT("'I:\Ociane\Services aux Adhérents\Services aux Adhérents par Centre de Gestion\0 Tous centres\DEPARTEMENT GESTION PRESTATIONS\STOCKS 2019\[Stocks Prestations 2019.xlsx]Sem "&amp;INT((COLUMN()+3)/5)&amp;"'!$N"&amp;ROWS($1:9))</f>
        <v>0</v>
      </c>
      <c r="JF9" s="16" t="n">
        <f aca="true">INDIRECT("'I:\Ociane\Services aux Adhérents\Services aux Adhérents par Centre de Gestion\0 Tous centres\DEPARTEMENT GESTION PRESTATIONS\STOCKS 2019\[Stocks Prestations 2019.xlsx]Sem "&amp;INT((COLUMN()+3)/5)&amp;"'!$P"&amp;ROWS($1:9))</f>
        <v>0</v>
      </c>
    </row>
    <row r="10" customFormat="false" ht="13.8" hidden="false" customHeight="false" outlineLevel="0" collapsed="false">
      <c r="D10" s="1" t="n">
        <f aca="false">IF(D$2="Stock",COLUMN(),"")</f>
        <v>4</v>
      </c>
      <c r="E10" s="1" t="str">
        <f aca="false">IF(E$2="Stock",COLUMN(),"")</f>
        <v/>
      </c>
      <c r="F10" s="1" t="str">
        <f aca="false">IF(F$2="Stock",COLUMN(),"")</f>
        <v/>
      </c>
      <c r="G10" s="1" t="str">
        <f aca="false">IF(G$2="Stock",COLUMN(),"")</f>
        <v/>
      </c>
      <c r="H10" s="1" t="str">
        <f aca="false">IF(H$2="Stock",COLUMN(),"")</f>
        <v/>
      </c>
      <c r="I10" s="1" t="n">
        <f aca="false">IF(I$2="Stock",COLUMN(),"")</f>
        <v>9</v>
      </c>
      <c r="J10" s="1" t="str">
        <f aca="false">IF(J$2="Stock",COLUMN(),"")</f>
        <v/>
      </c>
      <c r="K10" s="1" t="str">
        <f aca="false">IF(K$2="Stock",COLUMN(),"")</f>
        <v/>
      </c>
      <c r="L10" s="1" t="str">
        <f aca="false">IF(L$2="Stock",COLUMN(),"")</f>
        <v/>
      </c>
      <c r="M10" s="1" t="str">
        <f aca="false">IF(M$2="Stock",COLUMN(),"")</f>
        <v/>
      </c>
      <c r="N10" s="1" t="n">
        <f aca="false">IF(N$2="Stock",COLUMN(),"")</f>
        <v>14</v>
      </c>
      <c r="O10" s="1" t="str">
        <f aca="false">IF(O$2="Stock",COLUMN(),"")</f>
        <v/>
      </c>
      <c r="P10" s="1" t="str">
        <f aca="false">IF(P$2="Stock",COLUMN(),"")</f>
        <v/>
      </c>
      <c r="Q10" s="1" t="str">
        <f aca="false">IF(Q$2="Stock",COLUMN(),"")</f>
        <v/>
      </c>
      <c r="R10" s="1" t="str">
        <f aca="false">IF(R$2="Stock",COLUMN(),"")</f>
        <v/>
      </c>
      <c r="S10" s="1" t="n">
        <f aca="false">IF(S$2="Stock",COLUMN(),"")</f>
        <v>19</v>
      </c>
      <c r="T10" s="1" t="str">
        <f aca="false">IF(T$2="Stock",COLUMN(),"")</f>
        <v/>
      </c>
      <c r="U10" s="1" t="str">
        <f aca="false">IF(U$2="Stock",COLUMN(),"")</f>
        <v/>
      </c>
      <c r="V10" s="1" t="str">
        <f aca="false">IF(V$2="Stock",COLUMN(),"")</f>
        <v/>
      </c>
      <c r="W10" s="1" t="str">
        <f aca="false">IF(W$2="Stock",COLUMN(),"")</f>
        <v/>
      </c>
      <c r="X10" s="1" t="n">
        <f aca="false">IF(X$2="Stock",COLUMN(),"")</f>
        <v>24</v>
      </c>
      <c r="Y10" s="1" t="str">
        <f aca="false">IF(Y$2="Stock",COLUMN(),"")</f>
        <v/>
      </c>
      <c r="Z10" s="1" t="str">
        <f aca="false">IF(Z$2="Stock",COLUMN(),"")</f>
        <v/>
      </c>
      <c r="AA10" s="1" t="str">
        <f aca="false">IF(AA$2="Stock",COLUMN(),"")</f>
        <v/>
      </c>
      <c r="AB10" s="1" t="str">
        <f aca="false">IF(AB$2="Stock",COLUMN(),"")</f>
        <v/>
      </c>
      <c r="AC10" s="1" t="n">
        <f aca="false">IF(AC$2="Stock",COLUMN(),"")</f>
        <v>29</v>
      </c>
      <c r="AD10" s="1" t="str">
        <f aca="false">IF(AD$2="Stock",COLUMN(),"")</f>
        <v/>
      </c>
      <c r="AE10" s="1" t="str">
        <f aca="false">IF(AE$2="Stock",COLUMN(),"")</f>
        <v/>
      </c>
      <c r="AF10" s="1" t="str">
        <f aca="false">IF(AF$2="Stock",COLUMN(),"")</f>
        <v/>
      </c>
      <c r="AG10" s="1" t="str">
        <f aca="false">IF(AG$2="Stock",COLUMN(),"")</f>
        <v/>
      </c>
      <c r="AH10" s="1" t="n">
        <f aca="false">IF(AH$2="Stock",COLUMN(),"")</f>
        <v>34</v>
      </c>
      <c r="AI10" s="1" t="str">
        <f aca="false">IF(AI$2="Stock",COLUMN(),"")</f>
        <v/>
      </c>
      <c r="AJ10" s="1" t="str">
        <f aca="false">IF(AJ$2="Stock",COLUMN(),"")</f>
        <v/>
      </c>
      <c r="AK10" s="1" t="str">
        <f aca="false">IF(AK$2="Stock",COLUMN(),"")</f>
        <v/>
      </c>
      <c r="AL10" s="1" t="str">
        <f aca="false">IF(AL$2="Stock",COLUMN(),"")</f>
        <v/>
      </c>
      <c r="AM10" s="1" t="n">
        <f aca="false">IF(AM$2="Stock",COLUMN(),"")</f>
        <v>39</v>
      </c>
      <c r="AN10" s="1" t="str">
        <f aca="false">IF(AN$2="Stock",COLUMN(),"")</f>
        <v/>
      </c>
      <c r="AO10" s="1" t="str">
        <f aca="false">IF(AO$2="Stock",COLUMN(),"")</f>
        <v/>
      </c>
      <c r="AP10" s="1" t="str">
        <f aca="false">IF(AP$2="Stock",COLUMN(),"")</f>
        <v/>
      </c>
      <c r="AQ10" s="1" t="str">
        <f aca="false">IF(AQ$2="Stock",COLUMN(),"")</f>
        <v/>
      </c>
      <c r="AR10" s="1" t="n">
        <f aca="false">IF(AR$2="Stock",COLUMN(),"")</f>
        <v>44</v>
      </c>
      <c r="AS10" s="1" t="str">
        <f aca="false">IF(AS$2="Stock",COLUMN(),"")</f>
        <v/>
      </c>
      <c r="AT10" s="1" t="str">
        <f aca="false">IF(AT$2="Stock",COLUMN(),"")</f>
        <v/>
      </c>
      <c r="AU10" s="1" t="str">
        <f aca="false">IF(AU$2="Stock",COLUMN(),"")</f>
        <v/>
      </c>
      <c r="AV10" s="1" t="str">
        <f aca="false">IF(AV$2="Stock",COLUMN(),"")</f>
        <v/>
      </c>
      <c r="AW10" s="1" t="n">
        <f aca="false">IF(AW$2="Stock",COLUMN(),"")</f>
        <v>49</v>
      </c>
      <c r="AX10" s="1" t="str">
        <f aca="false">IF(AX$2="Stock",COLUMN(),"")</f>
        <v/>
      </c>
      <c r="AY10" s="1" t="str">
        <f aca="false">IF(AY$2="Stock",COLUMN(),"")</f>
        <v/>
      </c>
      <c r="AZ10" s="1" t="str">
        <f aca="false">IF(AZ$2="Stock",COLUMN(),"")</f>
        <v/>
      </c>
      <c r="BA10" s="1" t="str">
        <f aca="false">IF(BA$2="Stock",COLUMN(),"")</f>
        <v/>
      </c>
      <c r="BB10" s="1" t="n">
        <f aca="false">IF(BB$2="Stock",COLUMN(),"")</f>
        <v>54</v>
      </c>
      <c r="BC10" s="1" t="str">
        <f aca="false">IF(BC$2="Stock",COLUMN(),"")</f>
        <v/>
      </c>
      <c r="BD10" s="1" t="str">
        <f aca="false">IF(BD$2="Stock",COLUMN(),"")</f>
        <v/>
      </c>
      <c r="BE10" s="1" t="str">
        <f aca="false">IF(BE$2="Stock",COLUMN(),"")</f>
        <v/>
      </c>
      <c r="BF10" s="1" t="str">
        <f aca="false">IF(BF$2="Stock",COLUMN(),"")</f>
        <v/>
      </c>
      <c r="BG10" s="1" t="n">
        <f aca="false">IF(BG$2="Stock",COLUMN(),"")</f>
        <v>59</v>
      </c>
      <c r="BH10" s="1" t="str">
        <f aca="false">IF(BH$2="Stock",COLUMN(),"")</f>
        <v/>
      </c>
      <c r="BI10" s="1" t="str">
        <f aca="false">IF(BI$2="Stock",COLUMN(),"")</f>
        <v/>
      </c>
      <c r="BJ10" s="1" t="str">
        <f aca="false">IF(BJ$2="Stock",COLUMN(),"")</f>
        <v/>
      </c>
      <c r="BK10" s="1" t="str">
        <f aca="false">IF(BK$2="Stock",COLUMN(),"")</f>
        <v/>
      </c>
      <c r="BL10" s="1" t="n">
        <f aca="false">IF(BL$2="Stock",COLUMN(),"")</f>
        <v>64</v>
      </c>
      <c r="BM10" s="1" t="str">
        <f aca="false">IF(BM$2="Stock",COLUMN(),"")</f>
        <v/>
      </c>
      <c r="BN10" s="1" t="str">
        <f aca="false">IF(BN$2="Stock",COLUMN(),"")</f>
        <v/>
      </c>
      <c r="BO10" s="1" t="str">
        <f aca="false">IF(BO$2="Stock",COLUMN(),"")</f>
        <v/>
      </c>
      <c r="BP10" s="1" t="str">
        <f aca="false">IF(BP$2="Stock",COLUMN(),"")</f>
        <v/>
      </c>
      <c r="BQ10" s="1" t="n">
        <f aca="false">IF(BQ$2="Stock",COLUMN(),"")</f>
        <v>69</v>
      </c>
      <c r="BR10" s="1" t="str">
        <f aca="false">IF(BR$2="Stock",COLUMN(),"")</f>
        <v/>
      </c>
      <c r="BS10" s="1" t="str">
        <f aca="false">IF(BS$2="Stock",COLUMN(),"")</f>
        <v/>
      </c>
      <c r="BT10" s="1" t="str">
        <f aca="false">IF(BT$2="Stock",COLUMN(),"")</f>
        <v/>
      </c>
      <c r="BU10" s="1" t="str">
        <f aca="false">IF(BU$2="Stock",COLUMN(),"")</f>
        <v/>
      </c>
      <c r="BV10" s="1" t="n">
        <f aca="false">IF(BV$2="Stock",COLUMN(),"")</f>
        <v>74</v>
      </c>
      <c r="BW10" s="1" t="str">
        <f aca="false">IF(BW$2="Stock",COLUMN(),"")</f>
        <v/>
      </c>
      <c r="BX10" s="1" t="str">
        <f aca="false">IF(BX$2="Stock",COLUMN(),"")</f>
        <v/>
      </c>
      <c r="BY10" s="1" t="str">
        <f aca="false">IF(BY$2="Stock",COLUMN(),"")</f>
        <v/>
      </c>
      <c r="BZ10" s="1" t="str">
        <f aca="false">IF(BZ$2="Stock",COLUMN(),"")</f>
        <v/>
      </c>
      <c r="CA10" s="1" t="n">
        <f aca="false">IF(CA$2="Stock",COLUMN(),"")</f>
        <v>79</v>
      </c>
      <c r="CB10" s="1" t="str">
        <f aca="false">IF(CB$2="Stock",COLUMN(),"")</f>
        <v/>
      </c>
      <c r="CC10" s="1" t="str">
        <f aca="false">IF(CC$2="Stock",COLUMN(),"")</f>
        <v/>
      </c>
      <c r="CD10" s="1" t="str">
        <f aca="false">IF(CD$2="Stock",COLUMN(),"")</f>
        <v/>
      </c>
      <c r="CE10" s="1" t="str">
        <f aca="false">IF(CE$2="Stock",COLUMN(),"")</f>
        <v/>
      </c>
      <c r="CF10" s="1" t="n">
        <f aca="false">IF(CF$2="Stock",COLUMN(),"")</f>
        <v>84</v>
      </c>
      <c r="CG10" s="1" t="str">
        <f aca="false">IF(CG$2="Stock",COLUMN(),"")</f>
        <v/>
      </c>
      <c r="CH10" s="1" t="str">
        <f aca="false">IF(CH$2="Stock",COLUMN(),"")</f>
        <v/>
      </c>
      <c r="CI10" s="1" t="str">
        <f aca="false">IF(CI$2="Stock",COLUMN(),"")</f>
        <v/>
      </c>
      <c r="CJ10" s="1" t="str">
        <f aca="false">IF(CJ$2="Stock",COLUMN(),"")</f>
        <v/>
      </c>
      <c r="CK10" s="1" t="n">
        <f aca="false">IF(CK$2="Stock",COLUMN(),"")</f>
        <v>89</v>
      </c>
      <c r="CL10" s="1" t="str">
        <f aca="false">IF(CL$2="Stock",COLUMN(),"")</f>
        <v/>
      </c>
      <c r="CM10" s="1" t="str">
        <f aca="false">IF(CM$2="Stock",COLUMN(),"")</f>
        <v/>
      </c>
      <c r="CN10" s="1" t="str">
        <f aca="false">IF(CN$2="Stock",COLUMN(),"")</f>
        <v/>
      </c>
      <c r="CO10" s="1" t="str">
        <f aca="false">IF(CO$2="Stock",COLUMN(),"")</f>
        <v/>
      </c>
      <c r="CP10" s="1" t="n">
        <f aca="false">IF(CP$2="Stock",COLUMN(),"")</f>
        <v>94</v>
      </c>
      <c r="CQ10" s="1" t="str">
        <f aca="false">IF(CQ$2="Stock",COLUMN(),"")</f>
        <v/>
      </c>
      <c r="CR10" s="1" t="str">
        <f aca="false">IF(CR$2="Stock",COLUMN(),"")</f>
        <v/>
      </c>
      <c r="CS10" s="1" t="str">
        <f aca="false">IF(CS$2="Stock",COLUMN(),"")</f>
        <v/>
      </c>
      <c r="CT10" s="1" t="str">
        <f aca="false">IF(CT$2="Stock",COLUMN(),"")</f>
        <v/>
      </c>
      <c r="CU10" s="1" t="n">
        <f aca="false">IF(CU$2="Stock",COLUMN(),"")</f>
        <v>99</v>
      </c>
      <c r="CV10" s="1" t="str">
        <f aca="false">IF(CV$2="Stock",COLUMN(),"")</f>
        <v/>
      </c>
      <c r="CW10" s="1" t="str">
        <f aca="false">IF(CW$2="Stock",COLUMN(),"")</f>
        <v/>
      </c>
      <c r="CX10" s="1" t="str">
        <f aca="false">IF(CX$2="Stock",COLUMN(),"")</f>
        <v/>
      </c>
      <c r="CY10" s="1" t="str">
        <f aca="false">IF(CY$2="Stock",COLUMN(),"")</f>
        <v/>
      </c>
      <c r="CZ10" s="1" t="n">
        <f aca="false">IF(CZ$2="Stock",COLUMN(),"")</f>
        <v>104</v>
      </c>
      <c r="DA10" s="1" t="str">
        <f aca="false">IF(DA$2="Stock",COLUMN(),"")</f>
        <v/>
      </c>
      <c r="DB10" s="1" t="str">
        <f aca="false">IF(DB$2="Stock",COLUMN(),"")</f>
        <v/>
      </c>
      <c r="DC10" s="1" t="str">
        <f aca="false">IF(DC$2="Stock",COLUMN(),"")</f>
        <v/>
      </c>
      <c r="DD10" s="1" t="str">
        <f aca="false">IF(DD$2="Stock",COLUMN(),"")</f>
        <v/>
      </c>
      <c r="DE10" s="1" t="n">
        <f aca="false">IF(DE$2="Stock",COLUMN(),"")</f>
        <v>109</v>
      </c>
      <c r="DF10" s="1" t="str">
        <f aca="false">IF(DF$2="Stock",COLUMN(),"")</f>
        <v/>
      </c>
      <c r="DG10" s="1" t="str">
        <f aca="false">IF(DG$2="Stock",COLUMN(),"")</f>
        <v/>
      </c>
      <c r="DH10" s="1" t="str">
        <f aca="false">IF(DH$2="Stock",COLUMN(),"")</f>
        <v/>
      </c>
      <c r="DI10" s="1" t="str">
        <f aca="false">IF(DI$2="Stock",COLUMN(),"")</f>
        <v/>
      </c>
      <c r="DJ10" s="1" t="n">
        <f aca="false">IF(DJ$2="Stock",COLUMN(),"")</f>
        <v>114</v>
      </c>
      <c r="DK10" s="1" t="str">
        <f aca="false">IF(DK$2="Stock",COLUMN(),"")</f>
        <v/>
      </c>
      <c r="DL10" s="1" t="str">
        <f aca="false">IF(DL$2="Stock",COLUMN(),"")</f>
        <v/>
      </c>
      <c r="DM10" s="1" t="str">
        <f aca="false">IF(DM$2="Stock",COLUMN(),"")</f>
        <v/>
      </c>
      <c r="DN10" s="1" t="str">
        <f aca="false">IF(DN$2="Stock",COLUMN(),"")</f>
        <v/>
      </c>
      <c r="DO10" s="1" t="n">
        <f aca="false">IF(DO$2="Stock",COLUMN(),"")</f>
        <v>119</v>
      </c>
      <c r="DP10" s="1" t="str">
        <f aca="false">IF(DP$2="Stock",COLUMN(),"")</f>
        <v/>
      </c>
      <c r="DQ10" s="1" t="str">
        <f aca="false">IF(DQ$2="Stock",COLUMN(),"")</f>
        <v/>
      </c>
      <c r="DR10" s="1" t="str">
        <f aca="false">IF(DR$2="Stock",COLUMN(),"")</f>
        <v/>
      </c>
      <c r="DS10" s="1" t="str">
        <f aca="false">IF(DS$2="Stock",COLUMN(),"")</f>
        <v/>
      </c>
      <c r="DT10" s="1" t="n">
        <f aca="false">IF(DT$2="Stock",COLUMN(),"")</f>
        <v>124</v>
      </c>
      <c r="DU10" s="1" t="str">
        <f aca="false">IF(DU$2="Stock",COLUMN(),"")</f>
        <v/>
      </c>
      <c r="DV10" s="1" t="str">
        <f aca="false">IF(DV$2="Stock",COLUMN(),"")</f>
        <v/>
      </c>
      <c r="DW10" s="1" t="str">
        <f aca="false">IF(DW$2="Stock",COLUMN(),"")</f>
        <v/>
      </c>
      <c r="DX10" s="1" t="str">
        <f aca="false">IF(DX$2="Stock",COLUMN(),"")</f>
        <v/>
      </c>
      <c r="DY10" s="1" t="n">
        <f aca="false">IF(DY$2="Stock",COLUMN(),"")</f>
        <v>129</v>
      </c>
      <c r="DZ10" s="1" t="str">
        <f aca="false">IF(DZ$2="Stock",COLUMN(),"")</f>
        <v/>
      </c>
      <c r="EA10" s="1" t="str">
        <f aca="false">IF(EA$2="Stock",COLUMN(),"")</f>
        <v/>
      </c>
      <c r="EB10" s="1" t="str">
        <f aca="false">IF(EB$2="Stock",COLUMN(),"")</f>
        <v/>
      </c>
      <c r="EC10" s="1" t="str">
        <f aca="false">IF(EC$2="Stock",COLUMN(),"")</f>
        <v/>
      </c>
      <c r="ED10" s="1" t="n">
        <f aca="false">IF(ED$2="Stock",COLUMN(),"")</f>
        <v>134</v>
      </c>
      <c r="EE10" s="1" t="str">
        <f aca="false">IF(EE$2="Stock",COLUMN(),"")</f>
        <v/>
      </c>
      <c r="EF10" s="1" t="str">
        <f aca="false">IF(EF$2="Stock",COLUMN(),"")</f>
        <v/>
      </c>
      <c r="EG10" s="1" t="str">
        <f aca="false">IF(EG$2="Stock",COLUMN(),"")</f>
        <v/>
      </c>
      <c r="EH10" s="1" t="str">
        <f aca="false">IF(EH$2="Stock",COLUMN(),"")</f>
        <v/>
      </c>
      <c r="EI10" s="1" t="n">
        <f aca="false">IF(EI$2="Stock",COLUMN(),"")</f>
        <v>139</v>
      </c>
      <c r="EJ10" s="1" t="str">
        <f aca="false">IF(EJ$2="Stock",COLUMN(),"")</f>
        <v/>
      </c>
      <c r="EK10" s="1" t="str">
        <f aca="false">IF(EK$2="Stock",COLUMN(),"")</f>
        <v/>
      </c>
      <c r="EL10" s="1" t="str">
        <f aca="false">IF(EL$2="Stock",COLUMN(),"")</f>
        <v/>
      </c>
      <c r="EM10" s="1" t="str">
        <f aca="false">IF(EM$2="Stock",COLUMN(),"")</f>
        <v/>
      </c>
      <c r="EN10" s="1" t="n">
        <f aca="false">IF(EN$2="Stock",COLUMN(),"")</f>
        <v>144</v>
      </c>
      <c r="EO10" s="1" t="str">
        <f aca="false">IF(EO$2="Stock",COLUMN(),"")</f>
        <v/>
      </c>
      <c r="EP10" s="1" t="str">
        <f aca="false">IF(EP$2="Stock",COLUMN(),"")</f>
        <v/>
      </c>
      <c r="EQ10" s="1" t="str">
        <f aca="false">IF(EQ$2="Stock",COLUMN(),"")</f>
        <v/>
      </c>
      <c r="ER10" s="1" t="str">
        <f aca="false">IF(ER$2="Stock",COLUMN(),"")</f>
        <v/>
      </c>
      <c r="ES10" s="1" t="n">
        <f aca="false">IF(ES$2="Stock",COLUMN(),"")</f>
        <v>149</v>
      </c>
      <c r="ET10" s="1" t="str">
        <f aca="false">IF(ET$2="Stock",COLUMN(),"")</f>
        <v/>
      </c>
      <c r="EU10" s="1" t="str">
        <f aca="false">IF(EU$2="Stock",COLUMN(),"")</f>
        <v/>
      </c>
      <c r="EV10" s="1" t="str">
        <f aca="false">IF(EV$2="Stock",COLUMN(),"")</f>
        <v/>
      </c>
      <c r="EW10" s="1" t="str">
        <f aca="false">IF(EW$2="Stock",COLUMN(),"")</f>
        <v/>
      </c>
      <c r="EX10" s="1" t="n">
        <f aca="false">IF(EX$2="Stock",COLUMN(),"")</f>
        <v>154</v>
      </c>
      <c r="EY10" s="1" t="str">
        <f aca="false">IF(EY$2="Stock",COLUMN(),"")</f>
        <v/>
      </c>
      <c r="EZ10" s="1" t="str">
        <f aca="false">IF(EZ$2="Stock",COLUMN(),"")</f>
        <v/>
      </c>
      <c r="FA10" s="1" t="str">
        <f aca="false">IF(FA$2="Stock",COLUMN(),"")</f>
        <v/>
      </c>
      <c r="FB10" s="1" t="str">
        <f aca="false">IF(FB$2="Stock",COLUMN(),"")</f>
        <v/>
      </c>
      <c r="FC10" s="1" t="n">
        <f aca="false">IF(FC$2="Stock",COLUMN(),"")</f>
        <v>159</v>
      </c>
      <c r="FD10" s="1" t="str">
        <f aca="false">IF(FD$2="Stock",COLUMN(),"")</f>
        <v/>
      </c>
      <c r="FE10" s="1" t="str">
        <f aca="false">IF(FE$2="Stock",COLUMN(),"")</f>
        <v/>
      </c>
      <c r="FF10" s="1" t="str">
        <f aca="false">IF(FF$2="Stock",COLUMN(),"")</f>
        <v/>
      </c>
      <c r="FG10" s="1" t="str">
        <f aca="false">IF(FG$2="Stock",COLUMN(),"")</f>
        <v/>
      </c>
      <c r="FH10" s="1" t="n">
        <f aca="false">IF(FH$2="Stock",COLUMN(),"")</f>
        <v>164</v>
      </c>
      <c r="FI10" s="1" t="str">
        <f aca="false">IF(FI$2="Stock",COLUMN(),"")</f>
        <v/>
      </c>
      <c r="FJ10" s="1" t="str">
        <f aca="false">IF(FJ$2="Stock",COLUMN(),"")</f>
        <v/>
      </c>
      <c r="FK10" s="1" t="str">
        <f aca="false">IF(FK$2="Stock",COLUMN(),"")</f>
        <v/>
      </c>
      <c r="FL10" s="1" t="str">
        <f aca="false">IF(FL$2="Stock",COLUMN(),"")</f>
        <v/>
      </c>
      <c r="FM10" s="1" t="n">
        <f aca="false">IF(FM$2="Stock",COLUMN(),"")</f>
        <v>169</v>
      </c>
      <c r="FN10" s="1" t="str">
        <f aca="false">IF(FN$2="Stock",COLUMN(),"")</f>
        <v/>
      </c>
      <c r="FO10" s="1" t="str">
        <f aca="false">IF(FO$2="Stock",COLUMN(),"")</f>
        <v/>
      </c>
      <c r="FP10" s="1" t="str">
        <f aca="false">IF(FP$2="Stock",COLUMN(),"")</f>
        <v/>
      </c>
      <c r="FQ10" s="1" t="str">
        <f aca="false">IF(FQ$2="Stock",COLUMN(),"")</f>
        <v/>
      </c>
      <c r="FR10" s="1" t="n">
        <f aca="false">IF(FR$2="Stock",COLUMN(),"")</f>
        <v>174</v>
      </c>
      <c r="FS10" s="1" t="str">
        <f aca="false">IF(FS$2="Stock",COLUMN(),"")</f>
        <v/>
      </c>
      <c r="FT10" s="1" t="str">
        <f aca="false">IF(FT$2="Stock",COLUMN(),"")</f>
        <v/>
      </c>
      <c r="FU10" s="1" t="str">
        <f aca="false">IF(FU$2="Stock",COLUMN(),"")</f>
        <v/>
      </c>
      <c r="FV10" s="1" t="str">
        <f aca="false">IF(FV$2="Stock",COLUMN(),"")</f>
        <v/>
      </c>
      <c r="FW10" s="1" t="n">
        <f aca="false">IF(FW$2="Stock",COLUMN(),"")</f>
        <v>179</v>
      </c>
      <c r="FX10" s="1" t="str">
        <f aca="false">IF(FX$2="Stock",COLUMN(),"")</f>
        <v/>
      </c>
      <c r="FY10" s="1" t="str">
        <f aca="false">IF(FY$2="Stock",COLUMN(),"")</f>
        <v/>
      </c>
      <c r="FZ10" s="1" t="str">
        <f aca="false">IF(FZ$2="Stock",COLUMN(),"")</f>
        <v/>
      </c>
      <c r="GA10" s="1" t="str">
        <f aca="false">IF(GA$2="Stock",COLUMN(),"")</f>
        <v/>
      </c>
      <c r="GB10" s="1" t="n">
        <f aca="false">IF(GB$2="Stock",COLUMN(),"")</f>
        <v>184</v>
      </c>
      <c r="GC10" s="1" t="str">
        <f aca="false">IF(GC$2="Stock",COLUMN(),"")</f>
        <v/>
      </c>
      <c r="GD10" s="1" t="str">
        <f aca="false">IF(GD$2="Stock",COLUMN(),"")</f>
        <v/>
      </c>
      <c r="GE10" s="1" t="str">
        <f aca="false">IF(GE$2="Stock",COLUMN(),"")</f>
        <v/>
      </c>
      <c r="GF10" s="1" t="str">
        <f aca="false">IF(GF$2="Stock",COLUMN(),"")</f>
        <v/>
      </c>
      <c r="GG10" s="1" t="n">
        <f aca="false">IF(GG$2="Stock",COLUMN(),"")</f>
        <v>189</v>
      </c>
      <c r="GH10" s="1" t="str">
        <f aca="false">IF(GH$2="Stock",COLUMN(),"")</f>
        <v/>
      </c>
      <c r="GI10" s="1" t="str">
        <f aca="false">IF(GI$2="Stock",COLUMN(),"")</f>
        <v/>
      </c>
      <c r="GJ10" s="1" t="str">
        <f aca="false">IF(GJ$2="Stock",COLUMN(),"")</f>
        <v/>
      </c>
      <c r="GK10" s="1" t="str">
        <f aca="false">IF(GK$2="Stock",COLUMN(),"")</f>
        <v/>
      </c>
      <c r="GL10" s="1" t="n">
        <f aca="false">IF(GL$2="Stock",COLUMN(),"")</f>
        <v>194</v>
      </c>
      <c r="GM10" s="1" t="str">
        <f aca="false">IF(GM$2="Stock",COLUMN(),"")</f>
        <v/>
      </c>
      <c r="GN10" s="1" t="str">
        <f aca="false">IF(GN$2="Stock",COLUMN(),"")</f>
        <v/>
      </c>
      <c r="GO10" s="1" t="str">
        <f aca="false">IF(GO$2="Stock",COLUMN(),"")</f>
        <v/>
      </c>
      <c r="GP10" s="1" t="str">
        <f aca="false">IF(GP$2="Stock",COLUMN(),"")</f>
        <v/>
      </c>
      <c r="GQ10" s="1" t="n">
        <f aca="false">IF(GQ$2="Stock",COLUMN(),"")</f>
        <v>199</v>
      </c>
      <c r="GR10" s="1" t="str">
        <f aca="false">IF(GR$2="Stock",COLUMN(),"")</f>
        <v/>
      </c>
      <c r="GS10" s="1" t="str">
        <f aca="false">IF(GS$2="Stock",COLUMN(),"")</f>
        <v/>
      </c>
      <c r="GT10" s="1" t="str">
        <f aca="false">IF(GT$2="Stock",COLUMN(),"")</f>
        <v/>
      </c>
      <c r="GU10" s="1" t="str">
        <f aca="false">IF(GU$2="Stock",COLUMN(),"")</f>
        <v/>
      </c>
      <c r="GV10" s="1" t="n">
        <f aca="false">IF(GV$2="Stock",COLUMN(),"")</f>
        <v>204</v>
      </c>
      <c r="GW10" s="1" t="str">
        <f aca="false">IF(GW$2="Stock",COLUMN(),"")</f>
        <v/>
      </c>
      <c r="GX10" s="1" t="str">
        <f aca="false">IF(GX$2="Stock",COLUMN(),"")</f>
        <v/>
      </c>
      <c r="GY10" s="1" t="str">
        <f aca="false">IF(GY$2="Stock",COLUMN(),"")</f>
        <v/>
      </c>
      <c r="GZ10" s="1" t="str">
        <f aca="false">IF(GZ$2="Stock",COLUMN(),"")</f>
        <v/>
      </c>
      <c r="HA10" s="1" t="n">
        <f aca="false">IF(HA$2="Stock",COLUMN(),"")</f>
        <v>209</v>
      </c>
      <c r="HB10" s="1" t="str">
        <f aca="false">IF(HB$2="Stock",COLUMN(),"")</f>
        <v/>
      </c>
      <c r="HC10" s="1" t="str">
        <f aca="false">IF(HC$2="Stock",COLUMN(),"")</f>
        <v/>
      </c>
      <c r="HD10" s="1" t="str">
        <f aca="false">IF(HD$2="Stock",COLUMN(),"")</f>
        <v/>
      </c>
      <c r="HE10" s="1" t="str">
        <f aca="false">IF(HE$2="Stock",COLUMN(),"")</f>
        <v/>
      </c>
      <c r="HF10" s="1" t="n">
        <f aca="false">IF(HF$2="Stock",COLUMN(),"")</f>
        <v>214</v>
      </c>
      <c r="HG10" s="1" t="str">
        <f aca="false">IF(HG$2="Stock",COLUMN(),"")</f>
        <v/>
      </c>
      <c r="HH10" s="1" t="str">
        <f aca="false">IF(HH$2="Stock",COLUMN(),"")</f>
        <v/>
      </c>
      <c r="HI10" s="1" t="str">
        <f aca="false">IF(HI$2="Stock",COLUMN(),"")</f>
        <v/>
      </c>
      <c r="HJ10" s="1" t="str">
        <f aca="false">IF(HJ$2="Stock",COLUMN(),"")</f>
        <v/>
      </c>
      <c r="HK10" s="1" t="n">
        <f aca="false">IF(HK$2="Stock",COLUMN(),"")</f>
        <v>219</v>
      </c>
      <c r="HL10" s="1" t="str">
        <f aca="false">IF(HL$2="Stock",COLUMN(),"")</f>
        <v/>
      </c>
      <c r="HM10" s="1" t="str">
        <f aca="false">IF(HM$2="Stock",COLUMN(),"")</f>
        <v/>
      </c>
      <c r="HN10" s="1" t="str">
        <f aca="false">IF(HN$2="Stock",COLUMN(),"")</f>
        <v/>
      </c>
      <c r="HO10" s="1" t="str">
        <f aca="false">IF(HO$2="Stock",COLUMN(),"")</f>
        <v/>
      </c>
      <c r="HP10" s="1" t="n">
        <f aca="false">IF(HP$2="Stock",COLUMN(),"")</f>
        <v>224</v>
      </c>
      <c r="HQ10" s="1" t="str">
        <f aca="false">IF(HQ$2="Stock",COLUMN(),"")</f>
        <v/>
      </c>
      <c r="HR10" s="1" t="str">
        <f aca="false">IF(HR$2="Stock",COLUMN(),"")</f>
        <v/>
      </c>
      <c r="HS10" s="1" t="str">
        <f aca="false">IF(HS$2="Stock",COLUMN(),"")</f>
        <v/>
      </c>
      <c r="HT10" s="1" t="str">
        <f aca="false">IF(HT$2="Stock",COLUMN(),"")</f>
        <v/>
      </c>
      <c r="HU10" s="1" t="n">
        <f aca="false">IF(HU$2="Stock",COLUMN(),"")</f>
        <v>229</v>
      </c>
      <c r="HV10" s="1" t="str">
        <f aca="false">IF(HV$2="Stock",COLUMN(),"")</f>
        <v/>
      </c>
      <c r="HW10" s="1" t="str">
        <f aca="false">IF(HW$2="Stock",COLUMN(),"")</f>
        <v/>
      </c>
      <c r="HX10" s="1" t="str">
        <f aca="false">IF(HX$2="Stock",COLUMN(),"")</f>
        <v/>
      </c>
      <c r="HY10" s="1" t="str">
        <f aca="false">IF(HY$2="Stock",COLUMN(),"")</f>
        <v/>
      </c>
      <c r="HZ10" s="1" t="n">
        <f aca="false">IF(HZ$2="Stock",COLUMN(),"")</f>
        <v>234</v>
      </c>
      <c r="IA10" s="1" t="str">
        <f aca="false">IF(IA$2="Stock",COLUMN(),"")</f>
        <v/>
      </c>
      <c r="IB10" s="1" t="str">
        <f aca="false">IF(IB$2="Stock",COLUMN(),"")</f>
        <v/>
      </c>
      <c r="IC10" s="1" t="str">
        <f aca="false">IF(IC$2="Stock",COLUMN(),"")</f>
        <v/>
      </c>
      <c r="ID10" s="1" t="str">
        <f aca="false">IF(ID$2="Stock",COLUMN(),"")</f>
        <v/>
      </c>
      <c r="IE10" s="1" t="n">
        <f aca="false">IF(IE$2="Stock",COLUMN(),"")</f>
        <v>239</v>
      </c>
      <c r="IF10" s="1" t="str">
        <f aca="false">IF(IF$2="Stock",COLUMN(),"")</f>
        <v/>
      </c>
      <c r="IG10" s="1" t="str">
        <f aca="false">IF(IG$2="Stock",COLUMN(),"")</f>
        <v/>
      </c>
      <c r="IH10" s="1" t="str">
        <f aca="false">IF(IH$2="Stock",COLUMN(),"")</f>
        <v/>
      </c>
      <c r="II10" s="1" t="str">
        <f aca="false">IF(II$2="Stock",COLUMN(),"")</f>
        <v/>
      </c>
      <c r="IJ10" s="1" t="n">
        <f aca="false">IF(IJ$2="Stock",COLUMN(),"")</f>
        <v>244</v>
      </c>
      <c r="IK10" s="1" t="str">
        <f aca="false">IF(IK$2="Stock",COLUMN(),"")</f>
        <v/>
      </c>
      <c r="IL10" s="1" t="str">
        <f aca="false">IF(IL$2="Stock",COLUMN(),"")</f>
        <v/>
      </c>
      <c r="IM10" s="1" t="str">
        <f aca="false">IF(IM$2="Stock",COLUMN(),"")</f>
        <v/>
      </c>
      <c r="IN10" s="1" t="str">
        <f aca="false">IF(IN$2="Stock",COLUMN(),"")</f>
        <v/>
      </c>
      <c r="IO10" s="1" t="n">
        <f aca="false">IF(IO$2="Stock",COLUMN(),"")</f>
        <v>249</v>
      </c>
      <c r="IP10" s="1" t="str">
        <f aca="false">IF(IP$2="Stock",COLUMN(),"")</f>
        <v/>
      </c>
      <c r="IQ10" s="1" t="str">
        <f aca="false">IF(IQ$2="Stock",COLUMN(),"")</f>
        <v/>
      </c>
      <c r="IR10" s="1" t="str">
        <f aca="false">IF(IR$2="Stock",COLUMN(),"")</f>
        <v/>
      </c>
      <c r="IS10" s="1" t="str">
        <f aca="false">IF(IS$2="Stock",COLUMN(),"")</f>
        <v/>
      </c>
      <c r="IT10" s="1" t="n">
        <f aca="false">IF(IT$2="Stock",COLUMN(),"")</f>
        <v>254</v>
      </c>
      <c r="IU10" s="1" t="str">
        <f aca="false">IF(IU$2="Stock",COLUMN(),"")</f>
        <v/>
      </c>
      <c r="IV10" s="1" t="str">
        <f aca="false">IF(IV$2="Stock",COLUMN(),"")</f>
        <v/>
      </c>
      <c r="IW10" s="1" t="str">
        <f aca="false">IF(IW$2="Stock",COLUMN(),"")</f>
        <v/>
      </c>
      <c r="IX10" s="1" t="str">
        <f aca="false">IF(IX$2="Stock",COLUMN(),"")</f>
        <v/>
      </c>
      <c r="IY10" s="1" t="n">
        <f aca="false">IF(IY$2="Stock",COLUMN(),"")</f>
        <v>259</v>
      </c>
      <c r="IZ10" s="1" t="str">
        <f aca="false">IF(IZ$2="Stock",COLUMN(),"")</f>
        <v/>
      </c>
      <c r="JA10" s="1" t="str">
        <f aca="false">IF(JA$2="Stock",COLUMN(),"")</f>
        <v/>
      </c>
      <c r="JB10" s="1" t="str">
        <f aca="false">IF(JB$2="Stock",COLUMN(),"")</f>
        <v/>
      </c>
      <c r="JC10" s="1" t="str">
        <f aca="false">IF(JC$2="Stock",COLUMN(),"")</f>
        <v/>
      </c>
      <c r="JD10" s="1" t="n">
        <f aca="false">IF(JD$2="Stock",COLUMN(),"")</f>
        <v>264</v>
      </c>
      <c r="JE10" s="1" t="str">
        <f aca="false">IF(JE$2="Stock",COLUMN(),"")</f>
        <v/>
      </c>
      <c r="JF10" s="1" t="str">
        <f aca="false">IF(JF$2="Stock",COLUMN(),"")</f>
        <v/>
      </c>
    </row>
    <row r="11" customFormat="false" ht="13.8" hidden="false" customHeight="false" outlineLevel="0" collapsed="false">
      <c r="D11" s="1" t="str">
        <f aca="false">IF(D$2="Délai",COLUMN(),"")</f>
        <v/>
      </c>
      <c r="E11" s="20" t="n">
        <f aca="false">IF(E$2="Délai",COLUMN(),"")</f>
        <v>5</v>
      </c>
      <c r="F11" s="1" t="str">
        <f aca="false">IF(F$2="Délai",COLUMN(),"")</f>
        <v/>
      </c>
      <c r="G11" s="1" t="str">
        <f aca="false">IF(G$2="Délai",COLUMN(),"")</f>
        <v/>
      </c>
      <c r="H11" s="1" t="str">
        <f aca="false">IF(H$2="Délai",COLUMN(),"")</f>
        <v/>
      </c>
      <c r="I11" s="1" t="str">
        <f aca="false">IF(I$2="Délai",COLUMN(),"")</f>
        <v/>
      </c>
      <c r="J11" s="20" t="n">
        <f aca="false">IF(J$2="Délai",COLUMN(),"")</f>
        <v>10</v>
      </c>
      <c r="K11" s="1" t="str">
        <f aca="false">IF(K$2="Délai",COLUMN(),"")</f>
        <v/>
      </c>
      <c r="L11" s="1" t="str">
        <f aca="false">IF(L$2="Délai",COLUMN(),"")</f>
        <v/>
      </c>
      <c r="M11" s="1" t="str">
        <f aca="false">IF(M$2="Délai",COLUMN(),"")</f>
        <v/>
      </c>
      <c r="N11" s="1" t="str">
        <f aca="false">IF(N$2="Délai",COLUMN(),"")</f>
        <v/>
      </c>
      <c r="O11" s="20" t="n">
        <f aca="false">IF(O$2="Délai",COLUMN(),"")</f>
        <v>15</v>
      </c>
      <c r="P11" s="1" t="str">
        <f aca="false">IF(P$2="Délai",COLUMN(),"")</f>
        <v/>
      </c>
      <c r="Q11" s="1" t="str">
        <f aca="false">IF(Q$2="Délai",COLUMN(),"")</f>
        <v/>
      </c>
      <c r="R11" s="1" t="str">
        <f aca="false">IF(R$2="Délai",COLUMN(),"")</f>
        <v/>
      </c>
      <c r="S11" s="1" t="str">
        <f aca="false">IF(S$2="Délai",COLUMN(),"")</f>
        <v/>
      </c>
      <c r="T11" s="20" t="n">
        <f aca="false">IF(T$2="Délai",COLUMN(),"")</f>
        <v>20</v>
      </c>
      <c r="U11" s="1" t="str">
        <f aca="false">IF(U$2="Délai",COLUMN(),"")</f>
        <v/>
      </c>
      <c r="V11" s="1" t="str">
        <f aca="false">IF(V$2="Délai",COLUMN(),"")</f>
        <v/>
      </c>
      <c r="W11" s="1" t="str">
        <f aca="false">IF(W$2="Délai",COLUMN(),"")</f>
        <v/>
      </c>
      <c r="X11" s="1" t="str">
        <f aca="false">IF(X$2="Délai",COLUMN(),"")</f>
        <v/>
      </c>
      <c r="Y11" s="20" t="n">
        <f aca="false">IF(Y$2="Délai",COLUMN(),"")</f>
        <v>25</v>
      </c>
      <c r="Z11" s="1" t="str">
        <f aca="false">IF(Z$2="Délai",COLUMN(),"")</f>
        <v/>
      </c>
      <c r="AA11" s="1" t="str">
        <f aca="false">IF(AA$2="Délai",COLUMN(),"")</f>
        <v/>
      </c>
      <c r="AB11" s="1" t="str">
        <f aca="false">IF(AB$2="Délai",COLUMN(),"")</f>
        <v/>
      </c>
      <c r="AC11" s="1" t="str">
        <f aca="false">IF(AC$2="Délai",COLUMN(),"")</f>
        <v/>
      </c>
      <c r="AD11" s="20" t="n">
        <f aca="false">IF(AD$2="Délai",COLUMN(),"")</f>
        <v>30</v>
      </c>
      <c r="AE11" s="1" t="str">
        <f aca="false">IF(AE$2="Délai",COLUMN(),"")</f>
        <v/>
      </c>
      <c r="AF11" s="1" t="str">
        <f aca="false">IF(AF$2="Délai",COLUMN(),"")</f>
        <v/>
      </c>
      <c r="AG11" s="1" t="str">
        <f aca="false">IF(AG$2="Délai",COLUMN(),"")</f>
        <v/>
      </c>
      <c r="AH11" s="1" t="str">
        <f aca="false">IF(AH$2="Délai",COLUMN(),"")</f>
        <v/>
      </c>
      <c r="AI11" s="20" t="n">
        <f aca="false">IF(AI$2="Délai",COLUMN(),"")</f>
        <v>35</v>
      </c>
      <c r="AJ11" s="1" t="str">
        <f aca="false">IF(AJ$2="Délai",COLUMN(),"")</f>
        <v/>
      </c>
      <c r="AK11" s="1" t="str">
        <f aca="false">IF(AK$2="Délai",COLUMN(),"")</f>
        <v/>
      </c>
      <c r="AL11" s="1" t="str">
        <f aca="false">IF(AL$2="Délai",COLUMN(),"")</f>
        <v/>
      </c>
      <c r="AM11" s="1" t="str">
        <f aca="false">IF(AM$2="Délai",COLUMN(),"")</f>
        <v/>
      </c>
      <c r="AN11" s="20" t="n">
        <f aca="false">IF(AN$2="Délai",COLUMN(),"")</f>
        <v>40</v>
      </c>
      <c r="AO11" s="1" t="str">
        <f aca="false">IF(AO$2="Délai",COLUMN(),"")</f>
        <v/>
      </c>
      <c r="AP11" s="1" t="str">
        <f aca="false">IF(AP$2="Délai",COLUMN(),"")</f>
        <v/>
      </c>
      <c r="AQ11" s="1" t="str">
        <f aca="false">IF(AQ$2="Délai",COLUMN(),"")</f>
        <v/>
      </c>
      <c r="AR11" s="1" t="str">
        <f aca="false">IF(AR$2="Délai",COLUMN(),"")</f>
        <v/>
      </c>
      <c r="AS11" s="20" t="n">
        <f aca="false">IF(AS$2="Délai",COLUMN(),"")</f>
        <v>45</v>
      </c>
      <c r="AT11" s="1" t="str">
        <f aca="false">IF(AT$2="Délai",COLUMN(),"")</f>
        <v/>
      </c>
      <c r="AU11" s="1" t="str">
        <f aca="false">IF(AU$2="Délai",COLUMN(),"")</f>
        <v/>
      </c>
      <c r="AV11" s="1" t="str">
        <f aca="false">IF(AV$2="Délai",COLUMN(),"")</f>
        <v/>
      </c>
      <c r="AW11" s="1" t="str">
        <f aca="false">IF(AW$2="Délai",COLUMN(),"")</f>
        <v/>
      </c>
      <c r="AX11" s="20" t="n">
        <f aca="false">IF(AX$2="Délai",COLUMN(),"")</f>
        <v>50</v>
      </c>
      <c r="AY11" s="1" t="str">
        <f aca="false">IF(AY$2="Délai",COLUMN(),"")</f>
        <v/>
      </c>
      <c r="AZ11" s="1" t="str">
        <f aca="false">IF(AZ$2="Délai",COLUMN(),"")</f>
        <v/>
      </c>
      <c r="BA11" s="1" t="str">
        <f aca="false">IF(BA$2="Délai",COLUMN(),"")</f>
        <v/>
      </c>
      <c r="BB11" s="1" t="str">
        <f aca="false">IF(BB$2="Délai",COLUMN(),"")</f>
        <v/>
      </c>
      <c r="BC11" s="20" t="n">
        <f aca="false">IF(BC$2="Délai",COLUMN(),"")</f>
        <v>55</v>
      </c>
      <c r="BD11" s="1" t="str">
        <f aca="false">IF(BD$2="Délai",COLUMN(),"")</f>
        <v/>
      </c>
      <c r="BE11" s="1" t="str">
        <f aca="false">IF(BE$2="Délai",COLUMN(),"")</f>
        <v/>
      </c>
      <c r="BF11" s="1" t="str">
        <f aca="false">IF(BF$2="Délai",COLUMN(),"")</f>
        <v/>
      </c>
      <c r="BG11" s="1" t="str">
        <f aca="false">IF(BG$2="Délai",COLUMN(),"")</f>
        <v/>
      </c>
      <c r="BH11" s="20" t="n">
        <f aca="false">IF(BH$2="Délai",COLUMN(),"")</f>
        <v>60</v>
      </c>
      <c r="BI11" s="1" t="str">
        <f aca="false">IF(BI$2="Délai",COLUMN(),"")</f>
        <v/>
      </c>
      <c r="BJ11" s="1" t="str">
        <f aca="false">IF(BJ$2="Délai",COLUMN(),"")</f>
        <v/>
      </c>
      <c r="BK11" s="1" t="str">
        <f aca="false">IF(BK$2="Délai",COLUMN(),"")</f>
        <v/>
      </c>
      <c r="BL11" s="1" t="str">
        <f aca="false">IF(BL$2="Délai",COLUMN(),"")</f>
        <v/>
      </c>
      <c r="BM11" s="20" t="n">
        <f aca="false">IF(BM$2="Délai",COLUMN(),"")</f>
        <v>65</v>
      </c>
      <c r="BN11" s="1" t="str">
        <f aca="false">IF(BN$2="Délai",COLUMN(),"")</f>
        <v/>
      </c>
      <c r="BO11" s="1" t="str">
        <f aca="false">IF(BO$2="Délai",COLUMN(),"")</f>
        <v/>
      </c>
      <c r="BP11" s="1" t="str">
        <f aca="false">IF(BP$2="Délai",COLUMN(),"")</f>
        <v/>
      </c>
      <c r="BQ11" s="1" t="str">
        <f aca="false">IF(BQ$2="Délai",COLUMN(),"")</f>
        <v/>
      </c>
      <c r="BR11" s="20" t="n">
        <f aca="false">IF(BR$2="Délai",COLUMN(),"")</f>
        <v>70</v>
      </c>
      <c r="BS11" s="1" t="str">
        <f aca="false">IF(BS$2="Délai",COLUMN(),"")</f>
        <v/>
      </c>
      <c r="BT11" s="1" t="str">
        <f aca="false">IF(BT$2="Délai",COLUMN(),"")</f>
        <v/>
      </c>
      <c r="BU11" s="1" t="str">
        <f aca="false">IF(BU$2="Délai",COLUMN(),"")</f>
        <v/>
      </c>
      <c r="BV11" s="1" t="str">
        <f aca="false">IF(BV$2="Délai",COLUMN(),"")</f>
        <v/>
      </c>
      <c r="BW11" s="20" t="n">
        <f aca="false">IF(BW$2="Délai",COLUMN(),"")</f>
        <v>75</v>
      </c>
      <c r="BX11" s="1" t="str">
        <f aca="false">IF(BX$2="Délai",COLUMN(),"")</f>
        <v/>
      </c>
      <c r="BY11" s="1" t="str">
        <f aca="false">IF(BY$2="Délai",COLUMN(),"")</f>
        <v/>
      </c>
      <c r="BZ11" s="1" t="str">
        <f aca="false">IF(BZ$2="Délai",COLUMN(),"")</f>
        <v/>
      </c>
      <c r="CA11" s="1" t="str">
        <f aca="false">IF(CA$2="Délai",COLUMN(),"")</f>
        <v/>
      </c>
      <c r="CB11" s="20" t="n">
        <f aca="false">IF(CB$2="Délai",COLUMN(),"")</f>
        <v>80</v>
      </c>
      <c r="CC11" s="1" t="str">
        <f aca="false">IF(CC$2="Délai",COLUMN(),"")</f>
        <v/>
      </c>
      <c r="CD11" s="1" t="str">
        <f aca="false">IF(CD$2="Délai",COLUMN(),"")</f>
        <v/>
      </c>
      <c r="CE11" s="1" t="str">
        <f aca="false">IF(CE$2="Délai",COLUMN(),"")</f>
        <v/>
      </c>
      <c r="CF11" s="1" t="str">
        <f aca="false">IF(CF$2="Délai",COLUMN(),"")</f>
        <v/>
      </c>
      <c r="CG11" s="20" t="n">
        <f aca="false">IF(CG$2="Délai",COLUMN(),"")</f>
        <v>85</v>
      </c>
      <c r="CH11" s="1" t="str">
        <f aca="false">IF(CH$2="Délai",COLUMN(),"")</f>
        <v/>
      </c>
      <c r="CI11" s="1" t="str">
        <f aca="false">IF(CI$2="Délai",COLUMN(),"")</f>
        <v/>
      </c>
      <c r="CJ11" s="1" t="str">
        <f aca="false">IF(CJ$2="Délai",COLUMN(),"")</f>
        <v/>
      </c>
      <c r="CK11" s="1" t="str">
        <f aca="false">IF(CK$2="Délai",COLUMN(),"")</f>
        <v/>
      </c>
      <c r="CL11" s="20" t="n">
        <f aca="false">IF(CL$2="Délai",COLUMN(),"")</f>
        <v>90</v>
      </c>
      <c r="CM11" s="1" t="str">
        <f aca="false">IF(CM$2="Délai",COLUMN(),"")</f>
        <v/>
      </c>
      <c r="CN11" s="1" t="str">
        <f aca="false">IF(CN$2="Délai",COLUMN(),"")</f>
        <v/>
      </c>
      <c r="CO11" s="1" t="str">
        <f aca="false">IF(CO$2="Délai",COLUMN(),"")</f>
        <v/>
      </c>
      <c r="CP11" s="1" t="str">
        <f aca="false">IF(CP$2="Délai",COLUMN(),"")</f>
        <v/>
      </c>
      <c r="CQ11" s="20" t="n">
        <f aca="false">IF(CQ$2="Délai",COLUMN(),"")</f>
        <v>95</v>
      </c>
      <c r="CR11" s="1" t="str">
        <f aca="false">IF(CR$2="Délai",COLUMN(),"")</f>
        <v/>
      </c>
      <c r="CS11" s="1" t="str">
        <f aca="false">IF(CS$2="Délai",COLUMN(),"")</f>
        <v/>
      </c>
      <c r="CT11" s="1" t="str">
        <f aca="false">IF(CT$2="Délai",COLUMN(),"")</f>
        <v/>
      </c>
      <c r="CU11" s="1" t="str">
        <f aca="false">IF(CU$2="Délai",COLUMN(),"")</f>
        <v/>
      </c>
      <c r="CV11" s="20" t="n">
        <f aca="false">IF(CV$2="Délai",COLUMN(),"")</f>
        <v>100</v>
      </c>
      <c r="CW11" s="1" t="str">
        <f aca="false">IF(CW$2="Délai",COLUMN(),"")</f>
        <v/>
      </c>
      <c r="CX11" s="1" t="str">
        <f aca="false">IF(CX$2="Délai",COLUMN(),"")</f>
        <v/>
      </c>
      <c r="CY11" s="1" t="str">
        <f aca="false">IF(CY$2="Délai",COLUMN(),"")</f>
        <v/>
      </c>
      <c r="CZ11" s="1" t="str">
        <f aca="false">IF(CZ$2="Délai",COLUMN(),"")</f>
        <v/>
      </c>
      <c r="DA11" s="20" t="n">
        <f aca="false">IF(DA$2="Délai",COLUMN(),"")</f>
        <v>105</v>
      </c>
      <c r="DB11" s="1" t="str">
        <f aca="false">IF(DB$2="Délai",COLUMN(),"")</f>
        <v/>
      </c>
      <c r="DC11" s="1" t="str">
        <f aca="false">IF(DC$2="Délai",COLUMN(),"")</f>
        <v/>
      </c>
      <c r="DD11" s="1" t="str">
        <f aca="false">IF(DD$2="Délai",COLUMN(),"")</f>
        <v/>
      </c>
      <c r="DE11" s="1" t="str">
        <f aca="false">IF(DE$2="Délai",COLUMN(),"")</f>
        <v/>
      </c>
      <c r="DF11" s="20" t="n">
        <f aca="false">IF(DF$2="Délai",COLUMN(),"")</f>
        <v>110</v>
      </c>
      <c r="DG11" s="1" t="str">
        <f aca="false">IF(DG$2="Délai",COLUMN(),"")</f>
        <v/>
      </c>
      <c r="DH11" s="1" t="str">
        <f aca="false">IF(DH$2="Délai",COLUMN(),"")</f>
        <v/>
      </c>
      <c r="DI11" s="1" t="str">
        <f aca="false">IF(DI$2="Délai",COLUMN(),"")</f>
        <v/>
      </c>
      <c r="DJ11" s="1" t="str">
        <f aca="false">IF(DJ$2="Délai",COLUMN(),"")</f>
        <v/>
      </c>
      <c r="DK11" s="20" t="n">
        <f aca="false">IF(DK$2="Délai",COLUMN(),"")</f>
        <v>115</v>
      </c>
      <c r="DL11" s="1" t="str">
        <f aca="false">IF(DL$2="Délai",COLUMN(),"")</f>
        <v/>
      </c>
      <c r="DM11" s="1" t="str">
        <f aca="false">IF(DM$2="Délai",COLUMN(),"")</f>
        <v/>
      </c>
      <c r="DN11" s="1" t="str">
        <f aca="false">IF(DN$2="Délai",COLUMN(),"")</f>
        <v/>
      </c>
      <c r="DO11" s="1" t="str">
        <f aca="false">IF(DO$2="Délai",COLUMN(),"")</f>
        <v/>
      </c>
      <c r="DP11" s="20" t="n">
        <f aca="false">IF(DP$2="Délai",COLUMN(),"")</f>
        <v>120</v>
      </c>
      <c r="DQ11" s="1" t="str">
        <f aca="false">IF(DQ$2="Délai",COLUMN(),"")</f>
        <v/>
      </c>
      <c r="DR11" s="1" t="str">
        <f aca="false">IF(DR$2="Délai",COLUMN(),"")</f>
        <v/>
      </c>
      <c r="DS11" s="1" t="str">
        <f aca="false">IF(DS$2="Délai",COLUMN(),"")</f>
        <v/>
      </c>
      <c r="DT11" s="1" t="str">
        <f aca="false">IF(DT$2="Délai",COLUMN(),"")</f>
        <v/>
      </c>
      <c r="DU11" s="20" t="n">
        <f aca="false">IF(DU$2="Délai",COLUMN(),"")</f>
        <v>125</v>
      </c>
      <c r="DV11" s="1" t="str">
        <f aca="false">IF(DV$2="Délai",COLUMN(),"")</f>
        <v/>
      </c>
      <c r="DW11" s="1" t="str">
        <f aca="false">IF(DW$2="Délai",COLUMN(),"")</f>
        <v/>
      </c>
      <c r="DX11" s="1" t="str">
        <f aca="false">IF(DX$2="Délai",COLUMN(),"")</f>
        <v/>
      </c>
      <c r="DY11" s="1" t="str">
        <f aca="false">IF(DY$2="Délai",COLUMN(),"")</f>
        <v/>
      </c>
      <c r="DZ11" s="20" t="n">
        <f aca="false">IF(DZ$2="Délai",COLUMN(),"")</f>
        <v>130</v>
      </c>
      <c r="EA11" s="1" t="str">
        <f aca="false">IF(EA$2="Délai",COLUMN(),"")</f>
        <v/>
      </c>
      <c r="EB11" s="1" t="str">
        <f aca="false">IF(EB$2="Délai",COLUMN(),"")</f>
        <v/>
      </c>
      <c r="EC11" s="1" t="str">
        <f aca="false">IF(EC$2="Délai",COLUMN(),"")</f>
        <v/>
      </c>
      <c r="ED11" s="1" t="str">
        <f aca="false">IF(ED$2="Délai",COLUMN(),"")</f>
        <v/>
      </c>
      <c r="EE11" s="20" t="n">
        <f aca="false">IF(EE$2="Délai",COLUMN(),"")</f>
        <v>135</v>
      </c>
      <c r="EF11" s="1" t="str">
        <f aca="false">IF(EF$2="Délai",COLUMN(),"")</f>
        <v/>
      </c>
      <c r="EG11" s="1" t="str">
        <f aca="false">IF(EG$2="Délai",COLUMN(),"")</f>
        <v/>
      </c>
      <c r="EH11" s="1" t="str">
        <f aca="false">IF(EH$2="Délai",COLUMN(),"")</f>
        <v/>
      </c>
      <c r="EI11" s="1" t="str">
        <f aca="false">IF(EI$2="Délai",COLUMN(),"")</f>
        <v/>
      </c>
      <c r="EJ11" s="20" t="n">
        <f aca="false">IF(EJ$2="Délai",COLUMN(),"")</f>
        <v>140</v>
      </c>
      <c r="EK11" s="1" t="str">
        <f aca="false">IF(EK$2="Délai",COLUMN(),"")</f>
        <v/>
      </c>
      <c r="EL11" s="1" t="str">
        <f aca="false">IF(EL$2="Délai",COLUMN(),"")</f>
        <v/>
      </c>
      <c r="EM11" s="1" t="str">
        <f aca="false">IF(EM$2="Délai",COLUMN(),"")</f>
        <v/>
      </c>
      <c r="EN11" s="1" t="str">
        <f aca="false">IF(EN$2="Délai",COLUMN(),"")</f>
        <v/>
      </c>
      <c r="EO11" s="20" t="n">
        <f aca="false">IF(EO$2="Délai",COLUMN(),"")</f>
        <v>145</v>
      </c>
      <c r="EP11" s="1" t="str">
        <f aca="false">IF(EP$2="Délai",COLUMN(),"")</f>
        <v/>
      </c>
      <c r="EQ11" s="1" t="str">
        <f aca="false">IF(EQ$2="Délai",COLUMN(),"")</f>
        <v/>
      </c>
      <c r="ER11" s="1" t="str">
        <f aca="false">IF(ER$2="Délai",COLUMN(),"")</f>
        <v/>
      </c>
      <c r="ES11" s="1" t="str">
        <f aca="false">IF(ES$2="Délai",COLUMN(),"")</f>
        <v/>
      </c>
      <c r="ET11" s="20" t="n">
        <f aca="false">IF(ET$2="Délai",COLUMN(),"")</f>
        <v>150</v>
      </c>
      <c r="EU11" s="1" t="str">
        <f aca="false">IF(EU$2="Délai",COLUMN(),"")</f>
        <v/>
      </c>
      <c r="EV11" s="1" t="str">
        <f aca="false">IF(EV$2="Délai",COLUMN(),"")</f>
        <v/>
      </c>
      <c r="EW11" s="1" t="str">
        <f aca="false">IF(EW$2="Délai",COLUMN(),"")</f>
        <v/>
      </c>
      <c r="EX11" s="1" t="str">
        <f aca="false">IF(EX$2="Délai",COLUMN(),"")</f>
        <v/>
      </c>
      <c r="EY11" s="20" t="n">
        <f aca="false">IF(EY$2="Délai",COLUMN(),"")</f>
        <v>155</v>
      </c>
      <c r="EZ11" s="1" t="str">
        <f aca="false">IF(EZ$2="Délai",COLUMN(),"")</f>
        <v/>
      </c>
      <c r="FA11" s="1" t="str">
        <f aca="false">IF(FA$2="Délai",COLUMN(),"")</f>
        <v/>
      </c>
      <c r="FB11" s="1" t="str">
        <f aca="false">IF(FB$2="Délai",COLUMN(),"")</f>
        <v/>
      </c>
      <c r="FC11" s="1" t="str">
        <f aca="false">IF(FC$2="Délai",COLUMN(),"")</f>
        <v/>
      </c>
      <c r="FD11" s="20" t="n">
        <f aca="false">IF(FD$2="Délai",COLUMN(),"")</f>
        <v>160</v>
      </c>
      <c r="FE11" s="1" t="str">
        <f aca="false">IF(FE$2="Délai",COLUMN(),"")</f>
        <v/>
      </c>
      <c r="FF11" s="1" t="str">
        <f aca="false">IF(FF$2="Délai",COLUMN(),"")</f>
        <v/>
      </c>
      <c r="FG11" s="1" t="str">
        <f aca="false">IF(FG$2="Délai",COLUMN(),"")</f>
        <v/>
      </c>
      <c r="FH11" s="1" t="str">
        <f aca="false">IF(FH$2="Délai",COLUMN(),"")</f>
        <v/>
      </c>
      <c r="FI11" s="20" t="n">
        <f aca="false">IF(FI$2="Délai",COLUMN(),"")</f>
        <v>165</v>
      </c>
      <c r="FJ11" s="1" t="str">
        <f aca="false">IF(FJ$2="Délai",COLUMN(),"")</f>
        <v/>
      </c>
      <c r="FK11" s="1" t="str">
        <f aca="false">IF(FK$2="Délai",COLUMN(),"")</f>
        <v/>
      </c>
      <c r="FL11" s="1" t="str">
        <f aca="false">IF(FL$2="Délai",COLUMN(),"")</f>
        <v/>
      </c>
      <c r="FM11" s="1" t="str">
        <f aca="false">IF(FM$2="Délai",COLUMN(),"")</f>
        <v/>
      </c>
      <c r="FN11" s="20" t="n">
        <f aca="false">IF(FN$2="Délai",COLUMN(),"")</f>
        <v>170</v>
      </c>
      <c r="FO11" s="1" t="str">
        <f aca="false">IF(FO$2="Délai",COLUMN(),"")</f>
        <v/>
      </c>
      <c r="FP11" s="1" t="str">
        <f aca="false">IF(FP$2="Délai",COLUMN(),"")</f>
        <v/>
      </c>
      <c r="FQ11" s="1" t="str">
        <f aca="false">IF(FQ$2="Délai",COLUMN(),"")</f>
        <v/>
      </c>
      <c r="FR11" s="1" t="str">
        <f aca="false">IF(FR$2="Délai",COLUMN(),"")</f>
        <v/>
      </c>
      <c r="FS11" s="20" t="n">
        <f aca="false">IF(FS$2="Délai",COLUMN(),"")</f>
        <v>175</v>
      </c>
      <c r="FT11" s="1" t="str">
        <f aca="false">IF(FT$2="Délai",COLUMN(),"")</f>
        <v/>
      </c>
      <c r="FU11" s="1" t="str">
        <f aca="false">IF(FU$2="Délai",COLUMN(),"")</f>
        <v/>
      </c>
      <c r="FV11" s="1" t="str">
        <f aca="false">IF(FV$2="Délai",COLUMN(),"")</f>
        <v/>
      </c>
      <c r="FW11" s="1" t="str">
        <f aca="false">IF(FW$2="Délai",COLUMN(),"")</f>
        <v/>
      </c>
      <c r="FX11" s="20" t="n">
        <f aca="false">IF(FX$2="Délai",COLUMN(),"")</f>
        <v>180</v>
      </c>
      <c r="FY11" s="1" t="str">
        <f aca="false">IF(FY$2="Délai",COLUMN(),"")</f>
        <v/>
      </c>
      <c r="FZ11" s="1" t="str">
        <f aca="false">IF(FZ$2="Délai",COLUMN(),"")</f>
        <v/>
      </c>
      <c r="GA11" s="1" t="str">
        <f aca="false">IF(GA$2="Délai",COLUMN(),"")</f>
        <v/>
      </c>
      <c r="GB11" s="1" t="str">
        <f aca="false">IF(GB$2="Délai",COLUMN(),"")</f>
        <v/>
      </c>
      <c r="GC11" s="20" t="n">
        <f aca="false">IF(GC$2="Délai",COLUMN(),"")</f>
        <v>185</v>
      </c>
      <c r="GD11" s="1" t="str">
        <f aca="false">IF(GD$2="Délai",COLUMN(),"")</f>
        <v/>
      </c>
      <c r="GE11" s="1" t="str">
        <f aca="false">IF(GE$2="Délai",COLUMN(),"")</f>
        <v/>
      </c>
      <c r="GF11" s="1" t="str">
        <f aca="false">IF(GF$2="Délai",COLUMN(),"")</f>
        <v/>
      </c>
      <c r="GG11" s="1" t="str">
        <f aca="false">IF(GG$2="Délai",COLUMN(),"")</f>
        <v/>
      </c>
      <c r="GH11" s="20" t="n">
        <f aca="false">IF(GH$2="Délai",COLUMN(),"")</f>
        <v>190</v>
      </c>
      <c r="GI11" s="1" t="str">
        <f aca="false">IF(GI$2="Délai",COLUMN(),"")</f>
        <v/>
      </c>
      <c r="GJ11" s="1" t="str">
        <f aca="false">IF(GJ$2="Délai",COLUMN(),"")</f>
        <v/>
      </c>
      <c r="GK11" s="1" t="str">
        <f aca="false">IF(GK$2="Délai",COLUMN(),"")</f>
        <v/>
      </c>
      <c r="GL11" s="1" t="str">
        <f aca="false">IF(GL$2="Délai",COLUMN(),"")</f>
        <v/>
      </c>
      <c r="GM11" s="20" t="n">
        <f aca="false">IF(GM$2="Délai",COLUMN(),"")</f>
        <v>195</v>
      </c>
      <c r="GN11" s="1" t="str">
        <f aca="false">IF(GN$2="Délai",COLUMN(),"")</f>
        <v/>
      </c>
      <c r="GO11" s="1" t="str">
        <f aca="false">IF(GO$2="Délai",COLUMN(),"")</f>
        <v/>
      </c>
      <c r="GP11" s="1" t="str">
        <f aca="false">IF(GP$2="Délai",COLUMN(),"")</f>
        <v/>
      </c>
      <c r="GQ11" s="1" t="str">
        <f aca="false">IF(GQ$2="Délai",COLUMN(),"")</f>
        <v/>
      </c>
      <c r="GR11" s="20" t="n">
        <f aca="false">IF(GR$2="Délai",COLUMN(),"")</f>
        <v>200</v>
      </c>
      <c r="GS11" s="1" t="str">
        <f aca="false">IF(GS$2="Délai",COLUMN(),"")</f>
        <v/>
      </c>
      <c r="GT11" s="1" t="str">
        <f aca="false">IF(GT$2="Délai",COLUMN(),"")</f>
        <v/>
      </c>
      <c r="GU11" s="1" t="str">
        <f aca="false">IF(GU$2="Délai",COLUMN(),"")</f>
        <v/>
      </c>
      <c r="GV11" s="1" t="str">
        <f aca="false">IF(GV$2="Délai",COLUMN(),"")</f>
        <v/>
      </c>
      <c r="GW11" s="20" t="n">
        <f aca="false">IF(GW$2="Délai",COLUMN(),"")</f>
        <v>205</v>
      </c>
      <c r="GX11" s="1" t="str">
        <f aca="false">IF(GX$2="Délai",COLUMN(),"")</f>
        <v/>
      </c>
      <c r="GY11" s="1" t="str">
        <f aca="false">IF(GY$2="Délai",COLUMN(),"")</f>
        <v/>
      </c>
      <c r="GZ11" s="1" t="str">
        <f aca="false">IF(GZ$2="Délai",COLUMN(),"")</f>
        <v/>
      </c>
      <c r="HA11" s="1" t="str">
        <f aca="false">IF(HA$2="Délai",COLUMN(),"")</f>
        <v/>
      </c>
      <c r="HB11" s="20" t="n">
        <f aca="false">IF(HB$2="Délai",COLUMN(),"")</f>
        <v>210</v>
      </c>
      <c r="HC11" s="1" t="str">
        <f aca="false">IF(HC$2="Délai",COLUMN(),"")</f>
        <v/>
      </c>
      <c r="HD11" s="1" t="str">
        <f aca="false">IF(HD$2="Délai",COLUMN(),"")</f>
        <v/>
      </c>
      <c r="HE11" s="1" t="str">
        <f aca="false">IF(HE$2="Délai",COLUMN(),"")</f>
        <v/>
      </c>
      <c r="HF11" s="1" t="str">
        <f aca="false">IF(HF$2="Délai",COLUMN(),"")</f>
        <v/>
      </c>
      <c r="HG11" s="20" t="n">
        <f aca="false">IF(HG$2="Délai",COLUMN(),"")</f>
        <v>215</v>
      </c>
      <c r="HH11" s="1" t="str">
        <f aca="false">IF(HH$2="Délai",COLUMN(),"")</f>
        <v/>
      </c>
      <c r="HI11" s="1" t="str">
        <f aca="false">IF(HI$2="Délai",COLUMN(),"")</f>
        <v/>
      </c>
      <c r="HJ11" s="1" t="str">
        <f aca="false">IF(HJ$2="Délai",COLUMN(),"")</f>
        <v/>
      </c>
      <c r="HK11" s="1" t="str">
        <f aca="false">IF(HK$2="Délai",COLUMN(),"")</f>
        <v/>
      </c>
      <c r="HL11" s="20" t="n">
        <f aca="false">IF(HL$2="Délai",COLUMN(),"")</f>
        <v>220</v>
      </c>
      <c r="HM11" s="1" t="str">
        <f aca="false">IF(HM$2="Délai",COLUMN(),"")</f>
        <v/>
      </c>
      <c r="HN11" s="1" t="str">
        <f aca="false">IF(HN$2="Délai",COLUMN(),"")</f>
        <v/>
      </c>
      <c r="HO11" s="1" t="str">
        <f aca="false">IF(HO$2="Délai",COLUMN(),"")</f>
        <v/>
      </c>
      <c r="HP11" s="1" t="str">
        <f aca="false">IF(HP$2="Délai",COLUMN(),"")</f>
        <v/>
      </c>
      <c r="HQ11" s="20" t="n">
        <f aca="false">IF(HQ$2="Délai",COLUMN(),"")</f>
        <v>225</v>
      </c>
      <c r="HR11" s="1" t="str">
        <f aca="false">IF(HR$2="Délai",COLUMN(),"")</f>
        <v/>
      </c>
      <c r="HS11" s="1" t="str">
        <f aca="false">IF(HS$2="Délai",COLUMN(),"")</f>
        <v/>
      </c>
      <c r="HT11" s="1" t="str">
        <f aca="false">IF(HT$2="Délai",COLUMN(),"")</f>
        <v/>
      </c>
      <c r="HU11" s="1" t="str">
        <f aca="false">IF(HU$2="Délai",COLUMN(),"")</f>
        <v/>
      </c>
      <c r="HV11" s="20" t="n">
        <f aca="false">IF(HV$2="Délai",COLUMN(),"")</f>
        <v>230</v>
      </c>
      <c r="HW11" s="1" t="str">
        <f aca="false">IF(HW$2="Délai",COLUMN(),"")</f>
        <v/>
      </c>
      <c r="HX11" s="1" t="str">
        <f aca="false">IF(HX$2="Délai",COLUMN(),"")</f>
        <v/>
      </c>
      <c r="HY11" s="1" t="str">
        <f aca="false">IF(HY$2="Délai",COLUMN(),"")</f>
        <v/>
      </c>
      <c r="HZ11" s="1" t="str">
        <f aca="false">IF(HZ$2="Délai",COLUMN(),"")</f>
        <v/>
      </c>
      <c r="IA11" s="20" t="n">
        <f aca="false">IF(IA$2="Délai",COLUMN(),"")</f>
        <v>235</v>
      </c>
      <c r="IB11" s="1" t="str">
        <f aca="false">IF(IB$2="Délai",COLUMN(),"")</f>
        <v/>
      </c>
      <c r="IC11" s="1" t="str">
        <f aca="false">IF(IC$2="Délai",COLUMN(),"")</f>
        <v/>
      </c>
      <c r="ID11" s="1" t="str">
        <f aca="false">IF(ID$2="Délai",COLUMN(),"")</f>
        <v/>
      </c>
      <c r="IE11" s="1" t="str">
        <f aca="false">IF(IE$2="Délai",COLUMN(),"")</f>
        <v/>
      </c>
      <c r="IF11" s="20" t="n">
        <f aca="false">IF(IF$2="Délai",COLUMN(),"")</f>
        <v>240</v>
      </c>
      <c r="IG11" s="1" t="str">
        <f aca="false">IF(IG$2="Délai",COLUMN(),"")</f>
        <v/>
      </c>
      <c r="IH11" s="1" t="str">
        <f aca="false">IF(IH$2="Délai",COLUMN(),"")</f>
        <v/>
      </c>
      <c r="II11" s="1" t="str">
        <f aca="false">IF(II$2="Délai",COLUMN(),"")</f>
        <v/>
      </c>
      <c r="IJ11" s="1" t="str">
        <f aca="false">IF(IJ$2="Délai",COLUMN(),"")</f>
        <v/>
      </c>
      <c r="IK11" s="20" t="n">
        <f aca="false">IF(IK$2="Délai",COLUMN(),"")</f>
        <v>245</v>
      </c>
      <c r="IL11" s="1" t="str">
        <f aca="false">IF(IL$2="Délai",COLUMN(),"")</f>
        <v/>
      </c>
      <c r="IM11" s="1" t="str">
        <f aca="false">IF(IM$2="Délai",COLUMN(),"")</f>
        <v/>
      </c>
      <c r="IN11" s="1" t="str">
        <f aca="false">IF(IN$2="Délai",COLUMN(),"")</f>
        <v/>
      </c>
      <c r="IO11" s="1" t="str">
        <f aca="false">IF(IO$2="Délai",COLUMN(),"")</f>
        <v/>
      </c>
      <c r="IP11" s="20" t="n">
        <f aca="false">IF(IP$2="Délai",COLUMN(),"")</f>
        <v>250</v>
      </c>
      <c r="IQ11" s="1" t="str">
        <f aca="false">IF(IQ$2="Délai",COLUMN(),"")</f>
        <v/>
      </c>
      <c r="IR11" s="1" t="str">
        <f aca="false">IF(IR$2="Délai",COLUMN(),"")</f>
        <v/>
      </c>
      <c r="IS11" s="1" t="str">
        <f aca="false">IF(IS$2="Délai",COLUMN(),"")</f>
        <v/>
      </c>
      <c r="IT11" s="1" t="str">
        <f aca="false">IF(IT$2="Délai",COLUMN(),"")</f>
        <v/>
      </c>
      <c r="IU11" s="20" t="n">
        <f aca="false">IF(IU$2="Délai",COLUMN(),"")</f>
        <v>255</v>
      </c>
      <c r="IV11" s="1" t="str">
        <f aca="false">IF(IV$2="Délai",COLUMN(),"")</f>
        <v/>
      </c>
      <c r="IW11" s="1" t="str">
        <f aca="false">IF(IW$2="Délai",COLUMN(),"")</f>
        <v/>
      </c>
      <c r="IX11" s="1" t="str">
        <f aca="false">IF(IX$2="Délai",COLUMN(),"")</f>
        <v/>
      </c>
      <c r="IY11" s="1" t="str">
        <f aca="false">IF(IY$2="Délai",COLUMN(),"")</f>
        <v/>
      </c>
      <c r="IZ11" s="20" t="n">
        <f aca="false">IF(IZ$2="Délai",COLUMN(),"")</f>
        <v>260</v>
      </c>
      <c r="JA11" s="1" t="str">
        <f aca="false">IF(JA$2="Délai",COLUMN(),"")</f>
        <v/>
      </c>
      <c r="JB11" s="1" t="str">
        <f aca="false">IF(JB$2="Délai",COLUMN(),"")</f>
        <v/>
      </c>
      <c r="JC11" s="1" t="str">
        <f aca="false">IF(JC$2="Délai",COLUMN(),"")</f>
        <v/>
      </c>
      <c r="JD11" s="1" t="str">
        <f aca="false">IF(JD$2="Délai",COLUMN(),"")</f>
        <v/>
      </c>
      <c r="JE11" s="20" t="n">
        <f aca="false">IF(JE$2="Délai",COLUMN(),"")</f>
        <v>265</v>
      </c>
      <c r="JF11" s="1" t="str">
        <f aca="false">IF(JF$2="Délai",COLUMN(),"")</f>
        <v/>
      </c>
    </row>
  </sheetData>
  <mergeCells count="53">
    <mergeCell ref="B1:F1"/>
    <mergeCell ref="G1:K1"/>
    <mergeCell ref="L1:P1"/>
    <mergeCell ref="Q1:U1"/>
    <mergeCell ref="V1:Z1"/>
    <mergeCell ref="AA1:AE1"/>
    <mergeCell ref="AF1:AJ1"/>
    <mergeCell ref="AK1:AO1"/>
    <mergeCell ref="AP1:AT1"/>
    <mergeCell ref="AU1:AY1"/>
    <mergeCell ref="AZ1:BD1"/>
    <mergeCell ref="BE1:BI1"/>
    <mergeCell ref="BJ1:BN1"/>
    <mergeCell ref="BO1:BS1"/>
    <mergeCell ref="BT1:BX1"/>
    <mergeCell ref="BY1:CC1"/>
    <mergeCell ref="CD1:CH1"/>
    <mergeCell ref="CI1:CM1"/>
    <mergeCell ref="CN1:CR1"/>
    <mergeCell ref="CS1:CW1"/>
    <mergeCell ref="CX1:DB1"/>
    <mergeCell ref="DC1:DG1"/>
    <mergeCell ref="DH1:DL1"/>
    <mergeCell ref="DM1:DQ1"/>
    <mergeCell ref="DR1:DV1"/>
    <mergeCell ref="DW1:EA1"/>
    <mergeCell ref="EB1:EF1"/>
    <mergeCell ref="EG1:EK1"/>
    <mergeCell ref="EL1:EP1"/>
    <mergeCell ref="EQ1:EU1"/>
    <mergeCell ref="EV1:EZ1"/>
    <mergeCell ref="FA1:FE1"/>
    <mergeCell ref="FF1:FJ1"/>
    <mergeCell ref="FK1:FO1"/>
    <mergeCell ref="FP1:FT1"/>
    <mergeCell ref="FU1:FY1"/>
    <mergeCell ref="FZ1:GD1"/>
    <mergeCell ref="GE1:GI1"/>
    <mergeCell ref="GJ1:GN1"/>
    <mergeCell ref="GO1:GS1"/>
    <mergeCell ref="GT1:GX1"/>
    <mergeCell ref="GY1:HC1"/>
    <mergeCell ref="HD1:HH1"/>
    <mergeCell ref="HI1:HM1"/>
    <mergeCell ref="HN1:HR1"/>
    <mergeCell ref="HS1:HW1"/>
    <mergeCell ref="HX1:IB1"/>
    <mergeCell ref="IC1:IG1"/>
    <mergeCell ref="IH1:IL1"/>
    <mergeCell ref="IM1:IQ1"/>
    <mergeCell ref="IR1:IV1"/>
    <mergeCell ref="IW1:JA1"/>
    <mergeCell ref="JB1:J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RowHeight="15" zeroHeight="false" outlineLevelRow="0" outlineLevelCol="0"/>
  <cols>
    <col collapsed="false" customWidth="true" hidden="false" outlineLevel="0" max="1" min="1" style="0" width="21.41"/>
    <col collapsed="false" customWidth="true" hidden="false" outlineLevel="0" max="1025" min="2" style="0" width="10.47"/>
  </cols>
  <sheetData>
    <row r="1" customFormat="false" ht="18" hidden="false" customHeight="true" outlineLevel="0" collapsed="false">
      <c r="A1" s="13" t="s">
        <v>61</v>
      </c>
    </row>
    <row r="12" customFormat="false" ht="24.75" hidden="false" customHeight="false" outlineLevel="0" collapsed="false">
      <c r="A12" s="13" t="s">
        <v>62</v>
      </c>
    </row>
    <row r="13" customFormat="false" ht="15" hidden="false" customHeight="false" outlineLevel="0" collapsed="false">
      <c r="A13" s="13"/>
    </row>
    <row r="26" customFormat="false" ht="15" hidden="false" customHeight="false" outlineLevel="0" collapsed="false">
      <c r="A26" s="19" t="s">
        <v>63</v>
      </c>
    </row>
    <row r="38" customFormat="false" ht="15" hidden="false" customHeight="false" outlineLevel="0" collapsed="false">
      <c r="A38" s="19" t="s">
        <v>64</v>
      </c>
    </row>
    <row r="50" customFormat="false" ht="15" hidden="false" customHeight="false" outlineLevel="0" collapsed="false">
      <c r="A50" s="19" t="s">
        <v>65</v>
      </c>
    </row>
    <row r="62" customFormat="false" ht="15" hidden="false" customHeight="false" outlineLevel="0" collapsed="false">
      <c r="A62" s="19" t="s">
        <v>66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K45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RowHeight="13.8" zeroHeight="false" outlineLevelRow="0" outlineLevelCol="0"/>
  <cols>
    <col collapsed="false" customWidth="true" hidden="false" outlineLevel="0" max="2" min="1" style="0" width="4.4"/>
    <col collapsed="false" customWidth="true" hidden="false" outlineLevel="0" max="3" min="3" style="0" width="10.83"/>
    <col collapsed="false" customWidth="true" hidden="false" outlineLevel="0" max="9" min="4" style="1" width="4.8"/>
    <col collapsed="false" customWidth="true" hidden="false" outlineLevel="0" max="15" min="10" style="21" width="4.8"/>
    <col collapsed="false" customWidth="true" hidden="false" outlineLevel="0" max="16" min="16" style="21" width="9.83"/>
    <col collapsed="false" customWidth="true" hidden="false" outlineLevel="0" max="22" min="17" style="21" width="8.59"/>
    <col collapsed="false" customWidth="true" hidden="false" outlineLevel="0" max="26" min="23" style="21" width="11.2"/>
    <col collapsed="false" customWidth="true" hidden="false" outlineLevel="0" max="27" min="27" style="21" width="22.12"/>
    <col collapsed="false" customWidth="true" hidden="false" outlineLevel="0" max="31" min="28" style="21" width="11.2"/>
    <col collapsed="false" customWidth="true" hidden="false" outlineLevel="0" max="32" min="32" style="21" width="22.12"/>
    <col collapsed="false" customWidth="true" hidden="false" outlineLevel="0" max="36" min="33" style="21" width="11.2"/>
    <col collapsed="false" customWidth="true" hidden="false" outlineLevel="0" max="37" min="37" style="21" width="22.12"/>
    <col collapsed="false" customWidth="true" hidden="false" outlineLevel="0" max="41" min="38" style="21" width="11.2"/>
    <col collapsed="false" customWidth="true" hidden="false" outlineLevel="0" max="42" min="42" style="21" width="22.12"/>
    <col collapsed="false" customWidth="true" hidden="false" outlineLevel="0" max="46" min="43" style="21" width="11.2"/>
    <col collapsed="false" customWidth="true" hidden="false" outlineLevel="0" max="47" min="47" style="21" width="22.12"/>
    <col collapsed="false" customWidth="true" hidden="false" outlineLevel="0" max="51" min="48" style="21" width="11.2"/>
    <col collapsed="false" customWidth="true" hidden="false" outlineLevel="0" max="52" min="52" style="21" width="22.12"/>
    <col collapsed="false" customWidth="true" hidden="false" outlineLevel="0" max="56" min="53" style="21" width="11.2"/>
    <col collapsed="false" customWidth="true" hidden="false" outlineLevel="0" max="57" min="57" style="21" width="22.12"/>
    <col collapsed="false" customWidth="true" hidden="false" outlineLevel="0" max="61" min="58" style="21" width="11.2"/>
    <col collapsed="false" customWidth="true" hidden="false" outlineLevel="0" max="62" min="62" style="21" width="22.12"/>
    <col collapsed="false" customWidth="true" hidden="false" outlineLevel="0" max="66" min="63" style="21" width="11.2"/>
    <col collapsed="false" customWidth="true" hidden="false" outlineLevel="0" max="67" min="67" style="21" width="22.12"/>
    <col collapsed="false" customWidth="true" hidden="false" outlineLevel="0" max="71" min="68" style="21" width="11.2"/>
    <col collapsed="false" customWidth="true" hidden="false" outlineLevel="0" max="72" min="72" style="21" width="11.34"/>
    <col collapsed="false" customWidth="true" hidden="false" outlineLevel="0" max="76" min="73" style="21" width="11.2"/>
    <col collapsed="false" customWidth="true" hidden="false" outlineLevel="0" max="77" min="77" style="21" width="11.34"/>
    <col collapsed="false" customWidth="true" hidden="false" outlineLevel="0" max="81" min="78" style="21" width="11.2"/>
    <col collapsed="false" customWidth="true" hidden="false" outlineLevel="0" max="82" min="82" style="21" width="11.34"/>
    <col collapsed="false" customWidth="true" hidden="false" outlineLevel="0" max="86" min="83" style="21" width="11.2"/>
    <col collapsed="false" customWidth="true" hidden="false" outlineLevel="0" max="87" min="87" style="21" width="11.34"/>
    <col collapsed="false" customWidth="true" hidden="false" outlineLevel="0" max="88" min="88" style="21" width="12.04"/>
    <col collapsed="false" customWidth="true" hidden="false" outlineLevel="0" max="91" min="89" style="21" width="11.2"/>
    <col collapsed="false" customWidth="true" hidden="false" outlineLevel="0" max="92" min="92" style="21" width="11.34"/>
    <col collapsed="false" customWidth="true" hidden="false" outlineLevel="0" max="251" min="93" style="21" width="11.2"/>
    <col collapsed="false" customWidth="true" hidden="false" outlineLevel="0" max="252" min="252" style="21" width="22.12"/>
    <col collapsed="false" customWidth="true" hidden="false" outlineLevel="0" max="256" min="253" style="21" width="11.2"/>
    <col collapsed="false" customWidth="true" hidden="false" outlineLevel="0" max="257" min="257" style="21" width="22.12"/>
    <col collapsed="false" customWidth="true" hidden="false" outlineLevel="0" max="261" min="258" style="21" width="11.2"/>
    <col collapsed="false" customWidth="true" hidden="false" outlineLevel="0" max="262" min="262" style="21" width="22.12"/>
    <col collapsed="false" customWidth="true" hidden="false" outlineLevel="0" max="266" min="263" style="21" width="11.2"/>
    <col collapsed="false" customWidth="true" hidden="false" outlineLevel="0" max="267" min="267" style="21" width="22.12"/>
    <col collapsed="false" customWidth="true" hidden="false" outlineLevel="0" max="271" min="268" style="21" width="11.2"/>
    <col collapsed="false" customWidth="true" hidden="false" outlineLevel="0" max="272" min="272" style="1" width="22.12"/>
    <col collapsed="false" customWidth="true" hidden="false" outlineLevel="0" max="1025" min="273" style="1" width="11.2"/>
  </cols>
  <sheetData>
    <row r="1" s="9" customFormat="true" ht="30.55" hidden="false" customHeight="true" outlineLevel="0" collapsed="false">
      <c r="A1" s="0"/>
      <c r="B1" s="22"/>
      <c r="C1" s="22"/>
      <c r="D1" s="22" t="s">
        <v>61</v>
      </c>
      <c r="E1" s="22"/>
      <c r="F1" s="22" t="s">
        <v>62</v>
      </c>
      <c r="G1" s="22"/>
      <c r="H1" s="22" t="s">
        <v>63</v>
      </c>
      <c r="I1" s="22"/>
      <c r="J1" s="22" t="s">
        <v>64</v>
      </c>
      <c r="K1" s="22"/>
      <c r="L1" s="22" t="s">
        <v>65</v>
      </c>
      <c r="M1" s="22"/>
      <c r="N1" s="22" t="s">
        <v>66</v>
      </c>
      <c r="O1" s="22"/>
      <c r="P1" s="0"/>
      <c r="Q1" s="22"/>
      <c r="R1" s="22"/>
      <c r="S1" s="22"/>
      <c r="T1" s="22"/>
      <c r="U1" s="22"/>
      <c r="V1" s="22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  <c r="GV1" s="23"/>
      <c r="GW1" s="23"/>
      <c r="GX1" s="23"/>
      <c r="GY1" s="23"/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3"/>
      <c r="HK1" s="23"/>
      <c r="HL1" s="23"/>
      <c r="HM1" s="23"/>
      <c r="HN1" s="23"/>
      <c r="HO1" s="23"/>
      <c r="HP1" s="23"/>
      <c r="HQ1" s="23"/>
      <c r="HR1" s="23"/>
      <c r="HS1" s="23"/>
      <c r="HT1" s="23"/>
      <c r="HU1" s="23"/>
      <c r="HV1" s="23"/>
      <c r="HW1" s="23"/>
      <c r="HX1" s="23"/>
      <c r="HY1" s="23"/>
      <c r="HZ1" s="23"/>
      <c r="IA1" s="23"/>
      <c r="IB1" s="23"/>
      <c r="IC1" s="23"/>
      <c r="ID1" s="23"/>
      <c r="IE1" s="23"/>
      <c r="IF1" s="23"/>
      <c r="IG1" s="23"/>
      <c r="IH1" s="23"/>
      <c r="II1" s="23"/>
      <c r="IJ1" s="23"/>
      <c r="IK1" s="23"/>
      <c r="IL1" s="23"/>
      <c r="IM1" s="23"/>
      <c r="IN1" s="23"/>
      <c r="IO1" s="23"/>
      <c r="IP1" s="23"/>
      <c r="IQ1" s="23"/>
      <c r="IR1" s="23"/>
      <c r="IS1" s="23"/>
      <c r="IT1" s="23"/>
      <c r="IU1" s="23"/>
      <c r="IV1" s="23"/>
      <c r="IW1" s="23"/>
      <c r="IX1" s="23"/>
      <c r="IY1" s="23"/>
      <c r="IZ1" s="23"/>
      <c r="JA1" s="23"/>
      <c r="JB1" s="23"/>
      <c r="JC1" s="23"/>
      <c r="JD1" s="23"/>
      <c r="JE1" s="23"/>
      <c r="JF1" s="23"/>
      <c r="JG1" s="23"/>
      <c r="JH1" s="23"/>
      <c r="JI1" s="23"/>
      <c r="JJ1" s="23"/>
      <c r="JK1" s="23"/>
    </row>
    <row r="2" s="9" customFormat="true" ht="30.55" hidden="false" customHeight="true" outlineLevel="0" collapsed="false">
      <c r="A2" s="22"/>
      <c r="B2" s="24"/>
      <c r="C2" s="22"/>
      <c r="D2" s="22" t="s">
        <v>57</v>
      </c>
      <c r="E2" s="25" t="s">
        <v>58</v>
      </c>
      <c r="F2" s="22" t="s">
        <v>57</v>
      </c>
      <c r="G2" s="25" t="s">
        <v>58</v>
      </c>
      <c r="H2" s="22" t="s">
        <v>57</v>
      </c>
      <c r="I2" s="25" t="s">
        <v>58</v>
      </c>
      <c r="J2" s="22" t="s">
        <v>57</v>
      </c>
      <c r="K2" s="25" t="s">
        <v>58</v>
      </c>
      <c r="L2" s="22" t="s">
        <v>57</v>
      </c>
      <c r="M2" s="25" t="s">
        <v>58</v>
      </c>
      <c r="N2" s="22" t="s">
        <v>57</v>
      </c>
      <c r="O2" s="25" t="s">
        <v>58</v>
      </c>
      <c r="P2" s="22"/>
      <c r="Q2" s="22"/>
      <c r="R2" s="22"/>
      <c r="S2" s="22"/>
      <c r="T2" s="22"/>
      <c r="U2" s="22"/>
      <c r="V2" s="22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  <c r="IW2" s="23"/>
      <c r="IX2" s="23"/>
      <c r="IY2" s="23"/>
      <c r="IZ2" s="23"/>
      <c r="JA2" s="23"/>
      <c r="JB2" s="23"/>
      <c r="JC2" s="23"/>
      <c r="JD2" s="23"/>
      <c r="JE2" s="23"/>
      <c r="JF2" s="23"/>
      <c r="JG2" s="23"/>
      <c r="JH2" s="23"/>
      <c r="JI2" s="23"/>
      <c r="JJ2" s="23"/>
      <c r="JK2" s="23"/>
    </row>
    <row r="3" customFormat="false" ht="13.8" hidden="false" customHeight="false" outlineLevel="0" collapsed="false">
      <c r="A3" s="26" t="n">
        <f aca="false">SMALL('Stocks presta'!$10:$10,ROW()-2)</f>
        <v>4</v>
      </c>
      <c r="B3" s="27" t="n">
        <f aca="false">SMALL('Stocks presta'!$11:$11,ROW()-2)</f>
        <v>5</v>
      </c>
      <c r="C3" s="26" t="s">
        <v>1</v>
      </c>
      <c r="D3" s="28" t="n">
        <f aca="true">INDIRECT(ADDRESS(4,$A3,4,1,"Stocks presta"),1)</f>
        <v>0</v>
      </c>
      <c r="E3" s="29" t="n">
        <f aca="true">INDIRECT(ADDRESS(4,$B3,4,1,"Stocks presta"),1)</f>
        <v>0</v>
      </c>
      <c r="F3" s="28" t="n">
        <f aca="true">INDIRECT(ADDRESS(5,$A3,4,1,"Stocks presta"),1)</f>
        <v>0</v>
      </c>
      <c r="G3" s="29" t="n">
        <f aca="true">INDIRECT(ADDRESS(5,$B3,4,1,"Stocks presta"),1)</f>
        <v>0</v>
      </c>
      <c r="H3" s="28" t="n">
        <f aca="true">INDIRECT(ADDRESS(6,$A3,4,1,"Stocks presta"),1)</f>
        <v>0</v>
      </c>
      <c r="I3" s="29" t="n">
        <f aca="true">INDIRECT(ADDRESS(6,$B3,4,1,"Stocks presta"),1)</f>
        <v>0</v>
      </c>
      <c r="J3" s="28" t="n">
        <f aca="true">INDIRECT(ADDRESS(7,$A3,4,1,"Stocks presta"),1)</f>
        <v>0</v>
      </c>
      <c r="K3" s="29" t="n">
        <f aca="true">INDIRECT(ADDRESS(7,$B3,4,1,"Stocks presta"),1)</f>
        <v>0</v>
      </c>
      <c r="L3" s="28" t="n">
        <f aca="true">INDIRECT(ADDRESS(8,$A3,4,1,"Stocks presta"),1)</f>
        <v>0</v>
      </c>
      <c r="M3" s="29" t="n">
        <f aca="true">INDIRECT(ADDRESS(8,$B3,4,1,"Stocks presta"),1)</f>
        <v>0</v>
      </c>
      <c r="N3" s="28" t="n">
        <f aca="true">INDIRECT(ADDRESS(9,$A3,4,1,"Stocks presta"),1)</f>
        <v>0</v>
      </c>
      <c r="O3" s="29" t="n">
        <f aca="true">INDIRECT(ADDRESS(9,$B3,4,1,"Stocks presta"),1)</f>
        <v>0</v>
      </c>
      <c r="P3" s="0"/>
      <c r="Q3" s="23"/>
      <c r="R3" s="23"/>
      <c r="S3" s="23"/>
      <c r="T3" s="23"/>
      <c r="U3" s="23"/>
      <c r="V3" s="23"/>
      <c r="W3" s="23"/>
      <c r="X3" s="28"/>
      <c r="Y3" s="23"/>
      <c r="Z3" s="23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</row>
    <row r="4" customFormat="false" ht="13.8" hidden="false" customHeight="false" outlineLevel="0" collapsed="false">
      <c r="A4" s="26" t="n">
        <f aca="false">SMALL('Stocks presta'!$10:$10,ROW()-2)</f>
        <v>9</v>
      </c>
      <c r="B4" s="27" t="n">
        <f aca="false">SMALL('Stocks presta'!$11:$11,ROW()-2)</f>
        <v>10</v>
      </c>
      <c r="C4" s="26" t="s">
        <v>2</v>
      </c>
      <c r="D4" s="28" t="n">
        <f aca="true">INDIRECT(ADDRESS(4,$A4,4,1,"Stocks presta"),1)</f>
        <v>0</v>
      </c>
      <c r="E4" s="29" t="e">
        <f aca="true">INDIRECT(ADDRESS(4,$B4,4,1,"Stocks presta"),1)</f>
        <v>#DIV/0!</v>
      </c>
      <c r="F4" s="28" t="n">
        <f aca="true">INDIRECT(ADDRESS(5,$A4,4,1,"Stocks presta"),1)</f>
        <v>0</v>
      </c>
      <c r="G4" s="29" t="e">
        <f aca="true">INDIRECT(ADDRESS(5,$B4,4,1,"Stocks presta"),1)</f>
        <v>#DIV/0!</v>
      </c>
      <c r="H4" s="28" t="n">
        <f aca="true">INDIRECT(ADDRESS(6,$A4,4,1,"Stocks presta"),1)</f>
        <v>0</v>
      </c>
      <c r="I4" s="29" t="e">
        <f aca="true">INDIRECT(ADDRESS(6,$B4,4,1,"Stocks presta"),1)</f>
        <v>#DIV/0!</v>
      </c>
      <c r="J4" s="28" t="n">
        <f aca="true">INDIRECT(ADDRESS(7,$A4,4,1,"Stocks presta"),1)</f>
        <v>0</v>
      </c>
      <c r="K4" s="29" t="e">
        <f aca="true">INDIRECT(ADDRESS(7,$B4,4,1,"Stocks presta"),1)</f>
        <v>#DIV/0!</v>
      </c>
      <c r="L4" s="28" t="n">
        <f aca="true">INDIRECT(ADDRESS(8,$A4,4,1,"Stocks presta"),1)</f>
        <v>0</v>
      </c>
      <c r="M4" s="29" t="e">
        <f aca="true">INDIRECT(ADDRESS(8,$B4,4,1,"Stocks presta"),1)</f>
        <v>#DIV/0!</v>
      </c>
      <c r="N4" s="28" t="n">
        <f aca="true">INDIRECT(ADDRESS(9,$A4,4,1,"Stocks presta"),1)</f>
        <v>0</v>
      </c>
      <c r="O4" s="29" t="e">
        <f aca="true">INDIRECT(ADDRESS(9,$B4,4,1,"Stocks presta"),1)</f>
        <v>#DIV/0!</v>
      </c>
      <c r="P4" s="0"/>
      <c r="Q4" s="23"/>
      <c r="R4" s="23"/>
      <c r="S4" s="23"/>
      <c r="T4" s="23"/>
      <c r="U4" s="23"/>
      <c r="V4" s="23"/>
      <c r="Z4" s="31"/>
      <c r="AE4" s="31"/>
      <c r="AJ4" s="31"/>
      <c r="AO4" s="31"/>
      <c r="AT4" s="31"/>
      <c r="AY4" s="31"/>
      <c r="BD4" s="31"/>
      <c r="BI4" s="31"/>
      <c r="BN4" s="31"/>
      <c r="BS4" s="31"/>
      <c r="BX4" s="31"/>
      <c r="CC4" s="31"/>
      <c r="CH4" s="31"/>
      <c r="CM4" s="31"/>
      <c r="CR4" s="31"/>
      <c r="CW4" s="31"/>
      <c r="DB4" s="31"/>
      <c r="DG4" s="31"/>
      <c r="DL4" s="31"/>
      <c r="DQ4" s="31"/>
      <c r="DV4" s="31"/>
      <c r="EA4" s="31"/>
      <c r="EF4" s="31"/>
      <c r="EK4" s="31"/>
      <c r="EP4" s="31"/>
      <c r="EU4" s="31"/>
      <c r="EZ4" s="31"/>
      <c r="FE4" s="31"/>
      <c r="FJ4" s="31"/>
      <c r="FO4" s="31"/>
      <c r="FT4" s="31"/>
      <c r="FY4" s="31"/>
      <c r="GD4" s="31"/>
      <c r="GI4" s="31"/>
      <c r="GN4" s="31"/>
      <c r="GS4" s="31"/>
      <c r="GX4" s="31"/>
      <c r="HC4" s="31"/>
      <c r="HH4" s="31"/>
      <c r="HM4" s="31"/>
      <c r="HR4" s="31"/>
      <c r="HW4" s="31"/>
      <c r="IB4" s="31"/>
      <c r="IG4" s="31"/>
      <c r="IL4" s="31"/>
      <c r="IQ4" s="31"/>
      <c r="IV4" s="31"/>
      <c r="JA4" s="31"/>
      <c r="JF4" s="31"/>
      <c r="JK4" s="31"/>
    </row>
    <row r="5" customFormat="false" ht="13.8" hidden="false" customHeight="false" outlineLevel="0" collapsed="false">
      <c r="A5" s="26" t="n">
        <f aca="false">SMALL('Stocks presta'!$10:$10,ROW()-2)</f>
        <v>14</v>
      </c>
      <c r="B5" s="27" t="n">
        <f aca="false">SMALL('Stocks presta'!$11:$11,ROW()-2)</f>
        <v>15</v>
      </c>
      <c r="C5" s="26" t="s">
        <v>3</v>
      </c>
      <c r="D5" s="28" t="n">
        <f aca="true">INDIRECT(ADDRESS(4,$A5,4,1,"Stocks presta"),1)</f>
        <v>0</v>
      </c>
      <c r="E5" s="29" t="e">
        <f aca="true">INDIRECT(ADDRESS(4,$B5,4,1,"Stocks presta"),1)</f>
        <v>#DIV/0!</v>
      </c>
      <c r="F5" s="28" t="n">
        <f aca="true">INDIRECT(ADDRESS(5,$A5,4,1,"Stocks presta"),1)</f>
        <v>0</v>
      </c>
      <c r="G5" s="29" t="e">
        <f aca="true">INDIRECT(ADDRESS(5,$B5,4,1,"Stocks presta"),1)</f>
        <v>#DIV/0!</v>
      </c>
      <c r="H5" s="28" t="n">
        <f aca="true">INDIRECT(ADDRESS(6,$A5,4,1,"Stocks presta"),1)</f>
        <v>0</v>
      </c>
      <c r="I5" s="29" t="e">
        <f aca="true">INDIRECT(ADDRESS(6,$B5,4,1,"Stocks presta"),1)</f>
        <v>#DIV/0!</v>
      </c>
      <c r="J5" s="28" t="n">
        <f aca="true">INDIRECT(ADDRESS(7,$A5,4,1,"Stocks presta"),1)</f>
        <v>0</v>
      </c>
      <c r="K5" s="29" t="e">
        <f aca="true">INDIRECT(ADDRESS(7,$B5,4,1,"Stocks presta"),1)</f>
        <v>#DIV/0!</v>
      </c>
      <c r="L5" s="28" t="n">
        <f aca="true">INDIRECT(ADDRESS(8,$A5,4,1,"Stocks presta"),1)</f>
        <v>0</v>
      </c>
      <c r="M5" s="29" t="e">
        <f aca="true">INDIRECT(ADDRESS(8,$B5,4,1,"Stocks presta"),1)</f>
        <v>#DIV/0!</v>
      </c>
      <c r="N5" s="28" t="n">
        <f aca="true">INDIRECT(ADDRESS(9,$A5,4,1,"Stocks presta"),1)</f>
        <v>0</v>
      </c>
      <c r="O5" s="29" t="e">
        <f aca="true">INDIRECT(ADDRESS(9,$B5,4,1,"Stocks presta"),1)</f>
        <v>#DIV/0!</v>
      </c>
      <c r="P5" s="0"/>
      <c r="Q5" s="23"/>
      <c r="R5" s="23"/>
      <c r="S5" s="23"/>
      <c r="T5" s="23"/>
      <c r="U5" s="23"/>
      <c r="V5" s="23"/>
      <c r="Z5" s="31"/>
      <c r="AE5" s="31"/>
      <c r="AJ5" s="31"/>
      <c r="AO5" s="31"/>
      <c r="AT5" s="31"/>
      <c r="AY5" s="31"/>
      <c r="BD5" s="31"/>
      <c r="BI5" s="31"/>
      <c r="BN5" s="31"/>
      <c r="BS5" s="31"/>
      <c r="BX5" s="31"/>
      <c r="CC5" s="31"/>
      <c r="CH5" s="31"/>
      <c r="CM5" s="31"/>
      <c r="CR5" s="31"/>
      <c r="CW5" s="31"/>
      <c r="DB5" s="31"/>
      <c r="DG5" s="31"/>
      <c r="DL5" s="31"/>
      <c r="DQ5" s="31"/>
      <c r="DV5" s="31"/>
      <c r="EA5" s="31"/>
      <c r="EF5" s="31"/>
      <c r="EK5" s="31"/>
      <c r="EP5" s="31"/>
      <c r="EU5" s="31"/>
      <c r="EZ5" s="31"/>
      <c r="FE5" s="31"/>
      <c r="FJ5" s="31"/>
      <c r="FO5" s="31"/>
      <c r="FT5" s="31"/>
      <c r="FY5" s="31"/>
      <c r="GD5" s="31"/>
      <c r="GI5" s="31"/>
      <c r="GN5" s="31"/>
      <c r="GS5" s="31"/>
      <c r="GX5" s="31"/>
      <c r="HC5" s="31"/>
      <c r="HH5" s="31"/>
      <c r="HM5" s="31"/>
      <c r="HR5" s="31"/>
      <c r="HW5" s="31"/>
      <c r="IB5" s="31"/>
      <c r="IG5" s="31"/>
      <c r="IL5" s="31"/>
      <c r="IQ5" s="31"/>
      <c r="IV5" s="31"/>
      <c r="JA5" s="31"/>
      <c r="JF5" s="31"/>
      <c r="JK5" s="31"/>
    </row>
    <row r="6" customFormat="false" ht="13.8" hidden="false" customHeight="false" outlineLevel="0" collapsed="false">
      <c r="A6" s="26" t="n">
        <f aca="false">SMALL('Stocks presta'!$10:$10,ROW()-2)</f>
        <v>19</v>
      </c>
      <c r="B6" s="27" t="n">
        <f aca="false">SMALL('Stocks presta'!$11:$11,ROW()-2)</f>
        <v>20</v>
      </c>
      <c r="C6" s="26" t="s">
        <v>4</v>
      </c>
      <c r="D6" s="28" t="n">
        <f aca="true">INDIRECT(ADDRESS(4,$A6,4,1,"Stocks presta"),1)</f>
        <v>0</v>
      </c>
      <c r="E6" s="29" t="e">
        <f aca="true">INDIRECT(ADDRESS(4,$B6,4,1,"Stocks presta"),1)</f>
        <v>#DIV/0!</v>
      </c>
      <c r="F6" s="28" t="n">
        <f aca="true">INDIRECT(ADDRESS(5,$A6,4,1,"Stocks presta"),1)</f>
        <v>0</v>
      </c>
      <c r="G6" s="29" t="e">
        <f aca="true">INDIRECT(ADDRESS(5,$B6,4,1,"Stocks presta"),1)</f>
        <v>#DIV/0!</v>
      </c>
      <c r="H6" s="28" t="n">
        <f aca="true">INDIRECT(ADDRESS(6,$A6,4,1,"Stocks presta"),1)</f>
        <v>0</v>
      </c>
      <c r="I6" s="29" t="e">
        <f aca="true">INDIRECT(ADDRESS(6,$B6,4,1,"Stocks presta"),1)</f>
        <v>#DIV/0!</v>
      </c>
      <c r="J6" s="28" t="n">
        <f aca="true">INDIRECT(ADDRESS(7,$A6,4,1,"Stocks presta"),1)</f>
        <v>0</v>
      </c>
      <c r="K6" s="29" t="e">
        <f aca="true">INDIRECT(ADDRESS(7,$B6,4,1,"Stocks presta"),1)</f>
        <v>#DIV/0!</v>
      </c>
      <c r="L6" s="28" t="n">
        <f aca="true">INDIRECT(ADDRESS(8,$A6,4,1,"Stocks presta"),1)</f>
        <v>0</v>
      </c>
      <c r="M6" s="29" t="e">
        <f aca="true">INDIRECT(ADDRESS(8,$B6,4,1,"Stocks presta"),1)</f>
        <v>#DIV/0!</v>
      </c>
      <c r="N6" s="28" t="n">
        <f aca="true">INDIRECT(ADDRESS(9,$A6,4,1,"Stocks presta"),1)</f>
        <v>0</v>
      </c>
      <c r="O6" s="29" t="e">
        <f aca="true">INDIRECT(ADDRESS(9,$B6,4,1,"Stocks presta"),1)</f>
        <v>#DIV/0!</v>
      </c>
      <c r="P6" s="0"/>
      <c r="Q6" s="23"/>
      <c r="R6" s="23"/>
      <c r="S6" s="23"/>
      <c r="T6" s="23"/>
      <c r="U6" s="23"/>
      <c r="V6" s="23"/>
      <c r="Z6" s="31"/>
      <c r="AE6" s="31"/>
      <c r="AJ6" s="31"/>
      <c r="AO6" s="31"/>
      <c r="AT6" s="31"/>
      <c r="AY6" s="31"/>
      <c r="BD6" s="31"/>
      <c r="BI6" s="31"/>
      <c r="BN6" s="31"/>
      <c r="BS6" s="31"/>
      <c r="BX6" s="31"/>
      <c r="CC6" s="31"/>
      <c r="CH6" s="31"/>
      <c r="CM6" s="31"/>
      <c r="CR6" s="31"/>
      <c r="CW6" s="31"/>
      <c r="DB6" s="31"/>
      <c r="DG6" s="31"/>
      <c r="DL6" s="31"/>
      <c r="DQ6" s="31"/>
      <c r="DV6" s="31"/>
      <c r="EA6" s="31"/>
      <c r="EF6" s="31"/>
      <c r="EK6" s="31"/>
      <c r="EP6" s="31"/>
      <c r="EU6" s="31"/>
      <c r="EZ6" s="31"/>
      <c r="FE6" s="31"/>
      <c r="FJ6" s="31"/>
      <c r="FO6" s="31"/>
      <c r="FT6" s="31"/>
      <c r="FY6" s="31"/>
      <c r="GD6" s="31"/>
      <c r="GI6" s="31"/>
      <c r="GN6" s="31"/>
      <c r="GS6" s="31"/>
      <c r="GX6" s="31"/>
      <c r="HC6" s="31"/>
      <c r="HH6" s="31"/>
      <c r="HM6" s="31"/>
      <c r="HR6" s="31"/>
      <c r="HW6" s="31"/>
      <c r="IB6" s="31"/>
      <c r="IG6" s="31"/>
      <c r="IL6" s="31"/>
      <c r="IQ6" s="31"/>
      <c r="IV6" s="31"/>
      <c r="JA6" s="31"/>
      <c r="JF6" s="31"/>
      <c r="JK6" s="31"/>
    </row>
    <row r="7" customFormat="false" ht="13.8" hidden="false" customHeight="false" outlineLevel="0" collapsed="false">
      <c r="A7" s="26" t="n">
        <f aca="false">SMALL('Stocks presta'!$10:$10,ROW()-2)</f>
        <v>24</v>
      </c>
      <c r="B7" s="27" t="n">
        <f aca="false">SMALL('Stocks presta'!$11:$11,ROW()-2)</f>
        <v>25</v>
      </c>
      <c r="C7" s="26" t="s">
        <v>5</v>
      </c>
      <c r="D7" s="28" t="n">
        <f aca="true">INDIRECT(ADDRESS(4,$A7,4,1,"Stocks presta"),1)</f>
        <v>0</v>
      </c>
      <c r="E7" s="29" t="e">
        <f aca="true">INDIRECT(ADDRESS(4,$B7,4,1,"Stocks presta"),1)</f>
        <v>#DIV/0!</v>
      </c>
      <c r="F7" s="28" t="n">
        <f aca="true">INDIRECT(ADDRESS(5,$A7,4,1,"Stocks presta"),1)</f>
        <v>0</v>
      </c>
      <c r="G7" s="29" t="e">
        <f aca="true">INDIRECT(ADDRESS(5,$B7,4,1,"Stocks presta"),1)</f>
        <v>#DIV/0!</v>
      </c>
      <c r="H7" s="28" t="n">
        <f aca="true">INDIRECT(ADDRESS(6,$A7,4,1,"Stocks presta"),1)</f>
        <v>0</v>
      </c>
      <c r="I7" s="29" t="e">
        <f aca="true">INDIRECT(ADDRESS(6,$B7,4,1,"Stocks presta"),1)</f>
        <v>#DIV/0!</v>
      </c>
      <c r="J7" s="28" t="n">
        <f aca="true">INDIRECT(ADDRESS(7,$A7,4,1,"Stocks presta"),1)</f>
        <v>0</v>
      </c>
      <c r="K7" s="29" t="e">
        <f aca="true">INDIRECT(ADDRESS(7,$B7,4,1,"Stocks presta"),1)</f>
        <v>#DIV/0!</v>
      </c>
      <c r="L7" s="28" t="n">
        <f aca="true">INDIRECT(ADDRESS(8,$A7,4,1,"Stocks presta"),1)</f>
        <v>0</v>
      </c>
      <c r="M7" s="29" t="e">
        <f aca="true">INDIRECT(ADDRESS(8,$B7,4,1,"Stocks presta"),1)</f>
        <v>#DIV/0!</v>
      </c>
      <c r="N7" s="28" t="n">
        <f aca="true">INDIRECT(ADDRESS(9,$A7,4,1,"Stocks presta"),1)</f>
        <v>0</v>
      </c>
      <c r="O7" s="29" t="e">
        <f aca="true">INDIRECT(ADDRESS(9,$B7,4,1,"Stocks presta"),1)</f>
        <v>#DIV/0!</v>
      </c>
      <c r="P7" s="0"/>
      <c r="Q7" s="23"/>
      <c r="R7" s="23"/>
      <c r="S7" s="23"/>
      <c r="T7" s="23"/>
      <c r="U7" s="23"/>
      <c r="V7" s="23"/>
      <c r="Z7" s="31"/>
      <c r="AE7" s="31"/>
      <c r="AJ7" s="31"/>
      <c r="AO7" s="31"/>
      <c r="AT7" s="31"/>
      <c r="AY7" s="31"/>
      <c r="BD7" s="31"/>
      <c r="BI7" s="31"/>
      <c r="BN7" s="31"/>
      <c r="BS7" s="31"/>
      <c r="BX7" s="31"/>
      <c r="CC7" s="31"/>
      <c r="CH7" s="31"/>
      <c r="CM7" s="31"/>
      <c r="CR7" s="31"/>
      <c r="CW7" s="31"/>
      <c r="DB7" s="31"/>
      <c r="DG7" s="31"/>
      <c r="DL7" s="31"/>
      <c r="DQ7" s="31"/>
      <c r="DV7" s="31"/>
      <c r="EA7" s="31"/>
      <c r="EF7" s="31"/>
      <c r="EK7" s="31"/>
      <c r="EP7" s="31"/>
      <c r="EU7" s="31"/>
      <c r="EZ7" s="31"/>
      <c r="FE7" s="31"/>
      <c r="FJ7" s="31"/>
      <c r="FO7" s="31"/>
      <c r="FT7" s="31"/>
      <c r="FY7" s="31"/>
      <c r="GD7" s="31"/>
      <c r="GI7" s="31"/>
      <c r="GN7" s="31"/>
      <c r="GS7" s="31"/>
      <c r="GX7" s="31"/>
      <c r="HC7" s="31"/>
      <c r="HH7" s="31"/>
      <c r="HM7" s="31"/>
      <c r="HR7" s="31"/>
      <c r="HW7" s="31"/>
      <c r="IB7" s="31"/>
      <c r="IG7" s="31"/>
      <c r="IL7" s="31"/>
      <c r="IQ7" s="31"/>
      <c r="IV7" s="31"/>
      <c r="JA7" s="31"/>
      <c r="JF7" s="31"/>
      <c r="JK7" s="31"/>
    </row>
    <row r="8" customFormat="false" ht="13.8" hidden="false" customHeight="false" outlineLevel="0" collapsed="false">
      <c r="A8" s="26" t="n">
        <f aca="false">SMALL('Stocks presta'!$10:$10,ROW()-2)</f>
        <v>29</v>
      </c>
      <c r="B8" s="27" t="n">
        <f aca="false">SMALL('Stocks presta'!$11:$11,ROW()-2)</f>
        <v>30</v>
      </c>
      <c r="C8" s="26" t="s">
        <v>6</v>
      </c>
      <c r="D8" s="28" t="n">
        <f aca="true">INDIRECT(ADDRESS(4,$A8,4,1,"Stocks presta"),1)</f>
        <v>0</v>
      </c>
      <c r="E8" s="29" t="e">
        <f aca="true">INDIRECT(ADDRESS(4,$B8,4,1,"Stocks presta"),1)</f>
        <v>#DIV/0!</v>
      </c>
      <c r="F8" s="28" t="n">
        <f aca="true">INDIRECT(ADDRESS(5,$A8,4,1,"Stocks presta"),1)</f>
        <v>0</v>
      </c>
      <c r="G8" s="29" t="e">
        <f aca="true">INDIRECT(ADDRESS(5,$B8,4,1,"Stocks presta"),1)</f>
        <v>#DIV/0!</v>
      </c>
      <c r="H8" s="28" t="n">
        <f aca="true">INDIRECT(ADDRESS(6,$A8,4,1,"Stocks presta"),1)</f>
        <v>0</v>
      </c>
      <c r="I8" s="29" t="e">
        <f aca="true">INDIRECT(ADDRESS(6,$B8,4,1,"Stocks presta"),1)</f>
        <v>#DIV/0!</v>
      </c>
      <c r="J8" s="28" t="n">
        <f aca="true">INDIRECT(ADDRESS(7,$A8,4,1,"Stocks presta"),1)</f>
        <v>0</v>
      </c>
      <c r="K8" s="29" t="e">
        <f aca="true">INDIRECT(ADDRESS(7,$B8,4,1,"Stocks presta"),1)</f>
        <v>#DIV/0!</v>
      </c>
      <c r="L8" s="28" t="n">
        <f aca="true">INDIRECT(ADDRESS(8,$A8,4,1,"Stocks presta"),1)</f>
        <v>0</v>
      </c>
      <c r="M8" s="29" t="e">
        <f aca="true">INDIRECT(ADDRESS(8,$B8,4,1,"Stocks presta"),1)</f>
        <v>#DIV/0!</v>
      </c>
      <c r="N8" s="28" t="n">
        <f aca="true">INDIRECT(ADDRESS(9,$A8,4,1,"Stocks presta"),1)</f>
        <v>0</v>
      </c>
      <c r="O8" s="29" t="e">
        <f aca="true">INDIRECT(ADDRESS(9,$B8,4,1,"Stocks presta"),1)</f>
        <v>#DIV/0!</v>
      </c>
      <c r="P8" s="0"/>
      <c r="Q8" s="23"/>
      <c r="R8" s="23"/>
      <c r="S8" s="23"/>
      <c r="T8" s="23"/>
      <c r="U8" s="23"/>
      <c r="V8" s="23"/>
      <c r="Z8" s="31"/>
      <c r="AE8" s="31"/>
      <c r="AJ8" s="31"/>
      <c r="AO8" s="31"/>
      <c r="AT8" s="31"/>
      <c r="AY8" s="31"/>
      <c r="BD8" s="31"/>
      <c r="BI8" s="31"/>
      <c r="BN8" s="31"/>
      <c r="BS8" s="31"/>
      <c r="BX8" s="31"/>
      <c r="CC8" s="31"/>
      <c r="CH8" s="31"/>
      <c r="CM8" s="31"/>
      <c r="CR8" s="31"/>
      <c r="CW8" s="31"/>
      <c r="DB8" s="31"/>
      <c r="DG8" s="31"/>
      <c r="DL8" s="31"/>
      <c r="DQ8" s="31"/>
      <c r="DV8" s="31"/>
      <c r="EA8" s="31"/>
      <c r="EF8" s="31"/>
      <c r="EK8" s="31"/>
      <c r="EP8" s="31"/>
      <c r="EU8" s="31"/>
      <c r="EZ8" s="31"/>
      <c r="FE8" s="31"/>
      <c r="FJ8" s="31"/>
      <c r="FO8" s="31"/>
      <c r="FT8" s="31"/>
      <c r="FY8" s="31"/>
      <c r="GD8" s="31"/>
      <c r="GI8" s="31"/>
      <c r="GN8" s="31"/>
      <c r="GS8" s="31"/>
      <c r="GX8" s="31"/>
      <c r="HC8" s="31"/>
      <c r="HH8" s="31"/>
      <c r="HM8" s="31"/>
      <c r="HR8" s="31"/>
      <c r="HW8" s="31"/>
      <c r="IB8" s="31"/>
      <c r="IG8" s="31"/>
      <c r="IL8" s="31"/>
      <c r="IQ8" s="31"/>
      <c r="IV8" s="31"/>
      <c r="JA8" s="31"/>
      <c r="JF8" s="31"/>
      <c r="JK8" s="31"/>
    </row>
    <row r="9" customFormat="false" ht="13.8" hidden="false" customHeight="false" outlineLevel="0" collapsed="false">
      <c r="A9" s="26" t="n">
        <f aca="false">SMALL('Stocks presta'!$10:$10,ROW()-2)</f>
        <v>34</v>
      </c>
      <c r="B9" s="27" t="n">
        <f aca="false">SMALL('Stocks presta'!$11:$11,ROW()-2)</f>
        <v>35</v>
      </c>
      <c r="C9" s="26" t="s">
        <v>7</v>
      </c>
      <c r="D9" s="28" t="n">
        <f aca="true">INDIRECT(ADDRESS(4,$A9,4,1,"Stocks presta"),1)</f>
        <v>0</v>
      </c>
      <c r="E9" s="29" t="e">
        <f aca="true">INDIRECT(ADDRESS(4,$B9,4,1,"Stocks presta"),1)</f>
        <v>#DIV/0!</v>
      </c>
      <c r="F9" s="28" t="n">
        <f aca="true">INDIRECT(ADDRESS(5,$A9,4,1,"Stocks presta"),1)</f>
        <v>0</v>
      </c>
      <c r="G9" s="29" t="e">
        <f aca="true">INDIRECT(ADDRESS(5,$B9,4,1,"Stocks presta"),1)</f>
        <v>#DIV/0!</v>
      </c>
      <c r="H9" s="28" t="n">
        <f aca="true">INDIRECT(ADDRESS(6,$A9,4,1,"Stocks presta"),1)</f>
        <v>0</v>
      </c>
      <c r="I9" s="29" t="e">
        <f aca="true">INDIRECT(ADDRESS(6,$B9,4,1,"Stocks presta"),1)</f>
        <v>#DIV/0!</v>
      </c>
      <c r="J9" s="28" t="n">
        <f aca="true">INDIRECT(ADDRESS(7,$A9,4,1,"Stocks presta"),1)</f>
        <v>0</v>
      </c>
      <c r="K9" s="29" t="e">
        <f aca="true">INDIRECT(ADDRESS(7,$B9,4,1,"Stocks presta"),1)</f>
        <v>#DIV/0!</v>
      </c>
      <c r="L9" s="28" t="n">
        <f aca="true">INDIRECT(ADDRESS(8,$A9,4,1,"Stocks presta"),1)</f>
        <v>0</v>
      </c>
      <c r="M9" s="29" t="e">
        <f aca="true">INDIRECT(ADDRESS(8,$B9,4,1,"Stocks presta"),1)</f>
        <v>#DIV/0!</v>
      </c>
      <c r="N9" s="28" t="n">
        <f aca="true">INDIRECT(ADDRESS(9,$A9,4,1,"Stocks presta"),1)</f>
        <v>0</v>
      </c>
      <c r="O9" s="29" t="e">
        <f aca="true">INDIRECT(ADDRESS(9,$B9,4,1,"Stocks presta"),1)</f>
        <v>#DIV/0!</v>
      </c>
      <c r="P9" s="0"/>
      <c r="Q9" s="23"/>
      <c r="R9" s="23"/>
      <c r="S9" s="23"/>
      <c r="T9" s="23"/>
      <c r="U9" s="23"/>
      <c r="V9" s="23"/>
      <c r="Z9" s="31"/>
      <c r="AE9" s="31"/>
      <c r="AJ9" s="31"/>
      <c r="AO9" s="31"/>
      <c r="AT9" s="31"/>
      <c r="AY9" s="31"/>
      <c r="BD9" s="31"/>
      <c r="BI9" s="31"/>
      <c r="BN9" s="31"/>
      <c r="BS9" s="31"/>
      <c r="BX9" s="31"/>
      <c r="CC9" s="31"/>
      <c r="CH9" s="31"/>
      <c r="CM9" s="31"/>
      <c r="CR9" s="31"/>
      <c r="CW9" s="31"/>
      <c r="DB9" s="31"/>
      <c r="DG9" s="31"/>
      <c r="DL9" s="31"/>
      <c r="DQ9" s="31"/>
      <c r="DV9" s="31"/>
      <c r="EA9" s="31"/>
      <c r="EF9" s="31"/>
      <c r="EK9" s="31"/>
      <c r="EP9" s="31"/>
      <c r="EU9" s="31"/>
      <c r="EZ9" s="31"/>
      <c r="FE9" s="31"/>
      <c r="FJ9" s="31"/>
      <c r="FO9" s="31"/>
      <c r="FT9" s="31"/>
      <c r="FY9" s="31"/>
      <c r="GD9" s="31"/>
      <c r="GI9" s="31"/>
      <c r="GN9" s="31"/>
      <c r="GS9" s="31"/>
      <c r="GX9" s="31"/>
      <c r="HC9" s="31"/>
      <c r="HH9" s="31"/>
      <c r="HM9" s="31"/>
      <c r="HR9" s="31"/>
      <c r="HW9" s="31"/>
      <c r="IB9" s="31"/>
      <c r="IG9" s="31"/>
      <c r="IL9" s="31"/>
      <c r="IQ9" s="31"/>
      <c r="IV9" s="31"/>
      <c r="JA9" s="31"/>
      <c r="JF9" s="31"/>
      <c r="JK9" s="31"/>
    </row>
    <row r="10" customFormat="false" ht="13.8" hidden="false" customHeight="false" outlineLevel="0" collapsed="false">
      <c r="A10" s="26" t="n">
        <f aca="false">SMALL('Stocks presta'!$10:$10,ROW()-2)</f>
        <v>39</v>
      </c>
      <c r="B10" s="27" t="n">
        <f aca="false">SMALL('Stocks presta'!$11:$11,ROW()-2)</f>
        <v>40</v>
      </c>
      <c r="C10" s="26" t="s">
        <v>8</v>
      </c>
      <c r="D10" s="28" t="n">
        <f aca="true">INDIRECT(ADDRESS(4,$A10,4,1,"Stocks presta"),1)</f>
        <v>0</v>
      </c>
      <c r="E10" s="29" t="e">
        <f aca="true">INDIRECT(ADDRESS(4,$B10,4,1,"Stocks presta"),1)</f>
        <v>#DIV/0!</v>
      </c>
      <c r="F10" s="28" t="n">
        <f aca="true">INDIRECT(ADDRESS(5,$A10,4,1,"Stocks presta"),1)</f>
        <v>0</v>
      </c>
      <c r="G10" s="29" t="e">
        <f aca="true">INDIRECT(ADDRESS(5,$B10,4,1,"Stocks presta"),1)</f>
        <v>#DIV/0!</v>
      </c>
      <c r="H10" s="28" t="n">
        <f aca="true">INDIRECT(ADDRESS(6,$A10,4,1,"Stocks presta"),1)</f>
        <v>0</v>
      </c>
      <c r="I10" s="29" t="e">
        <f aca="true">INDIRECT(ADDRESS(6,$B10,4,1,"Stocks presta"),1)</f>
        <v>#DIV/0!</v>
      </c>
      <c r="J10" s="28" t="n">
        <f aca="true">INDIRECT(ADDRESS(7,$A10,4,1,"Stocks presta"),1)</f>
        <v>0</v>
      </c>
      <c r="K10" s="29" t="e">
        <f aca="true">INDIRECT(ADDRESS(7,$B10,4,1,"Stocks presta"),1)</f>
        <v>#DIV/0!</v>
      </c>
      <c r="L10" s="28" t="n">
        <f aca="true">INDIRECT(ADDRESS(8,$A10,4,1,"Stocks presta"),1)</f>
        <v>0</v>
      </c>
      <c r="M10" s="29" t="e">
        <f aca="true">INDIRECT(ADDRESS(8,$B10,4,1,"Stocks presta"),1)</f>
        <v>#DIV/0!</v>
      </c>
      <c r="N10" s="28" t="n">
        <f aca="true">INDIRECT(ADDRESS(9,$A10,4,1,"Stocks presta"),1)</f>
        <v>0</v>
      </c>
      <c r="O10" s="29" t="e">
        <f aca="true">INDIRECT(ADDRESS(9,$B10,4,1,"Stocks presta"),1)</f>
        <v>#DIV/0!</v>
      </c>
      <c r="P10" s="0"/>
      <c r="Q10" s="23"/>
      <c r="R10" s="23"/>
      <c r="S10" s="23"/>
      <c r="T10" s="23"/>
      <c r="U10" s="23"/>
      <c r="V10" s="23"/>
    </row>
    <row r="11" customFormat="false" ht="13.8" hidden="false" customHeight="false" outlineLevel="0" collapsed="false">
      <c r="A11" s="26" t="n">
        <f aca="false">SMALL('Stocks presta'!$10:$10,ROW()-2)</f>
        <v>44</v>
      </c>
      <c r="B11" s="27" t="n">
        <f aca="false">SMALL('Stocks presta'!$11:$11,ROW()-2)</f>
        <v>45</v>
      </c>
      <c r="C11" s="26" t="s">
        <v>9</v>
      </c>
      <c r="D11" s="28" t="n">
        <f aca="true">INDIRECT(ADDRESS(4,$A11,4,1,"Stocks presta"),1)</f>
        <v>0</v>
      </c>
      <c r="E11" s="29" t="e">
        <f aca="true">INDIRECT(ADDRESS(4,$B11,4,1,"Stocks presta"),1)</f>
        <v>#DIV/0!</v>
      </c>
      <c r="F11" s="28" t="n">
        <f aca="true">INDIRECT(ADDRESS(5,$A11,4,1,"Stocks presta"),1)</f>
        <v>0</v>
      </c>
      <c r="G11" s="29" t="e">
        <f aca="true">INDIRECT(ADDRESS(5,$B11,4,1,"Stocks presta"),1)</f>
        <v>#DIV/0!</v>
      </c>
      <c r="H11" s="28" t="n">
        <f aca="true">INDIRECT(ADDRESS(6,$A11,4,1,"Stocks presta"),1)</f>
        <v>0</v>
      </c>
      <c r="I11" s="29" t="e">
        <f aca="true">INDIRECT(ADDRESS(6,$B11,4,1,"Stocks presta"),1)</f>
        <v>#DIV/0!</v>
      </c>
      <c r="J11" s="28" t="n">
        <f aca="true">INDIRECT(ADDRESS(7,$A11,4,1,"Stocks presta"),1)</f>
        <v>0</v>
      </c>
      <c r="K11" s="29" t="e">
        <f aca="true">INDIRECT(ADDRESS(7,$B11,4,1,"Stocks presta"),1)</f>
        <v>#DIV/0!</v>
      </c>
      <c r="L11" s="28" t="n">
        <f aca="true">INDIRECT(ADDRESS(8,$A11,4,1,"Stocks presta"),1)</f>
        <v>0</v>
      </c>
      <c r="M11" s="29" t="e">
        <f aca="true">INDIRECT(ADDRESS(8,$B11,4,1,"Stocks presta"),1)</f>
        <v>#DIV/0!</v>
      </c>
      <c r="N11" s="28" t="n">
        <f aca="true">INDIRECT(ADDRESS(9,$A11,4,1,"Stocks presta"),1)</f>
        <v>0</v>
      </c>
      <c r="O11" s="29" t="e">
        <f aca="true">INDIRECT(ADDRESS(9,$B11,4,1,"Stocks presta"),1)</f>
        <v>#DIV/0!</v>
      </c>
      <c r="P11" s="0"/>
      <c r="Q11" s="23"/>
      <c r="R11" s="23"/>
      <c r="S11" s="23"/>
      <c r="T11" s="23"/>
      <c r="U11" s="23"/>
      <c r="V11" s="23"/>
    </row>
    <row r="12" customFormat="false" ht="13.8" hidden="false" customHeight="false" outlineLevel="0" collapsed="false">
      <c r="A12" s="26" t="n">
        <f aca="false">SMALL('Stocks presta'!$10:$10,ROW()-2)</f>
        <v>49</v>
      </c>
      <c r="B12" s="27" t="n">
        <f aca="false">SMALL('Stocks presta'!$11:$11,ROW()-2)</f>
        <v>50</v>
      </c>
      <c r="C12" s="26" t="s">
        <v>10</v>
      </c>
      <c r="D12" s="28" t="n">
        <f aca="true">INDIRECT(ADDRESS(4,$A12,4,1,"Stocks presta"),1)</f>
        <v>0</v>
      </c>
      <c r="E12" s="29" t="e">
        <f aca="true">INDIRECT(ADDRESS(4,$B12,4,1,"Stocks presta"),1)</f>
        <v>#DIV/0!</v>
      </c>
      <c r="F12" s="28" t="n">
        <f aca="true">INDIRECT(ADDRESS(5,$A12,4,1,"Stocks presta"),1)</f>
        <v>0</v>
      </c>
      <c r="G12" s="29" t="e">
        <f aca="true">INDIRECT(ADDRESS(5,$B12,4,1,"Stocks presta"),1)</f>
        <v>#DIV/0!</v>
      </c>
      <c r="H12" s="28" t="n">
        <f aca="true">INDIRECT(ADDRESS(6,$A12,4,1,"Stocks presta"),1)</f>
        <v>0</v>
      </c>
      <c r="I12" s="29" t="e">
        <f aca="true">INDIRECT(ADDRESS(6,$B12,4,1,"Stocks presta"),1)</f>
        <v>#DIV/0!</v>
      </c>
      <c r="J12" s="28" t="n">
        <f aca="true">INDIRECT(ADDRESS(7,$A12,4,1,"Stocks presta"),1)</f>
        <v>0</v>
      </c>
      <c r="K12" s="29" t="e">
        <f aca="true">INDIRECT(ADDRESS(7,$B12,4,1,"Stocks presta"),1)</f>
        <v>#DIV/0!</v>
      </c>
      <c r="L12" s="28" t="n">
        <f aca="true">INDIRECT(ADDRESS(8,$A12,4,1,"Stocks presta"),1)</f>
        <v>0</v>
      </c>
      <c r="M12" s="29" t="e">
        <f aca="true">INDIRECT(ADDRESS(8,$B12,4,1,"Stocks presta"),1)</f>
        <v>#DIV/0!</v>
      </c>
      <c r="N12" s="28" t="n">
        <f aca="true">INDIRECT(ADDRESS(9,$A12,4,1,"Stocks presta"),1)</f>
        <v>0</v>
      </c>
      <c r="O12" s="29" t="e">
        <f aca="true">INDIRECT(ADDRESS(9,$B12,4,1,"Stocks presta"),1)</f>
        <v>#DIV/0!</v>
      </c>
      <c r="P12" s="0"/>
      <c r="Q12" s="23"/>
      <c r="R12" s="23"/>
      <c r="S12" s="23"/>
      <c r="T12" s="23"/>
      <c r="U12" s="23"/>
      <c r="V12" s="23"/>
    </row>
    <row r="13" customFormat="false" ht="13.8" hidden="false" customHeight="false" outlineLevel="0" collapsed="false">
      <c r="A13" s="26" t="n">
        <f aca="false">SMALL('Stocks presta'!$10:$10,ROW()-2)</f>
        <v>54</v>
      </c>
      <c r="B13" s="27" t="n">
        <f aca="false">SMALL('Stocks presta'!$11:$11,ROW()-2)</f>
        <v>55</v>
      </c>
      <c r="C13" s="26" t="s">
        <v>11</v>
      </c>
      <c r="D13" s="28" t="n">
        <f aca="true">INDIRECT(ADDRESS(4,$A13,4,1,"Stocks presta"),1)</f>
        <v>0</v>
      </c>
      <c r="E13" s="29" t="e">
        <f aca="true">INDIRECT(ADDRESS(4,$B13,4,1,"Stocks presta"),1)</f>
        <v>#DIV/0!</v>
      </c>
      <c r="F13" s="28" t="n">
        <f aca="true">INDIRECT(ADDRESS(5,$A13,4,1,"Stocks presta"),1)</f>
        <v>0</v>
      </c>
      <c r="G13" s="29" t="e">
        <f aca="true">INDIRECT(ADDRESS(5,$B13,4,1,"Stocks presta"),1)</f>
        <v>#DIV/0!</v>
      </c>
      <c r="H13" s="28" t="n">
        <f aca="true">INDIRECT(ADDRESS(6,$A13,4,1,"Stocks presta"),1)</f>
        <v>0</v>
      </c>
      <c r="I13" s="29" t="e">
        <f aca="true">INDIRECT(ADDRESS(6,$B13,4,1,"Stocks presta"),1)</f>
        <v>#DIV/0!</v>
      </c>
      <c r="J13" s="28" t="n">
        <f aca="true">INDIRECT(ADDRESS(7,$A13,4,1,"Stocks presta"),1)</f>
        <v>0</v>
      </c>
      <c r="K13" s="29" t="e">
        <f aca="true">INDIRECT(ADDRESS(7,$B13,4,1,"Stocks presta"),1)</f>
        <v>#DIV/0!</v>
      </c>
      <c r="L13" s="28" t="n">
        <f aca="true">INDIRECT(ADDRESS(8,$A13,4,1,"Stocks presta"),1)</f>
        <v>0</v>
      </c>
      <c r="M13" s="29" t="e">
        <f aca="true">INDIRECT(ADDRESS(8,$B13,4,1,"Stocks presta"),1)</f>
        <v>#DIV/0!</v>
      </c>
      <c r="N13" s="28" t="n">
        <f aca="true">INDIRECT(ADDRESS(9,$A13,4,1,"Stocks presta"),1)</f>
        <v>0</v>
      </c>
      <c r="O13" s="29" t="e">
        <f aca="true">INDIRECT(ADDRESS(9,$B13,4,1,"Stocks presta"),1)</f>
        <v>#DIV/0!</v>
      </c>
      <c r="P13" s="0"/>
      <c r="Q13" s="23"/>
      <c r="R13" s="23"/>
      <c r="S13" s="23"/>
      <c r="T13" s="23"/>
      <c r="U13" s="23"/>
      <c r="V13" s="23"/>
    </row>
    <row r="14" customFormat="false" ht="13.8" hidden="false" customHeight="false" outlineLevel="0" collapsed="false">
      <c r="A14" s="26" t="n">
        <f aca="false">SMALL('Stocks presta'!$10:$10,ROW()-2)</f>
        <v>59</v>
      </c>
      <c r="B14" s="27" t="n">
        <f aca="false">SMALL('Stocks presta'!$11:$11,ROW()-2)</f>
        <v>60</v>
      </c>
      <c r="C14" s="26" t="s">
        <v>12</v>
      </c>
      <c r="D14" s="28" t="n">
        <f aca="true">INDIRECT(ADDRESS(4,$A14,4,1,"Stocks presta"),1)</f>
        <v>0</v>
      </c>
      <c r="E14" s="29" t="e">
        <f aca="true">INDIRECT(ADDRESS(4,$B14,4,1,"Stocks presta"),1)</f>
        <v>#DIV/0!</v>
      </c>
      <c r="F14" s="28" t="n">
        <f aca="true">INDIRECT(ADDRESS(5,$A14,4,1,"Stocks presta"),1)</f>
        <v>0</v>
      </c>
      <c r="G14" s="29" t="e">
        <f aca="true">INDIRECT(ADDRESS(5,$B14,4,1,"Stocks presta"),1)</f>
        <v>#DIV/0!</v>
      </c>
      <c r="H14" s="28" t="n">
        <f aca="true">INDIRECT(ADDRESS(6,$A14,4,1,"Stocks presta"),1)</f>
        <v>0</v>
      </c>
      <c r="I14" s="29" t="e">
        <f aca="true">INDIRECT(ADDRESS(6,$B14,4,1,"Stocks presta"),1)</f>
        <v>#DIV/0!</v>
      </c>
      <c r="J14" s="28" t="n">
        <f aca="true">INDIRECT(ADDRESS(7,$A14,4,1,"Stocks presta"),1)</f>
        <v>0</v>
      </c>
      <c r="K14" s="29" t="e">
        <f aca="true">INDIRECT(ADDRESS(7,$B14,4,1,"Stocks presta"),1)</f>
        <v>#DIV/0!</v>
      </c>
      <c r="L14" s="28" t="n">
        <f aca="true">INDIRECT(ADDRESS(8,$A14,4,1,"Stocks presta"),1)</f>
        <v>0</v>
      </c>
      <c r="M14" s="29" t="e">
        <f aca="true">INDIRECT(ADDRESS(8,$B14,4,1,"Stocks presta"),1)</f>
        <v>#DIV/0!</v>
      </c>
      <c r="N14" s="28" t="n">
        <f aca="true">INDIRECT(ADDRESS(9,$A14,4,1,"Stocks presta"),1)</f>
        <v>0</v>
      </c>
      <c r="O14" s="29" t="e">
        <f aca="true">INDIRECT(ADDRESS(9,$B14,4,1,"Stocks presta"),1)</f>
        <v>#DIV/0!</v>
      </c>
      <c r="P14" s="0"/>
      <c r="Q14" s="23"/>
      <c r="R14" s="23"/>
      <c r="S14" s="23"/>
      <c r="T14" s="23"/>
      <c r="U14" s="23"/>
      <c r="V14" s="23"/>
    </row>
    <row r="15" customFormat="false" ht="13.8" hidden="false" customHeight="false" outlineLevel="0" collapsed="false">
      <c r="A15" s="26" t="n">
        <f aca="false">SMALL('Stocks presta'!$10:$10,ROW()-2)</f>
        <v>64</v>
      </c>
      <c r="B15" s="27" t="n">
        <f aca="false">SMALL('Stocks presta'!$11:$11,ROW()-2)</f>
        <v>65</v>
      </c>
      <c r="C15" s="26" t="s">
        <v>13</v>
      </c>
      <c r="D15" s="28" t="n">
        <f aca="true">INDIRECT(ADDRESS(4,$A15,4,1,"Stocks presta"),1)</f>
        <v>0</v>
      </c>
      <c r="E15" s="29" t="e">
        <f aca="true">INDIRECT(ADDRESS(4,$B15,4,1,"Stocks presta"),1)</f>
        <v>#DIV/0!</v>
      </c>
      <c r="F15" s="28" t="n">
        <f aca="true">INDIRECT(ADDRESS(5,$A15,4,1,"Stocks presta"),1)</f>
        <v>0</v>
      </c>
      <c r="G15" s="29" t="e">
        <f aca="true">INDIRECT(ADDRESS(5,$B15,4,1,"Stocks presta"),1)</f>
        <v>#DIV/0!</v>
      </c>
      <c r="H15" s="28" t="n">
        <f aca="true">INDIRECT(ADDRESS(6,$A15,4,1,"Stocks presta"),1)</f>
        <v>0</v>
      </c>
      <c r="I15" s="29" t="e">
        <f aca="true">INDIRECT(ADDRESS(6,$B15,4,1,"Stocks presta"),1)</f>
        <v>#DIV/0!</v>
      </c>
      <c r="J15" s="28" t="n">
        <f aca="true">INDIRECT(ADDRESS(7,$A15,4,1,"Stocks presta"),1)</f>
        <v>0</v>
      </c>
      <c r="K15" s="29" t="e">
        <f aca="true">INDIRECT(ADDRESS(7,$B15,4,1,"Stocks presta"),1)</f>
        <v>#DIV/0!</v>
      </c>
      <c r="L15" s="28" t="n">
        <f aca="true">INDIRECT(ADDRESS(8,$A15,4,1,"Stocks presta"),1)</f>
        <v>0</v>
      </c>
      <c r="M15" s="29" t="e">
        <f aca="true">INDIRECT(ADDRESS(8,$B15,4,1,"Stocks presta"),1)</f>
        <v>#DIV/0!</v>
      </c>
      <c r="N15" s="28" t="n">
        <f aca="true">INDIRECT(ADDRESS(9,$A15,4,1,"Stocks presta"),1)</f>
        <v>0</v>
      </c>
      <c r="O15" s="29" t="e">
        <f aca="true">INDIRECT(ADDRESS(9,$B15,4,1,"Stocks presta"),1)</f>
        <v>#DIV/0!</v>
      </c>
      <c r="P15" s="0"/>
      <c r="Q15" s="23"/>
      <c r="R15" s="23"/>
      <c r="S15" s="23"/>
      <c r="T15" s="23"/>
      <c r="U15" s="23"/>
      <c r="V15" s="23"/>
    </row>
    <row r="16" customFormat="false" ht="13.8" hidden="false" customHeight="false" outlineLevel="0" collapsed="false">
      <c r="A16" s="26" t="n">
        <f aca="false">SMALL('Stocks presta'!$10:$10,ROW()-2)</f>
        <v>69</v>
      </c>
      <c r="B16" s="27" t="n">
        <f aca="false">SMALL('Stocks presta'!$11:$11,ROW()-2)</f>
        <v>70</v>
      </c>
      <c r="C16" s="26" t="s">
        <v>14</v>
      </c>
      <c r="D16" s="28" t="n">
        <f aca="true">INDIRECT(ADDRESS(4,$A16,4,1,"Stocks presta"),1)</f>
        <v>0</v>
      </c>
      <c r="E16" s="29" t="e">
        <f aca="true">INDIRECT(ADDRESS(4,$B16,4,1,"Stocks presta"),1)</f>
        <v>#DIV/0!</v>
      </c>
      <c r="F16" s="28" t="n">
        <f aca="true">INDIRECT(ADDRESS(5,$A16,4,1,"Stocks presta"),1)</f>
        <v>0</v>
      </c>
      <c r="G16" s="29" t="e">
        <f aca="true">INDIRECT(ADDRESS(5,$B16,4,1,"Stocks presta"),1)</f>
        <v>#DIV/0!</v>
      </c>
      <c r="H16" s="28" t="n">
        <f aca="true">INDIRECT(ADDRESS(6,$A16,4,1,"Stocks presta"),1)</f>
        <v>0</v>
      </c>
      <c r="I16" s="29" t="e">
        <f aca="true">INDIRECT(ADDRESS(6,$B16,4,1,"Stocks presta"),1)</f>
        <v>#DIV/0!</v>
      </c>
      <c r="J16" s="28" t="n">
        <f aca="true">INDIRECT(ADDRESS(7,$A16,4,1,"Stocks presta"),1)</f>
        <v>0</v>
      </c>
      <c r="K16" s="29" t="e">
        <f aca="true">INDIRECT(ADDRESS(7,$B16,4,1,"Stocks presta"),1)</f>
        <v>#DIV/0!</v>
      </c>
      <c r="L16" s="28" t="n">
        <f aca="true">INDIRECT(ADDRESS(8,$A16,4,1,"Stocks presta"),1)</f>
        <v>0</v>
      </c>
      <c r="M16" s="29" t="e">
        <f aca="true">INDIRECT(ADDRESS(8,$B16,4,1,"Stocks presta"),1)</f>
        <v>#DIV/0!</v>
      </c>
      <c r="N16" s="28" t="n">
        <f aca="true">INDIRECT(ADDRESS(9,$A16,4,1,"Stocks presta"),1)</f>
        <v>0</v>
      </c>
      <c r="O16" s="29" t="e">
        <f aca="true">INDIRECT(ADDRESS(9,$B16,4,1,"Stocks presta"),1)</f>
        <v>#DIV/0!</v>
      </c>
      <c r="P16" s="0"/>
      <c r="Q16" s="23"/>
      <c r="R16" s="23"/>
      <c r="S16" s="23"/>
      <c r="T16" s="23"/>
      <c r="U16" s="23"/>
      <c r="V16" s="23"/>
    </row>
    <row r="17" customFormat="false" ht="13.8" hidden="false" customHeight="false" outlineLevel="0" collapsed="false">
      <c r="A17" s="26" t="n">
        <f aca="false">SMALL('Stocks presta'!$10:$10,ROW()-2)</f>
        <v>74</v>
      </c>
      <c r="B17" s="27" t="n">
        <f aca="false">SMALL('Stocks presta'!$11:$11,ROW()-2)</f>
        <v>75</v>
      </c>
      <c r="C17" s="26" t="s">
        <v>15</v>
      </c>
      <c r="D17" s="28" t="n">
        <f aca="true">INDIRECT(ADDRESS(4,$A17,4,1,"Stocks presta"),1)</f>
        <v>0</v>
      </c>
      <c r="E17" s="29" t="e">
        <f aca="true">INDIRECT(ADDRESS(4,$B17,4,1,"Stocks presta"),1)</f>
        <v>#DIV/0!</v>
      </c>
      <c r="F17" s="28" t="n">
        <f aca="true">INDIRECT(ADDRESS(5,$A17,4,1,"Stocks presta"),1)</f>
        <v>0</v>
      </c>
      <c r="G17" s="29" t="e">
        <f aca="true">INDIRECT(ADDRESS(5,$B17,4,1,"Stocks presta"),1)</f>
        <v>#DIV/0!</v>
      </c>
      <c r="H17" s="28" t="n">
        <f aca="true">INDIRECT(ADDRESS(6,$A17,4,1,"Stocks presta"),1)</f>
        <v>0</v>
      </c>
      <c r="I17" s="29" t="e">
        <f aca="true">INDIRECT(ADDRESS(6,$B17,4,1,"Stocks presta"),1)</f>
        <v>#DIV/0!</v>
      </c>
      <c r="J17" s="28" t="n">
        <f aca="true">INDIRECT(ADDRESS(7,$A17,4,1,"Stocks presta"),1)</f>
        <v>0</v>
      </c>
      <c r="K17" s="29" t="e">
        <f aca="true">INDIRECT(ADDRESS(7,$B17,4,1,"Stocks presta"),1)</f>
        <v>#DIV/0!</v>
      </c>
      <c r="L17" s="28" t="n">
        <f aca="true">INDIRECT(ADDRESS(8,$A17,4,1,"Stocks presta"),1)</f>
        <v>0</v>
      </c>
      <c r="M17" s="29" t="e">
        <f aca="true">INDIRECT(ADDRESS(8,$B17,4,1,"Stocks presta"),1)</f>
        <v>#DIV/0!</v>
      </c>
      <c r="N17" s="28" t="n">
        <f aca="true">INDIRECT(ADDRESS(9,$A17,4,1,"Stocks presta"),1)</f>
        <v>0</v>
      </c>
      <c r="O17" s="29" t="e">
        <f aca="true">INDIRECT(ADDRESS(9,$B17,4,1,"Stocks presta"),1)</f>
        <v>#DIV/0!</v>
      </c>
      <c r="P17" s="0"/>
      <c r="Q17" s="23"/>
      <c r="R17" s="23"/>
      <c r="S17" s="23"/>
      <c r="T17" s="23"/>
      <c r="U17" s="23"/>
      <c r="V17" s="23"/>
    </row>
    <row r="18" customFormat="false" ht="13.8" hidden="false" customHeight="false" outlineLevel="0" collapsed="false">
      <c r="A18" s="26" t="n">
        <f aca="false">SMALL('Stocks presta'!$10:$10,ROW()-2)</f>
        <v>79</v>
      </c>
      <c r="B18" s="27" t="n">
        <f aca="false">SMALL('Stocks presta'!$11:$11,ROW()-2)</f>
        <v>80</v>
      </c>
      <c r="C18" s="26" t="s">
        <v>16</v>
      </c>
      <c r="D18" s="28" t="n">
        <f aca="true">INDIRECT(ADDRESS(4,$A18,4,1,"Stocks presta"),1)</f>
        <v>0</v>
      </c>
      <c r="E18" s="29" t="e">
        <f aca="true">INDIRECT(ADDRESS(4,$B18,4,1,"Stocks presta"),1)</f>
        <v>#DIV/0!</v>
      </c>
      <c r="F18" s="28" t="n">
        <f aca="true">INDIRECT(ADDRESS(5,$A18,4,1,"Stocks presta"),1)</f>
        <v>0</v>
      </c>
      <c r="G18" s="29" t="e">
        <f aca="true">INDIRECT(ADDRESS(5,$B18,4,1,"Stocks presta"),1)</f>
        <v>#DIV/0!</v>
      </c>
      <c r="H18" s="28" t="n">
        <f aca="true">INDIRECT(ADDRESS(6,$A18,4,1,"Stocks presta"),1)</f>
        <v>0</v>
      </c>
      <c r="I18" s="29" t="e">
        <f aca="true">INDIRECT(ADDRESS(6,$B18,4,1,"Stocks presta"),1)</f>
        <v>#DIV/0!</v>
      </c>
      <c r="J18" s="28" t="n">
        <f aca="true">INDIRECT(ADDRESS(7,$A18,4,1,"Stocks presta"),1)</f>
        <v>0</v>
      </c>
      <c r="K18" s="29" t="e">
        <f aca="true">INDIRECT(ADDRESS(7,$B18,4,1,"Stocks presta"),1)</f>
        <v>#DIV/0!</v>
      </c>
      <c r="L18" s="28" t="n">
        <f aca="true">INDIRECT(ADDRESS(8,$A18,4,1,"Stocks presta"),1)</f>
        <v>0</v>
      </c>
      <c r="M18" s="29" t="e">
        <f aca="true">INDIRECT(ADDRESS(8,$B18,4,1,"Stocks presta"),1)</f>
        <v>#DIV/0!</v>
      </c>
      <c r="N18" s="28" t="n">
        <f aca="true">INDIRECT(ADDRESS(9,$A18,4,1,"Stocks presta"),1)</f>
        <v>0</v>
      </c>
      <c r="O18" s="29" t="e">
        <f aca="true">INDIRECT(ADDRESS(9,$B18,4,1,"Stocks presta"),1)</f>
        <v>#DIV/0!</v>
      </c>
      <c r="P18" s="0"/>
      <c r="Q18" s="23"/>
      <c r="R18" s="23"/>
      <c r="S18" s="23"/>
      <c r="T18" s="23"/>
      <c r="U18" s="23"/>
      <c r="V18" s="23"/>
    </row>
    <row r="19" customFormat="false" ht="13.8" hidden="false" customHeight="false" outlineLevel="0" collapsed="false">
      <c r="A19" s="26" t="n">
        <f aca="false">SMALL('Stocks presta'!$10:$10,ROW()-2)</f>
        <v>84</v>
      </c>
      <c r="B19" s="27" t="n">
        <f aca="false">SMALL('Stocks presta'!$11:$11,ROW()-2)</f>
        <v>85</v>
      </c>
      <c r="C19" s="26" t="s">
        <v>17</v>
      </c>
      <c r="D19" s="28" t="n">
        <f aca="true">INDIRECT(ADDRESS(4,$A19,4,1,"Stocks presta"),1)</f>
        <v>0</v>
      </c>
      <c r="E19" s="29" t="n">
        <f aca="true">INDIRECT(ADDRESS(4,$B19,4,1,"Stocks presta"),1)</f>
        <v>0</v>
      </c>
      <c r="F19" s="28" t="n">
        <f aca="true">INDIRECT(ADDRESS(5,$A19,4,1,"Stocks presta"),1)</f>
        <v>0</v>
      </c>
      <c r="G19" s="29" t="n">
        <f aca="true">INDIRECT(ADDRESS(5,$B19,4,1,"Stocks presta"),1)</f>
        <v>0</v>
      </c>
      <c r="H19" s="28" t="n">
        <f aca="true">INDIRECT(ADDRESS(6,$A19,4,1,"Stocks presta"),1)</f>
        <v>0</v>
      </c>
      <c r="I19" s="29" t="n">
        <f aca="true">INDIRECT(ADDRESS(6,$B19,4,1,"Stocks presta"),1)</f>
        <v>0</v>
      </c>
      <c r="J19" s="28" t="n">
        <f aca="true">INDIRECT(ADDRESS(7,$A19,4,1,"Stocks presta"),1)</f>
        <v>0</v>
      </c>
      <c r="K19" s="29" t="n">
        <f aca="true">INDIRECT(ADDRESS(7,$B19,4,1,"Stocks presta"),1)</f>
        <v>0</v>
      </c>
      <c r="L19" s="28" t="n">
        <f aca="true">INDIRECT(ADDRESS(8,$A19,4,1,"Stocks presta"),1)</f>
        <v>0</v>
      </c>
      <c r="M19" s="29" t="n">
        <f aca="true">INDIRECT(ADDRESS(8,$B19,4,1,"Stocks presta"),1)</f>
        <v>0</v>
      </c>
      <c r="N19" s="28" t="n">
        <f aca="true">INDIRECT(ADDRESS(9,$A19,4,1,"Stocks presta"),1)</f>
        <v>0</v>
      </c>
      <c r="O19" s="29" t="n">
        <f aca="true">INDIRECT(ADDRESS(9,$B19,4,1,"Stocks presta"),1)</f>
        <v>0</v>
      </c>
      <c r="P19" s="0"/>
      <c r="Q19" s="23"/>
      <c r="R19" s="23"/>
      <c r="S19" s="23"/>
      <c r="T19" s="23"/>
      <c r="U19" s="23"/>
      <c r="V19" s="23"/>
    </row>
    <row r="20" customFormat="false" ht="13.8" hidden="false" customHeight="false" outlineLevel="0" collapsed="false">
      <c r="A20" s="26" t="n">
        <f aca="false">SMALL('Stocks presta'!$10:$10,ROW()-2)</f>
        <v>89</v>
      </c>
      <c r="B20" s="27" t="n">
        <f aca="false">SMALL('Stocks presta'!$11:$11,ROW()-2)</f>
        <v>90</v>
      </c>
      <c r="C20" s="26" t="s">
        <v>18</v>
      </c>
      <c r="D20" s="28" t="n">
        <f aca="true">INDIRECT(ADDRESS(4,$A20,4,1,"Stocks presta"),1)</f>
        <v>0</v>
      </c>
      <c r="E20" s="29" t="n">
        <f aca="true">INDIRECT(ADDRESS(4,$B20,4,1,"Stocks presta"),1)</f>
        <v>0</v>
      </c>
      <c r="F20" s="28" t="n">
        <f aca="true">INDIRECT(ADDRESS(5,$A20,4,1,"Stocks presta"),1)</f>
        <v>0</v>
      </c>
      <c r="G20" s="29" t="n">
        <f aca="true">INDIRECT(ADDRESS(5,$B20,4,1,"Stocks presta"),1)</f>
        <v>0</v>
      </c>
      <c r="H20" s="28" t="n">
        <f aca="true">INDIRECT(ADDRESS(6,$A20,4,1,"Stocks presta"),1)</f>
        <v>0</v>
      </c>
      <c r="I20" s="29" t="n">
        <f aca="true">INDIRECT(ADDRESS(6,$B20,4,1,"Stocks presta"),1)</f>
        <v>0</v>
      </c>
      <c r="J20" s="28" t="n">
        <f aca="true">INDIRECT(ADDRESS(7,$A20,4,1,"Stocks presta"),1)</f>
        <v>0</v>
      </c>
      <c r="K20" s="29" t="n">
        <f aca="true">INDIRECT(ADDRESS(7,$B20,4,1,"Stocks presta"),1)</f>
        <v>0</v>
      </c>
      <c r="L20" s="28" t="n">
        <f aca="true">INDIRECT(ADDRESS(8,$A20,4,1,"Stocks presta"),1)</f>
        <v>0</v>
      </c>
      <c r="M20" s="29" t="n">
        <f aca="true">INDIRECT(ADDRESS(8,$B20,4,1,"Stocks presta"),1)</f>
        <v>0</v>
      </c>
      <c r="N20" s="28" t="n">
        <f aca="true">INDIRECT(ADDRESS(9,$A20,4,1,"Stocks presta"),1)</f>
        <v>0</v>
      </c>
      <c r="O20" s="29" t="n">
        <f aca="true">INDIRECT(ADDRESS(9,$B20,4,1,"Stocks presta"),1)</f>
        <v>0</v>
      </c>
      <c r="P20" s="0"/>
      <c r="Q20" s="23"/>
      <c r="R20" s="23"/>
      <c r="S20" s="23"/>
      <c r="T20" s="23"/>
      <c r="U20" s="23"/>
      <c r="V20" s="23"/>
    </row>
    <row r="21" customFormat="false" ht="13.8" hidden="false" customHeight="false" outlineLevel="0" collapsed="false">
      <c r="A21" s="26" t="n">
        <f aca="false">SMALL('Stocks presta'!$10:$10,ROW()-2)</f>
        <v>94</v>
      </c>
      <c r="B21" s="27" t="n">
        <f aca="false">SMALL('Stocks presta'!$11:$11,ROW()-2)</f>
        <v>95</v>
      </c>
      <c r="C21" s="26" t="s">
        <v>19</v>
      </c>
      <c r="D21" s="28" t="n">
        <f aca="true">INDIRECT(ADDRESS(4,$A21,4,1,"Stocks presta"),1)</f>
        <v>0</v>
      </c>
      <c r="E21" s="29" t="n">
        <f aca="true">INDIRECT(ADDRESS(4,$B21,4,1,"Stocks presta"),1)</f>
        <v>0</v>
      </c>
      <c r="F21" s="28" t="n">
        <f aca="true">INDIRECT(ADDRESS(5,$A21,4,1,"Stocks presta"),1)</f>
        <v>0</v>
      </c>
      <c r="G21" s="29" t="n">
        <f aca="true">INDIRECT(ADDRESS(5,$B21,4,1,"Stocks presta"),1)</f>
        <v>0</v>
      </c>
      <c r="H21" s="28" t="n">
        <f aca="true">INDIRECT(ADDRESS(6,$A21,4,1,"Stocks presta"),1)</f>
        <v>0</v>
      </c>
      <c r="I21" s="29" t="n">
        <f aca="true">INDIRECT(ADDRESS(6,$B21,4,1,"Stocks presta"),1)</f>
        <v>0</v>
      </c>
      <c r="J21" s="28" t="n">
        <f aca="true">INDIRECT(ADDRESS(7,$A21,4,1,"Stocks presta"),1)</f>
        <v>0</v>
      </c>
      <c r="K21" s="29" t="n">
        <f aca="true">INDIRECT(ADDRESS(7,$B21,4,1,"Stocks presta"),1)</f>
        <v>0</v>
      </c>
      <c r="L21" s="28" t="n">
        <f aca="true">INDIRECT(ADDRESS(8,$A21,4,1,"Stocks presta"),1)</f>
        <v>0</v>
      </c>
      <c r="M21" s="29" t="n">
        <f aca="true">INDIRECT(ADDRESS(8,$B21,4,1,"Stocks presta"),1)</f>
        <v>0</v>
      </c>
      <c r="N21" s="28" t="n">
        <f aca="true">INDIRECT(ADDRESS(9,$A21,4,1,"Stocks presta"),1)</f>
        <v>0</v>
      </c>
      <c r="O21" s="29" t="n">
        <f aca="true">INDIRECT(ADDRESS(9,$B21,4,1,"Stocks presta"),1)</f>
        <v>0</v>
      </c>
      <c r="P21" s="0"/>
      <c r="Q21" s="23"/>
      <c r="R21" s="23"/>
      <c r="S21" s="23"/>
      <c r="T21" s="23"/>
      <c r="U21" s="23"/>
      <c r="V21" s="23"/>
    </row>
    <row r="22" customFormat="false" ht="13.8" hidden="false" customHeight="false" outlineLevel="0" collapsed="false">
      <c r="A22" s="26" t="n">
        <f aca="false">SMALL('Stocks presta'!$10:$10,ROW()-2)</f>
        <v>99</v>
      </c>
      <c r="B22" s="27" t="n">
        <f aca="false">SMALL('Stocks presta'!$11:$11,ROW()-2)</f>
        <v>100</v>
      </c>
      <c r="C22" s="26" t="s">
        <v>20</v>
      </c>
      <c r="D22" s="28" t="n">
        <f aca="true">INDIRECT(ADDRESS(4,$A22,4,1,"Stocks presta"),1)</f>
        <v>0</v>
      </c>
      <c r="E22" s="29" t="n">
        <f aca="true">INDIRECT(ADDRESS(4,$B22,4,1,"Stocks presta"),1)</f>
        <v>0</v>
      </c>
      <c r="F22" s="28" t="n">
        <f aca="true">INDIRECT(ADDRESS(5,$A22,4,1,"Stocks presta"),1)</f>
        <v>0</v>
      </c>
      <c r="G22" s="29" t="n">
        <f aca="true">INDIRECT(ADDRESS(5,$B22,4,1,"Stocks presta"),1)</f>
        <v>0</v>
      </c>
      <c r="H22" s="28" t="n">
        <f aca="true">INDIRECT(ADDRESS(6,$A22,4,1,"Stocks presta"),1)</f>
        <v>0</v>
      </c>
      <c r="I22" s="29" t="n">
        <f aca="true">INDIRECT(ADDRESS(6,$B22,4,1,"Stocks presta"),1)</f>
        <v>0</v>
      </c>
      <c r="J22" s="28" t="n">
        <f aca="true">INDIRECT(ADDRESS(7,$A22,4,1,"Stocks presta"),1)</f>
        <v>0</v>
      </c>
      <c r="K22" s="29" t="n">
        <f aca="true">INDIRECT(ADDRESS(7,$B22,4,1,"Stocks presta"),1)</f>
        <v>0</v>
      </c>
      <c r="L22" s="28" t="n">
        <f aca="true">INDIRECT(ADDRESS(8,$A22,4,1,"Stocks presta"),1)</f>
        <v>0</v>
      </c>
      <c r="M22" s="29" t="n">
        <f aca="true">INDIRECT(ADDRESS(8,$B22,4,1,"Stocks presta"),1)</f>
        <v>0</v>
      </c>
      <c r="N22" s="28" t="n">
        <f aca="true">INDIRECT(ADDRESS(9,$A22,4,1,"Stocks presta"),1)</f>
        <v>0</v>
      </c>
      <c r="O22" s="29" t="n">
        <f aca="true">INDIRECT(ADDRESS(9,$B22,4,1,"Stocks presta"),1)</f>
        <v>0</v>
      </c>
      <c r="P22" s="0"/>
      <c r="Q22" s="23"/>
      <c r="R22" s="23"/>
      <c r="S22" s="23"/>
      <c r="T22" s="23"/>
      <c r="U22" s="23"/>
      <c r="V22" s="23"/>
    </row>
    <row r="23" customFormat="false" ht="13.8" hidden="false" customHeight="false" outlineLevel="0" collapsed="false">
      <c r="A23" s="26" t="n">
        <f aca="false">SMALL('Stocks presta'!$10:$10,ROW()-2)</f>
        <v>104</v>
      </c>
      <c r="B23" s="27" t="n">
        <f aca="false">SMALL('Stocks presta'!$11:$11,ROW()-2)</f>
        <v>105</v>
      </c>
      <c r="C23" s="26" t="s">
        <v>21</v>
      </c>
      <c r="D23" s="28" t="n">
        <f aca="true">INDIRECT(ADDRESS(4,$A23,4,1,"Stocks presta"),1)</f>
        <v>0</v>
      </c>
      <c r="E23" s="29" t="n">
        <f aca="true">INDIRECT(ADDRESS(4,$B23,4,1,"Stocks presta"),1)</f>
        <v>0</v>
      </c>
      <c r="F23" s="28" t="n">
        <f aca="true">INDIRECT(ADDRESS(5,$A23,4,1,"Stocks presta"),1)</f>
        <v>0</v>
      </c>
      <c r="G23" s="29" t="n">
        <f aca="true">INDIRECT(ADDRESS(5,$B23,4,1,"Stocks presta"),1)</f>
        <v>0</v>
      </c>
      <c r="H23" s="28" t="n">
        <f aca="true">INDIRECT(ADDRESS(6,$A23,4,1,"Stocks presta"),1)</f>
        <v>0</v>
      </c>
      <c r="I23" s="29" t="n">
        <f aca="true">INDIRECT(ADDRESS(6,$B23,4,1,"Stocks presta"),1)</f>
        <v>0</v>
      </c>
      <c r="J23" s="28" t="n">
        <f aca="true">INDIRECT(ADDRESS(7,$A23,4,1,"Stocks presta"),1)</f>
        <v>0</v>
      </c>
      <c r="K23" s="29" t="n">
        <f aca="true">INDIRECT(ADDRESS(7,$B23,4,1,"Stocks presta"),1)</f>
        <v>0</v>
      </c>
      <c r="L23" s="28" t="n">
        <f aca="true">INDIRECT(ADDRESS(8,$A23,4,1,"Stocks presta"),1)</f>
        <v>0</v>
      </c>
      <c r="M23" s="29" t="n">
        <f aca="true">INDIRECT(ADDRESS(8,$B23,4,1,"Stocks presta"),1)</f>
        <v>0</v>
      </c>
      <c r="N23" s="28" t="n">
        <f aca="true">INDIRECT(ADDRESS(9,$A23,4,1,"Stocks presta"),1)</f>
        <v>0</v>
      </c>
      <c r="O23" s="29" t="n">
        <f aca="true">INDIRECT(ADDRESS(9,$B23,4,1,"Stocks presta"),1)</f>
        <v>0</v>
      </c>
      <c r="P23" s="0"/>
      <c r="Q23" s="23"/>
      <c r="R23" s="23"/>
      <c r="S23" s="23"/>
      <c r="T23" s="23"/>
      <c r="U23" s="23"/>
      <c r="V23" s="23"/>
    </row>
    <row r="24" customFormat="false" ht="13.8" hidden="false" customHeight="false" outlineLevel="0" collapsed="false">
      <c r="A24" s="26" t="n">
        <f aca="false">SMALL('Stocks presta'!$10:$10,ROW()-2)</f>
        <v>109</v>
      </c>
      <c r="B24" s="27" t="n">
        <f aca="false">SMALL('Stocks presta'!$11:$11,ROW()-2)</f>
        <v>110</v>
      </c>
      <c r="C24" s="26" t="s">
        <v>22</v>
      </c>
      <c r="D24" s="28" t="n">
        <f aca="true">INDIRECT(ADDRESS(4,$A24,4,1,"Stocks presta"),1)</f>
        <v>0</v>
      </c>
      <c r="E24" s="29" t="n">
        <f aca="true">INDIRECT(ADDRESS(4,$B24,4,1,"Stocks presta"),1)</f>
        <v>0</v>
      </c>
      <c r="F24" s="28" t="n">
        <f aca="true">INDIRECT(ADDRESS(5,$A24,4,1,"Stocks presta"),1)</f>
        <v>0</v>
      </c>
      <c r="G24" s="29" t="n">
        <f aca="true">INDIRECT(ADDRESS(5,$B24,4,1,"Stocks presta"),1)</f>
        <v>0</v>
      </c>
      <c r="H24" s="28" t="n">
        <f aca="true">INDIRECT(ADDRESS(6,$A24,4,1,"Stocks presta"),1)</f>
        <v>0</v>
      </c>
      <c r="I24" s="29" t="n">
        <f aca="true">INDIRECT(ADDRESS(6,$B24,4,1,"Stocks presta"),1)</f>
        <v>0</v>
      </c>
      <c r="J24" s="28" t="n">
        <f aca="true">INDIRECT(ADDRESS(7,$A24,4,1,"Stocks presta"),1)</f>
        <v>0</v>
      </c>
      <c r="K24" s="29" t="n">
        <f aca="true">INDIRECT(ADDRESS(7,$B24,4,1,"Stocks presta"),1)</f>
        <v>0</v>
      </c>
      <c r="L24" s="28" t="n">
        <f aca="true">INDIRECT(ADDRESS(8,$A24,4,1,"Stocks presta"),1)</f>
        <v>0</v>
      </c>
      <c r="M24" s="29" t="n">
        <f aca="true">INDIRECT(ADDRESS(8,$B24,4,1,"Stocks presta"),1)</f>
        <v>0</v>
      </c>
      <c r="N24" s="28" t="n">
        <f aca="true">INDIRECT(ADDRESS(9,$A24,4,1,"Stocks presta"),1)</f>
        <v>0</v>
      </c>
      <c r="O24" s="29" t="n">
        <f aca="true">INDIRECT(ADDRESS(9,$B24,4,1,"Stocks presta"),1)</f>
        <v>0</v>
      </c>
      <c r="P24" s="0"/>
      <c r="Q24" s="23"/>
      <c r="R24" s="23"/>
      <c r="S24" s="23"/>
      <c r="T24" s="23"/>
      <c r="U24" s="23"/>
      <c r="V24" s="23"/>
    </row>
    <row r="25" customFormat="false" ht="13.8" hidden="false" customHeight="false" outlineLevel="0" collapsed="false">
      <c r="A25" s="26" t="n">
        <f aca="false">SMALL('Stocks presta'!$10:$10,ROW()-2)</f>
        <v>114</v>
      </c>
      <c r="B25" s="27" t="n">
        <f aca="false">SMALL('Stocks presta'!$11:$11,ROW()-2)</f>
        <v>115</v>
      </c>
      <c r="C25" s="26" t="s">
        <v>23</v>
      </c>
      <c r="D25" s="28" t="n">
        <f aca="true">INDIRECT(ADDRESS(4,$A25,4,1,"Stocks presta"),1)</f>
        <v>0</v>
      </c>
      <c r="E25" s="29" t="n">
        <f aca="true">INDIRECT(ADDRESS(4,$B25,4,1,"Stocks presta"),1)</f>
        <v>0</v>
      </c>
      <c r="F25" s="28" t="n">
        <f aca="true">INDIRECT(ADDRESS(5,$A25,4,1,"Stocks presta"),1)</f>
        <v>0</v>
      </c>
      <c r="G25" s="29" t="n">
        <f aca="true">INDIRECT(ADDRESS(5,$B25,4,1,"Stocks presta"),1)</f>
        <v>0</v>
      </c>
      <c r="H25" s="28" t="n">
        <f aca="true">INDIRECT(ADDRESS(6,$A25,4,1,"Stocks presta"),1)</f>
        <v>0</v>
      </c>
      <c r="I25" s="29" t="n">
        <f aca="true">INDIRECT(ADDRESS(6,$B25,4,1,"Stocks presta"),1)</f>
        <v>0</v>
      </c>
      <c r="J25" s="28" t="n">
        <f aca="true">INDIRECT(ADDRESS(7,$A25,4,1,"Stocks presta"),1)</f>
        <v>0</v>
      </c>
      <c r="K25" s="29" t="n">
        <f aca="true">INDIRECT(ADDRESS(7,$B25,4,1,"Stocks presta"),1)</f>
        <v>0</v>
      </c>
      <c r="L25" s="28" t="n">
        <f aca="true">INDIRECT(ADDRESS(8,$A25,4,1,"Stocks presta"),1)</f>
        <v>0</v>
      </c>
      <c r="M25" s="29" t="n">
        <f aca="true">INDIRECT(ADDRESS(8,$B25,4,1,"Stocks presta"),1)</f>
        <v>0</v>
      </c>
      <c r="N25" s="28" t="n">
        <f aca="true">INDIRECT(ADDRESS(9,$A25,4,1,"Stocks presta"),1)</f>
        <v>0</v>
      </c>
      <c r="O25" s="29" t="n">
        <f aca="true">INDIRECT(ADDRESS(9,$B25,4,1,"Stocks presta"),1)</f>
        <v>0</v>
      </c>
      <c r="P25" s="0"/>
      <c r="Q25" s="23"/>
      <c r="R25" s="23"/>
      <c r="S25" s="23"/>
      <c r="T25" s="23"/>
      <c r="U25" s="23"/>
      <c r="V25" s="23"/>
    </row>
    <row r="26" customFormat="false" ht="13.8" hidden="false" customHeight="false" outlineLevel="0" collapsed="false">
      <c r="A26" s="26" t="n">
        <f aca="false">SMALL('Stocks presta'!$10:$10,ROW()-2)</f>
        <v>119</v>
      </c>
      <c r="B26" s="27" t="n">
        <f aca="false">SMALL('Stocks presta'!$11:$11,ROW()-2)</f>
        <v>120</v>
      </c>
      <c r="C26" s="26" t="s">
        <v>24</v>
      </c>
      <c r="D26" s="28" t="n">
        <f aca="true">INDIRECT(ADDRESS(4,$A26,4,1,"Stocks presta"),1)</f>
        <v>0</v>
      </c>
      <c r="E26" s="29" t="n">
        <f aca="true">INDIRECT(ADDRESS(4,$B26,4,1,"Stocks presta"),1)</f>
        <v>0</v>
      </c>
      <c r="F26" s="28" t="n">
        <f aca="true">INDIRECT(ADDRESS(5,$A26,4,1,"Stocks presta"),1)</f>
        <v>0</v>
      </c>
      <c r="G26" s="29" t="n">
        <f aca="true">INDIRECT(ADDRESS(5,$B26,4,1,"Stocks presta"),1)</f>
        <v>0</v>
      </c>
      <c r="H26" s="28" t="n">
        <f aca="true">INDIRECT(ADDRESS(6,$A26,4,1,"Stocks presta"),1)</f>
        <v>0</v>
      </c>
      <c r="I26" s="29" t="n">
        <f aca="true">INDIRECT(ADDRESS(6,$B26,4,1,"Stocks presta"),1)</f>
        <v>0</v>
      </c>
      <c r="J26" s="28" t="n">
        <f aca="true">INDIRECT(ADDRESS(7,$A26,4,1,"Stocks presta"),1)</f>
        <v>0</v>
      </c>
      <c r="K26" s="29" t="n">
        <f aca="true">INDIRECT(ADDRESS(7,$B26,4,1,"Stocks presta"),1)</f>
        <v>0</v>
      </c>
      <c r="L26" s="28" t="n">
        <f aca="true">INDIRECT(ADDRESS(8,$A26,4,1,"Stocks presta"),1)</f>
        <v>0</v>
      </c>
      <c r="M26" s="29" t="n">
        <f aca="true">INDIRECT(ADDRESS(8,$B26,4,1,"Stocks presta"),1)</f>
        <v>0</v>
      </c>
      <c r="N26" s="28" t="n">
        <f aca="true">INDIRECT(ADDRESS(9,$A26,4,1,"Stocks presta"),1)</f>
        <v>0</v>
      </c>
      <c r="O26" s="29" t="n">
        <f aca="true">INDIRECT(ADDRESS(9,$B26,4,1,"Stocks presta"),1)</f>
        <v>0</v>
      </c>
      <c r="P26" s="0"/>
      <c r="Q26" s="23"/>
      <c r="R26" s="23"/>
      <c r="S26" s="23"/>
      <c r="T26" s="23"/>
      <c r="U26" s="23"/>
      <c r="V26" s="23"/>
    </row>
    <row r="27" customFormat="false" ht="13.8" hidden="false" customHeight="false" outlineLevel="0" collapsed="false">
      <c r="A27" s="26" t="n">
        <f aca="false">SMALL('Stocks presta'!$10:$10,ROW()-2)</f>
        <v>124</v>
      </c>
      <c r="B27" s="27" t="n">
        <f aca="false">SMALL('Stocks presta'!$11:$11,ROW()-2)</f>
        <v>125</v>
      </c>
      <c r="C27" s="26" t="s">
        <v>25</v>
      </c>
      <c r="D27" s="28" t="n">
        <f aca="true">INDIRECT(ADDRESS(4,$A27,4,1,"Stocks presta"),1)</f>
        <v>0</v>
      </c>
      <c r="E27" s="29" t="n">
        <f aca="true">INDIRECT(ADDRESS(4,$B27,4,1,"Stocks presta"),1)</f>
        <v>0</v>
      </c>
      <c r="F27" s="28" t="n">
        <f aca="true">INDIRECT(ADDRESS(5,$A27,4,1,"Stocks presta"),1)</f>
        <v>0</v>
      </c>
      <c r="G27" s="29" t="n">
        <f aca="true">INDIRECT(ADDRESS(5,$B27,4,1,"Stocks presta"),1)</f>
        <v>0</v>
      </c>
      <c r="H27" s="28" t="n">
        <f aca="true">INDIRECT(ADDRESS(6,$A27,4,1,"Stocks presta"),1)</f>
        <v>0</v>
      </c>
      <c r="I27" s="29" t="n">
        <f aca="true">INDIRECT(ADDRESS(6,$B27,4,1,"Stocks presta"),1)</f>
        <v>0</v>
      </c>
      <c r="J27" s="28" t="n">
        <f aca="true">INDIRECT(ADDRESS(7,$A27,4,1,"Stocks presta"),1)</f>
        <v>0</v>
      </c>
      <c r="K27" s="29" t="n">
        <f aca="true">INDIRECT(ADDRESS(7,$B27,4,1,"Stocks presta"),1)</f>
        <v>0</v>
      </c>
      <c r="L27" s="28" t="n">
        <f aca="true">INDIRECT(ADDRESS(8,$A27,4,1,"Stocks presta"),1)</f>
        <v>0</v>
      </c>
      <c r="M27" s="29" t="n">
        <f aca="true">INDIRECT(ADDRESS(8,$B27,4,1,"Stocks presta"),1)</f>
        <v>0</v>
      </c>
      <c r="N27" s="28" t="n">
        <f aca="true">INDIRECT(ADDRESS(9,$A27,4,1,"Stocks presta"),1)</f>
        <v>0</v>
      </c>
      <c r="O27" s="29" t="n">
        <f aca="true">INDIRECT(ADDRESS(9,$B27,4,1,"Stocks presta"),1)</f>
        <v>0</v>
      </c>
      <c r="P27" s="0"/>
      <c r="Q27" s="23"/>
      <c r="R27" s="23"/>
      <c r="S27" s="23"/>
      <c r="T27" s="23"/>
      <c r="U27" s="23"/>
      <c r="V27" s="23"/>
    </row>
    <row r="28" customFormat="false" ht="13.8" hidden="false" customHeight="false" outlineLevel="0" collapsed="false">
      <c r="A28" s="26" t="n">
        <f aca="false">SMALL('Stocks presta'!$10:$10,ROW()-2)</f>
        <v>129</v>
      </c>
      <c r="B28" s="27" t="n">
        <f aca="false">SMALL('Stocks presta'!$11:$11,ROW()-2)</f>
        <v>130</v>
      </c>
      <c r="C28" s="26" t="s">
        <v>26</v>
      </c>
      <c r="D28" s="28" t="n">
        <f aca="true">INDIRECT(ADDRESS(4,$A28,4,1,"Stocks presta"),1)</f>
        <v>0</v>
      </c>
      <c r="E28" s="29" t="n">
        <f aca="true">INDIRECT(ADDRESS(4,$B28,4,1,"Stocks presta"),1)</f>
        <v>0</v>
      </c>
      <c r="F28" s="28" t="n">
        <f aca="true">INDIRECT(ADDRESS(5,$A28,4,1,"Stocks presta"),1)</f>
        <v>0</v>
      </c>
      <c r="G28" s="29" t="n">
        <f aca="true">INDIRECT(ADDRESS(5,$B28,4,1,"Stocks presta"),1)</f>
        <v>0</v>
      </c>
      <c r="H28" s="28" t="n">
        <f aca="true">INDIRECT(ADDRESS(6,$A28,4,1,"Stocks presta"),1)</f>
        <v>0</v>
      </c>
      <c r="I28" s="29" t="n">
        <f aca="true">INDIRECT(ADDRESS(6,$B28,4,1,"Stocks presta"),1)</f>
        <v>0</v>
      </c>
      <c r="J28" s="28" t="n">
        <f aca="true">INDIRECT(ADDRESS(7,$A28,4,1,"Stocks presta"),1)</f>
        <v>0</v>
      </c>
      <c r="K28" s="29" t="n">
        <f aca="true">INDIRECT(ADDRESS(7,$B28,4,1,"Stocks presta"),1)</f>
        <v>0</v>
      </c>
      <c r="L28" s="28" t="n">
        <f aca="true">INDIRECT(ADDRESS(8,$A28,4,1,"Stocks presta"),1)</f>
        <v>0</v>
      </c>
      <c r="M28" s="29" t="n">
        <f aca="true">INDIRECT(ADDRESS(8,$B28,4,1,"Stocks presta"),1)</f>
        <v>0</v>
      </c>
      <c r="N28" s="28" t="n">
        <f aca="true">INDIRECT(ADDRESS(9,$A28,4,1,"Stocks presta"),1)</f>
        <v>0</v>
      </c>
      <c r="O28" s="29" t="n">
        <f aca="true">INDIRECT(ADDRESS(9,$B28,4,1,"Stocks presta"),1)</f>
        <v>0</v>
      </c>
      <c r="P28" s="0"/>
      <c r="Q28" s="23"/>
      <c r="R28" s="23"/>
      <c r="S28" s="23"/>
      <c r="T28" s="23"/>
      <c r="U28" s="23"/>
      <c r="V28" s="23"/>
    </row>
    <row r="29" customFormat="false" ht="13.8" hidden="false" customHeight="false" outlineLevel="0" collapsed="false">
      <c r="A29" s="26" t="n">
        <f aca="false">SMALL('Stocks presta'!$10:$10,ROW()-2)</f>
        <v>134</v>
      </c>
      <c r="B29" s="27" t="n">
        <f aca="false">SMALL('Stocks presta'!$11:$11,ROW()-2)</f>
        <v>135</v>
      </c>
      <c r="C29" s="26" t="s">
        <v>27</v>
      </c>
      <c r="D29" s="28" t="n">
        <f aca="true">INDIRECT(ADDRESS(4,$A29,4,1,"Stocks presta"),1)</f>
        <v>0</v>
      </c>
      <c r="E29" s="29" t="n">
        <f aca="true">INDIRECT(ADDRESS(4,$B29,4,1,"Stocks presta"),1)</f>
        <v>0</v>
      </c>
      <c r="F29" s="28" t="n">
        <f aca="true">INDIRECT(ADDRESS(5,$A29,4,1,"Stocks presta"),1)</f>
        <v>0</v>
      </c>
      <c r="G29" s="29" t="n">
        <f aca="true">INDIRECT(ADDRESS(5,$B29,4,1,"Stocks presta"),1)</f>
        <v>0</v>
      </c>
      <c r="H29" s="28" t="n">
        <f aca="true">INDIRECT(ADDRESS(6,$A29,4,1,"Stocks presta"),1)</f>
        <v>0</v>
      </c>
      <c r="I29" s="29" t="n">
        <f aca="true">INDIRECT(ADDRESS(6,$B29,4,1,"Stocks presta"),1)</f>
        <v>0</v>
      </c>
      <c r="J29" s="28" t="n">
        <f aca="true">INDIRECT(ADDRESS(7,$A29,4,1,"Stocks presta"),1)</f>
        <v>0</v>
      </c>
      <c r="K29" s="29" t="n">
        <f aca="true">INDIRECT(ADDRESS(7,$B29,4,1,"Stocks presta"),1)</f>
        <v>0</v>
      </c>
      <c r="L29" s="28" t="n">
        <f aca="true">INDIRECT(ADDRESS(8,$A29,4,1,"Stocks presta"),1)</f>
        <v>0</v>
      </c>
      <c r="M29" s="29" t="n">
        <f aca="true">INDIRECT(ADDRESS(8,$B29,4,1,"Stocks presta"),1)</f>
        <v>0</v>
      </c>
      <c r="N29" s="28" t="n">
        <f aca="true">INDIRECT(ADDRESS(9,$A29,4,1,"Stocks presta"),1)</f>
        <v>0</v>
      </c>
      <c r="O29" s="29" t="n">
        <f aca="true">INDIRECT(ADDRESS(9,$B29,4,1,"Stocks presta"),1)</f>
        <v>0</v>
      </c>
      <c r="P29" s="0"/>
      <c r="Q29" s="23"/>
      <c r="R29" s="23"/>
      <c r="S29" s="23"/>
      <c r="T29" s="23"/>
      <c r="U29" s="23"/>
      <c r="V29" s="23"/>
    </row>
    <row r="30" customFormat="false" ht="13.8" hidden="false" customHeight="false" outlineLevel="0" collapsed="false">
      <c r="A30" s="26" t="n">
        <f aca="false">SMALL('Stocks presta'!$10:$10,ROW()-2)</f>
        <v>139</v>
      </c>
      <c r="B30" s="27" t="n">
        <f aca="false">SMALL('Stocks presta'!$11:$11,ROW()-2)</f>
        <v>140</v>
      </c>
      <c r="C30" s="26" t="s">
        <v>28</v>
      </c>
      <c r="D30" s="28" t="n">
        <f aca="true">INDIRECT(ADDRESS(4,$A30,4,1,"Stocks presta"),1)</f>
        <v>0</v>
      </c>
      <c r="E30" s="29" t="n">
        <f aca="true">INDIRECT(ADDRESS(4,$B30,4,1,"Stocks presta"),1)</f>
        <v>0</v>
      </c>
      <c r="F30" s="28" t="n">
        <f aca="true">INDIRECT(ADDRESS(5,$A30,4,1,"Stocks presta"),1)</f>
        <v>0</v>
      </c>
      <c r="G30" s="29" t="n">
        <f aca="true">INDIRECT(ADDRESS(5,$B30,4,1,"Stocks presta"),1)</f>
        <v>0</v>
      </c>
      <c r="H30" s="28" t="n">
        <f aca="true">INDIRECT(ADDRESS(6,$A30,4,1,"Stocks presta"),1)</f>
        <v>0</v>
      </c>
      <c r="I30" s="29" t="n">
        <f aca="true">INDIRECT(ADDRESS(6,$B30,4,1,"Stocks presta"),1)</f>
        <v>0</v>
      </c>
      <c r="J30" s="28" t="n">
        <f aca="true">INDIRECT(ADDRESS(7,$A30,4,1,"Stocks presta"),1)</f>
        <v>0</v>
      </c>
      <c r="K30" s="29" t="n">
        <f aca="true">INDIRECT(ADDRESS(7,$B30,4,1,"Stocks presta"),1)</f>
        <v>0</v>
      </c>
      <c r="L30" s="28" t="n">
        <f aca="true">INDIRECT(ADDRESS(8,$A30,4,1,"Stocks presta"),1)</f>
        <v>0</v>
      </c>
      <c r="M30" s="29" t="n">
        <f aca="true">INDIRECT(ADDRESS(8,$B30,4,1,"Stocks presta"),1)</f>
        <v>0</v>
      </c>
      <c r="N30" s="28" t="n">
        <f aca="true">INDIRECT(ADDRESS(9,$A30,4,1,"Stocks presta"),1)</f>
        <v>0</v>
      </c>
      <c r="O30" s="29" t="n">
        <f aca="true">INDIRECT(ADDRESS(9,$B30,4,1,"Stocks presta"),1)</f>
        <v>0</v>
      </c>
      <c r="P30" s="0"/>
      <c r="Q30" s="23"/>
      <c r="R30" s="23"/>
      <c r="S30" s="23"/>
      <c r="T30" s="23"/>
      <c r="U30" s="23"/>
      <c r="V30" s="23"/>
    </row>
    <row r="31" customFormat="false" ht="13.8" hidden="false" customHeight="false" outlineLevel="0" collapsed="false">
      <c r="A31" s="26" t="n">
        <f aca="false">SMALL('Stocks presta'!$10:$10,ROW()-2)</f>
        <v>144</v>
      </c>
      <c r="B31" s="27" t="n">
        <f aca="false">SMALL('Stocks presta'!$11:$11,ROW()-2)</f>
        <v>145</v>
      </c>
      <c r="C31" s="26" t="s">
        <v>29</v>
      </c>
      <c r="D31" s="28" t="n">
        <f aca="true">INDIRECT(ADDRESS(4,$A31,4,1,"Stocks presta"),1)</f>
        <v>0</v>
      </c>
      <c r="E31" s="29" t="n">
        <f aca="true">INDIRECT(ADDRESS(4,$B31,4,1,"Stocks presta"),1)</f>
        <v>0</v>
      </c>
      <c r="F31" s="28" t="n">
        <f aca="true">INDIRECT(ADDRESS(5,$A31,4,1,"Stocks presta"),1)</f>
        <v>0</v>
      </c>
      <c r="G31" s="29" t="n">
        <f aca="true">INDIRECT(ADDRESS(5,$B31,4,1,"Stocks presta"),1)</f>
        <v>0</v>
      </c>
      <c r="H31" s="28" t="n">
        <f aca="true">INDIRECT(ADDRESS(6,$A31,4,1,"Stocks presta"),1)</f>
        <v>0</v>
      </c>
      <c r="I31" s="29" t="n">
        <f aca="true">INDIRECT(ADDRESS(6,$B31,4,1,"Stocks presta"),1)</f>
        <v>0</v>
      </c>
      <c r="J31" s="28" t="n">
        <f aca="true">INDIRECT(ADDRESS(7,$A31,4,1,"Stocks presta"),1)</f>
        <v>0</v>
      </c>
      <c r="K31" s="29" t="n">
        <f aca="true">INDIRECT(ADDRESS(7,$B31,4,1,"Stocks presta"),1)</f>
        <v>0</v>
      </c>
      <c r="L31" s="28" t="n">
        <f aca="true">INDIRECT(ADDRESS(8,$A31,4,1,"Stocks presta"),1)</f>
        <v>0</v>
      </c>
      <c r="M31" s="29" t="n">
        <f aca="true">INDIRECT(ADDRESS(8,$B31,4,1,"Stocks presta"),1)</f>
        <v>0</v>
      </c>
      <c r="N31" s="28" t="n">
        <f aca="true">INDIRECT(ADDRESS(9,$A31,4,1,"Stocks presta"),1)</f>
        <v>0</v>
      </c>
      <c r="O31" s="29" t="n">
        <f aca="true">INDIRECT(ADDRESS(9,$B31,4,1,"Stocks presta"),1)</f>
        <v>0</v>
      </c>
      <c r="P31" s="0"/>
      <c r="Q31" s="23"/>
      <c r="R31" s="23"/>
      <c r="S31" s="23"/>
      <c r="T31" s="23"/>
      <c r="U31" s="23"/>
      <c r="V31" s="23"/>
    </row>
    <row r="32" customFormat="false" ht="13.8" hidden="false" customHeight="false" outlineLevel="0" collapsed="false">
      <c r="A32" s="26" t="n">
        <f aca="false">SMALL('Stocks presta'!$10:$10,ROW()-2)</f>
        <v>149</v>
      </c>
      <c r="B32" s="27" t="n">
        <f aca="false">SMALL('Stocks presta'!$11:$11,ROW()-2)</f>
        <v>150</v>
      </c>
      <c r="C32" s="26" t="s">
        <v>30</v>
      </c>
      <c r="D32" s="28" t="n">
        <f aca="true">INDIRECT(ADDRESS(4,$A32,4,1,"Stocks presta"),1)</f>
        <v>0</v>
      </c>
      <c r="E32" s="29" t="n">
        <f aca="true">INDIRECT(ADDRESS(4,$B32,4,1,"Stocks presta"),1)</f>
        <v>0</v>
      </c>
      <c r="F32" s="28" t="n">
        <f aca="true">INDIRECT(ADDRESS(5,$A32,4,1,"Stocks presta"),1)</f>
        <v>0</v>
      </c>
      <c r="G32" s="29" t="n">
        <f aca="true">INDIRECT(ADDRESS(5,$B32,4,1,"Stocks presta"),1)</f>
        <v>0</v>
      </c>
      <c r="H32" s="28" t="n">
        <f aca="true">INDIRECT(ADDRESS(6,$A32,4,1,"Stocks presta"),1)</f>
        <v>0</v>
      </c>
      <c r="I32" s="29" t="n">
        <f aca="true">INDIRECT(ADDRESS(6,$B32,4,1,"Stocks presta"),1)</f>
        <v>0</v>
      </c>
      <c r="J32" s="28" t="n">
        <f aca="true">INDIRECT(ADDRESS(7,$A32,4,1,"Stocks presta"),1)</f>
        <v>0</v>
      </c>
      <c r="K32" s="29" t="n">
        <f aca="true">INDIRECT(ADDRESS(7,$B32,4,1,"Stocks presta"),1)</f>
        <v>0</v>
      </c>
      <c r="L32" s="28" t="n">
        <f aca="true">INDIRECT(ADDRESS(8,$A32,4,1,"Stocks presta"),1)</f>
        <v>0</v>
      </c>
      <c r="M32" s="29" t="n">
        <f aca="true">INDIRECT(ADDRESS(8,$B32,4,1,"Stocks presta"),1)</f>
        <v>0</v>
      </c>
      <c r="N32" s="28" t="n">
        <f aca="true">INDIRECT(ADDRESS(9,$A32,4,1,"Stocks presta"),1)</f>
        <v>0</v>
      </c>
      <c r="O32" s="29" t="n">
        <f aca="true">INDIRECT(ADDRESS(9,$B32,4,1,"Stocks presta"),1)</f>
        <v>0</v>
      </c>
      <c r="P32" s="0"/>
      <c r="Q32" s="23"/>
      <c r="R32" s="23"/>
      <c r="S32" s="23"/>
      <c r="T32" s="23"/>
      <c r="U32" s="23"/>
      <c r="V32" s="23"/>
    </row>
    <row r="33" customFormat="false" ht="13.8" hidden="false" customHeight="false" outlineLevel="0" collapsed="false">
      <c r="A33" s="26" t="n">
        <f aca="false">SMALL('Stocks presta'!$10:$10,ROW()-2)</f>
        <v>154</v>
      </c>
      <c r="B33" s="27" t="n">
        <f aca="false">SMALL('Stocks presta'!$11:$11,ROW()-2)</f>
        <v>155</v>
      </c>
      <c r="C33" s="26" t="s">
        <v>31</v>
      </c>
      <c r="D33" s="28" t="n">
        <f aca="true">INDIRECT(ADDRESS(4,$A33,4,1,"Stocks presta"),1)</f>
        <v>0</v>
      </c>
      <c r="E33" s="29" t="n">
        <f aca="true">INDIRECT(ADDRESS(4,$B33,4,1,"Stocks presta"),1)</f>
        <v>0</v>
      </c>
      <c r="F33" s="28" t="n">
        <f aca="true">INDIRECT(ADDRESS(5,$A33,4,1,"Stocks presta"),1)</f>
        <v>0</v>
      </c>
      <c r="G33" s="29" t="n">
        <f aca="true">INDIRECT(ADDRESS(5,$B33,4,1,"Stocks presta"),1)</f>
        <v>0</v>
      </c>
      <c r="H33" s="28" t="n">
        <f aca="true">INDIRECT(ADDRESS(6,$A33,4,1,"Stocks presta"),1)</f>
        <v>0</v>
      </c>
      <c r="I33" s="29" t="n">
        <f aca="true">INDIRECT(ADDRESS(6,$B33,4,1,"Stocks presta"),1)</f>
        <v>0</v>
      </c>
      <c r="J33" s="28" t="n">
        <f aca="true">INDIRECT(ADDRESS(7,$A33,4,1,"Stocks presta"),1)</f>
        <v>0</v>
      </c>
      <c r="K33" s="29" t="n">
        <f aca="true">INDIRECT(ADDRESS(7,$B33,4,1,"Stocks presta"),1)</f>
        <v>0</v>
      </c>
      <c r="L33" s="28" t="n">
        <f aca="true">INDIRECT(ADDRESS(8,$A33,4,1,"Stocks presta"),1)</f>
        <v>0</v>
      </c>
      <c r="M33" s="29" t="n">
        <f aca="true">INDIRECT(ADDRESS(8,$B33,4,1,"Stocks presta"),1)</f>
        <v>0</v>
      </c>
      <c r="N33" s="28" t="n">
        <f aca="true">INDIRECT(ADDRESS(9,$A33,4,1,"Stocks presta"),1)</f>
        <v>0</v>
      </c>
      <c r="O33" s="29" t="n">
        <f aca="true">INDIRECT(ADDRESS(9,$B33,4,1,"Stocks presta"),1)</f>
        <v>0</v>
      </c>
      <c r="P33" s="0"/>
      <c r="Q33" s="23"/>
      <c r="R33" s="23"/>
      <c r="S33" s="23"/>
      <c r="T33" s="23"/>
      <c r="U33" s="23"/>
      <c r="V33" s="23"/>
    </row>
    <row r="34" customFormat="false" ht="13.8" hidden="false" customHeight="false" outlineLevel="0" collapsed="false">
      <c r="A34" s="26" t="n">
        <f aca="false">SMALL('Stocks presta'!$10:$10,ROW()-2)</f>
        <v>159</v>
      </c>
      <c r="B34" s="27" t="n">
        <f aca="false">SMALL('Stocks presta'!$11:$11,ROW()-2)</f>
        <v>160</v>
      </c>
      <c r="C34" s="26" t="s">
        <v>32</v>
      </c>
      <c r="D34" s="28" t="n">
        <f aca="true">INDIRECT(ADDRESS(4,$A34,4,1,"Stocks presta"),1)</f>
        <v>0</v>
      </c>
      <c r="E34" s="29" t="n">
        <f aca="true">INDIRECT(ADDRESS(4,$B34,4,1,"Stocks presta"),1)</f>
        <v>0</v>
      </c>
      <c r="F34" s="28" t="n">
        <f aca="true">INDIRECT(ADDRESS(5,$A34,4,1,"Stocks presta"),1)</f>
        <v>0</v>
      </c>
      <c r="G34" s="29" t="n">
        <f aca="true">INDIRECT(ADDRESS(5,$B34,4,1,"Stocks presta"),1)</f>
        <v>0</v>
      </c>
      <c r="H34" s="28" t="n">
        <f aca="true">INDIRECT(ADDRESS(6,$A34,4,1,"Stocks presta"),1)</f>
        <v>0</v>
      </c>
      <c r="I34" s="29" t="n">
        <f aca="true">INDIRECT(ADDRESS(6,$B34,4,1,"Stocks presta"),1)</f>
        <v>0</v>
      </c>
      <c r="J34" s="28" t="n">
        <f aca="true">INDIRECT(ADDRESS(7,$A34,4,1,"Stocks presta"),1)</f>
        <v>0</v>
      </c>
      <c r="K34" s="29" t="n">
        <f aca="true">INDIRECT(ADDRESS(7,$B34,4,1,"Stocks presta"),1)</f>
        <v>0</v>
      </c>
      <c r="L34" s="28" t="n">
        <f aca="true">INDIRECT(ADDRESS(8,$A34,4,1,"Stocks presta"),1)</f>
        <v>0</v>
      </c>
      <c r="M34" s="29" t="n">
        <f aca="true">INDIRECT(ADDRESS(8,$B34,4,1,"Stocks presta"),1)</f>
        <v>0</v>
      </c>
      <c r="N34" s="28" t="n">
        <f aca="true">INDIRECT(ADDRESS(9,$A34,4,1,"Stocks presta"),1)</f>
        <v>0</v>
      </c>
      <c r="O34" s="29" t="n">
        <f aca="true">INDIRECT(ADDRESS(9,$B34,4,1,"Stocks presta"),1)</f>
        <v>0</v>
      </c>
      <c r="P34" s="0"/>
      <c r="Q34" s="23"/>
      <c r="R34" s="23"/>
      <c r="S34" s="23"/>
      <c r="T34" s="23"/>
      <c r="U34" s="23"/>
      <c r="V34" s="23"/>
    </row>
    <row r="35" customFormat="false" ht="13.8" hidden="false" customHeight="false" outlineLevel="0" collapsed="false">
      <c r="A35" s="26" t="n">
        <f aca="false">SMALL('Stocks presta'!$10:$10,ROW()-2)</f>
        <v>164</v>
      </c>
      <c r="B35" s="27" t="n">
        <f aca="false">SMALL('Stocks presta'!$11:$11,ROW()-2)</f>
        <v>165</v>
      </c>
      <c r="C35" s="26" t="s">
        <v>33</v>
      </c>
      <c r="D35" s="28" t="n">
        <f aca="true">INDIRECT(ADDRESS(4,$A35,4,1,"Stocks presta"),1)</f>
        <v>0</v>
      </c>
      <c r="E35" s="29" t="n">
        <f aca="true">INDIRECT(ADDRESS(4,$B35,4,1,"Stocks presta"),1)</f>
        <v>0</v>
      </c>
      <c r="F35" s="28" t="n">
        <f aca="true">INDIRECT(ADDRESS(5,$A35,4,1,"Stocks presta"),1)</f>
        <v>0</v>
      </c>
      <c r="G35" s="29" t="n">
        <f aca="true">INDIRECT(ADDRESS(5,$B35,4,1,"Stocks presta"),1)</f>
        <v>0</v>
      </c>
      <c r="H35" s="28" t="n">
        <f aca="true">INDIRECT(ADDRESS(6,$A35,4,1,"Stocks presta"),1)</f>
        <v>0</v>
      </c>
      <c r="I35" s="29" t="n">
        <f aca="true">INDIRECT(ADDRESS(6,$B35,4,1,"Stocks presta"),1)</f>
        <v>0</v>
      </c>
      <c r="J35" s="28" t="n">
        <f aca="true">INDIRECT(ADDRESS(7,$A35,4,1,"Stocks presta"),1)</f>
        <v>0</v>
      </c>
      <c r="K35" s="29" t="n">
        <f aca="true">INDIRECT(ADDRESS(7,$B35,4,1,"Stocks presta"),1)</f>
        <v>0</v>
      </c>
      <c r="L35" s="28" t="n">
        <f aca="true">INDIRECT(ADDRESS(8,$A35,4,1,"Stocks presta"),1)</f>
        <v>0</v>
      </c>
      <c r="M35" s="29" t="n">
        <f aca="true">INDIRECT(ADDRESS(8,$B35,4,1,"Stocks presta"),1)</f>
        <v>0</v>
      </c>
      <c r="N35" s="28" t="n">
        <f aca="true">INDIRECT(ADDRESS(9,$A35,4,1,"Stocks presta"),1)</f>
        <v>0</v>
      </c>
      <c r="O35" s="29" t="n">
        <f aca="true">INDIRECT(ADDRESS(9,$B35,4,1,"Stocks presta"),1)</f>
        <v>0</v>
      </c>
      <c r="P35" s="0"/>
      <c r="Q35" s="23"/>
      <c r="R35" s="23"/>
      <c r="S35" s="23"/>
      <c r="T35" s="23"/>
      <c r="U35" s="23"/>
      <c r="V35" s="23"/>
    </row>
    <row r="36" customFormat="false" ht="13.8" hidden="false" customHeight="false" outlineLevel="0" collapsed="false">
      <c r="A36" s="26" t="n">
        <f aca="false">SMALL('Stocks presta'!$10:$10,ROW()-2)</f>
        <v>169</v>
      </c>
      <c r="B36" s="27" t="n">
        <f aca="false">SMALL('Stocks presta'!$11:$11,ROW()-2)</f>
        <v>170</v>
      </c>
      <c r="C36" s="26" t="s">
        <v>34</v>
      </c>
      <c r="D36" s="28" t="n">
        <f aca="true">INDIRECT(ADDRESS(4,$A36,4,1,"Stocks presta"),1)</f>
        <v>0</v>
      </c>
      <c r="E36" s="29" t="n">
        <f aca="true">INDIRECT(ADDRESS(4,$B36,4,1,"Stocks presta"),1)</f>
        <v>0</v>
      </c>
      <c r="F36" s="28" t="n">
        <f aca="true">INDIRECT(ADDRESS(5,$A36,4,1,"Stocks presta"),1)</f>
        <v>0</v>
      </c>
      <c r="G36" s="29" t="n">
        <f aca="true">INDIRECT(ADDRESS(5,$B36,4,1,"Stocks presta"),1)</f>
        <v>0</v>
      </c>
      <c r="H36" s="28" t="n">
        <f aca="true">INDIRECT(ADDRESS(6,$A36,4,1,"Stocks presta"),1)</f>
        <v>0</v>
      </c>
      <c r="I36" s="29" t="n">
        <f aca="true">INDIRECT(ADDRESS(6,$B36,4,1,"Stocks presta"),1)</f>
        <v>0</v>
      </c>
      <c r="J36" s="28" t="n">
        <f aca="true">INDIRECT(ADDRESS(7,$A36,4,1,"Stocks presta"),1)</f>
        <v>0</v>
      </c>
      <c r="K36" s="29" t="n">
        <f aca="true">INDIRECT(ADDRESS(7,$B36,4,1,"Stocks presta"),1)</f>
        <v>0</v>
      </c>
      <c r="L36" s="28" t="n">
        <f aca="true">INDIRECT(ADDRESS(8,$A36,4,1,"Stocks presta"),1)</f>
        <v>0</v>
      </c>
      <c r="M36" s="29" t="n">
        <f aca="true">INDIRECT(ADDRESS(8,$B36,4,1,"Stocks presta"),1)</f>
        <v>0</v>
      </c>
      <c r="N36" s="28" t="n">
        <f aca="true">INDIRECT(ADDRESS(9,$A36,4,1,"Stocks presta"),1)</f>
        <v>0</v>
      </c>
      <c r="O36" s="29" t="n">
        <f aca="true">INDIRECT(ADDRESS(9,$B36,4,1,"Stocks presta"),1)</f>
        <v>0</v>
      </c>
      <c r="P36" s="0"/>
      <c r="Q36" s="23"/>
      <c r="R36" s="23"/>
      <c r="S36" s="23"/>
      <c r="T36" s="23"/>
      <c r="U36" s="23"/>
      <c r="V36" s="23"/>
    </row>
    <row r="37" customFormat="false" ht="13.8" hidden="false" customHeight="false" outlineLevel="0" collapsed="false">
      <c r="A37" s="26" t="n">
        <f aca="false">SMALL('Stocks presta'!$10:$10,ROW()-2)</f>
        <v>174</v>
      </c>
      <c r="B37" s="27" t="n">
        <f aca="false">SMALL('Stocks presta'!$11:$11,ROW()-2)</f>
        <v>175</v>
      </c>
      <c r="C37" s="26" t="s">
        <v>35</v>
      </c>
      <c r="D37" s="28" t="n">
        <f aca="true">INDIRECT(ADDRESS(4,$A37,4,1,"Stocks presta"),1)</f>
        <v>0</v>
      </c>
      <c r="E37" s="29" t="n">
        <f aca="true">INDIRECT(ADDRESS(4,$B37,4,1,"Stocks presta"),1)</f>
        <v>0</v>
      </c>
      <c r="F37" s="28" t="n">
        <f aca="true">INDIRECT(ADDRESS(5,$A37,4,1,"Stocks presta"),1)</f>
        <v>0</v>
      </c>
      <c r="G37" s="29" t="n">
        <f aca="true">INDIRECT(ADDRESS(5,$B37,4,1,"Stocks presta"),1)</f>
        <v>0</v>
      </c>
      <c r="H37" s="28" t="n">
        <f aca="true">INDIRECT(ADDRESS(6,$A37,4,1,"Stocks presta"),1)</f>
        <v>0</v>
      </c>
      <c r="I37" s="29" t="n">
        <f aca="true">INDIRECT(ADDRESS(6,$B37,4,1,"Stocks presta"),1)</f>
        <v>0</v>
      </c>
      <c r="J37" s="28" t="n">
        <f aca="true">INDIRECT(ADDRESS(7,$A37,4,1,"Stocks presta"),1)</f>
        <v>0</v>
      </c>
      <c r="K37" s="29" t="n">
        <f aca="true">INDIRECT(ADDRESS(7,$B37,4,1,"Stocks presta"),1)</f>
        <v>0</v>
      </c>
      <c r="L37" s="28" t="n">
        <f aca="true">INDIRECT(ADDRESS(8,$A37,4,1,"Stocks presta"),1)</f>
        <v>0</v>
      </c>
      <c r="M37" s="29" t="n">
        <f aca="true">INDIRECT(ADDRESS(8,$B37,4,1,"Stocks presta"),1)</f>
        <v>0</v>
      </c>
      <c r="N37" s="28" t="n">
        <f aca="true">INDIRECT(ADDRESS(9,$A37,4,1,"Stocks presta"),1)</f>
        <v>0</v>
      </c>
      <c r="O37" s="29" t="n">
        <f aca="true">INDIRECT(ADDRESS(9,$B37,4,1,"Stocks presta"),1)</f>
        <v>0</v>
      </c>
      <c r="P37" s="0"/>
      <c r="Q37" s="23"/>
      <c r="R37" s="23"/>
      <c r="S37" s="23"/>
      <c r="T37" s="23"/>
      <c r="U37" s="23"/>
      <c r="V37" s="23"/>
    </row>
    <row r="38" customFormat="false" ht="13.8" hidden="false" customHeight="false" outlineLevel="0" collapsed="false">
      <c r="A38" s="26" t="n">
        <f aca="false">SMALL('Stocks presta'!$10:$10,ROW()-2)</f>
        <v>179</v>
      </c>
      <c r="B38" s="27" t="n">
        <f aca="false">SMALL('Stocks presta'!$11:$11,ROW()-2)</f>
        <v>180</v>
      </c>
      <c r="C38" s="26" t="s">
        <v>36</v>
      </c>
      <c r="D38" s="28" t="n">
        <f aca="true">INDIRECT(ADDRESS(4,$A38,4,1,"Stocks presta"),1)</f>
        <v>0</v>
      </c>
      <c r="E38" s="29" t="n">
        <f aca="true">INDIRECT(ADDRESS(4,$B38,4,1,"Stocks presta"),1)</f>
        <v>0</v>
      </c>
      <c r="F38" s="28" t="n">
        <f aca="true">INDIRECT(ADDRESS(5,$A38,4,1,"Stocks presta"),1)</f>
        <v>0</v>
      </c>
      <c r="G38" s="29" t="n">
        <f aca="true">INDIRECT(ADDRESS(5,$B38,4,1,"Stocks presta"),1)</f>
        <v>0</v>
      </c>
      <c r="H38" s="28" t="n">
        <f aca="true">INDIRECT(ADDRESS(6,$A38,4,1,"Stocks presta"),1)</f>
        <v>0</v>
      </c>
      <c r="I38" s="29" t="n">
        <f aca="true">INDIRECT(ADDRESS(6,$B38,4,1,"Stocks presta"),1)</f>
        <v>0</v>
      </c>
      <c r="J38" s="28" t="n">
        <f aca="true">INDIRECT(ADDRESS(7,$A38,4,1,"Stocks presta"),1)</f>
        <v>0</v>
      </c>
      <c r="K38" s="29" t="n">
        <f aca="true">INDIRECT(ADDRESS(7,$B38,4,1,"Stocks presta"),1)</f>
        <v>0</v>
      </c>
      <c r="L38" s="28" t="n">
        <f aca="true">INDIRECT(ADDRESS(8,$A38,4,1,"Stocks presta"),1)</f>
        <v>0</v>
      </c>
      <c r="M38" s="29" t="n">
        <f aca="true">INDIRECT(ADDRESS(8,$B38,4,1,"Stocks presta"),1)</f>
        <v>0</v>
      </c>
      <c r="N38" s="28" t="n">
        <f aca="true">INDIRECT(ADDRESS(9,$A38,4,1,"Stocks presta"),1)</f>
        <v>0</v>
      </c>
      <c r="O38" s="29" t="n">
        <f aca="true">INDIRECT(ADDRESS(9,$B38,4,1,"Stocks presta"),1)</f>
        <v>0</v>
      </c>
      <c r="P38" s="0"/>
      <c r="Q38" s="23"/>
      <c r="R38" s="23"/>
      <c r="S38" s="23"/>
      <c r="T38" s="23"/>
      <c r="U38" s="23"/>
      <c r="V38" s="23"/>
    </row>
    <row r="39" customFormat="false" ht="13.8" hidden="false" customHeight="false" outlineLevel="0" collapsed="false">
      <c r="A39" s="26" t="n">
        <f aca="false">SMALL('Stocks presta'!$10:$10,ROW()-2)</f>
        <v>184</v>
      </c>
      <c r="B39" s="27" t="n">
        <f aca="false">SMALL('Stocks presta'!$11:$11,ROW()-2)</f>
        <v>185</v>
      </c>
      <c r="C39" s="26" t="s">
        <v>37</v>
      </c>
      <c r="D39" s="28" t="n">
        <f aca="true">INDIRECT(ADDRESS(4,$A39,4,1,"Stocks presta"),1)</f>
        <v>0</v>
      </c>
      <c r="E39" s="29" t="n">
        <f aca="true">INDIRECT(ADDRESS(4,$B39,4,1,"Stocks presta"),1)</f>
        <v>0</v>
      </c>
      <c r="F39" s="28" t="n">
        <f aca="true">INDIRECT(ADDRESS(5,$A39,4,1,"Stocks presta"),1)</f>
        <v>0</v>
      </c>
      <c r="G39" s="29" t="n">
        <f aca="true">INDIRECT(ADDRESS(5,$B39,4,1,"Stocks presta"),1)</f>
        <v>0</v>
      </c>
      <c r="H39" s="28" t="n">
        <f aca="true">INDIRECT(ADDRESS(6,$A39,4,1,"Stocks presta"),1)</f>
        <v>0</v>
      </c>
      <c r="I39" s="29" t="n">
        <f aca="true">INDIRECT(ADDRESS(6,$B39,4,1,"Stocks presta"),1)</f>
        <v>0</v>
      </c>
      <c r="J39" s="28" t="n">
        <f aca="true">INDIRECT(ADDRESS(7,$A39,4,1,"Stocks presta"),1)</f>
        <v>0</v>
      </c>
      <c r="K39" s="29" t="n">
        <f aca="true">INDIRECT(ADDRESS(7,$B39,4,1,"Stocks presta"),1)</f>
        <v>0</v>
      </c>
      <c r="L39" s="28" t="n">
        <f aca="true">INDIRECT(ADDRESS(8,$A39,4,1,"Stocks presta"),1)</f>
        <v>0</v>
      </c>
      <c r="M39" s="29" t="n">
        <f aca="true">INDIRECT(ADDRESS(8,$B39,4,1,"Stocks presta"),1)</f>
        <v>0</v>
      </c>
      <c r="N39" s="28" t="n">
        <f aca="true">INDIRECT(ADDRESS(9,$A39,4,1,"Stocks presta"),1)</f>
        <v>0</v>
      </c>
      <c r="O39" s="29" t="n">
        <f aca="true">INDIRECT(ADDRESS(9,$B39,4,1,"Stocks presta"),1)</f>
        <v>0</v>
      </c>
      <c r="P39" s="0"/>
      <c r="Q39" s="23"/>
      <c r="R39" s="23"/>
      <c r="S39" s="23"/>
      <c r="T39" s="23"/>
      <c r="U39" s="23"/>
      <c r="V39" s="23"/>
    </row>
    <row r="40" customFormat="false" ht="13.8" hidden="false" customHeight="false" outlineLevel="0" collapsed="false">
      <c r="A40" s="26" t="n">
        <f aca="false">SMALL('Stocks presta'!$10:$10,ROW()-2)</f>
        <v>189</v>
      </c>
      <c r="B40" s="27" t="n">
        <f aca="false">SMALL('Stocks presta'!$11:$11,ROW()-2)</f>
        <v>190</v>
      </c>
      <c r="C40" s="26" t="s">
        <v>38</v>
      </c>
      <c r="D40" s="28" t="n">
        <f aca="true">INDIRECT(ADDRESS(4,$A40,4,1,"Stocks presta"),1)</f>
        <v>0</v>
      </c>
      <c r="E40" s="29" t="n">
        <f aca="true">INDIRECT(ADDRESS(4,$B40,4,1,"Stocks presta"),1)</f>
        <v>0</v>
      </c>
      <c r="F40" s="28" t="n">
        <f aca="true">INDIRECT(ADDRESS(5,$A40,4,1,"Stocks presta"),1)</f>
        <v>0</v>
      </c>
      <c r="G40" s="29" t="n">
        <f aca="true">INDIRECT(ADDRESS(5,$B40,4,1,"Stocks presta"),1)</f>
        <v>0</v>
      </c>
      <c r="H40" s="28" t="n">
        <f aca="true">INDIRECT(ADDRESS(6,$A40,4,1,"Stocks presta"),1)</f>
        <v>0</v>
      </c>
      <c r="I40" s="29" t="n">
        <f aca="true">INDIRECT(ADDRESS(6,$B40,4,1,"Stocks presta"),1)</f>
        <v>0</v>
      </c>
      <c r="J40" s="28" t="n">
        <f aca="true">INDIRECT(ADDRESS(7,$A40,4,1,"Stocks presta"),1)</f>
        <v>0</v>
      </c>
      <c r="K40" s="29" t="n">
        <f aca="true">INDIRECT(ADDRESS(7,$B40,4,1,"Stocks presta"),1)</f>
        <v>0</v>
      </c>
      <c r="L40" s="28" t="n">
        <f aca="true">INDIRECT(ADDRESS(8,$A40,4,1,"Stocks presta"),1)</f>
        <v>0</v>
      </c>
      <c r="M40" s="29" t="n">
        <f aca="true">INDIRECT(ADDRESS(8,$B40,4,1,"Stocks presta"),1)</f>
        <v>0</v>
      </c>
      <c r="N40" s="28" t="n">
        <f aca="true">INDIRECT(ADDRESS(9,$A40,4,1,"Stocks presta"),1)</f>
        <v>0</v>
      </c>
      <c r="O40" s="29" t="n">
        <f aca="true">INDIRECT(ADDRESS(9,$B40,4,1,"Stocks presta"),1)</f>
        <v>0</v>
      </c>
      <c r="P40" s="0"/>
      <c r="Q40" s="23"/>
      <c r="R40" s="23"/>
      <c r="S40" s="23"/>
      <c r="T40" s="23"/>
      <c r="U40" s="23"/>
      <c r="V40" s="23"/>
    </row>
    <row r="41" customFormat="false" ht="13.8" hidden="false" customHeight="false" outlineLevel="0" collapsed="false">
      <c r="A41" s="26" t="n">
        <f aca="false">SMALL('Stocks presta'!$10:$10,ROW()-2)</f>
        <v>194</v>
      </c>
      <c r="B41" s="27" t="n">
        <f aca="false">SMALL('Stocks presta'!$11:$11,ROW()-2)</f>
        <v>195</v>
      </c>
      <c r="C41" s="26" t="s">
        <v>39</v>
      </c>
      <c r="D41" s="28" t="n">
        <f aca="true">INDIRECT(ADDRESS(4,$A41,4,1,"Stocks presta"),1)</f>
        <v>0</v>
      </c>
      <c r="E41" s="29" t="n">
        <f aca="true">INDIRECT(ADDRESS(4,$B41,4,1,"Stocks presta"),1)</f>
        <v>0</v>
      </c>
      <c r="F41" s="28" t="n">
        <f aca="true">INDIRECT(ADDRESS(5,$A41,4,1,"Stocks presta"),1)</f>
        <v>0</v>
      </c>
      <c r="G41" s="29" t="n">
        <f aca="true">INDIRECT(ADDRESS(5,$B41,4,1,"Stocks presta"),1)</f>
        <v>0</v>
      </c>
      <c r="H41" s="28" t="n">
        <f aca="true">INDIRECT(ADDRESS(6,$A41,4,1,"Stocks presta"),1)</f>
        <v>0</v>
      </c>
      <c r="I41" s="29" t="n">
        <f aca="true">INDIRECT(ADDRESS(6,$B41,4,1,"Stocks presta"),1)</f>
        <v>0</v>
      </c>
      <c r="J41" s="28" t="n">
        <f aca="true">INDIRECT(ADDRESS(7,$A41,4,1,"Stocks presta"),1)</f>
        <v>0</v>
      </c>
      <c r="K41" s="29" t="n">
        <f aca="true">INDIRECT(ADDRESS(7,$B41,4,1,"Stocks presta"),1)</f>
        <v>0</v>
      </c>
      <c r="L41" s="28" t="n">
        <f aca="true">INDIRECT(ADDRESS(8,$A41,4,1,"Stocks presta"),1)</f>
        <v>0</v>
      </c>
      <c r="M41" s="29" t="n">
        <f aca="true">INDIRECT(ADDRESS(8,$B41,4,1,"Stocks presta"),1)</f>
        <v>0</v>
      </c>
      <c r="N41" s="28" t="n">
        <f aca="true">INDIRECT(ADDRESS(9,$A41,4,1,"Stocks presta"),1)</f>
        <v>0</v>
      </c>
      <c r="O41" s="29" t="n">
        <f aca="true">INDIRECT(ADDRESS(9,$B41,4,1,"Stocks presta"),1)</f>
        <v>0</v>
      </c>
      <c r="P41" s="0"/>
      <c r="Q41" s="23"/>
      <c r="R41" s="23"/>
      <c r="S41" s="23"/>
      <c r="T41" s="23"/>
      <c r="U41" s="23"/>
      <c r="V41" s="23"/>
    </row>
    <row r="42" customFormat="false" ht="13.8" hidden="false" customHeight="false" outlineLevel="0" collapsed="false">
      <c r="A42" s="26" t="n">
        <f aca="false">SMALL('Stocks presta'!$10:$10,ROW()-2)</f>
        <v>199</v>
      </c>
      <c r="B42" s="27" t="n">
        <f aca="false">SMALL('Stocks presta'!$11:$11,ROW()-2)</f>
        <v>200</v>
      </c>
      <c r="C42" s="26" t="s">
        <v>40</v>
      </c>
      <c r="D42" s="28" t="n">
        <f aca="true">INDIRECT(ADDRESS(4,$A42,4,1,"Stocks presta"),1)</f>
        <v>0</v>
      </c>
      <c r="E42" s="29" t="n">
        <f aca="true">INDIRECT(ADDRESS(4,$B42,4,1,"Stocks presta"),1)</f>
        <v>0</v>
      </c>
      <c r="F42" s="28" t="n">
        <f aca="true">INDIRECT(ADDRESS(5,$A42,4,1,"Stocks presta"),1)</f>
        <v>0</v>
      </c>
      <c r="G42" s="29" t="n">
        <f aca="true">INDIRECT(ADDRESS(5,$B42,4,1,"Stocks presta"),1)</f>
        <v>0</v>
      </c>
      <c r="H42" s="28" t="n">
        <f aca="true">INDIRECT(ADDRESS(6,$A42,4,1,"Stocks presta"),1)</f>
        <v>0</v>
      </c>
      <c r="I42" s="29" t="n">
        <f aca="true">INDIRECT(ADDRESS(6,$B42,4,1,"Stocks presta"),1)</f>
        <v>0</v>
      </c>
      <c r="J42" s="28" t="n">
        <f aca="true">INDIRECT(ADDRESS(7,$A42,4,1,"Stocks presta"),1)</f>
        <v>0</v>
      </c>
      <c r="K42" s="29" t="n">
        <f aca="true">INDIRECT(ADDRESS(7,$B42,4,1,"Stocks presta"),1)</f>
        <v>0</v>
      </c>
      <c r="L42" s="28" t="n">
        <f aca="true">INDIRECT(ADDRESS(8,$A42,4,1,"Stocks presta"),1)</f>
        <v>0</v>
      </c>
      <c r="M42" s="29" t="n">
        <f aca="true">INDIRECT(ADDRESS(8,$B42,4,1,"Stocks presta"),1)</f>
        <v>0</v>
      </c>
      <c r="N42" s="28" t="n">
        <f aca="true">INDIRECT(ADDRESS(9,$A42,4,1,"Stocks presta"),1)</f>
        <v>0</v>
      </c>
      <c r="O42" s="29" t="n">
        <f aca="true">INDIRECT(ADDRESS(9,$B42,4,1,"Stocks presta"),1)</f>
        <v>0</v>
      </c>
      <c r="P42" s="0"/>
      <c r="Q42" s="23"/>
      <c r="R42" s="23"/>
      <c r="S42" s="23"/>
      <c r="T42" s="23"/>
      <c r="U42" s="23"/>
      <c r="V42" s="23"/>
    </row>
    <row r="43" customFormat="false" ht="13.8" hidden="false" customHeight="false" outlineLevel="0" collapsed="false">
      <c r="A43" s="26" t="n">
        <f aca="false">SMALL('Stocks presta'!$10:$10,ROW()-2)</f>
        <v>204</v>
      </c>
      <c r="B43" s="27" t="n">
        <f aca="false">SMALL('Stocks presta'!$11:$11,ROW()-2)</f>
        <v>205</v>
      </c>
      <c r="C43" s="26" t="s">
        <v>41</v>
      </c>
      <c r="D43" s="28" t="n">
        <f aca="true">INDIRECT(ADDRESS(4,$A43,4,1,"Stocks presta"),1)</f>
        <v>0</v>
      </c>
      <c r="E43" s="29" t="n">
        <f aca="true">INDIRECT(ADDRESS(4,$B43,4,1,"Stocks presta"),1)</f>
        <v>0</v>
      </c>
      <c r="F43" s="28" t="n">
        <f aca="true">INDIRECT(ADDRESS(5,$A43,4,1,"Stocks presta"),1)</f>
        <v>0</v>
      </c>
      <c r="G43" s="29" t="n">
        <f aca="true">INDIRECT(ADDRESS(5,$B43,4,1,"Stocks presta"),1)</f>
        <v>0</v>
      </c>
      <c r="H43" s="28" t="n">
        <f aca="true">INDIRECT(ADDRESS(6,$A43,4,1,"Stocks presta"),1)</f>
        <v>0</v>
      </c>
      <c r="I43" s="29" t="n">
        <f aca="true">INDIRECT(ADDRESS(6,$B43,4,1,"Stocks presta"),1)</f>
        <v>0</v>
      </c>
      <c r="J43" s="28" t="n">
        <f aca="true">INDIRECT(ADDRESS(7,$A43,4,1,"Stocks presta"),1)</f>
        <v>0</v>
      </c>
      <c r="K43" s="29" t="n">
        <f aca="true">INDIRECT(ADDRESS(7,$B43,4,1,"Stocks presta"),1)</f>
        <v>0</v>
      </c>
      <c r="L43" s="28" t="n">
        <f aca="true">INDIRECT(ADDRESS(8,$A43,4,1,"Stocks presta"),1)</f>
        <v>0</v>
      </c>
      <c r="M43" s="29" t="n">
        <f aca="true">INDIRECT(ADDRESS(8,$B43,4,1,"Stocks presta"),1)</f>
        <v>0</v>
      </c>
      <c r="N43" s="28" t="n">
        <f aca="true">INDIRECT(ADDRESS(9,$A43,4,1,"Stocks presta"),1)</f>
        <v>0</v>
      </c>
      <c r="O43" s="29" t="n">
        <f aca="true">INDIRECT(ADDRESS(9,$B43,4,1,"Stocks presta"),1)</f>
        <v>0</v>
      </c>
      <c r="P43" s="0"/>
      <c r="Q43" s="23"/>
      <c r="R43" s="23"/>
      <c r="S43" s="23"/>
      <c r="T43" s="23"/>
      <c r="U43" s="23"/>
      <c r="V43" s="23"/>
    </row>
    <row r="44" customFormat="false" ht="13.8" hidden="false" customHeight="false" outlineLevel="0" collapsed="false">
      <c r="A44" s="26" t="n">
        <f aca="false">SMALL('Stocks presta'!$10:$10,ROW()-2)</f>
        <v>209</v>
      </c>
      <c r="B44" s="27" t="n">
        <f aca="false">SMALL('Stocks presta'!$11:$11,ROW()-2)</f>
        <v>210</v>
      </c>
      <c r="C44" s="26" t="s">
        <v>42</v>
      </c>
      <c r="D44" s="28" t="n">
        <f aca="true">INDIRECT(ADDRESS(4,$A44,4,1,"Stocks presta"),1)</f>
        <v>0</v>
      </c>
      <c r="E44" s="29" t="n">
        <f aca="true">INDIRECT(ADDRESS(4,$B44,4,1,"Stocks presta"),1)</f>
        <v>0</v>
      </c>
      <c r="F44" s="28" t="n">
        <f aca="true">INDIRECT(ADDRESS(5,$A44,4,1,"Stocks presta"),1)</f>
        <v>0</v>
      </c>
      <c r="G44" s="29" t="n">
        <f aca="true">INDIRECT(ADDRESS(5,$B44,4,1,"Stocks presta"),1)</f>
        <v>0</v>
      </c>
      <c r="H44" s="28" t="n">
        <f aca="true">INDIRECT(ADDRESS(6,$A44,4,1,"Stocks presta"),1)</f>
        <v>0</v>
      </c>
      <c r="I44" s="29" t="n">
        <f aca="true">INDIRECT(ADDRESS(6,$B44,4,1,"Stocks presta"),1)</f>
        <v>0</v>
      </c>
      <c r="J44" s="28" t="n">
        <f aca="true">INDIRECT(ADDRESS(7,$A44,4,1,"Stocks presta"),1)</f>
        <v>0</v>
      </c>
      <c r="K44" s="29" t="n">
        <f aca="true">INDIRECT(ADDRESS(7,$B44,4,1,"Stocks presta"),1)</f>
        <v>0</v>
      </c>
      <c r="L44" s="28" t="n">
        <f aca="true">INDIRECT(ADDRESS(8,$A44,4,1,"Stocks presta"),1)</f>
        <v>0</v>
      </c>
      <c r="M44" s="29" t="n">
        <f aca="true">INDIRECT(ADDRESS(8,$B44,4,1,"Stocks presta"),1)</f>
        <v>0</v>
      </c>
      <c r="N44" s="28" t="n">
        <f aca="true">INDIRECT(ADDRESS(9,$A44,4,1,"Stocks presta"),1)</f>
        <v>0</v>
      </c>
      <c r="O44" s="29" t="n">
        <f aca="true">INDIRECT(ADDRESS(9,$B44,4,1,"Stocks presta"),1)</f>
        <v>0</v>
      </c>
      <c r="P44" s="0"/>
      <c r="Q44" s="23"/>
      <c r="R44" s="23"/>
      <c r="S44" s="23"/>
      <c r="T44" s="23"/>
      <c r="U44" s="23"/>
      <c r="V44" s="23"/>
    </row>
    <row r="45" customFormat="false" ht="13.8" hidden="false" customHeight="false" outlineLevel="0" collapsed="false">
      <c r="A45" s="26" t="n">
        <f aca="false">SMALL('Stocks presta'!$10:$10,ROW()-2)</f>
        <v>214</v>
      </c>
      <c r="B45" s="27" t="n">
        <f aca="false">SMALL('Stocks presta'!$11:$11,ROW()-2)</f>
        <v>215</v>
      </c>
      <c r="C45" s="26" t="s">
        <v>43</v>
      </c>
      <c r="D45" s="28" t="n">
        <f aca="true">INDIRECT(ADDRESS(4,$A45,4,1,"Stocks presta"),1)</f>
        <v>0</v>
      </c>
      <c r="E45" s="29" t="n">
        <f aca="true">INDIRECT(ADDRESS(4,$B45,4,1,"Stocks presta"),1)</f>
        <v>0</v>
      </c>
      <c r="F45" s="28" t="n">
        <f aca="true">INDIRECT(ADDRESS(5,$A45,4,1,"Stocks presta"),1)</f>
        <v>0</v>
      </c>
      <c r="G45" s="29" t="n">
        <f aca="true">INDIRECT(ADDRESS(5,$B45,4,1,"Stocks presta"),1)</f>
        <v>0</v>
      </c>
      <c r="H45" s="28" t="n">
        <f aca="true">INDIRECT(ADDRESS(6,$A45,4,1,"Stocks presta"),1)</f>
        <v>0</v>
      </c>
      <c r="I45" s="29" t="n">
        <f aca="true">INDIRECT(ADDRESS(6,$B45,4,1,"Stocks presta"),1)</f>
        <v>0</v>
      </c>
      <c r="J45" s="28" t="n">
        <f aca="true">INDIRECT(ADDRESS(7,$A45,4,1,"Stocks presta"),1)</f>
        <v>0</v>
      </c>
      <c r="K45" s="29" t="n">
        <f aca="true">INDIRECT(ADDRESS(7,$B45,4,1,"Stocks presta"),1)</f>
        <v>0</v>
      </c>
      <c r="L45" s="28" t="n">
        <f aca="true">INDIRECT(ADDRESS(8,$A45,4,1,"Stocks presta"),1)</f>
        <v>0</v>
      </c>
      <c r="M45" s="29" t="n">
        <f aca="true">INDIRECT(ADDRESS(8,$B45,4,1,"Stocks presta"),1)</f>
        <v>0</v>
      </c>
      <c r="N45" s="28" t="n">
        <f aca="true">INDIRECT(ADDRESS(9,$A45,4,1,"Stocks presta"),1)</f>
        <v>0</v>
      </c>
      <c r="O45" s="29" t="n">
        <f aca="true">INDIRECT(ADDRESS(9,$B45,4,1,"Stocks presta"),1)</f>
        <v>0</v>
      </c>
      <c r="P45" s="0"/>
      <c r="Q45" s="23"/>
      <c r="R45" s="23"/>
      <c r="S45" s="23"/>
      <c r="T45" s="23"/>
      <c r="U45" s="23"/>
      <c r="V45" s="23"/>
    </row>
    <row r="46" customFormat="false" ht="13.8" hidden="false" customHeight="false" outlineLevel="0" collapsed="false">
      <c r="A46" s="26" t="n">
        <f aca="false">SMALL('Stocks presta'!$10:$10,ROW()-2)</f>
        <v>219</v>
      </c>
      <c r="B46" s="27" t="n">
        <f aca="false">SMALL('Stocks presta'!$11:$11,ROW()-2)</f>
        <v>220</v>
      </c>
      <c r="C46" s="26" t="s">
        <v>44</v>
      </c>
      <c r="D46" s="28" t="n">
        <f aca="true">INDIRECT(ADDRESS(4,$A46,4,1,"Stocks presta"),1)</f>
        <v>0</v>
      </c>
      <c r="E46" s="29" t="n">
        <f aca="true">INDIRECT(ADDRESS(4,$B46,4,1,"Stocks presta"),1)</f>
        <v>0</v>
      </c>
      <c r="F46" s="28" t="n">
        <f aca="true">INDIRECT(ADDRESS(5,$A46,4,1,"Stocks presta"),1)</f>
        <v>0</v>
      </c>
      <c r="G46" s="29" t="n">
        <f aca="true">INDIRECT(ADDRESS(5,$B46,4,1,"Stocks presta"),1)</f>
        <v>0</v>
      </c>
      <c r="H46" s="28" t="n">
        <f aca="true">INDIRECT(ADDRESS(6,$A46,4,1,"Stocks presta"),1)</f>
        <v>0</v>
      </c>
      <c r="I46" s="29" t="n">
        <f aca="true">INDIRECT(ADDRESS(6,$B46,4,1,"Stocks presta"),1)</f>
        <v>0</v>
      </c>
      <c r="J46" s="28" t="n">
        <f aca="true">INDIRECT(ADDRESS(7,$A46,4,1,"Stocks presta"),1)</f>
        <v>0</v>
      </c>
      <c r="K46" s="29" t="n">
        <f aca="true">INDIRECT(ADDRESS(7,$B46,4,1,"Stocks presta"),1)</f>
        <v>0</v>
      </c>
      <c r="L46" s="28" t="n">
        <f aca="true">INDIRECT(ADDRESS(8,$A46,4,1,"Stocks presta"),1)</f>
        <v>0</v>
      </c>
      <c r="M46" s="29" t="n">
        <f aca="true">INDIRECT(ADDRESS(8,$B46,4,1,"Stocks presta"),1)</f>
        <v>0</v>
      </c>
      <c r="N46" s="28" t="n">
        <f aca="true">INDIRECT(ADDRESS(9,$A46,4,1,"Stocks presta"),1)</f>
        <v>0</v>
      </c>
      <c r="O46" s="29" t="n">
        <f aca="true">INDIRECT(ADDRESS(9,$B46,4,1,"Stocks presta"),1)</f>
        <v>0</v>
      </c>
      <c r="P46" s="0"/>
      <c r="Q46" s="23"/>
      <c r="R46" s="23"/>
      <c r="S46" s="23"/>
      <c r="T46" s="23"/>
      <c r="U46" s="23"/>
      <c r="V46" s="23"/>
    </row>
    <row r="47" customFormat="false" ht="13.8" hidden="false" customHeight="false" outlineLevel="0" collapsed="false">
      <c r="A47" s="26" t="n">
        <f aca="false">SMALL('Stocks presta'!$10:$10,ROW()-2)</f>
        <v>224</v>
      </c>
      <c r="B47" s="27" t="n">
        <f aca="false">SMALL('Stocks presta'!$11:$11,ROW()-2)</f>
        <v>225</v>
      </c>
      <c r="C47" s="26" t="s">
        <v>45</v>
      </c>
      <c r="D47" s="28" t="n">
        <f aca="true">INDIRECT(ADDRESS(4,$A47,4,1,"Stocks presta"),1)</f>
        <v>0</v>
      </c>
      <c r="E47" s="29" t="n">
        <f aca="true">INDIRECT(ADDRESS(4,$B47,4,1,"Stocks presta"),1)</f>
        <v>0</v>
      </c>
      <c r="F47" s="28" t="n">
        <f aca="true">INDIRECT(ADDRESS(5,$A47,4,1,"Stocks presta"),1)</f>
        <v>0</v>
      </c>
      <c r="G47" s="29" t="n">
        <f aca="true">INDIRECT(ADDRESS(5,$B47,4,1,"Stocks presta"),1)</f>
        <v>0</v>
      </c>
      <c r="H47" s="28" t="n">
        <f aca="true">INDIRECT(ADDRESS(6,$A47,4,1,"Stocks presta"),1)</f>
        <v>0</v>
      </c>
      <c r="I47" s="29" t="n">
        <f aca="true">INDIRECT(ADDRESS(6,$B47,4,1,"Stocks presta"),1)</f>
        <v>0</v>
      </c>
      <c r="J47" s="28" t="n">
        <f aca="true">INDIRECT(ADDRESS(7,$A47,4,1,"Stocks presta"),1)</f>
        <v>0</v>
      </c>
      <c r="K47" s="29" t="n">
        <f aca="true">INDIRECT(ADDRESS(7,$B47,4,1,"Stocks presta"),1)</f>
        <v>0</v>
      </c>
      <c r="L47" s="28" t="n">
        <f aca="true">INDIRECT(ADDRESS(8,$A47,4,1,"Stocks presta"),1)</f>
        <v>0</v>
      </c>
      <c r="M47" s="29" t="n">
        <f aca="true">INDIRECT(ADDRESS(8,$B47,4,1,"Stocks presta"),1)</f>
        <v>0</v>
      </c>
      <c r="N47" s="28" t="n">
        <f aca="true">INDIRECT(ADDRESS(9,$A47,4,1,"Stocks presta"),1)</f>
        <v>0</v>
      </c>
      <c r="O47" s="29" t="n">
        <f aca="true">INDIRECT(ADDRESS(9,$B47,4,1,"Stocks presta"),1)</f>
        <v>0</v>
      </c>
      <c r="P47" s="0"/>
      <c r="Q47" s="23"/>
      <c r="R47" s="23"/>
      <c r="S47" s="23"/>
      <c r="T47" s="23"/>
      <c r="U47" s="23"/>
      <c r="V47" s="23"/>
    </row>
    <row r="48" customFormat="false" ht="13.8" hidden="false" customHeight="false" outlineLevel="0" collapsed="false">
      <c r="A48" s="26" t="n">
        <f aca="false">SMALL('Stocks presta'!$10:$10,ROW()-2)</f>
        <v>229</v>
      </c>
      <c r="B48" s="27" t="n">
        <f aca="false">SMALL('Stocks presta'!$11:$11,ROW()-2)</f>
        <v>230</v>
      </c>
      <c r="C48" s="26" t="s">
        <v>46</v>
      </c>
      <c r="D48" s="28" t="n">
        <f aca="true">INDIRECT(ADDRESS(4,$A48,4,1,"Stocks presta"),1)</f>
        <v>0</v>
      </c>
      <c r="E48" s="29" t="n">
        <f aca="true">INDIRECT(ADDRESS(4,$B48,4,1,"Stocks presta"),1)</f>
        <v>0</v>
      </c>
      <c r="F48" s="28" t="n">
        <f aca="true">INDIRECT(ADDRESS(5,$A48,4,1,"Stocks presta"),1)</f>
        <v>0</v>
      </c>
      <c r="G48" s="29" t="n">
        <f aca="true">INDIRECT(ADDRESS(5,$B48,4,1,"Stocks presta"),1)</f>
        <v>0</v>
      </c>
      <c r="H48" s="28" t="n">
        <f aca="true">INDIRECT(ADDRESS(6,$A48,4,1,"Stocks presta"),1)</f>
        <v>0</v>
      </c>
      <c r="I48" s="29" t="n">
        <f aca="true">INDIRECT(ADDRESS(6,$B48,4,1,"Stocks presta"),1)</f>
        <v>0</v>
      </c>
      <c r="J48" s="28" t="n">
        <f aca="true">INDIRECT(ADDRESS(7,$A48,4,1,"Stocks presta"),1)</f>
        <v>0</v>
      </c>
      <c r="K48" s="29" t="n">
        <f aca="true">INDIRECT(ADDRESS(7,$B48,4,1,"Stocks presta"),1)</f>
        <v>0</v>
      </c>
      <c r="L48" s="28" t="n">
        <f aca="true">INDIRECT(ADDRESS(8,$A48,4,1,"Stocks presta"),1)</f>
        <v>0</v>
      </c>
      <c r="M48" s="29" t="n">
        <f aca="true">INDIRECT(ADDRESS(8,$B48,4,1,"Stocks presta"),1)</f>
        <v>0</v>
      </c>
      <c r="N48" s="28" t="n">
        <f aca="true">INDIRECT(ADDRESS(9,$A48,4,1,"Stocks presta"),1)</f>
        <v>0</v>
      </c>
      <c r="O48" s="29" t="n">
        <f aca="true">INDIRECT(ADDRESS(9,$B48,4,1,"Stocks presta"),1)</f>
        <v>0</v>
      </c>
      <c r="P48" s="0"/>
      <c r="Q48" s="23"/>
      <c r="R48" s="23"/>
      <c r="S48" s="23"/>
      <c r="T48" s="23"/>
      <c r="U48" s="23"/>
      <c r="V48" s="23"/>
    </row>
    <row r="49" customFormat="false" ht="13.8" hidden="false" customHeight="false" outlineLevel="0" collapsed="false">
      <c r="A49" s="26" t="n">
        <f aca="false">SMALL('Stocks presta'!$10:$10,ROW()-2)</f>
        <v>234</v>
      </c>
      <c r="B49" s="27" t="n">
        <f aca="false">SMALL('Stocks presta'!$11:$11,ROW()-2)</f>
        <v>235</v>
      </c>
      <c r="C49" s="26" t="s">
        <v>47</v>
      </c>
      <c r="D49" s="28" t="n">
        <f aca="true">INDIRECT(ADDRESS(4,$A49,4,1,"Stocks presta"),1)</f>
        <v>0</v>
      </c>
      <c r="E49" s="29" t="n">
        <f aca="true">INDIRECT(ADDRESS(4,$B49,4,1,"Stocks presta"),1)</f>
        <v>0</v>
      </c>
      <c r="F49" s="28" t="n">
        <f aca="true">INDIRECT(ADDRESS(5,$A49,4,1,"Stocks presta"),1)</f>
        <v>0</v>
      </c>
      <c r="G49" s="29" t="n">
        <f aca="true">INDIRECT(ADDRESS(5,$B49,4,1,"Stocks presta"),1)</f>
        <v>0</v>
      </c>
      <c r="H49" s="28" t="n">
        <f aca="true">INDIRECT(ADDRESS(6,$A49,4,1,"Stocks presta"),1)</f>
        <v>0</v>
      </c>
      <c r="I49" s="29" t="n">
        <f aca="true">INDIRECT(ADDRESS(6,$B49,4,1,"Stocks presta"),1)</f>
        <v>0</v>
      </c>
      <c r="J49" s="28" t="n">
        <f aca="true">INDIRECT(ADDRESS(7,$A49,4,1,"Stocks presta"),1)</f>
        <v>0</v>
      </c>
      <c r="K49" s="29" t="n">
        <f aca="true">INDIRECT(ADDRESS(7,$B49,4,1,"Stocks presta"),1)</f>
        <v>0</v>
      </c>
      <c r="L49" s="28" t="n">
        <f aca="true">INDIRECT(ADDRESS(8,$A49,4,1,"Stocks presta"),1)</f>
        <v>0</v>
      </c>
      <c r="M49" s="29" t="n">
        <f aca="true">INDIRECT(ADDRESS(8,$B49,4,1,"Stocks presta"),1)</f>
        <v>0</v>
      </c>
      <c r="N49" s="28" t="n">
        <f aca="true">INDIRECT(ADDRESS(9,$A49,4,1,"Stocks presta"),1)</f>
        <v>0</v>
      </c>
      <c r="O49" s="29" t="n">
        <f aca="true">INDIRECT(ADDRESS(9,$B49,4,1,"Stocks presta"),1)</f>
        <v>0</v>
      </c>
      <c r="P49" s="0"/>
      <c r="Q49" s="23"/>
      <c r="R49" s="23"/>
      <c r="S49" s="23"/>
      <c r="T49" s="23"/>
      <c r="U49" s="23"/>
      <c r="V49" s="23"/>
    </row>
    <row r="50" customFormat="false" ht="13.8" hidden="false" customHeight="false" outlineLevel="0" collapsed="false">
      <c r="A50" s="26" t="n">
        <f aca="false">SMALL('Stocks presta'!$10:$10,ROW()-2)</f>
        <v>239</v>
      </c>
      <c r="B50" s="27" t="n">
        <f aca="false">SMALL('Stocks presta'!$11:$11,ROW()-2)</f>
        <v>240</v>
      </c>
      <c r="C50" s="26" t="s">
        <v>48</v>
      </c>
      <c r="D50" s="28" t="n">
        <f aca="true">INDIRECT(ADDRESS(4,$A50,4,1,"Stocks presta"),1)</f>
        <v>0</v>
      </c>
      <c r="E50" s="29" t="n">
        <f aca="true">INDIRECT(ADDRESS(4,$B50,4,1,"Stocks presta"),1)</f>
        <v>0</v>
      </c>
      <c r="F50" s="28" t="n">
        <f aca="true">INDIRECT(ADDRESS(5,$A50,4,1,"Stocks presta"),1)</f>
        <v>0</v>
      </c>
      <c r="G50" s="29" t="n">
        <f aca="true">INDIRECT(ADDRESS(5,$B50,4,1,"Stocks presta"),1)</f>
        <v>0</v>
      </c>
      <c r="H50" s="28" t="n">
        <f aca="true">INDIRECT(ADDRESS(6,$A50,4,1,"Stocks presta"),1)</f>
        <v>0</v>
      </c>
      <c r="I50" s="29" t="n">
        <f aca="true">INDIRECT(ADDRESS(6,$B50,4,1,"Stocks presta"),1)</f>
        <v>0</v>
      </c>
      <c r="J50" s="28" t="n">
        <f aca="true">INDIRECT(ADDRESS(7,$A50,4,1,"Stocks presta"),1)</f>
        <v>0</v>
      </c>
      <c r="K50" s="29" t="n">
        <f aca="true">INDIRECT(ADDRESS(7,$B50,4,1,"Stocks presta"),1)</f>
        <v>0</v>
      </c>
      <c r="L50" s="28" t="n">
        <f aca="true">INDIRECT(ADDRESS(8,$A50,4,1,"Stocks presta"),1)</f>
        <v>0</v>
      </c>
      <c r="M50" s="29" t="n">
        <f aca="true">INDIRECT(ADDRESS(8,$B50,4,1,"Stocks presta"),1)</f>
        <v>0</v>
      </c>
      <c r="N50" s="28" t="n">
        <f aca="true">INDIRECT(ADDRESS(9,$A50,4,1,"Stocks presta"),1)</f>
        <v>0</v>
      </c>
      <c r="O50" s="29" t="n">
        <f aca="true">INDIRECT(ADDRESS(9,$B50,4,1,"Stocks presta"),1)</f>
        <v>0</v>
      </c>
      <c r="P50" s="0"/>
      <c r="Q50" s="23"/>
      <c r="R50" s="23"/>
      <c r="S50" s="23"/>
      <c r="T50" s="23"/>
      <c r="U50" s="23"/>
      <c r="V50" s="23"/>
    </row>
    <row r="51" customFormat="false" ht="13.8" hidden="false" customHeight="false" outlineLevel="0" collapsed="false">
      <c r="A51" s="26" t="n">
        <f aca="false">SMALL('Stocks presta'!$10:$10,ROW()-2)</f>
        <v>244</v>
      </c>
      <c r="B51" s="27" t="n">
        <f aca="false">SMALL('Stocks presta'!$11:$11,ROW()-2)</f>
        <v>245</v>
      </c>
      <c r="C51" s="26" t="s">
        <v>49</v>
      </c>
      <c r="D51" s="28" t="n">
        <f aca="true">INDIRECT(ADDRESS(4,$A51,4,1,"Stocks presta"),1)</f>
        <v>0</v>
      </c>
      <c r="E51" s="29" t="n">
        <f aca="true">INDIRECT(ADDRESS(4,$B51,4,1,"Stocks presta"),1)</f>
        <v>0</v>
      </c>
      <c r="F51" s="28" t="n">
        <f aca="true">INDIRECT(ADDRESS(5,$A51,4,1,"Stocks presta"),1)</f>
        <v>0</v>
      </c>
      <c r="G51" s="29" t="n">
        <f aca="true">INDIRECT(ADDRESS(5,$B51,4,1,"Stocks presta"),1)</f>
        <v>0</v>
      </c>
      <c r="H51" s="28" t="n">
        <f aca="true">INDIRECT(ADDRESS(6,$A51,4,1,"Stocks presta"),1)</f>
        <v>0</v>
      </c>
      <c r="I51" s="29" t="n">
        <f aca="true">INDIRECT(ADDRESS(6,$B51,4,1,"Stocks presta"),1)</f>
        <v>0</v>
      </c>
      <c r="J51" s="28" t="n">
        <f aca="true">INDIRECT(ADDRESS(7,$A51,4,1,"Stocks presta"),1)</f>
        <v>0</v>
      </c>
      <c r="K51" s="29" t="n">
        <f aca="true">INDIRECT(ADDRESS(7,$B51,4,1,"Stocks presta"),1)</f>
        <v>0</v>
      </c>
      <c r="L51" s="28" t="n">
        <f aca="true">INDIRECT(ADDRESS(8,$A51,4,1,"Stocks presta"),1)</f>
        <v>0</v>
      </c>
      <c r="M51" s="29" t="n">
        <f aca="true">INDIRECT(ADDRESS(8,$B51,4,1,"Stocks presta"),1)</f>
        <v>0</v>
      </c>
      <c r="N51" s="28" t="n">
        <f aca="true">INDIRECT(ADDRESS(9,$A51,4,1,"Stocks presta"),1)</f>
        <v>0</v>
      </c>
      <c r="O51" s="29" t="n">
        <f aca="true">INDIRECT(ADDRESS(9,$B51,4,1,"Stocks presta"),1)</f>
        <v>0</v>
      </c>
      <c r="P51" s="0"/>
      <c r="Q51" s="23"/>
      <c r="R51" s="23"/>
      <c r="S51" s="23"/>
      <c r="T51" s="23"/>
      <c r="U51" s="23"/>
      <c r="V51" s="23"/>
    </row>
    <row r="52" customFormat="false" ht="13.8" hidden="false" customHeight="false" outlineLevel="0" collapsed="false">
      <c r="A52" s="26" t="n">
        <f aca="false">SMALL('Stocks presta'!$10:$10,ROW()-2)</f>
        <v>249</v>
      </c>
      <c r="B52" s="27" t="n">
        <f aca="false">SMALL('Stocks presta'!$11:$11,ROW()-2)</f>
        <v>250</v>
      </c>
      <c r="C52" s="26" t="s">
        <v>50</v>
      </c>
      <c r="D52" s="28" t="n">
        <f aca="true">INDIRECT(ADDRESS(4,$A52,4,1,"Stocks presta"),1)</f>
        <v>0</v>
      </c>
      <c r="E52" s="29" t="n">
        <f aca="true">INDIRECT(ADDRESS(4,$B52,4,1,"Stocks presta"),1)</f>
        <v>0</v>
      </c>
      <c r="F52" s="28" t="n">
        <f aca="true">INDIRECT(ADDRESS(5,$A52,4,1,"Stocks presta"),1)</f>
        <v>0</v>
      </c>
      <c r="G52" s="29" t="n">
        <f aca="true">INDIRECT(ADDRESS(5,$B52,4,1,"Stocks presta"),1)</f>
        <v>0</v>
      </c>
      <c r="H52" s="28" t="n">
        <f aca="true">INDIRECT(ADDRESS(6,$A52,4,1,"Stocks presta"),1)</f>
        <v>0</v>
      </c>
      <c r="I52" s="29" t="n">
        <f aca="true">INDIRECT(ADDRESS(6,$B52,4,1,"Stocks presta"),1)</f>
        <v>0</v>
      </c>
      <c r="J52" s="28" t="n">
        <f aca="true">INDIRECT(ADDRESS(7,$A52,4,1,"Stocks presta"),1)</f>
        <v>0</v>
      </c>
      <c r="K52" s="29" t="n">
        <f aca="true">INDIRECT(ADDRESS(7,$B52,4,1,"Stocks presta"),1)</f>
        <v>0</v>
      </c>
      <c r="L52" s="28" t="n">
        <f aca="true">INDIRECT(ADDRESS(8,$A52,4,1,"Stocks presta"),1)</f>
        <v>0</v>
      </c>
      <c r="M52" s="29" t="n">
        <f aca="true">INDIRECT(ADDRESS(8,$B52,4,1,"Stocks presta"),1)</f>
        <v>0</v>
      </c>
      <c r="N52" s="28" t="n">
        <f aca="true">INDIRECT(ADDRESS(9,$A52,4,1,"Stocks presta"),1)</f>
        <v>0</v>
      </c>
      <c r="O52" s="29" t="n">
        <f aca="true">INDIRECT(ADDRESS(9,$B52,4,1,"Stocks presta"),1)</f>
        <v>0</v>
      </c>
      <c r="P52" s="0"/>
      <c r="Q52" s="23"/>
      <c r="R52" s="23"/>
      <c r="S52" s="23"/>
      <c r="T52" s="23"/>
      <c r="U52" s="23"/>
      <c r="V52" s="23"/>
    </row>
    <row r="53" customFormat="false" ht="13.8" hidden="false" customHeight="false" outlineLevel="0" collapsed="false">
      <c r="A53" s="26" t="n">
        <f aca="false">SMALL('Stocks presta'!$10:$10,ROW()-2)</f>
        <v>254</v>
      </c>
      <c r="B53" s="27" t="n">
        <f aca="false">SMALL('Stocks presta'!$11:$11,ROW()-2)</f>
        <v>255</v>
      </c>
      <c r="C53" s="26" t="s">
        <v>51</v>
      </c>
      <c r="D53" s="28" t="n">
        <f aca="true">INDIRECT(ADDRESS(4,$A53,4,1,"Stocks presta"),1)</f>
        <v>0</v>
      </c>
      <c r="E53" s="29" t="n">
        <f aca="true">INDIRECT(ADDRESS(4,$B53,4,1,"Stocks presta"),1)</f>
        <v>0</v>
      </c>
      <c r="F53" s="28" t="n">
        <f aca="true">INDIRECT(ADDRESS(5,$A53,4,1,"Stocks presta"),1)</f>
        <v>0</v>
      </c>
      <c r="G53" s="29" t="n">
        <f aca="true">INDIRECT(ADDRESS(5,$B53,4,1,"Stocks presta"),1)</f>
        <v>0</v>
      </c>
      <c r="H53" s="28" t="n">
        <f aca="true">INDIRECT(ADDRESS(6,$A53,4,1,"Stocks presta"),1)</f>
        <v>0</v>
      </c>
      <c r="I53" s="29" t="n">
        <f aca="true">INDIRECT(ADDRESS(6,$B53,4,1,"Stocks presta"),1)</f>
        <v>0</v>
      </c>
      <c r="J53" s="28" t="n">
        <f aca="true">INDIRECT(ADDRESS(7,$A53,4,1,"Stocks presta"),1)</f>
        <v>0</v>
      </c>
      <c r="K53" s="29" t="n">
        <f aca="true">INDIRECT(ADDRESS(7,$B53,4,1,"Stocks presta"),1)</f>
        <v>0</v>
      </c>
      <c r="L53" s="28" t="n">
        <f aca="true">INDIRECT(ADDRESS(8,$A53,4,1,"Stocks presta"),1)</f>
        <v>0</v>
      </c>
      <c r="M53" s="29" t="n">
        <f aca="true">INDIRECT(ADDRESS(8,$B53,4,1,"Stocks presta"),1)</f>
        <v>0</v>
      </c>
      <c r="N53" s="28" t="n">
        <f aca="true">INDIRECT(ADDRESS(9,$A53,4,1,"Stocks presta"),1)</f>
        <v>0</v>
      </c>
      <c r="O53" s="29" t="n">
        <f aca="true">INDIRECT(ADDRESS(9,$B53,4,1,"Stocks presta"),1)</f>
        <v>0</v>
      </c>
      <c r="P53" s="0"/>
      <c r="Q53" s="23"/>
      <c r="R53" s="23"/>
      <c r="S53" s="23"/>
      <c r="T53" s="23"/>
      <c r="U53" s="23"/>
      <c r="V53" s="23"/>
    </row>
    <row r="54" customFormat="false" ht="13.8" hidden="false" customHeight="false" outlineLevel="0" collapsed="false">
      <c r="A54" s="26" t="n">
        <f aca="false">SMALL('Stocks presta'!$10:$10,ROW()-2)</f>
        <v>259</v>
      </c>
      <c r="B54" s="27" t="n">
        <f aca="false">SMALL('Stocks presta'!$11:$11,ROW()-2)</f>
        <v>260</v>
      </c>
      <c r="C54" s="26" t="s">
        <v>52</v>
      </c>
      <c r="D54" s="28" t="n">
        <f aca="true">INDIRECT(ADDRESS(4,$A54,4,1,"Stocks presta"),1)</f>
        <v>0</v>
      </c>
      <c r="E54" s="29" t="n">
        <f aca="true">INDIRECT(ADDRESS(4,$B54,4,1,"Stocks presta"),1)</f>
        <v>0</v>
      </c>
      <c r="F54" s="28" t="n">
        <f aca="true">INDIRECT(ADDRESS(5,$A54,4,1,"Stocks presta"),1)</f>
        <v>0</v>
      </c>
      <c r="G54" s="29" t="n">
        <f aca="true">INDIRECT(ADDRESS(5,$B54,4,1,"Stocks presta"),1)</f>
        <v>0</v>
      </c>
      <c r="H54" s="28" t="n">
        <f aca="true">INDIRECT(ADDRESS(6,$A54,4,1,"Stocks presta"),1)</f>
        <v>0</v>
      </c>
      <c r="I54" s="29" t="n">
        <f aca="true">INDIRECT(ADDRESS(6,$B54,4,1,"Stocks presta"),1)</f>
        <v>0</v>
      </c>
      <c r="J54" s="28" t="n">
        <f aca="true">INDIRECT(ADDRESS(7,$A54,4,1,"Stocks presta"),1)</f>
        <v>0</v>
      </c>
      <c r="K54" s="29" t="n">
        <f aca="true">INDIRECT(ADDRESS(7,$B54,4,1,"Stocks presta"),1)</f>
        <v>0</v>
      </c>
      <c r="L54" s="28" t="n">
        <f aca="true">INDIRECT(ADDRESS(8,$A54,4,1,"Stocks presta"),1)</f>
        <v>0</v>
      </c>
      <c r="M54" s="29" t="n">
        <f aca="true">INDIRECT(ADDRESS(8,$B54,4,1,"Stocks presta"),1)</f>
        <v>0</v>
      </c>
      <c r="N54" s="28" t="n">
        <f aca="true">INDIRECT(ADDRESS(9,$A54,4,1,"Stocks presta"),1)</f>
        <v>0</v>
      </c>
      <c r="O54" s="29" t="n">
        <f aca="true">INDIRECT(ADDRESS(9,$B54,4,1,"Stocks presta"),1)</f>
        <v>0</v>
      </c>
      <c r="P54" s="0"/>
      <c r="Q54" s="23"/>
      <c r="R54" s="23"/>
      <c r="S54" s="23"/>
      <c r="T54" s="23"/>
      <c r="U54" s="23"/>
      <c r="V54" s="23"/>
    </row>
    <row r="55" customFormat="false" ht="13.8" hidden="false" customHeight="false" outlineLevel="0" collapsed="false">
      <c r="A55" s="26" t="n">
        <f aca="false">SMALL('Stocks presta'!$10:$10,ROW()-2)</f>
        <v>264</v>
      </c>
      <c r="B55" s="27" t="n">
        <f aca="false">SMALL('Stocks presta'!$11:$11,ROW()-2)</f>
        <v>265</v>
      </c>
      <c r="C55" s="26" t="s">
        <v>53</v>
      </c>
      <c r="D55" s="28" t="n">
        <f aca="true">INDIRECT(ADDRESS(4,$A55,4,1,"Stocks presta"),1)</f>
        <v>0</v>
      </c>
      <c r="E55" s="29" t="n">
        <f aca="true">INDIRECT(ADDRESS(4,$B55,4,1,"Stocks presta"),1)</f>
        <v>0</v>
      </c>
      <c r="F55" s="28" t="n">
        <f aca="true">INDIRECT(ADDRESS(5,$A55,4,1,"Stocks presta"),1)</f>
        <v>0</v>
      </c>
      <c r="G55" s="29" t="n">
        <f aca="true">INDIRECT(ADDRESS(5,$B55,4,1,"Stocks presta"),1)</f>
        <v>0</v>
      </c>
      <c r="H55" s="28" t="n">
        <f aca="true">INDIRECT(ADDRESS(6,$A55,4,1,"Stocks presta"),1)</f>
        <v>0</v>
      </c>
      <c r="I55" s="29" t="n">
        <f aca="true">INDIRECT(ADDRESS(6,$B55,4,1,"Stocks presta"),1)</f>
        <v>0</v>
      </c>
      <c r="J55" s="28" t="n">
        <f aca="true">INDIRECT(ADDRESS(7,$A55,4,1,"Stocks presta"),1)</f>
        <v>0</v>
      </c>
      <c r="K55" s="29" t="n">
        <f aca="true">INDIRECT(ADDRESS(7,$B55,4,1,"Stocks presta"),1)</f>
        <v>0</v>
      </c>
      <c r="L55" s="28" t="n">
        <f aca="true">INDIRECT(ADDRESS(8,$A55,4,1,"Stocks presta"),1)</f>
        <v>0</v>
      </c>
      <c r="M55" s="29" t="n">
        <f aca="true">INDIRECT(ADDRESS(8,$B55,4,1,"Stocks presta"),1)</f>
        <v>0</v>
      </c>
      <c r="N55" s="28" t="n">
        <f aca="true">INDIRECT(ADDRESS(9,$A55,4,1,"Stocks presta"),1)</f>
        <v>0</v>
      </c>
      <c r="O55" s="29" t="n">
        <f aca="true">INDIRECT(ADDRESS(9,$B55,4,1,"Stocks presta"),1)</f>
        <v>0</v>
      </c>
      <c r="P55" s="0"/>
      <c r="Q55" s="23"/>
      <c r="R55" s="23"/>
      <c r="S55" s="23"/>
      <c r="T55" s="23"/>
      <c r="U55" s="23"/>
      <c r="V55" s="23"/>
    </row>
    <row r="56" customFormat="false" ht="13.8" hidden="false" customHeight="false" outlineLevel="0" collapsed="false">
      <c r="A56" s="26"/>
      <c r="B56" s="26"/>
      <c r="C56" s="26"/>
      <c r="D56" s="28"/>
      <c r="E56" s="28"/>
      <c r="F56" s="23"/>
      <c r="G56" s="23"/>
      <c r="H56" s="23"/>
      <c r="I56" s="23"/>
      <c r="L56" s="32"/>
      <c r="M56" s="32"/>
      <c r="N56" s="32"/>
      <c r="O56" s="33"/>
      <c r="P56" s="30"/>
    </row>
    <row r="57" customFormat="false" ht="13.8" hidden="false" customHeight="false" outlineLevel="0" collapsed="false">
      <c r="A57" s="26"/>
      <c r="B57" s="26"/>
      <c r="C57" s="26"/>
      <c r="D57" s="28"/>
      <c r="E57" s="28"/>
      <c r="F57" s="23"/>
      <c r="G57" s="23"/>
      <c r="H57" s="23"/>
      <c r="I57" s="23"/>
      <c r="J57" s="30"/>
      <c r="K57" s="30"/>
      <c r="L57" s="32"/>
      <c r="M57" s="32"/>
      <c r="N57" s="32"/>
      <c r="O57" s="33"/>
      <c r="P57" s="30"/>
    </row>
    <row r="58" customFormat="false" ht="13.8" hidden="false" customHeight="false" outlineLevel="0" collapsed="false">
      <c r="A58" s="26"/>
      <c r="B58" s="26"/>
      <c r="C58" s="26"/>
      <c r="D58" s="28"/>
      <c r="E58" s="28"/>
      <c r="F58" s="23"/>
      <c r="G58" s="23"/>
      <c r="H58" s="23"/>
      <c r="I58" s="23"/>
      <c r="L58" s="32"/>
      <c r="M58" s="32"/>
      <c r="N58" s="32"/>
      <c r="O58" s="33"/>
      <c r="P58" s="30"/>
    </row>
    <row r="59" customFormat="false" ht="13.8" hidden="false" customHeight="false" outlineLevel="0" collapsed="false">
      <c r="A59" s="26"/>
      <c r="B59" s="26"/>
      <c r="C59" s="26"/>
      <c r="D59" s="28"/>
      <c r="E59" s="28"/>
      <c r="F59" s="23"/>
      <c r="G59" s="23"/>
      <c r="H59" s="23"/>
      <c r="I59" s="23"/>
      <c r="L59" s="32"/>
      <c r="M59" s="32"/>
      <c r="N59" s="32"/>
      <c r="O59" s="33"/>
      <c r="P59" s="30"/>
    </row>
    <row r="60" customFormat="false" ht="13.8" hidden="false" customHeight="false" outlineLevel="0" collapsed="false">
      <c r="A60" s="26"/>
      <c r="B60" s="26"/>
      <c r="C60" s="26"/>
      <c r="D60" s="28"/>
      <c r="E60" s="28"/>
      <c r="F60" s="23"/>
      <c r="G60" s="23"/>
      <c r="H60" s="23"/>
      <c r="I60" s="23"/>
      <c r="L60" s="32"/>
      <c r="M60" s="32"/>
      <c r="N60" s="32"/>
      <c r="O60" s="33"/>
      <c r="P60" s="30"/>
    </row>
    <row r="61" customFormat="false" ht="13.8" hidden="false" customHeight="false" outlineLevel="0" collapsed="false">
      <c r="A61" s="26"/>
      <c r="B61" s="26"/>
      <c r="C61" s="26"/>
      <c r="D61" s="28"/>
      <c r="E61" s="28"/>
      <c r="F61" s="23"/>
      <c r="G61" s="23"/>
      <c r="H61" s="23"/>
      <c r="I61" s="23"/>
      <c r="L61" s="32"/>
      <c r="M61" s="32"/>
      <c r="N61" s="32"/>
      <c r="O61" s="33"/>
      <c r="P61" s="30"/>
    </row>
    <row r="62" customFormat="false" ht="13.8" hidden="false" customHeight="false" outlineLevel="0" collapsed="false">
      <c r="A62" s="26"/>
      <c r="B62" s="26"/>
      <c r="C62" s="26"/>
      <c r="D62" s="28"/>
      <c r="E62" s="28"/>
      <c r="F62" s="23"/>
      <c r="G62" s="23"/>
      <c r="H62" s="23"/>
      <c r="I62" s="23"/>
      <c r="L62" s="32"/>
      <c r="M62" s="32"/>
      <c r="N62" s="32"/>
      <c r="O62" s="33"/>
      <c r="P62" s="30"/>
    </row>
    <row r="63" customFormat="false" ht="13.8" hidden="false" customHeight="false" outlineLevel="0" collapsed="false">
      <c r="A63" s="26"/>
      <c r="B63" s="26"/>
      <c r="C63" s="26"/>
      <c r="D63" s="28"/>
      <c r="E63" s="28"/>
      <c r="F63" s="23"/>
      <c r="G63" s="23"/>
      <c r="H63" s="23"/>
      <c r="I63" s="23"/>
      <c r="J63" s="30"/>
      <c r="K63" s="30"/>
      <c r="L63" s="32"/>
      <c r="M63" s="32"/>
      <c r="N63" s="32"/>
      <c r="O63" s="33"/>
      <c r="P63" s="30"/>
    </row>
    <row r="64" customFormat="false" ht="13.8" hidden="false" customHeight="false" outlineLevel="0" collapsed="false">
      <c r="A64" s="26"/>
      <c r="B64" s="26"/>
      <c r="C64" s="26"/>
      <c r="D64" s="28"/>
      <c r="E64" s="28"/>
      <c r="F64" s="23"/>
      <c r="G64" s="23"/>
      <c r="H64" s="23"/>
      <c r="I64" s="23"/>
      <c r="L64" s="32"/>
      <c r="M64" s="32"/>
      <c r="N64" s="32"/>
      <c r="O64" s="33"/>
      <c r="P64" s="30"/>
    </row>
    <row r="65" customFormat="false" ht="13.8" hidden="false" customHeight="false" outlineLevel="0" collapsed="false">
      <c r="A65" s="26"/>
      <c r="B65" s="26"/>
      <c r="C65" s="26"/>
      <c r="D65" s="28"/>
      <c r="E65" s="28"/>
      <c r="F65" s="23"/>
      <c r="G65" s="23"/>
      <c r="H65" s="23"/>
      <c r="I65" s="23"/>
      <c r="L65" s="32"/>
      <c r="M65" s="32"/>
      <c r="N65" s="32"/>
      <c r="O65" s="33"/>
      <c r="P65" s="30"/>
    </row>
    <row r="66" customFormat="false" ht="13.8" hidden="false" customHeight="false" outlineLevel="0" collapsed="false">
      <c r="A66" s="26"/>
      <c r="B66" s="26"/>
      <c r="C66" s="26"/>
      <c r="D66" s="28"/>
      <c r="E66" s="28"/>
      <c r="F66" s="23"/>
      <c r="G66" s="23"/>
      <c r="H66" s="23"/>
      <c r="I66" s="23"/>
      <c r="L66" s="32"/>
      <c r="M66" s="32"/>
      <c r="N66" s="32"/>
      <c r="O66" s="33"/>
      <c r="P66" s="30"/>
    </row>
    <row r="67" customFormat="false" ht="13.8" hidden="false" customHeight="false" outlineLevel="0" collapsed="false">
      <c r="A67" s="26"/>
      <c r="B67" s="26"/>
      <c r="C67" s="26"/>
      <c r="D67" s="28"/>
      <c r="E67" s="28"/>
      <c r="F67" s="23"/>
      <c r="G67" s="23"/>
      <c r="H67" s="23"/>
      <c r="I67" s="23"/>
      <c r="L67" s="32"/>
      <c r="M67" s="32"/>
      <c r="N67" s="32"/>
      <c r="O67" s="33"/>
      <c r="P67" s="30"/>
    </row>
    <row r="68" customFormat="false" ht="13.8" hidden="false" customHeight="false" outlineLevel="0" collapsed="false">
      <c r="A68" s="26"/>
      <c r="B68" s="26"/>
      <c r="C68" s="26"/>
      <c r="D68" s="28"/>
      <c r="E68" s="28"/>
      <c r="F68" s="23"/>
      <c r="G68" s="23"/>
      <c r="H68" s="23"/>
      <c r="I68" s="23"/>
      <c r="L68" s="32"/>
      <c r="M68" s="32"/>
      <c r="N68" s="32"/>
      <c r="O68" s="33"/>
      <c r="P68" s="30"/>
    </row>
    <row r="69" customFormat="false" ht="13.8" hidden="false" customHeight="false" outlineLevel="0" collapsed="false">
      <c r="A69" s="26"/>
      <c r="B69" s="26"/>
      <c r="C69" s="26"/>
      <c r="D69" s="28"/>
      <c r="E69" s="28"/>
      <c r="F69" s="23"/>
      <c r="G69" s="23"/>
      <c r="H69" s="23"/>
      <c r="I69" s="23"/>
      <c r="J69" s="30"/>
      <c r="K69" s="30"/>
      <c r="L69" s="32"/>
      <c r="M69" s="32"/>
      <c r="N69" s="32"/>
      <c r="O69" s="33"/>
      <c r="P69" s="30"/>
    </row>
    <row r="70" customFormat="false" ht="13.8" hidden="false" customHeight="false" outlineLevel="0" collapsed="false">
      <c r="A70" s="26"/>
      <c r="B70" s="26"/>
      <c r="C70" s="26"/>
      <c r="D70" s="28"/>
      <c r="E70" s="28"/>
      <c r="F70" s="23"/>
      <c r="G70" s="23"/>
      <c r="H70" s="23"/>
      <c r="I70" s="23"/>
      <c r="L70" s="32"/>
      <c r="M70" s="32"/>
      <c r="N70" s="32"/>
      <c r="O70" s="33"/>
      <c r="P70" s="30"/>
    </row>
    <row r="71" customFormat="false" ht="13.8" hidden="false" customHeight="false" outlineLevel="0" collapsed="false">
      <c r="A71" s="26"/>
      <c r="B71" s="26"/>
      <c r="C71" s="26"/>
      <c r="D71" s="28"/>
      <c r="E71" s="28"/>
      <c r="F71" s="23"/>
      <c r="G71" s="23"/>
      <c r="H71" s="23"/>
      <c r="I71" s="23"/>
      <c r="L71" s="32"/>
      <c r="M71" s="32"/>
      <c r="N71" s="32"/>
      <c r="O71" s="33"/>
      <c r="P71" s="30"/>
    </row>
    <row r="72" customFormat="false" ht="13.8" hidden="false" customHeight="false" outlineLevel="0" collapsed="false">
      <c r="A72" s="26"/>
      <c r="B72" s="26"/>
      <c r="C72" s="26"/>
      <c r="D72" s="28"/>
      <c r="E72" s="28"/>
      <c r="F72" s="23"/>
      <c r="G72" s="23"/>
      <c r="H72" s="23"/>
      <c r="I72" s="23"/>
      <c r="L72" s="32"/>
      <c r="M72" s="32"/>
      <c r="N72" s="32"/>
      <c r="O72" s="33"/>
      <c r="P72" s="30"/>
    </row>
    <row r="73" customFormat="false" ht="13.8" hidden="false" customHeight="false" outlineLevel="0" collapsed="false">
      <c r="A73" s="26"/>
      <c r="B73" s="26"/>
      <c r="C73" s="26"/>
      <c r="D73" s="28"/>
      <c r="E73" s="28"/>
      <c r="F73" s="23"/>
      <c r="G73" s="23"/>
      <c r="H73" s="23"/>
      <c r="I73" s="23"/>
      <c r="L73" s="32"/>
      <c r="M73" s="32"/>
      <c r="N73" s="32"/>
      <c r="O73" s="33"/>
      <c r="P73" s="30"/>
    </row>
    <row r="74" customFormat="false" ht="13.8" hidden="false" customHeight="false" outlineLevel="0" collapsed="false">
      <c r="A74" s="26"/>
      <c r="B74" s="26"/>
      <c r="C74" s="26"/>
      <c r="D74" s="28"/>
      <c r="E74" s="28"/>
      <c r="F74" s="23"/>
      <c r="G74" s="23"/>
      <c r="H74" s="23"/>
      <c r="I74" s="23"/>
      <c r="L74" s="32"/>
      <c r="M74" s="32"/>
      <c r="N74" s="32"/>
      <c r="O74" s="33"/>
      <c r="P74" s="30"/>
    </row>
    <row r="75" customFormat="false" ht="13.8" hidden="false" customHeight="false" outlineLevel="0" collapsed="false">
      <c r="A75" s="26"/>
      <c r="B75" s="26"/>
      <c r="C75" s="26"/>
      <c r="D75" s="28"/>
      <c r="E75" s="28"/>
      <c r="F75" s="23"/>
      <c r="G75" s="23"/>
      <c r="H75" s="23"/>
      <c r="I75" s="23"/>
      <c r="J75" s="30"/>
      <c r="K75" s="30"/>
      <c r="L75" s="32"/>
      <c r="M75" s="32"/>
      <c r="N75" s="32"/>
      <c r="O75" s="33"/>
      <c r="P75" s="30"/>
    </row>
    <row r="76" customFormat="false" ht="13.8" hidden="false" customHeight="false" outlineLevel="0" collapsed="false">
      <c r="A76" s="26"/>
      <c r="B76" s="26"/>
      <c r="C76" s="26"/>
      <c r="D76" s="28"/>
      <c r="E76" s="28"/>
      <c r="F76" s="23"/>
      <c r="G76" s="23"/>
      <c r="H76" s="23"/>
      <c r="I76" s="23"/>
      <c r="L76" s="32"/>
      <c r="M76" s="32"/>
      <c r="N76" s="32"/>
      <c r="O76" s="33"/>
      <c r="P76" s="30"/>
    </row>
    <row r="77" customFormat="false" ht="13.8" hidden="false" customHeight="false" outlineLevel="0" collapsed="false">
      <c r="A77" s="26"/>
      <c r="B77" s="26"/>
      <c r="C77" s="26"/>
      <c r="D77" s="28"/>
      <c r="E77" s="28"/>
      <c r="F77" s="23"/>
      <c r="G77" s="23"/>
      <c r="H77" s="23"/>
      <c r="I77" s="23"/>
      <c r="L77" s="32"/>
      <c r="M77" s="32"/>
      <c r="N77" s="32"/>
      <c r="O77" s="33"/>
      <c r="P77" s="30"/>
    </row>
    <row r="78" customFormat="false" ht="13.8" hidden="false" customHeight="false" outlineLevel="0" collapsed="false">
      <c r="A78" s="26"/>
      <c r="B78" s="26"/>
      <c r="C78" s="26"/>
      <c r="D78" s="28"/>
      <c r="E78" s="28"/>
      <c r="F78" s="23"/>
      <c r="G78" s="23"/>
      <c r="H78" s="23"/>
      <c r="I78" s="23"/>
      <c r="L78" s="32"/>
      <c r="M78" s="32"/>
      <c r="N78" s="32"/>
      <c r="O78" s="33"/>
      <c r="P78" s="30"/>
    </row>
    <row r="79" customFormat="false" ht="13.8" hidden="false" customHeight="false" outlineLevel="0" collapsed="false">
      <c r="A79" s="26"/>
      <c r="B79" s="26"/>
      <c r="C79" s="26"/>
      <c r="D79" s="28"/>
      <c r="E79" s="28"/>
      <c r="F79" s="23"/>
      <c r="G79" s="23"/>
      <c r="H79" s="23"/>
      <c r="I79" s="23"/>
      <c r="L79" s="32"/>
      <c r="M79" s="32"/>
      <c r="N79" s="32"/>
      <c r="O79" s="33"/>
      <c r="P79" s="30"/>
    </row>
    <row r="80" customFormat="false" ht="13.8" hidden="false" customHeight="false" outlineLevel="0" collapsed="false">
      <c r="A80" s="26"/>
      <c r="B80" s="26"/>
      <c r="C80" s="26"/>
      <c r="D80" s="28"/>
      <c r="E80" s="28"/>
      <c r="F80" s="23"/>
      <c r="G80" s="23"/>
      <c r="H80" s="23"/>
      <c r="I80" s="23"/>
      <c r="L80" s="32"/>
      <c r="M80" s="32"/>
      <c r="N80" s="32"/>
      <c r="O80" s="33"/>
      <c r="P80" s="30"/>
    </row>
    <row r="81" customFormat="false" ht="13.8" hidden="false" customHeight="false" outlineLevel="0" collapsed="false">
      <c r="A81" s="26"/>
      <c r="B81" s="26"/>
      <c r="C81" s="26"/>
      <c r="D81" s="28"/>
      <c r="E81" s="28"/>
      <c r="F81" s="23"/>
      <c r="G81" s="23"/>
      <c r="H81" s="23"/>
      <c r="I81" s="23"/>
      <c r="J81" s="30"/>
      <c r="K81" s="30"/>
      <c r="L81" s="32"/>
      <c r="M81" s="32"/>
      <c r="N81" s="32"/>
      <c r="O81" s="33"/>
      <c r="P81" s="30"/>
    </row>
    <row r="82" customFormat="false" ht="13.8" hidden="false" customHeight="false" outlineLevel="0" collapsed="false">
      <c r="A82" s="26"/>
      <c r="B82" s="26"/>
      <c r="C82" s="26"/>
      <c r="D82" s="28"/>
      <c r="E82" s="28"/>
      <c r="F82" s="23"/>
      <c r="G82" s="23"/>
      <c r="H82" s="23"/>
      <c r="I82" s="23"/>
      <c r="L82" s="32"/>
      <c r="M82" s="32"/>
      <c r="N82" s="32"/>
      <c r="O82" s="33"/>
      <c r="P82" s="30"/>
    </row>
    <row r="83" customFormat="false" ht="13.8" hidden="false" customHeight="false" outlineLevel="0" collapsed="false">
      <c r="A83" s="26"/>
      <c r="B83" s="26"/>
      <c r="C83" s="26"/>
      <c r="D83" s="28"/>
      <c r="E83" s="28"/>
      <c r="F83" s="23"/>
      <c r="G83" s="23"/>
      <c r="H83" s="23"/>
      <c r="I83" s="23"/>
      <c r="L83" s="32"/>
      <c r="M83" s="32"/>
      <c r="N83" s="32"/>
      <c r="O83" s="33"/>
      <c r="P83" s="30"/>
    </row>
    <row r="84" customFormat="false" ht="13.8" hidden="false" customHeight="false" outlineLevel="0" collapsed="false">
      <c r="A84" s="26"/>
      <c r="B84" s="26"/>
      <c r="C84" s="26"/>
      <c r="D84" s="28"/>
      <c r="E84" s="28"/>
      <c r="F84" s="23"/>
      <c r="G84" s="23"/>
      <c r="H84" s="23"/>
      <c r="I84" s="23"/>
      <c r="L84" s="32"/>
      <c r="M84" s="32"/>
      <c r="N84" s="32"/>
      <c r="O84" s="33"/>
      <c r="P84" s="30"/>
    </row>
    <row r="85" customFormat="false" ht="13.8" hidden="false" customHeight="false" outlineLevel="0" collapsed="false">
      <c r="A85" s="26"/>
      <c r="B85" s="26"/>
      <c r="C85" s="26"/>
      <c r="D85" s="28"/>
      <c r="E85" s="28"/>
      <c r="F85" s="23"/>
      <c r="G85" s="23"/>
      <c r="H85" s="23"/>
      <c r="I85" s="23"/>
      <c r="L85" s="32"/>
      <c r="M85" s="32"/>
      <c r="N85" s="32"/>
      <c r="O85" s="33"/>
      <c r="P85" s="30"/>
    </row>
    <row r="86" customFormat="false" ht="13.8" hidden="false" customHeight="false" outlineLevel="0" collapsed="false">
      <c r="A86" s="26"/>
      <c r="B86" s="26"/>
      <c r="C86" s="26"/>
      <c r="D86" s="28"/>
      <c r="E86" s="28"/>
      <c r="F86" s="23"/>
      <c r="G86" s="23"/>
      <c r="H86" s="23"/>
      <c r="I86" s="23"/>
      <c r="L86" s="32"/>
      <c r="M86" s="32"/>
      <c r="N86" s="32"/>
      <c r="O86" s="33"/>
      <c r="P86" s="30"/>
    </row>
    <row r="87" customFormat="false" ht="13.8" hidden="false" customHeight="false" outlineLevel="0" collapsed="false">
      <c r="A87" s="26"/>
      <c r="B87" s="26"/>
      <c r="C87" s="26"/>
      <c r="D87" s="28"/>
      <c r="E87" s="28"/>
      <c r="F87" s="23"/>
      <c r="G87" s="23"/>
      <c r="H87" s="23"/>
      <c r="I87" s="23"/>
      <c r="J87" s="30"/>
      <c r="K87" s="30"/>
      <c r="L87" s="32"/>
      <c r="M87" s="32"/>
      <c r="N87" s="32"/>
      <c r="O87" s="33"/>
      <c r="P87" s="30"/>
    </row>
    <row r="88" customFormat="false" ht="13.8" hidden="false" customHeight="false" outlineLevel="0" collapsed="false">
      <c r="A88" s="26"/>
      <c r="B88" s="26"/>
      <c r="C88" s="26"/>
      <c r="D88" s="28"/>
      <c r="E88" s="28"/>
      <c r="F88" s="23"/>
      <c r="G88" s="23"/>
      <c r="H88" s="23"/>
      <c r="I88" s="23"/>
      <c r="L88" s="32"/>
      <c r="M88" s="32"/>
      <c r="N88" s="32"/>
      <c r="O88" s="33"/>
      <c r="P88" s="30"/>
    </row>
    <row r="89" customFormat="false" ht="13.8" hidden="false" customHeight="false" outlineLevel="0" collapsed="false">
      <c r="A89" s="26"/>
      <c r="B89" s="26"/>
      <c r="C89" s="26"/>
      <c r="D89" s="28"/>
      <c r="E89" s="28"/>
      <c r="F89" s="23"/>
      <c r="G89" s="23"/>
      <c r="H89" s="23"/>
      <c r="I89" s="23"/>
      <c r="L89" s="32"/>
      <c r="M89" s="32"/>
      <c r="N89" s="32"/>
      <c r="O89" s="33"/>
      <c r="P89" s="30"/>
    </row>
    <row r="90" customFormat="false" ht="13.8" hidden="false" customHeight="false" outlineLevel="0" collapsed="false">
      <c r="A90" s="26"/>
      <c r="B90" s="26"/>
      <c r="C90" s="26"/>
      <c r="D90" s="28"/>
      <c r="E90" s="28"/>
      <c r="F90" s="23"/>
      <c r="G90" s="23"/>
      <c r="H90" s="23"/>
      <c r="I90" s="23"/>
      <c r="L90" s="32"/>
      <c r="M90" s="32"/>
      <c r="N90" s="32"/>
      <c r="O90" s="33"/>
      <c r="P90" s="30"/>
    </row>
    <row r="91" customFormat="false" ht="13.8" hidden="false" customHeight="false" outlineLevel="0" collapsed="false">
      <c r="A91" s="26"/>
      <c r="B91" s="26"/>
      <c r="C91" s="26"/>
      <c r="D91" s="28"/>
      <c r="E91" s="28"/>
      <c r="F91" s="23"/>
      <c r="G91" s="23"/>
      <c r="H91" s="23"/>
      <c r="I91" s="23"/>
      <c r="L91" s="32"/>
      <c r="M91" s="32"/>
      <c r="N91" s="32"/>
      <c r="O91" s="33"/>
      <c r="P91" s="30"/>
    </row>
    <row r="92" customFormat="false" ht="13.8" hidden="false" customHeight="false" outlineLevel="0" collapsed="false">
      <c r="A92" s="26"/>
      <c r="B92" s="26"/>
      <c r="C92" s="26"/>
      <c r="D92" s="28"/>
      <c r="E92" s="28"/>
      <c r="F92" s="23"/>
      <c r="G92" s="23"/>
      <c r="H92" s="23"/>
      <c r="I92" s="23"/>
      <c r="L92" s="32"/>
      <c r="M92" s="32"/>
      <c r="N92" s="32"/>
      <c r="O92" s="33"/>
      <c r="P92" s="30"/>
    </row>
    <row r="93" customFormat="false" ht="13.8" hidden="false" customHeight="false" outlineLevel="0" collapsed="false">
      <c r="A93" s="26"/>
      <c r="B93" s="26"/>
      <c r="C93" s="26"/>
      <c r="D93" s="28"/>
      <c r="E93" s="28"/>
      <c r="F93" s="23"/>
      <c r="G93" s="23"/>
      <c r="H93" s="23"/>
      <c r="I93" s="23"/>
      <c r="J93" s="30"/>
      <c r="K93" s="30"/>
      <c r="L93" s="32"/>
      <c r="M93" s="32"/>
      <c r="N93" s="32"/>
      <c r="O93" s="33"/>
      <c r="P93" s="30"/>
    </row>
    <row r="94" customFormat="false" ht="13.8" hidden="false" customHeight="false" outlineLevel="0" collapsed="false">
      <c r="A94" s="26"/>
      <c r="B94" s="26"/>
      <c r="C94" s="26"/>
      <c r="D94" s="28"/>
      <c r="E94" s="28"/>
      <c r="F94" s="23"/>
      <c r="G94" s="23"/>
      <c r="H94" s="23"/>
      <c r="I94" s="23"/>
      <c r="L94" s="32"/>
      <c r="M94" s="32"/>
      <c r="N94" s="32"/>
      <c r="O94" s="33"/>
      <c r="P94" s="30"/>
    </row>
    <row r="95" customFormat="false" ht="13.8" hidden="false" customHeight="false" outlineLevel="0" collapsed="false">
      <c r="A95" s="26"/>
      <c r="B95" s="26"/>
      <c r="C95" s="26"/>
      <c r="D95" s="28"/>
      <c r="E95" s="28"/>
      <c r="F95" s="23"/>
      <c r="G95" s="23"/>
      <c r="H95" s="23"/>
      <c r="I95" s="23"/>
      <c r="L95" s="32"/>
      <c r="M95" s="32"/>
      <c r="N95" s="32"/>
      <c r="O95" s="33"/>
      <c r="P95" s="30"/>
    </row>
    <row r="96" customFormat="false" ht="13.8" hidden="false" customHeight="false" outlineLevel="0" collapsed="false">
      <c r="A96" s="26"/>
      <c r="B96" s="26"/>
      <c r="C96" s="26"/>
      <c r="D96" s="28"/>
      <c r="E96" s="28"/>
      <c r="F96" s="23"/>
      <c r="G96" s="23"/>
      <c r="H96" s="23"/>
      <c r="I96" s="23"/>
      <c r="L96" s="32"/>
      <c r="M96" s="32"/>
      <c r="N96" s="32"/>
      <c r="O96" s="33"/>
      <c r="P96" s="30"/>
    </row>
    <row r="97" customFormat="false" ht="13.8" hidden="false" customHeight="false" outlineLevel="0" collapsed="false">
      <c r="A97" s="26"/>
      <c r="B97" s="26"/>
      <c r="C97" s="26"/>
      <c r="D97" s="28"/>
      <c r="E97" s="28"/>
      <c r="F97" s="23"/>
      <c r="G97" s="23"/>
      <c r="H97" s="23"/>
      <c r="I97" s="23"/>
      <c r="L97" s="32"/>
      <c r="M97" s="32"/>
      <c r="N97" s="32"/>
      <c r="O97" s="33"/>
      <c r="P97" s="30"/>
    </row>
    <row r="98" customFormat="false" ht="13.8" hidden="false" customHeight="false" outlineLevel="0" collapsed="false">
      <c r="A98" s="26"/>
      <c r="B98" s="26"/>
      <c r="C98" s="26"/>
      <c r="D98" s="28"/>
      <c r="E98" s="28"/>
      <c r="F98" s="23"/>
      <c r="G98" s="23"/>
      <c r="H98" s="23"/>
      <c r="I98" s="23"/>
      <c r="L98" s="32"/>
      <c r="M98" s="32"/>
      <c r="N98" s="32"/>
      <c r="O98" s="33"/>
      <c r="P98" s="30"/>
    </row>
    <row r="99" customFormat="false" ht="13.8" hidden="false" customHeight="false" outlineLevel="0" collapsed="false">
      <c r="A99" s="26"/>
      <c r="B99" s="26"/>
      <c r="C99" s="26"/>
      <c r="D99" s="28"/>
      <c r="E99" s="28"/>
      <c r="F99" s="23"/>
      <c r="G99" s="23"/>
      <c r="H99" s="23"/>
      <c r="I99" s="23"/>
      <c r="J99" s="30"/>
      <c r="K99" s="30"/>
      <c r="L99" s="32"/>
      <c r="M99" s="32"/>
      <c r="N99" s="32"/>
      <c r="O99" s="33"/>
      <c r="P99" s="30"/>
    </row>
    <row r="100" customFormat="false" ht="13.8" hidden="false" customHeight="false" outlineLevel="0" collapsed="false">
      <c r="A100" s="26"/>
      <c r="B100" s="26"/>
      <c r="C100" s="26"/>
      <c r="D100" s="28"/>
      <c r="E100" s="28"/>
      <c r="F100" s="23"/>
      <c r="G100" s="23"/>
      <c r="H100" s="23"/>
      <c r="I100" s="23"/>
      <c r="L100" s="32"/>
      <c r="M100" s="32"/>
      <c r="N100" s="32"/>
      <c r="O100" s="33"/>
      <c r="P100" s="30"/>
    </row>
    <row r="101" customFormat="false" ht="13.8" hidden="false" customHeight="false" outlineLevel="0" collapsed="false">
      <c r="A101" s="26"/>
      <c r="B101" s="26"/>
      <c r="C101" s="26"/>
      <c r="D101" s="28"/>
      <c r="E101" s="28"/>
      <c r="F101" s="23"/>
      <c r="G101" s="23"/>
      <c r="H101" s="23"/>
      <c r="I101" s="23"/>
      <c r="L101" s="32"/>
      <c r="M101" s="32"/>
      <c r="N101" s="32"/>
      <c r="O101" s="33"/>
      <c r="P101" s="30"/>
    </row>
    <row r="102" customFormat="false" ht="13.8" hidden="false" customHeight="false" outlineLevel="0" collapsed="false">
      <c r="A102" s="26"/>
      <c r="B102" s="26"/>
      <c r="C102" s="26"/>
      <c r="D102" s="28"/>
      <c r="E102" s="28"/>
      <c r="F102" s="23"/>
      <c r="G102" s="23"/>
      <c r="H102" s="23"/>
      <c r="I102" s="23"/>
      <c r="L102" s="32"/>
      <c r="M102" s="32"/>
      <c r="N102" s="32"/>
      <c r="O102" s="33"/>
      <c r="P102" s="30"/>
    </row>
    <row r="103" customFormat="false" ht="13.8" hidden="false" customHeight="false" outlineLevel="0" collapsed="false">
      <c r="A103" s="26"/>
      <c r="B103" s="26"/>
      <c r="C103" s="26"/>
      <c r="D103" s="28"/>
      <c r="E103" s="28"/>
      <c r="F103" s="23"/>
      <c r="G103" s="23"/>
      <c r="H103" s="23"/>
      <c r="I103" s="23"/>
      <c r="L103" s="32"/>
      <c r="M103" s="32"/>
      <c r="N103" s="32"/>
      <c r="O103" s="33"/>
      <c r="P103" s="30"/>
    </row>
    <row r="104" customFormat="false" ht="13.8" hidden="false" customHeight="false" outlineLevel="0" collapsed="false">
      <c r="A104" s="26"/>
      <c r="B104" s="26"/>
      <c r="C104" s="26"/>
      <c r="D104" s="28"/>
      <c r="E104" s="28"/>
      <c r="F104" s="23"/>
      <c r="G104" s="23"/>
      <c r="H104" s="23"/>
      <c r="I104" s="23"/>
      <c r="L104" s="32"/>
      <c r="M104" s="32"/>
      <c r="N104" s="32"/>
      <c r="O104" s="33"/>
      <c r="P104" s="30"/>
    </row>
    <row r="105" customFormat="false" ht="13.8" hidden="false" customHeight="false" outlineLevel="0" collapsed="false">
      <c r="A105" s="26"/>
      <c r="B105" s="26"/>
      <c r="C105" s="26"/>
      <c r="D105" s="28"/>
      <c r="E105" s="28"/>
      <c r="F105" s="23"/>
      <c r="G105" s="23"/>
      <c r="H105" s="23"/>
      <c r="I105" s="23"/>
      <c r="J105" s="30"/>
      <c r="K105" s="30"/>
      <c r="L105" s="32"/>
      <c r="M105" s="32"/>
      <c r="N105" s="32"/>
      <c r="O105" s="33"/>
      <c r="P105" s="30"/>
    </row>
    <row r="106" customFormat="false" ht="13.8" hidden="false" customHeight="false" outlineLevel="0" collapsed="false">
      <c r="A106" s="26"/>
      <c r="B106" s="26"/>
      <c r="C106" s="26"/>
      <c r="D106" s="28"/>
      <c r="E106" s="28"/>
      <c r="F106" s="23"/>
      <c r="G106" s="23"/>
      <c r="H106" s="23"/>
      <c r="I106" s="23"/>
      <c r="L106" s="32"/>
      <c r="M106" s="32"/>
      <c r="N106" s="32"/>
      <c r="O106" s="33"/>
      <c r="P106" s="30"/>
    </row>
    <row r="107" customFormat="false" ht="13.8" hidden="false" customHeight="false" outlineLevel="0" collapsed="false">
      <c r="A107" s="26"/>
      <c r="B107" s="26"/>
      <c r="C107" s="26"/>
      <c r="D107" s="28"/>
      <c r="E107" s="28"/>
      <c r="F107" s="23"/>
      <c r="G107" s="23"/>
      <c r="H107" s="23"/>
      <c r="I107" s="23"/>
      <c r="L107" s="32"/>
      <c r="M107" s="32"/>
      <c r="N107" s="32"/>
      <c r="O107" s="33"/>
      <c r="P107" s="30"/>
    </row>
    <row r="108" customFormat="false" ht="13.8" hidden="false" customHeight="false" outlineLevel="0" collapsed="false">
      <c r="A108" s="26"/>
      <c r="B108" s="26"/>
      <c r="C108" s="26"/>
      <c r="D108" s="28"/>
      <c r="E108" s="28"/>
      <c r="F108" s="23"/>
      <c r="G108" s="23"/>
      <c r="H108" s="23"/>
      <c r="I108" s="23"/>
      <c r="L108" s="32"/>
      <c r="M108" s="32"/>
      <c r="N108" s="32"/>
      <c r="O108" s="33"/>
      <c r="P108" s="30"/>
    </row>
    <row r="109" customFormat="false" ht="13.8" hidden="false" customHeight="false" outlineLevel="0" collapsed="false">
      <c r="A109" s="26"/>
      <c r="B109" s="26"/>
      <c r="C109" s="26"/>
      <c r="D109" s="28"/>
      <c r="E109" s="28"/>
      <c r="F109" s="23"/>
      <c r="G109" s="23"/>
      <c r="H109" s="23"/>
      <c r="I109" s="23"/>
      <c r="L109" s="32"/>
      <c r="M109" s="32"/>
      <c r="N109" s="32"/>
      <c r="O109" s="33"/>
      <c r="P109" s="30"/>
    </row>
    <row r="110" customFormat="false" ht="13.8" hidden="false" customHeight="false" outlineLevel="0" collapsed="false">
      <c r="A110" s="26"/>
      <c r="B110" s="26"/>
      <c r="C110" s="26"/>
      <c r="D110" s="28"/>
      <c r="E110" s="28"/>
      <c r="F110" s="23"/>
      <c r="G110" s="23"/>
      <c r="H110" s="23"/>
      <c r="I110" s="23"/>
      <c r="L110" s="32"/>
      <c r="M110" s="32"/>
      <c r="N110" s="32"/>
      <c r="O110" s="33"/>
      <c r="P110" s="30"/>
    </row>
    <row r="111" customFormat="false" ht="13.8" hidden="false" customHeight="false" outlineLevel="0" collapsed="false">
      <c r="A111" s="26"/>
      <c r="B111" s="26"/>
      <c r="C111" s="26"/>
      <c r="D111" s="28"/>
      <c r="E111" s="28"/>
      <c r="F111" s="23"/>
      <c r="G111" s="23"/>
      <c r="H111" s="23"/>
      <c r="I111" s="23"/>
      <c r="J111" s="30"/>
      <c r="K111" s="30"/>
      <c r="L111" s="32"/>
      <c r="M111" s="32"/>
      <c r="N111" s="32"/>
      <c r="O111" s="33"/>
      <c r="P111" s="30"/>
    </row>
    <row r="112" customFormat="false" ht="13.8" hidden="false" customHeight="false" outlineLevel="0" collapsed="false">
      <c r="A112" s="26"/>
      <c r="B112" s="26"/>
      <c r="C112" s="26"/>
      <c r="D112" s="28"/>
      <c r="E112" s="28"/>
      <c r="F112" s="23"/>
      <c r="G112" s="23"/>
      <c r="H112" s="23"/>
      <c r="I112" s="23"/>
      <c r="L112" s="32"/>
      <c r="M112" s="32"/>
      <c r="N112" s="32"/>
      <c r="O112" s="33"/>
      <c r="P112" s="30"/>
    </row>
    <row r="113" customFormat="false" ht="13.8" hidden="false" customHeight="false" outlineLevel="0" collapsed="false">
      <c r="A113" s="26"/>
      <c r="B113" s="26"/>
      <c r="C113" s="26"/>
      <c r="D113" s="28"/>
      <c r="E113" s="28"/>
      <c r="F113" s="23"/>
      <c r="G113" s="23"/>
      <c r="H113" s="23"/>
      <c r="I113" s="23"/>
      <c r="L113" s="32"/>
      <c r="M113" s="32"/>
      <c r="N113" s="32"/>
      <c r="O113" s="33"/>
      <c r="P113" s="30"/>
    </row>
    <row r="114" customFormat="false" ht="13.8" hidden="false" customHeight="false" outlineLevel="0" collapsed="false">
      <c r="A114" s="26"/>
      <c r="B114" s="26"/>
      <c r="C114" s="26"/>
      <c r="D114" s="28"/>
      <c r="E114" s="28"/>
      <c r="F114" s="23"/>
      <c r="G114" s="23"/>
      <c r="H114" s="23"/>
      <c r="I114" s="23"/>
      <c r="L114" s="32"/>
      <c r="M114" s="32"/>
      <c r="N114" s="32"/>
      <c r="O114" s="33"/>
      <c r="P114" s="30"/>
    </row>
    <row r="115" customFormat="false" ht="13.8" hidden="false" customHeight="false" outlineLevel="0" collapsed="false">
      <c r="A115" s="26"/>
      <c r="B115" s="26"/>
      <c r="C115" s="26"/>
      <c r="D115" s="28"/>
      <c r="E115" s="28"/>
      <c r="F115" s="23"/>
      <c r="G115" s="23"/>
      <c r="H115" s="23"/>
      <c r="I115" s="23"/>
      <c r="L115" s="32"/>
      <c r="M115" s="32"/>
      <c r="N115" s="32"/>
      <c r="O115" s="33"/>
      <c r="P115" s="30"/>
    </row>
    <row r="116" customFormat="false" ht="13.8" hidden="false" customHeight="false" outlineLevel="0" collapsed="false">
      <c r="A116" s="26"/>
      <c r="B116" s="26"/>
      <c r="C116" s="26"/>
      <c r="D116" s="28"/>
      <c r="E116" s="28"/>
      <c r="F116" s="23"/>
      <c r="G116" s="23"/>
      <c r="H116" s="23"/>
      <c r="I116" s="23"/>
      <c r="L116" s="32"/>
      <c r="M116" s="32"/>
      <c r="N116" s="32"/>
      <c r="O116" s="33"/>
      <c r="P116" s="30"/>
    </row>
    <row r="117" customFormat="false" ht="13.8" hidden="false" customHeight="false" outlineLevel="0" collapsed="false">
      <c r="A117" s="26"/>
      <c r="B117" s="26"/>
      <c r="C117" s="26"/>
      <c r="D117" s="28"/>
      <c r="E117" s="28"/>
      <c r="F117" s="23"/>
      <c r="G117" s="23"/>
      <c r="H117" s="23"/>
      <c r="I117" s="23"/>
      <c r="J117" s="30"/>
      <c r="K117" s="30"/>
      <c r="L117" s="32"/>
      <c r="M117" s="32"/>
      <c r="N117" s="32"/>
      <c r="O117" s="33"/>
      <c r="P117" s="30"/>
    </row>
    <row r="118" customFormat="false" ht="13.8" hidden="false" customHeight="false" outlineLevel="0" collapsed="false">
      <c r="A118" s="26"/>
      <c r="B118" s="26"/>
      <c r="C118" s="26"/>
      <c r="D118" s="28"/>
      <c r="E118" s="28"/>
      <c r="F118" s="23"/>
      <c r="G118" s="23"/>
      <c r="H118" s="23"/>
      <c r="I118" s="23"/>
      <c r="L118" s="32"/>
      <c r="M118" s="32"/>
      <c r="N118" s="32"/>
      <c r="O118" s="33"/>
      <c r="P118" s="30"/>
    </row>
    <row r="119" customFormat="false" ht="13.8" hidden="false" customHeight="false" outlineLevel="0" collapsed="false">
      <c r="A119" s="26"/>
      <c r="B119" s="26"/>
      <c r="C119" s="26"/>
      <c r="D119" s="28"/>
      <c r="E119" s="28"/>
      <c r="F119" s="23"/>
      <c r="G119" s="23"/>
      <c r="H119" s="23"/>
      <c r="I119" s="23"/>
      <c r="L119" s="32"/>
      <c r="M119" s="32"/>
      <c r="N119" s="32"/>
      <c r="O119" s="33"/>
      <c r="P119" s="30"/>
    </row>
    <row r="120" customFormat="false" ht="13.8" hidden="false" customHeight="false" outlineLevel="0" collapsed="false">
      <c r="A120" s="26"/>
      <c r="B120" s="26"/>
      <c r="C120" s="26"/>
      <c r="D120" s="28"/>
      <c r="E120" s="28"/>
      <c r="F120" s="23"/>
      <c r="G120" s="23"/>
      <c r="H120" s="23"/>
      <c r="I120" s="23"/>
      <c r="L120" s="32"/>
      <c r="M120" s="32"/>
      <c r="N120" s="32"/>
      <c r="O120" s="33"/>
      <c r="P120" s="30"/>
    </row>
    <row r="121" customFormat="false" ht="13.8" hidden="false" customHeight="false" outlineLevel="0" collapsed="false">
      <c r="A121" s="26"/>
      <c r="B121" s="26"/>
      <c r="C121" s="26"/>
      <c r="D121" s="28"/>
      <c r="E121" s="28"/>
      <c r="F121" s="23"/>
      <c r="G121" s="23"/>
      <c r="H121" s="23"/>
      <c r="I121" s="23"/>
      <c r="L121" s="32"/>
      <c r="M121" s="32"/>
      <c r="N121" s="32"/>
      <c r="O121" s="33"/>
      <c r="P121" s="30"/>
    </row>
    <row r="122" customFormat="false" ht="13.8" hidden="false" customHeight="false" outlineLevel="0" collapsed="false">
      <c r="A122" s="26"/>
      <c r="B122" s="26"/>
      <c r="C122" s="26"/>
      <c r="D122" s="28"/>
      <c r="E122" s="28"/>
      <c r="F122" s="23"/>
      <c r="G122" s="23"/>
      <c r="H122" s="23"/>
      <c r="I122" s="23"/>
      <c r="L122" s="32"/>
      <c r="M122" s="32"/>
      <c r="N122" s="32"/>
      <c r="O122" s="33"/>
      <c r="P122" s="30"/>
    </row>
    <row r="123" customFormat="false" ht="13.8" hidden="false" customHeight="false" outlineLevel="0" collapsed="false">
      <c r="A123" s="26"/>
      <c r="B123" s="26"/>
      <c r="C123" s="26"/>
      <c r="D123" s="28"/>
      <c r="E123" s="28"/>
      <c r="F123" s="23"/>
      <c r="G123" s="23"/>
      <c r="H123" s="23"/>
      <c r="I123" s="23"/>
      <c r="J123" s="30"/>
      <c r="K123" s="30"/>
      <c r="L123" s="32"/>
      <c r="M123" s="32"/>
      <c r="N123" s="32"/>
      <c r="O123" s="33"/>
      <c r="P123" s="30"/>
    </row>
    <row r="124" customFormat="false" ht="13.8" hidden="false" customHeight="false" outlineLevel="0" collapsed="false">
      <c r="A124" s="26"/>
      <c r="B124" s="26"/>
      <c r="C124" s="26"/>
      <c r="D124" s="28"/>
      <c r="E124" s="28"/>
      <c r="F124" s="23"/>
      <c r="G124" s="23"/>
      <c r="H124" s="23"/>
      <c r="I124" s="23"/>
      <c r="L124" s="32"/>
      <c r="M124" s="32"/>
      <c r="N124" s="32"/>
      <c r="O124" s="33"/>
      <c r="P124" s="30"/>
    </row>
    <row r="125" customFormat="false" ht="13.8" hidden="false" customHeight="false" outlineLevel="0" collapsed="false">
      <c r="A125" s="26"/>
      <c r="B125" s="26"/>
      <c r="C125" s="26"/>
      <c r="D125" s="28"/>
      <c r="E125" s="28"/>
      <c r="F125" s="23"/>
      <c r="G125" s="23"/>
      <c r="H125" s="23"/>
      <c r="I125" s="23"/>
      <c r="L125" s="32"/>
      <c r="M125" s="32"/>
      <c r="N125" s="32"/>
      <c r="O125" s="33"/>
      <c r="P125" s="30"/>
    </row>
    <row r="126" customFormat="false" ht="13.8" hidden="false" customHeight="false" outlineLevel="0" collapsed="false">
      <c r="A126" s="26"/>
      <c r="B126" s="26"/>
      <c r="C126" s="26"/>
      <c r="D126" s="28"/>
      <c r="E126" s="28"/>
      <c r="F126" s="23"/>
      <c r="G126" s="23"/>
      <c r="H126" s="23"/>
      <c r="I126" s="23"/>
      <c r="L126" s="32"/>
      <c r="M126" s="32"/>
      <c r="N126" s="32"/>
      <c r="O126" s="33"/>
      <c r="P126" s="30"/>
    </row>
    <row r="127" customFormat="false" ht="13.8" hidden="false" customHeight="false" outlineLevel="0" collapsed="false">
      <c r="A127" s="26"/>
      <c r="B127" s="26"/>
      <c r="C127" s="26"/>
      <c r="D127" s="28"/>
      <c r="E127" s="28"/>
      <c r="F127" s="23"/>
      <c r="G127" s="23"/>
      <c r="H127" s="23"/>
      <c r="I127" s="23"/>
      <c r="L127" s="32"/>
      <c r="M127" s="32"/>
      <c r="N127" s="32"/>
      <c r="O127" s="33"/>
      <c r="P127" s="30"/>
    </row>
    <row r="128" customFormat="false" ht="13.8" hidden="false" customHeight="false" outlineLevel="0" collapsed="false">
      <c r="A128" s="26"/>
      <c r="B128" s="26"/>
      <c r="C128" s="26"/>
      <c r="D128" s="28"/>
      <c r="E128" s="28"/>
      <c r="F128" s="23"/>
      <c r="G128" s="23"/>
      <c r="H128" s="23"/>
      <c r="I128" s="23"/>
      <c r="L128" s="32"/>
      <c r="M128" s="32"/>
      <c r="N128" s="32"/>
      <c r="O128" s="33"/>
      <c r="P128" s="30"/>
    </row>
    <row r="129" customFormat="false" ht="13.8" hidden="false" customHeight="false" outlineLevel="0" collapsed="false">
      <c r="A129" s="26"/>
      <c r="B129" s="26"/>
      <c r="C129" s="26"/>
      <c r="D129" s="28"/>
      <c r="E129" s="28"/>
      <c r="F129" s="23"/>
      <c r="G129" s="23"/>
      <c r="H129" s="23"/>
      <c r="I129" s="23"/>
      <c r="J129" s="30"/>
      <c r="K129" s="30"/>
      <c r="L129" s="32"/>
      <c r="M129" s="32"/>
      <c r="N129" s="32"/>
      <c r="O129" s="33"/>
      <c r="P129" s="30"/>
    </row>
    <row r="130" customFormat="false" ht="13.8" hidden="false" customHeight="false" outlineLevel="0" collapsed="false">
      <c r="A130" s="26"/>
      <c r="B130" s="26"/>
      <c r="C130" s="26"/>
      <c r="D130" s="28"/>
      <c r="E130" s="28"/>
      <c r="F130" s="23"/>
      <c r="G130" s="23"/>
      <c r="H130" s="23"/>
      <c r="I130" s="23"/>
      <c r="L130" s="32"/>
      <c r="M130" s="32"/>
      <c r="N130" s="32"/>
      <c r="O130" s="33"/>
      <c r="P130" s="30"/>
    </row>
    <row r="131" customFormat="false" ht="13.8" hidden="false" customHeight="false" outlineLevel="0" collapsed="false">
      <c r="A131" s="26"/>
      <c r="B131" s="26"/>
      <c r="C131" s="26"/>
      <c r="D131" s="28"/>
      <c r="E131" s="28"/>
      <c r="F131" s="23"/>
      <c r="G131" s="23"/>
      <c r="H131" s="23"/>
      <c r="I131" s="23"/>
      <c r="L131" s="32"/>
      <c r="M131" s="32"/>
      <c r="N131" s="32"/>
      <c r="O131" s="33"/>
      <c r="P131" s="30"/>
    </row>
    <row r="132" customFormat="false" ht="13.8" hidden="false" customHeight="false" outlineLevel="0" collapsed="false">
      <c r="A132" s="26"/>
      <c r="B132" s="26"/>
      <c r="C132" s="26"/>
      <c r="D132" s="28"/>
      <c r="E132" s="28"/>
      <c r="F132" s="23"/>
      <c r="G132" s="23"/>
      <c r="H132" s="23"/>
      <c r="I132" s="23"/>
      <c r="L132" s="32"/>
      <c r="M132" s="32"/>
      <c r="N132" s="32"/>
      <c r="O132" s="33"/>
      <c r="P132" s="30"/>
    </row>
    <row r="133" customFormat="false" ht="13.8" hidden="false" customHeight="false" outlineLevel="0" collapsed="false">
      <c r="A133" s="26"/>
      <c r="B133" s="26"/>
      <c r="C133" s="26"/>
      <c r="D133" s="28"/>
      <c r="E133" s="28"/>
      <c r="F133" s="23"/>
      <c r="G133" s="23"/>
      <c r="H133" s="23"/>
      <c r="I133" s="23"/>
      <c r="L133" s="32"/>
      <c r="M133" s="32"/>
      <c r="N133" s="32"/>
      <c r="O133" s="33"/>
      <c r="P133" s="30"/>
    </row>
    <row r="134" customFormat="false" ht="13.8" hidden="false" customHeight="false" outlineLevel="0" collapsed="false">
      <c r="A134" s="26"/>
      <c r="B134" s="26"/>
      <c r="C134" s="26"/>
      <c r="D134" s="28"/>
      <c r="E134" s="28"/>
      <c r="F134" s="23"/>
      <c r="G134" s="23"/>
      <c r="H134" s="23"/>
      <c r="I134" s="23"/>
      <c r="L134" s="32"/>
      <c r="M134" s="32"/>
      <c r="N134" s="32"/>
      <c r="O134" s="33"/>
      <c r="P134" s="30"/>
    </row>
    <row r="135" customFormat="false" ht="13.8" hidden="false" customHeight="false" outlineLevel="0" collapsed="false">
      <c r="A135" s="26"/>
      <c r="B135" s="26"/>
      <c r="C135" s="26"/>
      <c r="D135" s="28"/>
      <c r="E135" s="28"/>
      <c r="F135" s="23"/>
      <c r="G135" s="23"/>
      <c r="H135" s="23"/>
      <c r="I135" s="23"/>
      <c r="J135" s="30"/>
      <c r="K135" s="30"/>
      <c r="L135" s="32"/>
      <c r="M135" s="32"/>
      <c r="N135" s="32"/>
      <c r="O135" s="33"/>
      <c r="P135" s="30"/>
    </row>
    <row r="136" customFormat="false" ht="13.8" hidden="false" customHeight="false" outlineLevel="0" collapsed="false">
      <c r="A136" s="26"/>
      <c r="B136" s="26"/>
      <c r="C136" s="26"/>
      <c r="D136" s="28"/>
      <c r="E136" s="28"/>
      <c r="F136" s="23"/>
      <c r="G136" s="23"/>
      <c r="H136" s="23"/>
      <c r="I136" s="23"/>
      <c r="L136" s="32"/>
      <c r="M136" s="32"/>
      <c r="N136" s="32"/>
      <c r="O136" s="33"/>
      <c r="P136" s="30"/>
    </row>
    <row r="137" customFormat="false" ht="13.8" hidden="false" customHeight="false" outlineLevel="0" collapsed="false">
      <c r="A137" s="26"/>
      <c r="B137" s="26"/>
      <c r="C137" s="26"/>
      <c r="D137" s="28"/>
      <c r="E137" s="28"/>
      <c r="F137" s="23"/>
      <c r="G137" s="23"/>
      <c r="H137" s="23"/>
      <c r="I137" s="23"/>
      <c r="L137" s="32"/>
      <c r="M137" s="32"/>
      <c r="N137" s="32"/>
      <c r="O137" s="33"/>
      <c r="P137" s="30"/>
    </row>
    <row r="138" customFormat="false" ht="13.8" hidden="false" customHeight="false" outlineLevel="0" collapsed="false">
      <c r="A138" s="26"/>
      <c r="B138" s="26"/>
      <c r="C138" s="26"/>
      <c r="D138" s="28"/>
      <c r="E138" s="28"/>
      <c r="F138" s="23"/>
      <c r="G138" s="23"/>
      <c r="H138" s="23"/>
      <c r="I138" s="23"/>
      <c r="L138" s="32"/>
      <c r="M138" s="32"/>
      <c r="N138" s="32"/>
      <c r="O138" s="33"/>
      <c r="P138" s="30"/>
    </row>
    <row r="139" customFormat="false" ht="13.8" hidden="false" customHeight="false" outlineLevel="0" collapsed="false">
      <c r="A139" s="26"/>
      <c r="B139" s="26"/>
      <c r="C139" s="26"/>
      <c r="D139" s="28"/>
      <c r="E139" s="28"/>
      <c r="F139" s="23"/>
      <c r="G139" s="23"/>
      <c r="H139" s="23"/>
      <c r="I139" s="23"/>
      <c r="L139" s="32"/>
      <c r="M139" s="32"/>
      <c r="N139" s="32"/>
      <c r="O139" s="33"/>
      <c r="P139" s="30"/>
    </row>
    <row r="140" customFormat="false" ht="13.8" hidden="false" customHeight="false" outlineLevel="0" collapsed="false">
      <c r="A140" s="26"/>
      <c r="B140" s="26"/>
      <c r="C140" s="26"/>
      <c r="D140" s="28"/>
      <c r="E140" s="28"/>
      <c r="F140" s="23"/>
      <c r="G140" s="23"/>
      <c r="H140" s="23"/>
      <c r="I140" s="23"/>
      <c r="L140" s="32"/>
      <c r="M140" s="32"/>
      <c r="N140" s="32"/>
      <c r="O140" s="33"/>
      <c r="P140" s="30"/>
    </row>
    <row r="141" customFormat="false" ht="13.8" hidden="false" customHeight="false" outlineLevel="0" collapsed="false">
      <c r="A141" s="26"/>
      <c r="B141" s="26"/>
      <c r="C141" s="26"/>
      <c r="D141" s="28"/>
      <c r="E141" s="28"/>
      <c r="F141" s="23"/>
      <c r="G141" s="23"/>
      <c r="H141" s="23"/>
      <c r="I141" s="23"/>
      <c r="J141" s="30"/>
      <c r="K141" s="30"/>
      <c r="L141" s="32"/>
      <c r="M141" s="32"/>
      <c r="N141" s="32"/>
      <c r="O141" s="33"/>
      <c r="P141" s="30"/>
    </row>
    <row r="142" customFormat="false" ht="13.8" hidden="false" customHeight="false" outlineLevel="0" collapsed="false">
      <c r="A142" s="26"/>
      <c r="B142" s="26"/>
      <c r="C142" s="26"/>
      <c r="D142" s="28"/>
      <c r="E142" s="28"/>
      <c r="F142" s="23"/>
      <c r="G142" s="23"/>
      <c r="H142" s="23"/>
      <c r="I142" s="23"/>
      <c r="L142" s="32"/>
      <c r="M142" s="32"/>
      <c r="N142" s="32"/>
      <c r="O142" s="33"/>
      <c r="P142" s="30"/>
    </row>
    <row r="143" customFormat="false" ht="13.8" hidden="false" customHeight="false" outlineLevel="0" collapsed="false">
      <c r="A143" s="26"/>
      <c r="B143" s="26"/>
      <c r="C143" s="26"/>
      <c r="D143" s="28"/>
      <c r="E143" s="28"/>
      <c r="F143" s="23"/>
      <c r="G143" s="23"/>
      <c r="H143" s="23"/>
      <c r="I143" s="23"/>
      <c r="L143" s="32"/>
      <c r="M143" s="32"/>
      <c r="N143" s="32"/>
      <c r="O143" s="33"/>
      <c r="P143" s="30"/>
    </row>
    <row r="144" customFormat="false" ht="13.8" hidden="false" customHeight="false" outlineLevel="0" collapsed="false">
      <c r="A144" s="26"/>
      <c r="B144" s="26"/>
      <c r="C144" s="26"/>
      <c r="D144" s="28"/>
      <c r="E144" s="28"/>
      <c r="F144" s="23"/>
      <c r="G144" s="23"/>
      <c r="H144" s="23"/>
      <c r="I144" s="23"/>
      <c r="L144" s="32"/>
      <c r="M144" s="32"/>
      <c r="N144" s="32"/>
      <c r="O144" s="33"/>
      <c r="P144" s="30"/>
    </row>
    <row r="145" customFormat="false" ht="13.8" hidden="false" customHeight="false" outlineLevel="0" collapsed="false">
      <c r="A145" s="26"/>
      <c r="B145" s="26"/>
      <c r="C145" s="26"/>
      <c r="D145" s="28"/>
      <c r="E145" s="28"/>
      <c r="F145" s="23"/>
      <c r="G145" s="23"/>
      <c r="H145" s="23"/>
      <c r="I145" s="23"/>
      <c r="L145" s="32"/>
      <c r="M145" s="32"/>
      <c r="N145" s="32"/>
      <c r="O145" s="33"/>
      <c r="P145" s="30"/>
    </row>
    <row r="146" customFormat="false" ht="13.8" hidden="false" customHeight="false" outlineLevel="0" collapsed="false">
      <c r="A146" s="26"/>
      <c r="B146" s="26"/>
      <c r="C146" s="26"/>
      <c r="D146" s="28"/>
      <c r="E146" s="28"/>
      <c r="F146" s="23"/>
      <c r="G146" s="23"/>
      <c r="H146" s="23"/>
      <c r="I146" s="23"/>
      <c r="L146" s="32"/>
      <c r="M146" s="32"/>
      <c r="N146" s="32"/>
      <c r="O146" s="33"/>
      <c r="P146" s="30"/>
    </row>
    <row r="147" customFormat="false" ht="13.8" hidden="false" customHeight="false" outlineLevel="0" collapsed="false">
      <c r="A147" s="26"/>
      <c r="B147" s="26"/>
      <c r="C147" s="26"/>
      <c r="D147" s="28"/>
      <c r="E147" s="28"/>
      <c r="F147" s="23"/>
      <c r="G147" s="23"/>
      <c r="H147" s="23"/>
      <c r="I147" s="23"/>
      <c r="J147" s="30"/>
      <c r="K147" s="30"/>
      <c r="L147" s="32"/>
      <c r="M147" s="32"/>
      <c r="N147" s="32"/>
      <c r="O147" s="33"/>
      <c r="P147" s="30"/>
    </row>
    <row r="148" customFormat="false" ht="13.8" hidden="false" customHeight="false" outlineLevel="0" collapsed="false">
      <c r="A148" s="26"/>
      <c r="B148" s="26"/>
      <c r="C148" s="26"/>
      <c r="D148" s="28"/>
      <c r="E148" s="28"/>
      <c r="F148" s="23"/>
      <c r="G148" s="23"/>
      <c r="H148" s="23"/>
      <c r="I148" s="23"/>
      <c r="L148" s="32"/>
      <c r="M148" s="32"/>
      <c r="N148" s="32"/>
      <c r="O148" s="33"/>
      <c r="P148" s="30"/>
    </row>
    <row r="149" customFormat="false" ht="13.8" hidden="false" customHeight="false" outlineLevel="0" collapsed="false">
      <c r="A149" s="26"/>
      <c r="B149" s="26"/>
      <c r="C149" s="26"/>
      <c r="D149" s="28"/>
      <c r="E149" s="28"/>
      <c r="F149" s="23"/>
      <c r="G149" s="23"/>
      <c r="H149" s="23"/>
      <c r="I149" s="23"/>
      <c r="L149" s="32"/>
      <c r="M149" s="32"/>
      <c r="N149" s="32"/>
      <c r="O149" s="33"/>
      <c r="P149" s="30"/>
    </row>
    <row r="150" customFormat="false" ht="13.8" hidden="false" customHeight="false" outlineLevel="0" collapsed="false">
      <c r="A150" s="26"/>
      <c r="B150" s="26"/>
      <c r="C150" s="26"/>
      <c r="D150" s="28"/>
      <c r="E150" s="28"/>
      <c r="F150" s="23"/>
      <c r="G150" s="23"/>
      <c r="H150" s="23"/>
      <c r="I150" s="23"/>
      <c r="L150" s="32"/>
      <c r="M150" s="32"/>
      <c r="N150" s="32"/>
      <c r="O150" s="33"/>
      <c r="P150" s="30"/>
    </row>
    <row r="151" customFormat="false" ht="13.8" hidden="false" customHeight="false" outlineLevel="0" collapsed="false">
      <c r="A151" s="26"/>
      <c r="B151" s="26"/>
      <c r="C151" s="26"/>
      <c r="D151" s="28"/>
      <c r="E151" s="28"/>
      <c r="F151" s="23"/>
      <c r="G151" s="23"/>
      <c r="H151" s="23"/>
      <c r="I151" s="23"/>
      <c r="L151" s="32"/>
      <c r="M151" s="32"/>
      <c r="N151" s="32"/>
      <c r="O151" s="33"/>
      <c r="P151" s="30"/>
    </row>
    <row r="152" customFormat="false" ht="13.8" hidden="false" customHeight="false" outlineLevel="0" collapsed="false">
      <c r="A152" s="26"/>
      <c r="B152" s="26"/>
      <c r="C152" s="26"/>
      <c r="D152" s="28"/>
      <c r="E152" s="28"/>
      <c r="F152" s="23"/>
      <c r="G152" s="23"/>
      <c r="H152" s="23"/>
      <c r="I152" s="23"/>
      <c r="L152" s="32"/>
      <c r="M152" s="32"/>
      <c r="N152" s="32"/>
      <c r="O152" s="33"/>
      <c r="P152" s="30"/>
    </row>
    <row r="153" customFormat="false" ht="13.8" hidden="false" customHeight="false" outlineLevel="0" collapsed="false">
      <c r="A153" s="26"/>
      <c r="B153" s="26"/>
      <c r="C153" s="26"/>
      <c r="D153" s="28"/>
      <c r="E153" s="28"/>
      <c r="F153" s="23"/>
      <c r="G153" s="23"/>
      <c r="H153" s="23"/>
      <c r="I153" s="23"/>
      <c r="J153" s="30"/>
      <c r="K153" s="30"/>
      <c r="L153" s="32"/>
      <c r="M153" s="32"/>
      <c r="N153" s="32"/>
      <c r="O153" s="33"/>
      <c r="P153" s="30"/>
    </row>
    <row r="154" customFormat="false" ht="13.8" hidden="false" customHeight="false" outlineLevel="0" collapsed="false">
      <c r="A154" s="26"/>
      <c r="B154" s="26"/>
      <c r="C154" s="26"/>
      <c r="D154" s="28"/>
      <c r="E154" s="28"/>
      <c r="F154" s="23"/>
      <c r="G154" s="23"/>
      <c r="H154" s="23"/>
      <c r="I154" s="23"/>
      <c r="L154" s="32"/>
      <c r="M154" s="32"/>
      <c r="N154" s="32"/>
      <c r="O154" s="33"/>
      <c r="P154" s="30"/>
    </row>
    <row r="155" customFormat="false" ht="13.8" hidden="false" customHeight="false" outlineLevel="0" collapsed="false">
      <c r="A155" s="26"/>
      <c r="B155" s="26"/>
      <c r="C155" s="26"/>
      <c r="D155" s="28"/>
      <c r="E155" s="28"/>
      <c r="F155" s="23"/>
      <c r="G155" s="23"/>
      <c r="H155" s="23"/>
      <c r="I155" s="23"/>
      <c r="L155" s="32"/>
      <c r="M155" s="32"/>
      <c r="N155" s="32"/>
      <c r="O155" s="33"/>
      <c r="P155" s="30"/>
    </row>
    <row r="156" customFormat="false" ht="13.8" hidden="false" customHeight="false" outlineLevel="0" collapsed="false">
      <c r="A156" s="26"/>
      <c r="B156" s="26"/>
      <c r="C156" s="26"/>
      <c r="D156" s="28"/>
      <c r="E156" s="28"/>
      <c r="F156" s="23"/>
      <c r="G156" s="23"/>
      <c r="H156" s="23"/>
      <c r="I156" s="23"/>
      <c r="L156" s="32"/>
      <c r="M156" s="32"/>
      <c r="N156" s="32"/>
      <c r="O156" s="33"/>
      <c r="P156" s="30"/>
    </row>
    <row r="157" customFormat="false" ht="13.8" hidden="false" customHeight="false" outlineLevel="0" collapsed="false">
      <c r="A157" s="26"/>
      <c r="B157" s="26"/>
      <c r="C157" s="26"/>
      <c r="D157" s="28"/>
      <c r="E157" s="28"/>
      <c r="F157" s="23"/>
      <c r="G157" s="23"/>
      <c r="H157" s="23"/>
      <c r="I157" s="23"/>
      <c r="L157" s="32"/>
      <c r="M157" s="32"/>
      <c r="N157" s="32"/>
      <c r="O157" s="33"/>
      <c r="P157" s="30"/>
    </row>
    <row r="158" customFormat="false" ht="13.8" hidden="false" customHeight="false" outlineLevel="0" collapsed="false">
      <c r="A158" s="26"/>
      <c r="B158" s="26"/>
      <c r="C158" s="26"/>
      <c r="D158" s="28"/>
      <c r="E158" s="28"/>
      <c r="F158" s="23"/>
      <c r="G158" s="23"/>
      <c r="H158" s="23"/>
      <c r="I158" s="23"/>
      <c r="L158" s="32"/>
      <c r="M158" s="32"/>
      <c r="N158" s="32"/>
      <c r="O158" s="33"/>
      <c r="P158" s="30"/>
    </row>
    <row r="159" customFormat="false" ht="13.8" hidden="false" customHeight="false" outlineLevel="0" collapsed="false">
      <c r="A159" s="26"/>
      <c r="B159" s="26"/>
      <c r="C159" s="26"/>
      <c r="D159" s="28"/>
      <c r="E159" s="28"/>
      <c r="F159" s="23"/>
      <c r="G159" s="23"/>
      <c r="H159" s="23"/>
      <c r="I159" s="23"/>
      <c r="J159" s="30"/>
      <c r="K159" s="30"/>
      <c r="L159" s="32"/>
      <c r="M159" s="32"/>
      <c r="N159" s="32"/>
      <c r="O159" s="33"/>
      <c r="P159" s="30"/>
    </row>
    <row r="160" customFormat="false" ht="13.8" hidden="false" customHeight="false" outlineLevel="0" collapsed="false">
      <c r="A160" s="26"/>
      <c r="B160" s="26"/>
      <c r="C160" s="26"/>
      <c r="D160" s="28"/>
      <c r="E160" s="28"/>
      <c r="F160" s="23"/>
      <c r="G160" s="23"/>
      <c r="H160" s="23"/>
      <c r="I160" s="23"/>
      <c r="L160" s="32"/>
      <c r="M160" s="32"/>
      <c r="N160" s="32"/>
      <c r="O160" s="33"/>
      <c r="P160" s="30"/>
    </row>
    <row r="161" customFormat="false" ht="13.8" hidden="false" customHeight="false" outlineLevel="0" collapsed="false">
      <c r="A161" s="26"/>
      <c r="B161" s="26"/>
      <c r="C161" s="26"/>
      <c r="D161" s="28"/>
      <c r="E161" s="28"/>
      <c r="F161" s="23"/>
      <c r="G161" s="23"/>
      <c r="H161" s="23"/>
      <c r="I161" s="23"/>
      <c r="L161" s="32"/>
      <c r="M161" s="32"/>
      <c r="N161" s="32"/>
      <c r="O161" s="33"/>
      <c r="P161" s="30"/>
    </row>
    <row r="162" customFormat="false" ht="13.8" hidden="false" customHeight="false" outlineLevel="0" collapsed="false">
      <c r="A162" s="26"/>
      <c r="B162" s="26"/>
      <c r="C162" s="26"/>
      <c r="D162" s="28"/>
      <c r="E162" s="28"/>
      <c r="F162" s="23"/>
      <c r="G162" s="23"/>
      <c r="H162" s="23"/>
      <c r="I162" s="23"/>
      <c r="L162" s="32"/>
      <c r="M162" s="32"/>
      <c r="N162" s="32"/>
      <c r="O162" s="33"/>
      <c r="P162" s="30"/>
    </row>
    <row r="163" customFormat="false" ht="13.8" hidden="false" customHeight="false" outlineLevel="0" collapsed="false">
      <c r="A163" s="26"/>
      <c r="B163" s="26"/>
      <c r="C163" s="26"/>
      <c r="D163" s="28"/>
      <c r="E163" s="28"/>
      <c r="F163" s="23"/>
      <c r="G163" s="23"/>
      <c r="H163" s="23"/>
      <c r="I163" s="23"/>
      <c r="L163" s="32"/>
      <c r="M163" s="32"/>
      <c r="N163" s="32"/>
      <c r="O163" s="33"/>
      <c r="P163" s="30"/>
    </row>
    <row r="164" customFormat="false" ht="13.8" hidden="false" customHeight="false" outlineLevel="0" collapsed="false">
      <c r="A164" s="26"/>
      <c r="B164" s="26"/>
      <c r="C164" s="26"/>
      <c r="D164" s="28"/>
      <c r="E164" s="28"/>
      <c r="F164" s="23"/>
      <c r="G164" s="23"/>
      <c r="H164" s="23"/>
      <c r="I164" s="23"/>
      <c r="L164" s="32"/>
      <c r="M164" s="32"/>
      <c r="N164" s="32"/>
      <c r="O164" s="33"/>
      <c r="P164" s="30"/>
    </row>
    <row r="165" customFormat="false" ht="13.8" hidden="false" customHeight="false" outlineLevel="0" collapsed="false">
      <c r="A165" s="26"/>
      <c r="B165" s="26"/>
      <c r="C165" s="26"/>
      <c r="D165" s="28"/>
      <c r="E165" s="28"/>
      <c r="F165" s="23"/>
      <c r="G165" s="23"/>
      <c r="H165" s="23"/>
      <c r="I165" s="23"/>
      <c r="J165" s="30"/>
      <c r="K165" s="30"/>
      <c r="L165" s="32"/>
      <c r="M165" s="32"/>
      <c r="N165" s="32"/>
      <c r="O165" s="33"/>
      <c r="P165" s="30"/>
    </row>
    <row r="166" customFormat="false" ht="13.8" hidden="false" customHeight="false" outlineLevel="0" collapsed="false">
      <c r="A166" s="26"/>
      <c r="B166" s="26"/>
      <c r="C166" s="26"/>
      <c r="D166" s="28"/>
      <c r="E166" s="28"/>
      <c r="F166" s="23"/>
      <c r="G166" s="23"/>
      <c r="H166" s="23"/>
      <c r="I166" s="23"/>
      <c r="L166" s="32"/>
      <c r="M166" s="32"/>
      <c r="N166" s="32"/>
      <c r="O166" s="33"/>
      <c r="P166" s="30"/>
    </row>
    <row r="167" customFormat="false" ht="13.8" hidden="false" customHeight="false" outlineLevel="0" collapsed="false">
      <c r="A167" s="26"/>
      <c r="B167" s="26"/>
      <c r="C167" s="26"/>
      <c r="D167" s="28"/>
      <c r="E167" s="28"/>
      <c r="F167" s="23"/>
      <c r="G167" s="23"/>
      <c r="H167" s="23"/>
      <c r="I167" s="23"/>
      <c r="L167" s="32"/>
      <c r="M167" s="32"/>
      <c r="N167" s="32"/>
      <c r="O167" s="33"/>
      <c r="P167" s="30"/>
    </row>
    <row r="168" customFormat="false" ht="13.8" hidden="false" customHeight="false" outlineLevel="0" collapsed="false">
      <c r="A168" s="26"/>
      <c r="B168" s="26"/>
      <c r="C168" s="26"/>
      <c r="D168" s="28"/>
      <c r="E168" s="28"/>
      <c r="F168" s="23"/>
      <c r="G168" s="23"/>
      <c r="H168" s="23"/>
      <c r="I168" s="23"/>
      <c r="L168" s="32"/>
      <c r="M168" s="32"/>
      <c r="N168" s="32"/>
      <c r="O168" s="33"/>
      <c r="P168" s="30"/>
    </row>
    <row r="169" customFormat="false" ht="13.8" hidden="false" customHeight="false" outlineLevel="0" collapsed="false">
      <c r="A169" s="26"/>
      <c r="B169" s="26"/>
      <c r="C169" s="26"/>
      <c r="D169" s="28"/>
      <c r="E169" s="28"/>
      <c r="F169" s="23"/>
      <c r="G169" s="23"/>
      <c r="H169" s="23"/>
      <c r="I169" s="23"/>
      <c r="L169" s="32"/>
      <c r="M169" s="32"/>
      <c r="N169" s="32"/>
      <c r="O169" s="33"/>
      <c r="P169" s="30"/>
    </row>
    <row r="170" customFormat="false" ht="13.8" hidden="false" customHeight="false" outlineLevel="0" collapsed="false">
      <c r="A170" s="26"/>
      <c r="B170" s="26"/>
      <c r="C170" s="26"/>
      <c r="D170" s="28"/>
      <c r="E170" s="28"/>
      <c r="F170" s="23"/>
      <c r="G170" s="23"/>
      <c r="H170" s="23"/>
      <c r="I170" s="23"/>
      <c r="L170" s="32"/>
      <c r="M170" s="32"/>
      <c r="N170" s="32"/>
      <c r="O170" s="33"/>
      <c r="P170" s="30"/>
    </row>
    <row r="171" customFormat="false" ht="13.8" hidden="false" customHeight="false" outlineLevel="0" collapsed="false">
      <c r="A171" s="26"/>
      <c r="B171" s="26"/>
      <c r="C171" s="26"/>
      <c r="D171" s="28"/>
      <c r="E171" s="28"/>
      <c r="F171" s="23"/>
      <c r="G171" s="23"/>
      <c r="H171" s="23"/>
      <c r="I171" s="23"/>
      <c r="J171" s="30"/>
      <c r="K171" s="30"/>
      <c r="L171" s="32"/>
      <c r="M171" s="32"/>
      <c r="N171" s="32"/>
      <c r="O171" s="33"/>
      <c r="P171" s="30"/>
    </row>
    <row r="172" customFormat="false" ht="13.8" hidden="false" customHeight="false" outlineLevel="0" collapsed="false">
      <c r="A172" s="26"/>
      <c r="B172" s="26"/>
      <c r="C172" s="26"/>
      <c r="D172" s="28"/>
      <c r="E172" s="28"/>
      <c r="F172" s="23"/>
      <c r="G172" s="23"/>
      <c r="H172" s="23"/>
      <c r="I172" s="23"/>
      <c r="L172" s="32"/>
      <c r="M172" s="32"/>
      <c r="N172" s="32"/>
      <c r="O172" s="33"/>
      <c r="P172" s="30"/>
    </row>
    <row r="173" customFormat="false" ht="13.8" hidden="false" customHeight="false" outlineLevel="0" collapsed="false">
      <c r="A173" s="26"/>
      <c r="B173" s="26"/>
      <c r="C173" s="26"/>
      <c r="D173" s="28"/>
      <c r="E173" s="28"/>
      <c r="F173" s="23"/>
      <c r="G173" s="23"/>
      <c r="H173" s="23"/>
      <c r="I173" s="23"/>
      <c r="L173" s="32"/>
      <c r="M173" s="32"/>
      <c r="N173" s="32"/>
      <c r="O173" s="33"/>
      <c r="P173" s="30"/>
    </row>
    <row r="174" customFormat="false" ht="13.8" hidden="false" customHeight="false" outlineLevel="0" collapsed="false">
      <c r="A174" s="26"/>
      <c r="B174" s="26"/>
      <c r="C174" s="26"/>
      <c r="D174" s="28"/>
      <c r="E174" s="28"/>
      <c r="F174" s="23"/>
      <c r="G174" s="23"/>
      <c r="H174" s="23"/>
      <c r="I174" s="23"/>
      <c r="L174" s="32"/>
      <c r="M174" s="32"/>
      <c r="N174" s="32"/>
      <c r="O174" s="33"/>
      <c r="P174" s="30"/>
    </row>
    <row r="175" customFormat="false" ht="13.8" hidden="false" customHeight="false" outlineLevel="0" collapsed="false">
      <c r="A175" s="26"/>
      <c r="B175" s="26"/>
      <c r="C175" s="26"/>
      <c r="D175" s="28"/>
      <c r="E175" s="28"/>
      <c r="F175" s="23"/>
      <c r="G175" s="23"/>
      <c r="H175" s="23"/>
      <c r="I175" s="23"/>
      <c r="L175" s="32"/>
      <c r="M175" s="32"/>
      <c r="N175" s="32"/>
      <c r="O175" s="33"/>
      <c r="P175" s="30"/>
    </row>
    <row r="176" customFormat="false" ht="13.8" hidden="false" customHeight="false" outlineLevel="0" collapsed="false">
      <c r="A176" s="26"/>
      <c r="B176" s="26"/>
      <c r="C176" s="26"/>
      <c r="D176" s="28"/>
      <c r="E176" s="28"/>
      <c r="F176" s="23"/>
      <c r="G176" s="23"/>
      <c r="H176" s="23"/>
      <c r="I176" s="23"/>
      <c r="L176" s="32"/>
      <c r="M176" s="32"/>
      <c r="N176" s="32"/>
      <c r="O176" s="33"/>
      <c r="P176" s="30"/>
    </row>
    <row r="177" customFormat="false" ht="13.8" hidden="false" customHeight="false" outlineLevel="0" collapsed="false">
      <c r="A177" s="26"/>
      <c r="B177" s="26"/>
      <c r="C177" s="26"/>
      <c r="D177" s="28"/>
      <c r="E177" s="28"/>
      <c r="F177" s="23"/>
      <c r="G177" s="23"/>
      <c r="H177" s="23"/>
      <c r="I177" s="23"/>
      <c r="J177" s="30"/>
      <c r="K177" s="30"/>
      <c r="L177" s="32"/>
      <c r="M177" s="32"/>
      <c r="N177" s="32"/>
      <c r="O177" s="33"/>
      <c r="P177" s="30"/>
    </row>
    <row r="178" customFormat="false" ht="13.8" hidden="false" customHeight="false" outlineLevel="0" collapsed="false">
      <c r="A178" s="26"/>
      <c r="B178" s="26"/>
      <c r="C178" s="26"/>
      <c r="D178" s="28"/>
      <c r="E178" s="28"/>
      <c r="F178" s="23"/>
      <c r="G178" s="23"/>
      <c r="H178" s="23"/>
      <c r="I178" s="23"/>
      <c r="L178" s="32"/>
      <c r="M178" s="32"/>
      <c r="N178" s="32"/>
      <c r="O178" s="33"/>
      <c r="P178" s="30"/>
    </row>
    <row r="179" customFormat="false" ht="13.8" hidden="false" customHeight="false" outlineLevel="0" collapsed="false">
      <c r="A179" s="26"/>
      <c r="B179" s="26"/>
      <c r="C179" s="26"/>
      <c r="D179" s="28"/>
      <c r="E179" s="28"/>
      <c r="F179" s="23"/>
      <c r="G179" s="23"/>
      <c r="H179" s="23"/>
      <c r="I179" s="23"/>
      <c r="L179" s="32"/>
      <c r="M179" s="32"/>
      <c r="N179" s="32"/>
      <c r="O179" s="33"/>
      <c r="P179" s="30"/>
    </row>
    <row r="180" customFormat="false" ht="13.8" hidden="false" customHeight="false" outlineLevel="0" collapsed="false">
      <c r="A180" s="26"/>
      <c r="B180" s="26"/>
      <c r="C180" s="26"/>
      <c r="D180" s="28"/>
      <c r="E180" s="28"/>
      <c r="F180" s="23"/>
      <c r="G180" s="23"/>
      <c r="H180" s="23"/>
      <c r="I180" s="23"/>
      <c r="L180" s="32"/>
      <c r="M180" s="32"/>
      <c r="N180" s="32"/>
      <c r="O180" s="33"/>
      <c r="P180" s="30"/>
    </row>
    <row r="181" customFormat="false" ht="13.8" hidden="false" customHeight="false" outlineLevel="0" collapsed="false">
      <c r="A181" s="26"/>
      <c r="B181" s="26"/>
      <c r="C181" s="26"/>
      <c r="D181" s="28"/>
      <c r="E181" s="28"/>
      <c r="F181" s="23"/>
      <c r="G181" s="23"/>
      <c r="H181" s="23"/>
      <c r="I181" s="23"/>
      <c r="L181" s="32"/>
      <c r="M181" s="32"/>
      <c r="N181" s="32"/>
      <c r="O181" s="33"/>
      <c r="P181" s="30"/>
    </row>
    <row r="182" customFormat="false" ht="13.8" hidden="false" customHeight="false" outlineLevel="0" collapsed="false">
      <c r="A182" s="26"/>
      <c r="B182" s="26"/>
      <c r="C182" s="26"/>
      <c r="D182" s="28"/>
      <c r="E182" s="28"/>
      <c r="F182" s="23"/>
      <c r="G182" s="23"/>
      <c r="H182" s="23"/>
      <c r="I182" s="23"/>
      <c r="L182" s="32"/>
      <c r="M182" s="32"/>
      <c r="N182" s="32"/>
      <c r="O182" s="33"/>
      <c r="P182" s="30"/>
    </row>
    <row r="183" customFormat="false" ht="13.8" hidden="false" customHeight="false" outlineLevel="0" collapsed="false">
      <c r="A183" s="26"/>
      <c r="B183" s="26"/>
      <c r="C183" s="26"/>
      <c r="D183" s="28"/>
      <c r="E183" s="28"/>
      <c r="F183" s="23"/>
      <c r="G183" s="23"/>
      <c r="H183" s="23"/>
      <c r="I183" s="23"/>
      <c r="J183" s="30"/>
      <c r="K183" s="30"/>
      <c r="L183" s="32"/>
      <c r="M183" s="32"/>
      <c r="N183" s="32"/>
      <c r="O183" s="33"/>
      <c r="P183" s="30"/>
    </row>
    <row r="184" customFormat="false" ht="13.8" hidden="false" customHeight="false" outlineLevel="0" collapsed="false">
      <c r="A184" s="26"/>
      <c r="B184" s="26"/>
      <c r="C184" s="26"/>
      <c r="D184" s="28"/>
      <c r="E184" s="28"/>
      <c r="F184" s="23"/>
      <c r="G184" s="23"/>
      <c r="H184" s="23"/>
      <c r="I184" s="23"/>
      <c r="L184" s="32"/>
      <c r="M184" s="32"/>
      <c r="N184" s="32"/>
      <c r="O184" s="33"/>
      <c r="P184" s="30"/>
    </row>
    <row r="185" customFormat="false" ht="13.8" hidden="false" customHeight="false" outlineLevel="0" collapsed="false">
      <c r="A185" s="26"/>
      <c r="B185" s="26"/>
      <c r="C185" s="26"/>
      <c r="D185" s="28"/>
      <c r="E185" s="28"/>
      <c r="F185" s="23"/>
      <c r="G185" s="23"/>
      <c r="H185" s="23"/>
      <c r="I185" s="23"/>
      <c r="L185" s="32"/>
      <c r="M185" s="32"/>
      <c r="N185" s="32"/>
      <c r="O185" s="33"/>
      <c r="P185" s="30"/>
    </row>
    <row r="186" customFormat="false" ht="13.8" hidden="false" customHeight="false" outlineLevel="0" collapsed="false">
      <c r="A186" s="26"/>
      <c r="B186" s="26"/>
      <c r="C186" s="26"/>
      <c r="D186" s="28"/>
      <c r="E186" s="28"/>
      <c r="F186" s="23"/>
      <c r="G186" s="23"/>
      <c r="H186" s="23"/>
      <c r="I186" s="23"/>
      <c r="L186" s="32"/>
      <c r="M186" s="32"/>
      <c r="N186" s="32"/>
      <c r="O186" s="33"/>
      <c r="P186" s="30"/>
    </row>
    <row r="187" customFormat="false" ht="13.8" hidden="false" customHeight="false" outlineLevel="0" collapsed="false">
      <c r="A187" s="26"/>
      <c r="B187" s="26"/>
      <c r="C187" s="26"/>
      <c r="D187" s="28"/>
      <c r="E187" s="28"/>
      <c r="F187" s="23"/>
      <c r="G187" s="23"/>
      <c r="H187" s="23"/>
      <c r="I187" s="23"/>
      <c r="L187" s="32"/>
      <c r="M187" s="32"/>
      <c r="N187" s="32"/>
      <c r="O187" s="33"/>
      <c r="P187" s="30"/>
    </row>
    <row r="188" customFormat="false" ht="13.8" hidden="false" customHeight="false" outlineLevel="0" collapsed="false">
      <c r="A188" s="26"/>
      <c r="B188" s="26"/>
      <c r="C188" s="26"/>
      <c r="D188" s="28"/>
      <c r="E188" s="28"/>
      <c r="F188" s="23"/>
      <c r="G188" s="23"/>
      <c r="H188" s="23"/>
      <c r="I188" s="23"/>
      <c r="L188" s="32"/>
      <c r="M188" s="32"/>
      <c r="N188" s="32"/>
      <c r="O188" s="33"/>
      <c r="P188" s="30"/>
    </row>
    <row r="189" customFormat="false" ht="13.8" hidden="false" customHeight="false" outlineLevel="0" collapsed="false">
      <c r="A189" s="26"/>
      <c r="B189" s="26"/>
      <c r="C189" s="26"/>
      <c r="D189" s="28"/>
      <c r="E189" s="28"/>
      <c r="F189" s="23"/>
      <c r="G189" s="23"/>
      <c r="H189" s="23"/>
      <c r="I189" s="23"/>
      <c r="J189" s="30"/>
      <c r="K189" s="30"/>
      <c r="L189" s="32"/>
      <c r="M189" s="32"/>
      <c r="N189" s="32"/>
      <c r="O189" s="33"/>
      <c r="P189" s="30"/>
    </row>
    <row r="190" customFormat="false" ht="13.8" hidden="false" customHeight="false" outlineLevel="0" collapsed="false">
      <c r="A190" s="26"/>
      <c r="B190" s="26"/>
      <c r="C190" s="26"/>
      <c r="D190" s="28"/>
      <c r="E190" s="28"/>
      <c r="F190" s="23"/>
      <c r="G190" s="23"/>
      <c r="H190" s="23"/>
      <c r="I190" s="23"/>
      <c r="L190" s="32"/>
      <c r="M190" s="32"/>
      <c r="N190" s="32"/>
      <c r="O190" s="33"/>
      <c r="P190" s="30"/>
    </row>
    <row r="191" customFormat="false" ht="13.8" hidden="false" customHeight="false" outlineLevel="0" collapsed="false">
      <c r="A191" s="26"/>
      <c r="B191" s="26"/>
      <c r="C191" s="26"/>
      <c r="D191" s="28"/>
      <c r="E191" s="28"/>
      <c r="F191" s="23"/>
      <c r="G191" s="23"/>
      <c r="H191" s="23"/>
      <c r="I191" s="23"/>
      <c r="L191" s="32"/>
      <c r="M191" s="32"/>
      <c r="N191" s="32"/>
      <c r="O191" s="33"/>
      <c r="P191" s="30"/>
    </row>
    <row r="192" customFormat="false" ht="13.8" hidden="false" customHeight="false" outlineLevel="0" collapsed="false">
      <c r="A192" s="26"/>
      <c r="B192" s="26"/>
      <c r="C192" s="26"/>
      <c r="D192" s="28"/>
      <c r="E192" s="28"/>
      <c r="F192" s="23"/>
      <c r="G192" s="23"/>
      <c r="H192" s="23"/>
      <c r="I192" s="23"/>
      <c r="L192" s="32"/>
      <c r="M192" s="32"/>
      <c r="N192" s="32"/>
      <c r="O192" s="33"/>
      <c r="P192" s="30"/>
    </row>
    <row r="193" customFormat="false" ht="13.8" hidden="false" customHeight="false" outlineLevel="0" collapsed="false">
      <c r="A193" s="26"/>
      <c r="B193" s="26"/>
      <c r="C193" s="26"/>
      <c r="D193" s="28"/>
      <c r="E193" s="28"/>
      <c r="F193" s="23"/>
      <c r="G193" s="23"/>
      <c r="H193" s="23"/>
      <c r="I193" s="23"/>
      <c r="L193" s="32"/>
      <c r="M193" s="32"/>
      <c r="N193" s="32"/>
      <c r="O193" s="33"/>
      <c r="P193" s="30"/>
    </row>
    <row r="194" customFormat="false" ht="13.8" hidden="false" customHeight="false" outlineLevel="0" collapsed="false">
      <c r="A194" s="26"/>
      <c r="B194" s="26"/>
      <c r="C194" s="26"/>
      <c r="D194" s="28"/>
      <c r="E194" s="28"/>
      <c r="F194" s="23"/>
      <c r="G194" s="23"/>
      <c r="H194" s="23"/>
      <c r="I194" s="23"/>
      <c r="L194" s="32"/>
      <c r="M194" s="32"/>
      <c r="N194" s="32"/>
      <c r="O194" s="33"/>
      <c r="P194" s="30"/>
    </row>
    <row r="195" customFormat="false" ht="13.8" hidden="false" customHeight="false" outlineLevel="0" collapsed="false">
      <c r="A195" s="26"/>
      <c r="B195" s="26"/>
      <c r="C195" s="26"/>
      <c r="D195" s="28"/>
      <c r="E195" s="28"/>
      <c r="F195" s="23"/>
      <c r="G195" s="23"/>
      <c r="H195" s="23"/>
      <c r="I195" s="23"/>
      <c r="J195" s="30"/>
      <c r="K195" s="30"/>
      <c r="L195" s="32"/>
      <c r="M195" s="32"/>
      <c r="N195" s="32"/>
      <c r="O195" s="33"/>
      <c r="P195" s="30"/>
    </row>
    <row r="196" customFormat="false" ht="13.8" hidden="false" customHeight="false" outlineLevel="0" collapsed="false">
      <c r="A196" s="26"/>
      <c r="B196" s="26"/>
      <c r="C196" s="26"/>
      <c r="D196" s="28"/>
      <c r="E196" s="28"/>
      <c r="F196" s="23"/>
      <c r="G196" s="23"/>
      <c r="H196" s="23"/>
      <c r="I196" s="23"/>
      <c r="L196" s="32"/>
      <c r="M196" s="32"/>
      <c r="N196" s="32"/>
      <c r="O196" s="33"/>
      <c r="P196" s="30"/>
    </row>
    <row r="197" customFormat="false" ht="13.8" hidden="false" customHeight="false" outlineLevel="0" collapsed="false">
      <c r="A197" s="26"/>
      <c r="B197" s="26"/>
      <c r="C197" s="26"/>
      <c r="D197" s="28"/>
      <c r="E197" s="28"/>
      <c r="F197" s="23"/>
      <c r="G197" s="23"/>
      <c r="H197" s="23"/>
      <c r="I197" s="23"/>
      <c r="L197" s="32"/>
      <c r="M197" s="32"/>
      <c r="N197" s="32"/>
      <c r="O197" s="33"/>
      <c r="P197" s="30"/>
    </row>
    <row r="198" customFormat="false" ht="13.8" hidden="false" customHeight="false" outlineLevel="0" collapsed="false">
      <c r="A198" s="26"/>
      <c r="B198" s="26"/>
      <c r="C198" s="26"/>
      <c r="D198" s="28"/>
      <c r="E198" s="28"/>
      <c r="F198" s="23"/>
      <c r="G198" s="23"/>
      <c r="H198" s="23"/>
      <c r="I198" s="23"/>
      <c r="L198" s="32"/>
      <c r="M198" s="32"/>
      <c r="N198" s="32"/>
      <c r="O198" s="33"/>
      <c r="P198" s="30"/>
    </row>
    <row r="199" customFormat="false" ht="13.8" hidden="false" customHeight="false" outlineLevel="0" collapsed="false">
      <c r="A199" s="26"/>
      <c r="B199" s="26"/>
      <c r="C199" s="26"/>
      <c r="D199" s="28"/>
      <c r="E199" s="28"/>
      <c r="F199" s="23"/>
      <c r="G199" s="23"/>
      <c r="H199" s="23"/>
      <c r="I199" s="23"/>
      <c r="L199" s="32"/>
      <c r="M199" s="32"/>
      <c r="N199" s="32"/>
      <c r="O199" s="33"/>
      <c r="P199" s="30"/>
    </row>
    <row r="200" customFormat="false" ht="13.8" hidden="false" customHeight="false" outlineLevel="0" collapsed="false">
      <c r="A200" s="26"/>
      <c r="B200" s="26"/>
      <c r="C200" s="26"/>
      <c r="D200" s="28"/>
      <c r="E200" s="28"/>
      <c r="F200" s="23"/>
      <c r="G200" s="23"/>
      <c r="H200" s="23"/>
      <c r="I200" s="23"/>
      <c r="L200" s="32"/>
      <c r="M200" s="32"/>
      <c r="N200" s="32"/>
      <c r="O200" s="33"/>
      <c r="P200" s="30"/>
    </row>
    <row r="201" customFormat="false" ht="13.8" hidden="false" customHeight="false" outlineLevel="0" collapsed="false">
      <c r="A201" s="26"/>
      <c r="B201" s="26"/>
      <c r="C201" s="26"/>
      <c r="D201" s="28"/>
      <c r="E201" s="28"/>
      <c r="F201" s="23"/>
      <c r="G201" s="23"/>
      <c r="H201" s="23"/>
      <c r="I201" s="23"/>
      <c r="J201" s="30"/>
      <c r="K201" s="30"/>
      <c r="L201" s="32"/>
      <c r="M201" s="32"/>
      <c r="N201" s="32"/>
      <c r="O201" s="33"/>
      <c r="P201" s="30"/>
    </row>
    <row r="202" customFormat="false" ht="13.8" hidden="false" customHeight="false" outlineLevel="0" collapsed="false">
      <c r="A202" s="26"/>
      <c r="B202" s="26"/>
      <c r="C202" s="26"/>
      <c r="D202" s="28"/>
      <c r="E202" s="28"/>
      <c r="F202" s="23"/>
      <c r="G202" s="23"/>
      <c r="H202" s="23"/>
      <c r="I202" s="23"/>
      <c r="L202" s="32"/>
      <c r="M202" s="32"/>
      <c r="N202" s="32"/>
      <c r="O202" s="33"/>
      <c r="P202" s="30"/>
    </row>
    <row r="203" customFormat="false" ht="13.8" hidden="false" customHeight="false" outlineLevel="0" collapsed="false">
      <c r="A203" s="26"/>
      <c r="B203" s="26"/>
      <c r="C203" s="26"/>
      <c r="D203" s="28"/>
      <c r="E203" s="28"/>
      <c r="F203" s="23"/>
      <c r="G203" s="23"/>
      <c r="H203" s="23"/>
      <c r="I203" s="23"/>
      <c r="L203" s="32"/>
      <c r="M203" s="32"/>
      <c r="N203" s="32"/>
      <c r="O203" s="33"/>
      <c r="P203" s="30"/>
    </row>
    <row r="204" customFormat="false" ht="13.8" hidden="false" customHeight="false" outlineLevel="0" collapsed="false">
      <c r="A204" s="26"/>
      <c r="B204" s="26"/>
      <c r="C204" s="26"/>
      <c r="D204" s="28"/>
      <c r="E204" s="28"/>
      <c r="F204" s="23"/>
      <c r="G204" s="23"/>
      <c r="H204" s="23"/>
      <c r="I204" s="23"/>
      <c r="L204" s="32"/>
      <c r="M204" s="32"/>
      <c r="N204" s="32"/>
      <c r="O204" s="33"/>
      <c r="P204" s="30"/>
    </row>
    <row r="205" customFormat="false" ht="13.8" hidden="false" customHeight="false" outlineLevel="0" collapsed="false">
      <c r="A205" s="26"/>
      <c r="B205" s="26"/>
      <c r="C205" s="26"/>
      <c r="D205" s="28"/>
      <c r="E205" s="28"/>
      <c r="F205" s="23"/>
      <c r="G205" s="23"/>
      <c r="H205" s="23"/>
      <c r="I205" s="23"/>
      <c r="L205" s="32"/>
      <c r="M205" s="32"/>
      <c r="N205" s="32"/>
      <c r="O205" s="33"/>
      <c r="P205" s="30"/>
    </row>
    <row r="206" customFormat="false" ht="13.8" hidden="false" customHeight="false" outlineLevel="0" collapsed="false">
      <c r="A206" s="26"/>
      <c r="B206" s="26"/>
      <c r="C206" s="26"/>
      <c r="D206" s="28"/>
      <c r="E206" s="28"/>
      <c r="F206" s="23"/>
      <c r="G206" s="23"/>
      <c r="H206" s="23"/>
      <c r="I206" s="23"/>
      <c r="L206" s="32"/>
      <c r="M206" s="32"/>
      <c r="N206" s="32"/>
      <c r="O206" s="33"/>
      <c r="P206" s="30"/>
    </row>
    <row r="207" customFormat="false" ht="13.8" hidden="false" customHeight="false" outlineLevel="0" collapsed="false">
      <c r="A207" s="26"/>
      <c r="B207" s="26"/>
      <c r="C207" s="26"/>
      <c r="D207" s="28"/>
      <c r="E207" s="28"/>
      <c r="F207" s="23"/>
      <c r="G207" s="23"/>
      <c r="H207" s="23"/>
      <c r="I207" s="23"/>
      <c r="J207" s="30"/>
      <c r="K207" s="30"/>
      <c r="L207" s="32"/>
      <c r="M207" s="32"/>
      <c r="N207" s="32"/>
      <c r="O207" s="33"/>
      <c r="P207" s="30"/>
    </row>
    <row r="208" customFormat="false" ht="13.8" hidden="false" customHeight="false" outlineLevel="0" collapsed="false">
      <c r="A208" s="26"/>
      <c r="B208" s="26"/>
      <c r="C208" s="26"/>
      <c r="D208" s="28"/>
      <c r="E208" s="28"/>
      <c r="F208" s="23"/>
      <c r="G208" s="23"/>
      <c r="H208" s="23"/>
      <c r="I208" s="23"/>
      <c r="L208" s="32"/>
      <c r="M208" s="32"/>
      <c r="N208" s="32"/>
      <c r="O208" s="33"/>
      <c r="P208" s="30"/>
    </row>
    <row r="209" customFormat="false" ht="13.8" hidden="false" customHeight="false" outlineLevel="0" collapsed="false">
      <c r="A209" s="26"/>
      <c r="B209" s="26"/>
      <c r="C209" s="26"/>
      <c r="D209" s="28"/>
      <c r="E209" s="28"/>
      <c r="F209" s="23"/>
      <c r="G209" s="23"/>
      <c r="H209" s="23"/>
      <c r="I209" s="23"/>
      <c r="L209" s="32"/>
      <c r="M209" s="32"/>
      <c r="N209" s="32"/>
      <c r="O209" s="33"/>
      <c r="P209" s="30"/>
    </row>
    <row r="210" customFormat="false" ht="13.8" hidden="false" customHeight="false" outlineLevel="0" collapsed="false">
      <c r="A210" s="26"/>
      <c r="B210" s="26"/>
      <c r="C210" s="26"/>
      <c r="D210" s="28"/>
      <c r="E210" s="28"/>
      <c r="F210" s="23"/>
      <c r="G210" s="23"/>
      <c r="H210" s="23"/>
      <c r="I210" s="23"/>
      <c r="L210" s="32"/>
      <c r="M210" s="32"/>
      <c r="N210" s="32"/>
      <c r="O210" s="33"/>
      <c r="P210" s="30"/>
    </row>
    <row r="211" customFormat="false" ht="13.8" hidden="false" customHeight="false" outlineLevel="0" collapsed="false">
      <c r="A211" s="26"/>
      <c r="B211" s="26"/>
      <c r="C211" s="26"/>
      <c r="D211" s="28"/>
      <c r="E211" s="28"/>
      <c r="F211" s="23"/>
      <c r="G211" s="23"/>
      <c r="H211" s="23"/>
      <c r="I211" s="23"/>
      <c r="L211" s="32"/>
      <c r="M211" s="32"/>
      <c r="N211" s="32"/>
      <c r="O211" s="33"/>
      <c r="P211" s="30"/>
    </row>
    <row r="212" customFormat="false" ht="13.8" hidden="false" customHeight="false" outlineLevel="0" collapsed="false">
      <c r="A212" s="26"/>
      <c r="B212" s="26"/>
      <c r="C212" s="26"/>
      <c r="D212" s="28"/>
      <c r="E212" s="28"/>
      <c r="F212" s="23"/>
      <c r="G212" s="23"/>
      <c r="H212" s="23"/>
      <c r="I212" s="23"/>
      <c r="L212" s="32"/>
      <c r="M212" s="32"/>
      <c r="N212" s="32"/>
      <c r="O212" s="33"/>
      <c r="P212" s="30"/>
    </row>
    <row r="213" customFormat="false" ht="13.8" hidden="false" customHeight="false" outlineLevel="0" collapsed="false">
      <c r="A213" s="26"/>
      <c r="B213" s="26"/>
      <c r="C213" s="26"/>
      <c r="D213" s="28"/>
      <c r="E213" s="28"/>
      <c r="F213" s="23"/>
      <c r="G213" s="23"/>
      <c r="H213" s="23"/>
      <c r="I213" s="23"/>
      <c r="J213" s="30"/>
      <c r="K213" s="30"/>
      <c r="L213" s="32"/>
      <c r="M213" s="32"/>
      <c r="N213" s="32"/>
      <c r="O213" s="33"/>
      <c r="P213" s="30"/>
    </row>
    <row r="214" customFormat="false" ht="13.8" hidden="false" customHeight="false" outlineLevel="0" collapsed="false">
      <c r="A214" s="26"/>
      <c r="B214" s="26"/>
      <c r="C214" s="26"/>
      <c r="D214" s="28"/>
      <c r="E214" s="28"/>
      <c r="F214" s="23"/>
      <c r="G214" s="23"/>
      <c r="H214" s="23"/>
      <c r="I214" s="23"/>
      <c r="L214" s="32"/>
      <c r="M214" s="32"/>
      <c r="N214" s="32"/>
      <c r="O214" s="33"/>
      <c r="P214" s="30"/>
    </row>
    <row r="215" customFormat="false" ht="13.8" hidden="false" customHeight="false" outlineLevel="0" collapsed="false">
      <c r="A215" s="26"/>
      <c r="B215" s="26"/>
      <c r="C215" s="26"/>
      <c r="D215" s="28"/>
      <c r="E215" s="28"/>
      <c r="F215" s="23"/>
      <c r="G215" s="23"/>
      <c r="H215" s="23"/>
      <c r="I215" s="23"/>
      <c r="L215" s="32"/>
      <c r="M215" s="32"/>
      <c r="N215" s="32"/>
      <c r="O215" s="33"/>
      <c r="P215" s="30"/>
    </row>
    <row r="216" customFormat="false" ht="13.8" hidden="false" customHeight="false" outlineLevel="0" collapsed="false">
      <c r="A216" s="26"/>
      <c r="B216" s="26"/>
      <c r="C216" s="26"/>
      <c r="D216" s="28"/>
      <c r="E216" s="28"/>
      <c r="F216" s="23"/>
      <c r="G216" s="23"/>
      <c r="H216" s="23"/>
      <c r="I216" s="23"/>
      <c r="L216" s="32"/>
      <c r="M216" s="32"/>
      <c r="N216" s="32"/>
      <c r="O216" s="33"/>
      <c r="P216" s="30"/>
    </row>
    <row r="217" customFormat="false" ht="13.8" hidden="false" customHeight="false" outlineLevel="0" collapsed="false">
      <c r="A217" s="26"/>
      <c r="B217" s="26"/>
      <c r="C217" s="26"/>
      <c r="D217" s="28"/>
      <c r="E217" s="28"/>
      <c r="F217" s="23"/>
      <c r="G217" s="23"/>
      <c r="H217" s="23"/>
      <c r="I217" s="23"/>
      <c r="L217" s="32"/>
      <c r="M217" s="32"/>
      <c r="N217" s="32"/>
      <c r="O217" s="33"/>
      <c r="P217" s="30"/>
    </row>
    <row r="218" customFormat="false" ht="13.8" hidden="false" customHeight="false" outlineLevel="0" collapsed="false">
      <c r="A218" s="26"/>
      <c r="B218" s="26"/>
      <c r="C218" s="26"/>
      <c r="D218" s="28"/>
      <c r="E218" s="28"/>
      <c r="F218" s="23"/>
      <c r="G218" s="23"/>
      <c r="H218" s="23"/>
      <c r="I218" s="23"/>
      <c r="L218" s="32"/>
      <c r="M218" s="32"/>
      <c r="N218" s="32"/>
      <c r="O218" s="33"/>
      <c r="P218" s="30"/>
    </row>
    <row r="219" customFormat="false" ht="13.8" hidden="false" customHeight="false" outlineLevel="0" collapsed="false">
      <c r="A219" s="26"/>
      <c r="B219" s="26"/>
      <c r="C219" s="26"/>
      <c r="D219" s="28"/>
      <c r="E219" s="28"/>
      <c r="F219" s="23"/>
      <c r="G219" s="23"/>
      <c r="H219" s="23"/>
      <c r="I219" s="23"/>
      <c r="J219" s="30"/>
      <c r="K219" s="30"/>
      <c r="L219" s="32"/>
      <c r="M219" s="32"/>
      <c r="N219" s="32"/>
      <c r="O219" s="33"/>
      <c r="P219" s="30"/>
    </row>
    <row r="220" customFormat="false" ht="13.8" hidden="false" customHeight="false" outlineLevel="0" collapsed="false">
      <c r="A220" s="26"/>
      <c r="B220" s="26"/>
      <c r="C220" s="26"/>
      <c r="D220" s="28"/>
      <c r="E220" s="28"/>
      <c r="F220" s="23"/>
      <c r="G220" s="23"/>
      <c r="H220" s="23"/>
      <c r="I220" s="23"/>
      <c r="L220" s="32"/>
      <c r="M220" s="32"/>
      <c r="N220" s="32"/>
      <c r="O220" s="33"/>
      <c r="P220" s="30"/>
    </row>
    <row r="221" customFormat="false" ht="13.8" hidden="false" customHeight="false" outlineLevel="0" collapsed="false">
      <c r="A221" s="26"/>
      <c r="B221" s="26"/>
      <c r="C221" s="26"/>
      <c r="D221" s="28"/>
      <c r="E221" s="28"/>
      <c r="F221" s="23"/>
      <c r="G221" s="23"/>
      <c r="H221" s="23"/>
      <c r="I221" s="23"/>
      <c r="L221" s="32"/>
      <c r="M221" s="32"/>
      <c r="N221" s="32"/>
      <c r="O221" s="33"/>
      <c r="P221" s="30"/>
    </row>
    <row r="222" customFormat="false" ht="13.8" hidden="false" customHeight="false" outlineLevel="0" collapsed="false">
      <c r="A222" s="26"/>
      <c r="B222" s="26"/>
      <c r="C222" s="26"/>
      <c r="D222" s="28"/>
      <c r="E222" s="28"/>
      <c r="F222" s="23"/>
      <c r="G222" s="23"/>
      <c r="H222" s="23"/>
      <c r="I222" s="23"/>
      <c r="L222" s="32"/>
      <c r="M222" s="32"/>
      <c r="N222" s="32"/>
      <c r="O222" s="33"/>
      <c r="P222" s="30"/>
    </row>
    <row r="223" customFormat="false" ht="13.8" hidden="false" customHeight="false" outlineLevel="0" collapsed="false">
      <c r="A223" s="26"/>
      <c r="B223" s="26"/>
      <c r="C223" s="26"/>
      <c r="D223" s="28"/>
      <c r="E223" s="28"/>
      <c r="F223" s="23"/>
      <c r="G223" s="23"/>
      <c r="H223" s="23"/>
      <c r="I223" s="23"/>
      <c r="L223" s="32"/>
      <c r="M223" s="32"/>
      <c r="N223" s="32"/>
      <c r="O223" s="33"/>
      <c r="P223" s="30"/>
    </row>
    <row r="224" customFormat="false" ht="13.8" hidden="false" customHeight="false" outlineLevel="0" collapsed="false">
      <c r="A224" s="26"/>
      <c r="B224" s="26"/>
      <c r="C224" s="26"/>
      <c r="D224" s="28"/>
      <c r="E224" s="28"/>
      <c r="F224" s="23"/>
      <c r="G224" s="23"/>
      <c r="H224" s="23"/>
      <c r="I224" s="23"/>
      <c r="L224" s="32"/>
      <c r="M224" s="32"/>
      <c r="N224" s="32"/>
      <c r="O224" s="33"/>
      <c r="P224" s="30"/>
    </row>
    <row r="225" customFormat="false" ht="13.8" hidden="false" customHeight="false" outlineLevel="0" collapsed="false">
      <c r="A225" s="26"/>
      <c r="B225" s="26"/>
      <c r="C225" s="26"/>
      <c r="D225" s="28"/>
      <c r="E225" s="28"/>
      <c r="F225" s="23"/>
      <c r="G225" s="23"/>
      <c r="H225" s="23"/>
      <c r="I225" s="23"/>
      <c r="J225" s="30"/>
      <c r="K225" s="30"/>
      <c r="L225" s="32"/>
      <c r="M225" s="32"/>
      <c r="N225" s="32"/>
      <c r="O225" s="33"/>
      <c r="P225" s="30"/>
    </row>
    <row r="226" customFormat="false" ht="13.8" hidden="false" customHeight="false" outlineLevel="0" collapsed="false">
      <c r="A226" s="26"/>
      <c r="B226" s="26"/>
      <c r="C226" s="26"/>
      <c r="D226" s="28"/>
      <c r="E226" s="28"/>
      <c r="F226" s="23"/>
      <c r="G226" s="23"/>
      <c r="H226" s="23"/>
      <c r="I226" s="23"/>
      <c r="L226" s="32"/>
      <c r="M226" s="32"/>
      <c r="N226" s="32"/>
      <c r="O226" s="33"/>
      <c r="P226" s="30"/>
    </row>
    <row r="227" customFormat="false" ht="13.8" hidden="false" customHeight="false" outlineLevel="0" collapsed="false">
      <c r="A227" s="26"/>
      <c r="B227" s="26"/>
      <c r="C227" s="26"/>
      <c r="D227" s="28"/>
      <c r="E227" s="28"/>
      <c r="F227" s="23"/>
      <c r="G227" s="23"/>
      <c r="H227" s="23"/>
      <c r="I227" s="23"/>
      <c r="L227" s="32"/>
      <c r="M227" s="32"/>
      <c r="N227" s="32"/>
      <c r="O227" s="33"/>
      <c r="P227" s="30"/>
    </row>
    <row r="228" customFormat="false" ht="13.8" hidden="false" customHeight="false" outlineLevel="0" collapsed="false">
      <c r="A228" s="26"/>
      <c r="B228" s="26"/>
      <c r="C228" s="26"/>
      <c r="D228" s="28"/>
      <c r="E228" s="28"/>
      <c r="F228" s="23"/>
      <c r="G228" s="23"/>
      <c r="H228" s="23"/>
      <c r="I228" s="23"/>
      <c r="L228" s="32"/>
      <c r="M228" s="32"/>
      <c r="N228" s="32"/>
      <c r="O228" s="33"/>
      <c r="P228" s="30"/>
    </row>
    <row r="229" customFormat="false" ht="13.8" hidden="false" customHeight="false" outlineLevel="0" collapsed="false">
      <c r="A229" s="26"/>
      <c r="B229" s="26"/>
      <c r="C229" s="26"/>
      <c r="D229" s="28"/>
      <c r="E229" s="28"/>
      <c r="F229" s="23"/>
      <c r="G229" s="23"/>
      <c r="H229" s="23"/>
      <c r="I229" s="23"/>
      <c r="L229" s="32"/>
      <c r="M229" s="32"/>
      <c r="N229" s="32"/>
      <c r="O229" s="33"/>
      <c r="P229" s="30"/>
    </row>
    <row r="230" customFormat="false" ht="13.8" hidden="false" customHeight="false" outlineLevel="0" collapsed="false">
      <c r="A230" s="26"/>
      <c r="B230" s="26"/>
      <c r="C230" s="26"/>
      <c r="D230" s="28"/>
      <c r="E230" s="28"/>
      <c r="F230" s="23"/>
      <c r="G230" s="23"/>
      <c r="H230" s="23"/>
      <c r="I230" s="23"/>
      <c r="L230" s="32"/>
      <c r="M230" s="32"/>
      <c r="N230" s="32"/>
      <c r="O230" s="33"/>
      <c r="P230" s="30"/>
    </row>
    <row r="231" customFormat="false" ht="13.8" hidden="false" customHeight="false" outlineLevel="0" collapsed="false">
      <c r="A231" s="26"/>
      <c r="B231" s="26"/>
      <c r="C231" s="26"/>
      <c r="D231" s="28"/>
      <c r="E231" s="28"/>
      <c r="F231" s="23"/>
      <c r="G231" s="23"/>
      <c r="H231" s="23"/>
      <c r="I231" s="23"/>
      <c r="J231" s="30"/>
      <c r="K231" s="30"/>
      <c r="L231" s="32"/>
      <c r="M231" s="32"/>
      <c r="N231" s="32"/>
      <c r="O231" s="33"/>
      <c r="P231" s="30"/>
    </row>
    <row r="232" customFormat="false" ht="13.8" hidden="false" customHeight="false" outlineLevel="0" collapsed="false">
      <c r="A232" s="26"/>
      <c r="B232" s="26"/>
      <c r="C232" s="26"/>
      <c r="D232" s="28"/>
      <c r="E232" s="28"/>
      <c r="F232" s="23"/>
      <c r="G232" s="23"/>
      <c r="H232" s="23"/>
      <c r="I232" s="23"/>
      <c r="L232" s="32"/>
      <c r="M232" s="32"/>
      <c r="N232" s="32"/>
      <c r="O232" s="33"/>
      <c r="P232" s="30"/>
    </row>
    <row r="233" customFormat="false" ht="13.8" hidden="false" customHeight="false" outlineLevel="0" collapsed="false">
      <c r="A233" s="26"/>
      <c r="B233" s="26"/>
      <c r="C233" s="26"/>
      <c r="D233" s="28"/>
      <c r="E233" s="28"/>
      <c r="F233" s="23"/>
      <c r="G233" s="23"/>
      <c r="H233" s="23"/>
      <c r="I233" s="23"/>
      <c r="L233" s="32"/>
      <c r="M233" s="32"/>
      <c r="N233" s="32"/>
      <c r="O233" s="33"/>
      <c r="P233" s="30"/>
    </row>
    <row r="234" customFormat="false" ht="13.8" hidden="false" customHeight="false" outlineLevel="0" collapsed="false">
      <c r="A234" s="26"/>
      <c r="B234" s="26"/>
      <c r="C234" s="26"/>
      <c r="D234" s="28"/>
      <c r="E234" s="28"/>
      <c r="F234" s="23"/>
      <c r="G234" s="23"/>
      <c r="H234" s="23"/>
      <c r="I234" s="23"/>
      <c r="L234" s="32"/>
      <c r="M234" s="32"/>
      <c r="N234" s="32"/>
      <c r="O234" s="33"/>
      <c r="P234" s="30"/>
    </row>
    <row r="235" customFormat="false" ht="13.8" hidden="false" customHeight="false" outlineLevel="0" collapsed="false">
      <c r="A235" s="26"/>
      <c r="B235" s="26"/>
      <c r="C235" s="26"/>
      <c r="D235" s="28"/>
      <c r="E235" s="28"/>
      <c r="F235" s="23"/>
      <c r="G235" s="23"/>
      <c r="H235" s="23"/>
      <c r="I235" s="23"/>
      <c r="L235" s="32"/>
      <c r="M235" s="32"/>
      <c r="N235" s="32"/>
      <c r="O235" s="33"/>
      <c r="P235" s="30"/>
    </row>
    <row r="236" customFormat="false" ht="13.8" hidden="false" customHeight="false" outlineLevel="0" collapsed="false">
      <c r="A236" s="26"/>
      <c r="B236" s="26"/>
      <c r="C236" s="26"/>
      <c r="D236" s="28"/>
      <c r="E236" s="28"/>
      <c r="F236" s="23"/>
      <c r="G236" s="23"/>
      <c r="H236" s="23"/>
      <c r="I236" s="23"/>
      <c r="L236" s="32"/>
      <c r="M236" s="32"/>
      <c r="N236" s="32"/>
      <c r="O236" s="33"/>
      <c r="P236" s="30"/>
    </row>
    <row r="237" customFormat="false" ht="13.8" hidden="false" customHeight="false" outlineLevel="0" collapsed="false">
      <c r="A237" s="26"/>
      <c r="B237" s="26"/>
      <c r="C237" s="26"/>
      <c r="D237" s="28"/>
      <c r="E237" s="28"/>
      <c r="F237" s="23"/>
      <c r="G237" s="23"/>
      <c r="H237" s="23"/>
      <c r="I237" s="23"/>
      <c r="J237" s="30"/>
      <c r="K237" s="30"/>
      <c r="L237" s="32"/>
      <c r="M237" s="32"/>
      <c r="N237" s="32"/>
      <c r="O237" s="33"/>
      <c r="P237" s="30"/>
    </row>
    <row r="238" customFormat="false" ht="13.8" hidden="false" customHeight="false" outlineLevel="0" collapsed="false">
      <c r="A238" s="26"/>
      <c r="B238" s="26"/>
      <c r="C238" s="26"/>
      <c r="D238" s="28"/>
      <c r="E238" s="28"/>
      <c r="F238" s="23"/>
      <c r="G238" s="23"/>
      <c r="H238" s="23"/>
      <c r="I238" s="23"/>
      <c r="L238" s="32"/>
      <c r="M238" s="32"/>
      <c r="N238" s="32"/>
      <c r="O238" s="33"/>
      <c r="P238" s="30"/>
    </row>
    <row r="239" customFormat="false" ht="13.8" hidden="false" customHeight="false" outlineLevel="0" collapsed="false">
      <c r="A239" s="26"/>
      <c r="B239" s="26"/>
      <c r="C239" s="26"/>
      <c r="D239" s="28"/>
      <c r="E239" s="28"/>
      <c r="F239" s="23"/>
      <c r="G239" s="23"/>
      <c r="H239" s="23"/>
      <c r="I239" s="23"/>
      <c r="L239" s="32"/>
      <c r="M239" s="32"/>
      <c r="N239" s="32"/>
      <c r="O239" s="33"/>
      <c r="P239" s="30"/>
    </row>
    <row r="240" customFormat="false" ht="13.8" hidden="false" customHeight="false" outlineLevel="0" collapsed="false">
      <c r="A240" s="26"/>
      <c r="B240" s="26"/>
      <c r="C240" s="26"/>
      <c r="D240" s="28"/>
      <c r="E240" s="28"/>
      <c r="F240" s="23"/>
      <c r="G240" s="23"/>
      <c r="H240" s="23"/>
      <c r="I240" s="23"/>
      <c r="L240" s="32"/>
      <c r="M240" s="32"/>
      <c r="N240" s="32"/>
      <c r="O240" s="33"/>
      <c r="P240" s="30"/>
    </row>
    <row r="241" customFormat="false" ht="13.8" hidden="false" customHeight="false" outlineLevel="0" collapsed="false">
      <c r="A241" s="26"/>
      <c r="B241" s="26"/>
      <c r="C241" s="26"/>
      <c r="D241" s="28"/>
      <c r="E241" s="28"/>
      <c r="F241" s="23"/>
      <c r="G241" s="23"/>
      <c r="H241" s="23"/>
      <c r="I241" s="23"/>
      <c r="L241" s="32"/>
      <c r="M241" s="32"/>
      <c r="N241" s="32"/>
      <c r="O241" s="33"/>
      <c r="P241" s="30"/>
    </row>
    <row r="242" customFormat="false" ht="13.8" hidden="false" customHeight="false" outlineLevel="0" collapsed="false">
      <c r="A242" s="26"/>
      <c r="B242" s="26"/>
      <c r="C242" s="26"/>
      <c r="D242" s="28"/>
      <c r="E242" s="28"/>
      <c r="F242" s="23"/>
      <c r="G242" s="23"/>
      <c r="H242" s="23"/>
      <c r="I242" s="23"/>
      <c r="L242" s="32"/>
      <c r="M242" s="32"/>
      <c r="N242" s="32"/>
      <c r="O242" s="33"/>
      <c r="P242" s="30"/>
    </row>
    <row r="243" customFormat="false" ht="13.8" hidden="false" customHeight="false" outlineLevel="0" collapsed="false">
      <c r="A243" s="26"/>
      <c r="B243" s="26"/>
      <c r="C243" s="26"/>
      <c r="D243" s="28"/>
      <c r="E243" s="28"/>
      <c r="F243" s="23"/>
      <c r="G243" s="23"/>
      <c r="H243" s="23"/>
      <c r="I243" s="23"/>
      <c r="J243" s="30"/>
      <c r="K243" s="30"/>
      <c r="L243" s="32"/>
      <c r="M243" s="32"/>
      <c r="N243" s="32"/>
      <c r="O243" s="33"/>
      <c r="P243" s="30"/>
    </row>
    <row r="244" customFormat="false" ht="13.8" hidden="false" customHeight="false" outlineLevel="0" collapsed="false">
      <c r="A244" s="26"/>
      <c r="B244" s="26"/>
      <c r="C244" s="26"/>
      <c r="D244" s="28"/>
      <c r="E244" s="28"/>
      <c r="F244" s="23"/>
      <c r="G244" s="23"/>
      <c r="H244" s="23"/>
      <c r="I244" s="23"/>
      <c r="L244" s="32"/>
      <c r="M244" s="32"/>
      <c r="N244" s="32"/>
      <c r="O244" s="33"/>
      <c r="P244" s="30"/>
    </row>
    <row r="245" customFormat="false" ht="13.8" hidden="false" customHeight="false" outlineLevel="0" collapsed="false">
      <c r="A245" s="26"/>
      <c r="B245" s="26"/>
      <c r="C245" s="26"/>
      <c r="D245" s="28"/>
      <c r="E245" s="28"/>
      <c r="F245" s="23"/>
      <c r="G245" s="23"/>
      <c r="H245" s="23"/>
      <c r="I245" s="23"/>
      <c r="L245" s="32"/>
      <c r="M245" s="32"/>
      <c r="N245" s="32"/>
      <c r="O245" s="33"/>
      <c r="P245" s="30"/>
    </row>
    <row r="246" customFormat="false" ht="13.8" hidden="false" customHeight="false" outlineLevel="0" collapsed="false">
      <c r="A246" s="26"/>
      <c r="B246" s="26"/>
      <c r="C246" s="26"/>
      <c r="D246" s="28"/>
      <c r="E246" s="28"/>
      <c r="F246" s="23"/>
      <c r="G246" s="23"/>
      <c r="H246" s="23"/>
      <c r="I246" s="23"/>
      <c r="L246" s="32"/>
      <c r="M246" s="32"/>
      <c r="N246" s="32"/>
      <c r="O246" s="33"/>
      <c r="P246" s="30"/>
    </row>
    <row r="247" customFormat="false" ht="13.8" hidden="false" customHeight="false" outlineLevel="0" collapsed="false">
      <c r="A247" s="26"/>
      <c r="B247" s="26"/>
      <c r="C247" s="26"/>
      <c r="D247" s="28"/>
      <c r="E247" s="28"/>
      <c r="F247" s="23"/>
      <c r="G247" s="23"/>
      <c r="H247" s="23"/>
      <c r="I247" s="23"/>
      <c r="L247" s="32"/>
      <c r="M247" s="32"/>
      <c r="N247" s="32"/>
      <c r="O247" s="33"/>
      <c r="P247" s="30"/>
    </row>
    <row r="248" customFormat="false" ht="13.8" hidden="false" customHeight="false" outlineLevel="0" collapsed="false">
      <c r="A248" s="26"/>
      <c r="B248" s="26"/>
      <c r="C248" s="26"/>
      <c r="D248" s="28"/>
      <c r="E248" s="28"/>
      <c r="F248" s="23"/>
      <c r="G248" s="23"/>
      <c r="H248" s="23"/>
      <c r="I248" s="23"/>
      <c r="L248" s="32"/>
      <c r="M248" s="32"/>
      <c r="N248" s="32"/>
      <c r="O248" s="33"/>
      <c r="P248" s="30"/>
    </row>
    <row r="249" customFormat="false" ht="13.8" hidden="false" customHeight="false" outlineLevel="0" collapsed="false">
      <c r="A249" s="26"/>
      <c r="B249" s="26"/>
      <c r="C249" s="26"/>
      <c r="D249" s="28"/>
      <c r="E249" s="28"/>
      <c r="F249" s="23"/>
      <c r="G249" s="23"/>
      <c r="H249" s="23"/>
      <c r="I249" s="23"/>
      <c r="J249" s="30"/>
      <c r="K249" s="30"/>
      <c r="L249" s="32"/>
      <c r="M249" s="32"/>
      <c r="N249" s="32"/>
      <c r="O249" s="33"/>
      <c r="P249" s="30"/>
    </row>
    <row r="250" customFormat="false" ht="13.8" hidden="false" customHeight="false" outlineLevel="0" collapsed="false">
      <c r="A250" s="26"/>
      <c r="B250" s="26"/>
      <c r="C250" s="26"/>
      <c r="D250" s="28"/>
      <c r="E250" s="28"/>
      <c r="F250" s="23"/>
      <c r="G250" s="23"/>
      <c r="H250" s="23"/>
      <c r="I250" s="23"/>
      <c r="L250" s="32"/>
      <c r="M250" s="32"/>
      <c r="N250" s="32"/>
      <c r="O250" s="33"/>
      <c r="P250" s="30"/>
    </row>
    <row r="251" customFormat="false" ht="13.8" hidden="false" customHeight="false" outlineLevel="0" collapsed="false">
      <c r="A251" s="26"/>
      <c r="B251" s="26"/>
      <c r="C251" s="26"/>
      <c r="D251" s="28"/>
      <c r="E251" s="28"/>
      <c r="F251" s="23"/>
      <c r="G251" s="23"/>
      <c r="H251" s="23"/>
      <c r="I251" s="23"/>
      <c r="L251" s="32"/>
      <c r="M251" s="32"/>
      <c r="N251" s="32"/>
      <c r="O251" s="33"/>
      <c r="P251" s="30"/>
    </row>
    <row r="252" customFormat="false" ht="13.8" hidden="false" customHeight="false" outlineLevel="0" collapsed="false">
      <c r="A252" s="26"/>
      <c r="B252" s="26"/>
      <c r="C252" s="26"/>
      <c r="D252" s="28"/>
      <c r="E252" s="28"/>
      <c r="F252" s="23"/>
      <c r="G252" s="23"/>
      <c r="H252" s="23"/>
      <c r="I252" s="23"/>
      <c r="L252" s="32"/>
      <c r="M252" s="32"/>
      <c r="N252" s="32"/>
      <c r="O252" s="33"/>
      <c r="P252" s="30"/>
    </row>
    <row r="253" customFormat="false" ht="13.8" hidden="false" customHeight="false" outlineLevel="0" collapsed="false">
      <c r="A253" s="26"/>
      <c r="B253" s="26"/>
      <c r="C253" s="26"/>
      <c r="D253" s="28"/>
      <c r="E253" s="28"/>
      <c r="F253" s="23"/>
      <c r="G253" s="23"/>
      <c r="H253" s="23"/>
      <c r="I253" s="23"/>
      <c r="L253" s="32"/>
      <c r="M253" s="32"/>
      <c r="N253" s="32"/>
      <c r="O253" s="33"/>
      <c r="P253" s="30"/>
    </row>
    <row r="254" customFormat="false" ht="13.8" hidden="false" customHeight="false" outlineLevel="0" collapsed="false">
      <c r="A254" s="26"/>
      <c r="B254" s="26"/>
      <c r="C254" s="26"/>
      <c r="D254" s="28"/>
      <c r="E254" s="28"/>
      <c r="F254" s="23"/>
      <c r="G254" s="23"/>
      <c r="H254" s="23"/>
      <c r="I254" s="23"/>
      <c r="L254" s="32"/>
      <c r="M254" s="32"/>
      <c r="N254" s="32"/>
      <c r="O254" s="33"/>
      <c r="P254" s="30"/>
    </row>
    <row r="255" customFormat="false" ht="13.8" hidden="false" customHeight="false" outlineLevel="0" collapsed="false">
      <c r="A255" s="26"/>
      <c r="B255" s="26"/>
      <c r="C255" s="26"/>
      <c r="D255" s="28"/>
      <c r="E255" s="28"/>
      <c r="F255" s="23"/>
      <c r="G255" s="23"/>
      <c r="H255" s="23"/>
      <c r="I255" s="23"/>
      <c r="J255" s="30"/>
      <c r="K255" s="30"/>
      <c r="L255" s="32"/>
      <c r="M255" s="32"/>
      <c r="N255" s="32"/>
      <c r="O255" s="33"/>
      <c r="P255" s="30"/>
    </row>
    <row r="256" customFormat="false" ht="13.8" hidden="false" customHeight="false" outlineLevel="0" collapsed="false">
      <c r="A256" s="26"/>
      <c r="B256" s="26"/>
      <c r="C256" s="26"/>
      <c r="D256" s="28"/>
      <c r="E256" s="28"/>
      <c r="F256" s="23"/>
      <c r="G256" s="23"/>
      <c r="H256" s="23"/>
      <c r="I256" s="23"/>
      <c r="L256" s="32"/>
      <c r="M256" s="32"/>
      <c r="N256" s="32"/>
      <c r="O256" s="33"/>
      <c r="P256" s="30"/>
    </row>
    <row r="257" customFormat="false" ht="13.8" hidden="false" customHeight="false" outlineLevel="0" collapsed="false">
      <c r="A257" s="26"/>
      <c r="B257" s="26"/>
      <c r="C257" s="26"/>
      <c r="D257" s="28"/>
      <c r="E257" s="28"/>
      <c r="F257" s="23"/>
      <c r="G257" s="23"/>
      <c r="H257" s="23"/>
      <c r="I257" s="23"/>
      <c r="L257" s="32"/>
      <c r="M257" s="32"/>
      <c r="N257" s="32"/>
      <c r="O257" s="33"/>
      <c r="P257" s="30"/>
    </row>
    <row r="258" customFormat="false" ht="13.8" hidden="false" customHeight="false" outlineLevel="0" collapsed="false">
      <c r="A258" s="26"/>
      <c r="B258" s="26"/>
      <c r="C258" s="26"/>
      <c r="D258" s="28"/>
      <c r="E258" s="28"/>
      <c r="F258" s="23"/>
      <c r="G258" s="23"/>
      <c r="H258" s="23"/>
      <c r="I258" s="23"/>
      <c r="L258" s="32"/>
      <c r="M258" s="32"/>
      <c r="N258" s="32"/>
      <c r="O258" s="33"/>
      <c r="P258" s="30"/>
    </row>
    <row r="259" customFormat="false" ht="13.8" hidden="false" customHeight="false" outlineLevel="0" collapsed="false">
      <c r="A259" s="26"/>
      <c r="B259" s="26"/>
      <c r="C259" s="26"/>
      <c r="D259" s="28"/>
      <c r="E259" s="28"/>
      <c r="F259" s="23"/>
      <c r="G259" s="23"/>
      <c r="H259" s="23"/>
      <c r="I259" s="23"/>
      <c r="L259" s="32"/>
      <c r="M259" s="32"/>
      <c r="N259" s="32"/>
      <c r="O259" s="33"/>
      <c r="P259" s="30"/>
    </row>
    <row r="260" customFormat="false" ht="13.8" hidden="false" customHeight="false" outlineLevel="0" collapsed="false">
      <c r="A260" s="26"/>
      <c r="B260" s="26"/>
      <c r="C260" s="26"/>
      <c r="D260" s="28"/>
      <c r="E260" s="28"/>
      <c r="F260" s="23"/>
      <c r="G260" s="23"/>
      <c r="H260" s="23"/>
      <c r="I260" s="23"/>
      <c r="L260" s="32"/>
      <c r="M260" s="32"/>
      <c r="N260" s="32"/>
      <c r="O260" s="33"/>
      <c r="P260" s="30"/>
    </row>
    <row r="261" customFormat="false" ht="13.8" hidden="false" customHeight="false" outlineLevel="0" collapsed="false">
      <c r="A261" s="26"/>
      <c r="B261" s="26"/>
      <c r="C261" s="26"/>
      <c r="D261" s="28"/>
      <c r="E261" s="28"/>
      <c r="F261" s="23"/>
      <c r="G261" s="23"/>
      <c r="H261" s="23"/>
      <c r="I261" s="23"/>
      <c r="J261" s="30"/>
      <c r="K261" s="30"/>
      <c r="L261" s="32"/>
      <c r="M261" s="32"/>
      <c r="N261" s="32"/>
      <c r="O261" s="33"/>
      <c r="P261" s="30"/>
    </row>
    <row r="262" customFormat="false" ht="13.8" hidden="false" customHeight="false" outlineLevel="0" collapsed="false">
      <c r="A262" s="26"/>
      <c r="B262" s="26"/>
      <c r="C262" s="26"/>
      <c r="D262" s="28"/>
      <c r="E262" s="28"/>
      <c r="F262" s="23"/>
      <c r="G262" s="23"/>
      <c r="H262" s="23"/>
      <c r="I262" s="23"/>
      <c r="L262" s="32"/>
      <c r="M262" s="32"/>
      <c r="N262" s="32"/>
      <c r="O262" s="33"/>
      <c r="P262" s="30"/>
    </row>
    <row r="263" customFormat="false" ht="13.8" hidden="false" customHeight="false" outlineLevel="0" collapsed="false">
      <c r="A263" s="26"/>
      <c r="B263" s="26"/>
      <c r="C263" s="26"/>
      <c r="D263" s="28"/>
      <c r="E263" s="28"/>
      <c r="F263" s="23"/>
      <c r="G263" s="23"/>
      <c r="H263" s="23"/>
      <c r="I263" s="23"/>
      <c r="L263" s="32"/>
      <c r="M263" s="32"/>
      <c r="N263" s="32"/>
      <c r="O263" s="33"/>
      <c r="P263" s="30"/>
    </row>
    <row r="264" customFormat="false" ht="13.8" hidden="false" customHeight="false" outlineLevel="0" collapsed="false">
      <c r="A264" s="26"/>
      <c r="B264" s="26"/>
      <c r="C264" s="26"/>
      <c r="D264" s="28"/>
      <c r="E264" s="28"/>
      <c r="F264" s="23"/>
      <c r="G264" s="23"/>
      <c r="H264" s="23"/>
      <c r="I264" s="23"/>
      <c r="L264" s="32"/>
      <c r="M264" s="32"/>
      <c r="N264" s="32"/>
      <c r="O264" s="33"/>
      <c r="P264" s="30"/>
    </row>
    <row r="265" customFormat="false" ht="13.8" hidden="false" customHeight="false" outlineLevel="0" collapsed="false">
      <c r="A265" s="26"/>
      <c r="B265" s="26"/>
      <c r="C265" s="26"/>
      <c r="D265" s="28"/>
      <c r="E265" s="28"/>
      <c r="F265" s="23"/>
      <c r="G265" s="23"/>
      <c r="H265" s="23"/>
      <c r="I265" s="23"/>
      <c r="L265" s="32"/>
      <c r="M265" s="32"/>
      <c r="N265" s="32"/>
      <c r="O265" s="33"/>
      <c r="P265" s="30"/>
    </row>
    <row r="266" customFormat="false" ht="13.8" hidden="false" customHeight="false" outlineLevel="0" collapsed="false">
      <c r="A266" s="26"/>
      <c r="B266" s="26"/>
      <c r="C266" s="26"/>
      <c r="D266" s="28"/>
      <c r="E266" s="28"/>
      <c r="F266" s="23"/>
      <c r="G266" s="23"/>
      <c r="H266" s="23"/>
      <c r="I266" s="23"/>
      <c r="L266" s="32"/>
      <c r="M266" s="32"/>
      <c r="N266" s="32"/>
      <c r="O266" s="33"/>
      <c r="P266" s="30"/>
    </row>
    <row r="267" customFormat="false" ht="13.8" hidden="false" customHeight="false" outlineLevel="0" collapsed="false">
      <c r="A267" s="26"/>
      <c r="B267" s="26"/>
      <c r="C267" s="26"/>
      <c r="D267" s="28"/>
      <c r="E267" s="28"/>
      <c r="F267" s="23"/>
      <c r="G267" s="23"/>
      <c r="H267" s="23"/>
      <c r="I267" s="23"/>
      <c r="J267" s="30"/>
      <c r="K267" s="30"/>
      <c r="L267" s="32"/>
      <c r="M267" s="32"/>
      <c r="N267" s="32"/>
      <c r="O267" s="33"/>
      <c r="P267" s="30"/>
    </row>
    <row r="268" customFormat="false" ht="13.8" hidden="false" customHeight="false" outlineLevel="0" collapsed="false">
      <c r="A268" s="26"/>
      <c r="B268" s="26"/>
      <c r="C268" s="26"/>
      <c r="D268" s="28"/>
      <c r="E268" s="28"/>
      <c r="F268" s="23"/>
      <c r="G268" s="23"/>
      <c r="H268" s="23"/>
      <c r="I268" s="23"/>
      <c r="L268" s="32"/>
      <c r="M268" s="32"/>
      <c r="N268" s="32"/>
      <c r="O268" s="33"/>
      <c r="P268" s="30"/>
    </row>
    <row r="269" customFormat="false" ht="13.8" hidden="false" customHeight="false" outlineLevel="0" collapsed="false">
      <c r="A269" s="26"/>
      <c r="B269" s="26"/>
      <c r="C269" s="26"/>
      <c r="D269" s="28"/>
      <c r="E269" s="28"/>
      <c r="F269" s="23"/>
      <c r="G269" s="23"/>
      <c r="H269" s="23"/>
      <c r="I269" s="23"/>
      <c r="L269" s="32"/>
      <c r="M269" s="32"/>
      <c r="N269" s="32"/>
      <c r="O269" s="33"/>
      <c r="P269" s="30"/>
    </row>
    <row r="270" customFormat="false" ht="13.8" hidden="false" customHeight="false" outlineLevel="0" collapsed="false">
      <c r="A270" s="26"/>
      <c r="B270" s="26"/>
      <c r="C270" s="26"/>
      <c r="D270" s="28"/>
      <c r="E270" s="28"/>
      <c r="F270" s="23"/>
      <c r="G270" s="23"/>
      <c r="H270" s="23"/>
      <c r="I270" s="23"/>
      <c r="L270" s="32"/>
      <c r="M270" s="32"/>
      <c r="N270" s="32"/>
      <c r="O270" s="33"/>
      <c r="P270" s="30"/>
    </row>
    <row r="271" customFormat="false" ht="13.8" hidden="false" customHeight="false" outlineLevel="0" collapsed="false">
      <c r="A271" s="26"/>
      <c r="B271" s="26"/>
      <c r="C271" s="26"/>
      <c r="D271" s="28"/>
      <c r="E271" s="28"/>
      <c r="F271" s="23"/>
      <c r="G271" s="23"/>
      <c r="H271" s="23"/>
      <c r="I271" s="23"/>
      <c r="L271" s="32"/>
      <c r="M271" s="32"/>
      <c r="N271" s="32"/>
      <c r="O271" s="33"/>
      <c r="P271" s="30"/>
    </row>
    <row r="272" customFormat="false" ht="13.8" hidden="false" customHeight="false" outlineLevel="0" collapsed="false">
      <c r="A272" s="26"/>
      <c r="B272" s="26"/>
      <c r="C272" s="26"/>
      <c r="D272" s="28"/>
      <c r="E272" s="28"/>
      <c r="F272" s="23"/>
      <c r="G272" s="23"/>
      <c r="H272" s="23"/>
      <c r="I272" s="23"/>
      <c r="L272" s="32"/>
      <c r="M272" s="32"/>
      <c r="N272" s="32"/>
      <c r="O272" s="33"/>
      <c r="P272" s="30"/>
    </row>
    <row r="273" customFormat="false" ht="13.8" hidden="false" customHeight="false" outlineLevel="0" collapsed="false">
      <c r="A273" s="26"/>
      <c r="B273" s="26"/>
      <c r="C273" s="26"/>
      <c r="D273" s="28"/>
      <c r="E273" s="28"/>
      <c r="F273" s="23"/>
      <c r="G273" s="23"/>
      <c r="H273" s="23"/>
      <c r="I273" s="23"/>
      <c r="J273" s="30"/>
      <c r="K273" s="30"/>
      <c r="L273" s="32"/>
      <c r="M273" s="32"/>
      <c r="N273" s="32"/>
      <c r="O273" s="33"/>
      <c r="P273" s="30"/>
    </row>
    <row r="274" customFormat="false" ht="13.8" hidden="false" customHeight="false" outlineLevel="0" collapsed="false">
      <c r="A274" s="26"/>
      <c r="B274" s="26"/>
      <c r="C274" s="26"/>
      <c r="D274" s="28"/>
      <c r="E274" s="28"/>
      <c r="F274" s="23"/>
      <c r="G274" s="23"/>
      <c r="H274" s="23"/>
      <c r="I274" s="23"/>
      <c r="L274" s="32"/>
      <c r="M274" s="32"/>
      <c r="N274" s="32"/>
      <c r="O274" s="33"/>
      <c r="P274" s="30"/>
    </row>
    <row r="275" customFormat="false" ht="13.8" hidden="false" customHeight="false" outlineLevel="0" collapsed="false">
      <c r="A275" s="26"/>
      <c r="B275" s="26"/>
      <c r="C275" s="26"/>
      <c r="D275" s="28"/>
      <c r="E275" s="28"/>
      <c r="F275" s="23"/>
      <c r="G275" s="23"/>
      <c r="H275" s="23"/>
      <c r="I275" s="23"/>
      <c r="L275" s="32"/>
      <c r="M275" s="32"/>
      <c r="N275" s="32"/>
      <c r="O275" s="33"/>
      <c r="P275" s="30"/>
    </row>
    <row r="276" customFormat="false" ht="13.8" hidden="false" customHeight="false" outlineLevel="0" collapsed="false">
      <c r="A276" s="26"/>
      <c r="B276" s="26"/>
      <c r="C276" s="26"/>
      <c r="D276" s="28"/>
      <c r="E276" s="28"/>
      <c r="F276" s="23"/>
      <c r="G276" s="23"/>
      <c r="H276" s="23"/>
      <c r="I276" s="23"/>
      <c r="L276" s="32"/>
      <c r="M276" s="32"/>
      <c r="N276" s="32"/>
      <c r="O276" s="33"/>
      <c r="P276" s="30"/>
    </row>
    <row r="277" customFormat="false" ht="13.8" hidden="false" customHeight="false" outlineLevel="0" collapsed="false">
      <c r="A277" s="26"/>
      <c r="B277" s="26"/>
      <c r="C277" s="26"/>
      <c r="D277" s="28"/>
      <c r="E277" s="28"/>
      <c r="F277" s="23"/>
      <c r="G277" s="23"/>
      <c r="H277" s="23"/>
      <c r="I277" s="23"/>
      <c r="L277" s="32"/>
      <c r="M277" s="32"/>
      <c r="N277" s="32"/>
      <c r="O277" s="33"/>
      <c r="P277" s="30"/>
    </row>
    <row r="278" customFormat="false" ht="13.8" hidden="false" customHeight="false" outlineLevel="0" collapsed="false">
      <c r="A278" s="26"/>
      <c r="B278" s="26"/>
      <c r="C278" s="26"/>
      <c r="D278" s="28"/>
      <c r="E278" s="28"/>
      <c r="F278" s="23"/>
      <c r="G278" s="23"/>
      <c r="H278" s="23"/>
      <c r="I278" s="23"/>
      <c r="L278" s="32"/>
      <c r="M278" s="32"/>
      <c r="N278" s="32"/>
      <c r="O278" s="33"/>
      <c r="P278" s="30"/>
    </row>
    <row r="279" customFormat="false" ht="13.8" hidden="false" customHeight="false" outlineLevel="0" collapsed="false">
      <c r="A279" s="26"/>
      <c r="B279" s="26"/>
      <c r="C279" s="26"/>
      <c r="D279" s="28"/>
      <c r="E279" s="28"/>
      <c r="F279" s="23"/>
      <c r="G279" s="23"/>
      <c r="H279" s="23"/>
      <c r="I279" s="23"/>
      <c r="J279" s="30"/>
      <c r="K279" s="30"/>
      <c r="L279" s="32"/>
      <c r="M279" s="32"/>
      <c r="N279" s="32"/>
      <c r="O279" s="33"/>
      <c r="P279" s="30"/>
    </row>
    <row r="280" customFormat="false" ht="13.8" hidden="false" customHeight="false" outlineLevel="0" collapsed="false">
      <c r="A280" s="26"/>
      <c r="B280" s="26"/>
      <c r="C280" s="26"/>
      <c r="D280" s="28"/>
      <c r="E280" s="28"/>
      <c r="F280" s="23"/>
      <c r="G280" s="23"/>
      <c r="H280" s="23"/>
      <c r="I280" s="23"/>
      <c r="L280" s="32"/>
      <c r="M280" s="32"/>
      <c r="N280" s="32"/>
      <c r="O280" s="33"/>
      <c r="P280" s="30"/>
    </row>
    <row r="281" customFormat="false" ht="13.8" hidden="false" customHeight="false" outlineLevel="0" collapsed="false">
      <c r="A281" s="26"/>
      <c r="B281" s="26"/>
      <c r="C281" s="26"/>
      <c r="D281" s="28"/>
      <c r="E281" s="28"/>
      <c r="F281" s="23"/>
      <c r="G281" s="23"/>
      <c r="H281" s="23"/>
      <c r="I281" s="23"/>
      <c r="L281" s="32"/>
      <c r="M281" s="32"/>
      <c r="N281" s="32"/>
      <c r="O281" s="33"/>
      <c r="P281" s="30"/>
    </row>
    <row r="282" customFormat="false" ht="13.8" hidden="false" customHeight="false" outlineLevel="0" collapsed="false">
      <c r="A282" s="26"/>
      <c r="B282" s="26"/>
      <c r="C282" s="26"/>
      <c r="D282" s="28"/>
      <c r="E282" s="28"/>
      <c r="F282" s="23"/>
      <c r="G282" s="23"/>
      <c r="H282" s="23"/>
      <c r="I282" s="23"/>
      <c r="L282" s="32"/>
      <c r="M282" s="32"/>
      <c r="N282" s="32"/>
      <c r="O282" s="33"/>
      <c r="P282" s="30"/>
    </row>
    <row r="283" customFormat="false" ht="13.8" hidden="false" customHeight="false" outlineLevel="0" collapsed="false">
      <c r="A283" s="26"/>
      <c r="B283" s="26"/>
      <c r="C283" s="26"/>
      <c r="D283" s="28"/>
      <c r="E283" s="28"/>
      <c r="F283" s="23"/>
      <c r="G283" s="23"/>
      <c r="H283" s="23"/>
      <c r="I283" s="23"/>
      <c r="L283" s="32"/>
      <c r="M283" s="32"/>
      <c r="N283" s="32"/>
      <c r="O283" s="33"/>
      <c r="P283" s="30"/>
    </row>
    <row r="284" customFormat="false" ht="13.8" hidden="false" customHeight="false" outlineLevel="0" collapsed="false">
      <c r="A284" s="26"/>
      <c r="B284" s="26"/>
      <c r="C284" s="26"/>
      <c r="D284" s="28"/>
      <c r="E284" s="28"/>
      <c r="F284" s="23"/>
      <c r="G284" s="23"/>
      <c r="H284" s="23"/>
      <c r="I284" s="23"/>
      <c r="L284" s="32"/>
      <c r="M284" s="32"/>
      <c r="N284" s="32"/>
      <c r="O284" s="33"/>
      <c r="P284" s="30"/>
    </row>
    <row r="285" customFormat="false" ht="13.8" hidden="false" customHeight="false" outlineLevel="0" collapsed="false">
      <c r="A285" s="26"/>
      <c r="B285" s="26"/>
      <c r="C285" s="26"/>
      <c r="D285" s="28"/>
      <c r="E285" s="28"/>
      <c r="F285" s="23"/>
      <c r="G285" s="23"/>
      <c r="H285" s="23"/>
      <c r="I285" s="23"/>
      <c r="J285" s="30"/>
      <c r="K285" s="30"/>
      <c r="L285" s="32"/>
      <c r="M285" s="32"/>
      <c r="N285" s="32"/>
      <c r="O285" s="33"/>
      <c r="P285" s="30"/>
    </row>
    <row r="286" customFormat="false" ht="13.8" hidden="false" customHeight="false" outlineLevel="0" collapsed="false">
      <c r="A286" s="26"/>
      <c r="B286" s="26"/>
      <c r="C286" s="26"/>
      <c r="D286" s="28"/>
      <c r="E286" s="28"/>
      <c r="F286" s="23"/>
      <c r="G286" s="23"/>
      <c r="H286" s="23"/>
      <c r="I286" s="23"/>
      <c r="L286" s="32"/>
      <c r="M286" s="32"/>
      <c r="N286" s="32"/>
      <c r="O286" s="33"/>
      <c r="P286" s="30"/>
    </row>
    <row r="287" customFormat="false" ht="13.8" hidden="false" customHeight="false" outlineLevel="0" collapsed="false">
      <c r="A287" s="26"/>
      <c r="B287" s="26"/>
      <c r="C287" s="26"/>
      <c r="D287" s="28"/>
      <c r="E287" s="28"/>
      <c r="F287" s="23"/>
      <c r="G287" s="23"/>
      <c r="H287" s="23"/>
      <c r="I287" s="23"/>
      <c r="L287" s="32"/>
      <c r="M287" s="32"/>
      <c r="N287" s="32"/>
      <c r="O287" s="33"/>
      <c r="P287" s="30"/>
    </row>
    <row r="288" customFormat="false" ht="13.8" hidden="false" customHeight="false" outlineLevel="0" collapsed="false">
      <c r="A288" s="26"/>
      <c r="B288" s="26"/>
      <c r="C288" s="26"/>
      <c r="D288" s="28"/>
      <c r="E288" s="28"/>
      <c r="F288" s="23"/>
      <c r="G288" s="23"/>
      <c r="H288" s="23"/>
      <c r="I288" s="23"/>
      <c r="L288" s="32"/>
      <c r="M288" s="32"/>
      <c r="N288" s="32"/>
      <c r="O288" s="33"/>
      <c r="P288" s="30"/>
    </row>
    <row r="289" customFormat="false" ht="13.8" hidden="false" customHeight="false" outlineLevel="0" collapsed="false">
      <c r="A289" s="26"/>
      <c r="B289" s="26"/>
      <c r="C289" s="26"/>
      <c r="D289" s="28"/>
      <c r="E289" s="28"/>
      <c r="F289" s="23"/>
      <c r="G289" s="23"/>
      <c r="H289" s="23"/>
      <c r="I289" s="23"/>
      <c r="L289" s="32"/>
      <c r="M289" s="32"/>
      <c r="N289" s="32"/>
      <c r="O289" s="33"/>
      <c r="P289" s="30"/>
    </row>
    <row r="290" customFormat="false" ht="13.8" hidden="false" customHeight="false" outlineLevel="0" collapsed="false">
      <c r="A290" s="26"/>
      <c r="B290" s="26"/>
      <c r="C290" s="26"/>
      <c r="D290" s="28"/>
      <c r="E290" s="28"/>
      <c r="F290" s="23"/>
      <c r="G290" s="23"/>
      <c r="H290" s="23"/>
      <c r="I290" s="23"/>
      <c r="L290" s="32"/>
      <c r="M290" s="32"/>
      <c r="N290" s="32"/>
      <c r="O290" s="33"/>
      <c r="P290" s="30"/>
    </row>
    <row r="291" customFormat="false" ht="13.8" hidden="false" customHeight="false" outlineLevel="0" collapsed="false">
      <c r="A291" s="26"/>
      <c r="B291" s="26"/>
      <c r="C291" s="26"/>
      <c r="D291" s="28"/>
      <c r="E291" s="28"/>
      <c r="F291" s="23"/>
      <c r="G291" s="23"/>
      <c r="H291" s="23"/>
      <c r="I291" s="23"/>
      <c r="J291" s="30"/>
      <c r="K291" s="30"/>
      <c r="L291" s="32"/>
      <c r="M291" s="32"/>
      <c r="N291" s="32"/>
      <c r="O291" s="33"/>
      <c r="P291" s="30"/>
    </row>
    <row r="292" customFormat="false" ht="13.8" hidden="false" customHeight="false" outlineLevel="0" collapsed="false">
      <c r="A292" s="26"/>
      <c r="B292" s="26"/>
      <c r="C292" s="26"/>
      <c r="D292" s="28"/>
      <c r="E292" s="28"/>
      <c r="F292" s="23"/>
      <c r="G292" s="23"/>
      <c r="H292" s="23"/>
      <c r="I292" s="23"/>
      <c r="L292" s="32"/>
      <c r="M292" s="32"/>
      <c r="N292" s="32"/>
      <c r="O292" s="33"/>
      <c r="P292" s="30"/>
    </row>
    <row r="293" customFormat="false" ht="13.8" hidden="false" customHeight="false" outlineLevel="0" collapsed="false">
      <c r="A293" s="26"/>
      <c r="B293" s="26"/>
      <c r="C293" s="26"/>
      <c r="D293" s="28"/>
      <c r="E293" s="28"/>
      <c r="F293" s="23"/>
      <c r="G293" s="23"/>
      <c r="H293" s="23"/>
      <c r="I293" s="23"/>
      <c r="L293" s="32"/>
      <c r="M293" s="32"/>
      <c r="N293" s="32"/>
      <c r="O293" s="33"/>
      <c r="P293" s="30"/>
    </row>
    <row r="294" customFormat="false" ht="13.8" hidden="false" customHeight="false" outlineLevel="0" collapsed="false">
      <c r="A294" s="26"/>
      <c r="B294" s="26"/>
      <c r="C294" s="26"/>
      <c r="D294" s="28"/>
      <c r="E294" s="28"/>
      <c r="F294" s="23"/>
      <c r="G294" s="23"/>
      <c r="H294" s="23"/>
      <c r="I294" s="23"/>
      <c r="L294" s="32"/>
      <c r="M294" s="32"/>
      <c r="N294" s="32"/>
      <c r="O294" s="33"/>
      <c r="P294" s="30"/>
    </row>
    <row r="295" customFormat="false" ht="13.8" hidden="false" customHeight="false" outlineLevel="0" collapsed="false">
      <c r="A295" s="26"/>
      <c r="B295" s="26"/>
      <c r="C295" s="26"/>
      <c r="D295" s="28"/>
      <c r="E295" s="28"/>
      <c r="F295" s="23"/>
      <c r="G295" s="23"/>
      <c r="H295" s="23"/>
      <c r="I295" s="23"/>
      <c r="L295" s="32"/>
      <c r="M295" s="32"/>
      <c r="N295" s="32"/>
      <c r="O295" s="33"/>
      <c r="P295" s="30"/>
    </row>
    <row r="296" customFormat="false" ht="13.8" hidden="false" customHeight="false" outlineLevel="0" collapsed="false">
      <c r="A296" s="26"/>
      <c r="B296" s="26"/>
      <c r="C296" s="26"/>
      <c r="D296" s="28"/>
      <c r="E296" s="28"/>
      <c r="F296" s="23"/>
      <c r="G296" s="23"/>
      <c r="H296" s="23"/>
      <c r="I296" s="23"/>
      <c r="L296" s="32"/>
      <c r="M296" s="32"/>
      <c r="N296" s="32"/>
      <c r="O296" s="33"/>
      <c r="P296" s="30"/>
    </row>
    <row r="297" customFormat="false" ht="13.8" hidden="false" customHeight="false" outlineLevel="0" collapsed="false">
      <c r="A297" s="26"/>
      <c r="B297" s="26"/>
      <c r="C297" s="26"/>
      <c r="D297" s="28"/>
      <c r="E297" s="28"/>
      <c r="F297" s="23"/>
      <c r="G297" s="23"/>
      <c r="H297" s="23"/>
      <c r="I297" s="23"/>
      <c r="J297" s="30"/>
      <c r="K297" s="30"/>
      <c r="L297" s="32"/>
      <c r="M297" s="32"/>
      <c r="N297" s="32"/>
      <c r="O297" s="33"/>
      <c r="P297" s="30"/>
    </row>
    <row r="298" customFormat="false" ht="13.8" hidden="false" customHeight="false" outlineLevel="0" collapsed="false">
      <c r="A298" s="26"/>
      <c r="B298" s="26"/>
      <c r="C298" s="26"/>
      <c r="D298" s="28"/>
      <c r="E298" s="28"/>
      <c r="F298" s="23"/>
      <c r="G298" s="23"/>
      <c r="H298" s="23"/>
      <c r="I298" s="23"/>
      <c r="L298" s="32"/>
      <c r="M298" s="32"/>
      <c r="N298" s="32"/>
      <c r="O298" s="33"/>
      <c r="P298" s="30"/>
    </row>
    <row r="299" customFormat="false" ht="13.8" hidden="false" customHeight="false" outlineLevel="0" collapsed="false">
      <c r="A299" s="26"/>
      <c r="B299" s="26"/>
      <c r="C299" s="26"/>
      <c r="D299" s="28"/>
      <c r="E299" s="28"/>
      <c r="F299" s="23"/>
      <c r="G299" s="23"/>
      <c r="H299" s="23"/>
      <c r="I299" s="23"/>
      <c r="L299" s="32"/>
      <c r="M299" s="32"/>
      <c r="N299" s="32"/>
      <c r="O299" s="33"/>
      <c r="P299" s="30"/>
    </row>
    <row r="300" customFormat="false" ht="13.8" hidden="false" customHeight="false" outlineLevel="0" collapsed="false">
      <c r="A300" s="26"/>
      <c r="B300" s="26"/>
      <c r="C300" s="26"/>
      <c r="D300" s="28"/>
      <c r="E300" s="28"/>
      <c r="F300" s="23"/>
      <c r="G300" s="23"/>
      <c r="H300" s="23"/>
      <c r="I300" s="23"/>
      <c r="L300" s="32"/>
      <c r="M300" s="32"/>
      <c r="N300" s="32"/>
      <c r="O300" s="33"/>
      <c r="P300" s="30"/>
    </row>
    <row r="301" customFormat="false" ht="13.8" hidden="false" customHeight="false" outlineLevel="0" collapsed="false">
      <c r="A301" s="26"/>
      <c r="B301" s="26"/>
      <c r="C301" s="26"/>
      <c r="D301" s="28"/>
      <c r="E301" s="28"/>
      <c r="F301" s="23"/>
      <c r="G301" s="23"/>
      <c r="H301" s="23"/>
      <c r="I301" s="23"/>
      <c r="L301" s="32"/>
      <c r="M301" s="32"/>
      <c r="N301" s="32"/>
      <c r="O301" s="33"/>
      <c r="P301" s="30"/>
    </row>
    <row r="302" customFormat="false" ht="13.8" hidden="false" customHeight="false" outlineLevel="0" collapsed="false">
      <c r="A302" s="26"/>
      <c r="B302" s="26"/>
      <c r="C302" s="26"/>
      <c r="D302" s="28"/>
      <c r="E302" s="28"/>
      <c r="F302" s="23"/>
      <c r="G302" s="23"/>
      <c r="H302" s="23"/>
      <c r="I302" s="23"/>
      <c r="L302" s="32"/>
      <c r="M302" s="32"/>
      <c r="N302" s="32"/>
      <c r="O302" s="33"/>
      <c r="P302" s="30"/>
    </row>
    <row r="303" customFormat="false" ht="13.8" hidden="false" customHeight="false" outlineLevel="0" collapsed="false">
      <c r="A303" s="26"/>
      <c r="B303" s="26"/>
      <c r="C303" s="26"/>
      <c r="D303" s="28"/>
      <c r="E303" s="28"/>
      <c r="F303" s="23"/>
      <c r="G303" s="23"/>
      <c r="H303" s="23"/>
      <c r="I303" s="23"/>
      <c r="J303" s="30"/>
      <c r="K303" s="30"/>
      <c r="L303" s="32"/>
      <c r="M303" s="32"/>
      <c r="N303" s="32"/>
      <c r="O303" s="33"/>
      <c r="P303" s="30"/>
    </row>
    <row r="304" customFormat="false" ht="13.8" hidden="false" customHeight="false" outlineLevel="0" collapsed="false">
      <c r="A304" s="26"/>
      <c r="B304" s="26"/>
      <c r="C304" s="26"/>
      <c r="D304" s="28"/>
      <c r="E304" s="28"/>
      <c r="F304" s="23"/>
      <c r="G304" s="23"/>
      <c r="H304" s="23"/>
      <c r="I304" s="23"/>
      <c r="L304" s="32"/>
      <c r="M304" s="32"/>
      <c r="N304" s="32"/>
      <c r="O304" s="33"/>
      <c r="P304" s="30"/>
    </row>
    <row r="305" customFormat="false" ht="13.8" hidden="false" customHeight="false" outlineLevel="0" collapsed="false">
      <c r="A305" s="26"/>
      <c r="B305" s="26"/>
      <c r="C305" s="26"/>
      <c r="D305" s="28"/>
      <c r="E305" s="28"/>
      <c r="F305" s="23"/>
      <c r="G305" s="23"/>
      <c r="H305" s="23"/>
      <c r="I305" s="23"/>
      <c r="L305" s="32"/>
      <c r="M305" s="32"/>
      <c r="N305" s="32"/>
      <c r="O305" s="33"/>
      <c r="P305" s="30"/>
    </row>
    <row r="306" customFormat="false" ht="13.8" hidden="false" customHeight="false" outlineLevel="0" collapsed="false">
      <c r="A306" s="26"/>
      <c r="B306" s="26"/>
      <c r="C306" s="26"/>
      <c r="D306" s="28"/>
      <c r="E306" s="28"/>
      <c r="F306" s="23"/>
      <c r="G306" s="23"/>
      <c r="H306" s="23"/>
      <c r="I306" s="23"/>
      <c r="L306" s="32"/>
      <c r="M306" s="32"/>
      <c r="N306" s="32"/>
      <c r="O306" s="33"/>
      <c r="P306" s="30"/>
    </row>
    <row r="307" customFormat="false" ht="13.8" hidden="false" customHeight="false" outlineLevel="0" collapsed="false">
      <c r="A307" s="26"/>
      <c r="B307" s="26"/>
      <c r="C307" s="26"/>
      <c r="D307" s="28"/>
      <c r="E307" s="28"/>
      <c r="F307" s="23"/>
      <c r="G307" s="23"/>
      <c r="H307" s="23"/>
      <c r="I307" s="23"/>
      <c r="L307" s="32"/>
      <c r="M307" s="32"/>
      <c r="N307" s="32"/>
      <c r="O307" s="33"/>
      <c r="P307" s="30"/>
    </row>
    <row r="308" customFormat="false" ht="13.8" hidden="false" customHeight="false" outlineLevel="0" collapsed="false">
      <c r="A308" s="26"/>
      <c r="B308" s="26"/>
      <c r="C308" s="26"/>
      <c r="D308" s="28"/>
      <c r="E308" s="28"/>
      <c r="F308" s="23"/>
      <c r="G308" s="23"/>
      <c r="H308" s="23"/>
      <c r="I308" s="23"/>
      <c r="L308" s="32"/>
      <c r="M308" s="32"/>
      <c r="N308" s="32"/>
      <c r="O308" s="33"/>
      <c r="P308" s="30"/>
    </row>
    <row r="309" customFormat="false" ht="13.8" hidden="false" customHeight="false" outlineLevel="0" collapsed="false">
      <c r="A309" s="26"/>
      <c r="B309" s="26"/>
      <c r="C309" s="26"/>
      <c r="D309" s="28"/>
      <c r="E309" s="28"/>
      <c r="F309" s="23"/>
      <c r="G309" s="23"/>
      <c r="H309" s="23"/>
      <c r="I309" s="23"/>
      <c r="J309" s="30"/>
      <c r="K309" s="30"/>
      <c r="L309" s="32"/>
      <c r="M309" s="32"/>
      <c r="N309" s="32"/>
      <c r="O309" s="33"/>
      <c r="P309" s="30"/>
    </row>
    <row r="310" customFormat="false" ht="13.8" hidden="false" customHeight="false" outlineLevel="0" collapsed="false">
      <c r="A310" s="26"/>
      <c r="B310" s="26"/>
      <c r="C310" s="26"/>
      <c r="D310" s="28"/>
      <c r="E310" s="28"/>
      <c r="F310" s="23"/>
      <c r="G310" s="23"/>
      <c r="H310" s="23"/>
      <c r="I310" s="23"/>
      <c r="L310" s="32"/>
      <c r="M310" s="32"/>
      <c r="N310" s="32"/>
      <c r="O310" s="33"/>
      <c r="P310" s="30"/>
    </row>
    <row r="311" customFormat="false" ht="13.8" hidden="false" customHeight="false" outlineLevel="0" collapsed="false">
      <c r="A311" s="26"/>
      <c r="B311" s="26"/>
      <c r="C311" s="26"/>
      <c r="D311" s="28"/>
      <c r="E311" s="28"/>
      <c r="F311" s="23"/>
      <c r="G311" s="23"/>
      <c r="H311" s="23"/>
      <c r="I311" s="23"/>
      <c r="L311" s="32"/>
      <c r="M311" s="32"/>
      <c r="N311" s="32"/>
      <c r="O311" s="33"/>
      <c r="P311" s="30"/>
    </row>
    <row r="312" customFormat="false" ht="13.8" hidden="false" customHeight="false" outlineLevel="0" collapsed="false">
      <c r="A312" s="26"/>
      <c r="B312" s="26"/>
      <c r="C312" s="26"/>
      <c r="D312" s="28"/>
      <c r="E312" s="28"/>
      <c r="F312" s="23"/>
      <c r="G312" s="23"/>
      <c r="H312" s="23"/>
      <c r="I312" s="23"/>
      <c r="L312" s="32"/>
      <c r="M312" s="32"/>
      <c r="N312" s="32"/>
      <c r="O312" s="33"/>
      <c r="P312" s="30"/>
    </row>
    <row r="313" customFormat="false" ht="13.8" hidden="false" customHeight="false" outlineLevel="0" collapsed="false">
      <c r="A313" s="26"/>
      <c r="B313" s="26"/>
      <c r="C313" s="26"/>
      <c r="D313" s="28"/>
      <c r="E313" s="28"/>
      <c r="F313" s="23"/>
      <c r="G313" s="23"/>
      <c r="H313" s="23"/>
      <c r="I313" s="23"/>
      <c r="L313" s="32"/>
      <c r="M313" s="32"/>
      <c r="N313" s="32"/>
      <c r="O313" s="33"/>
      <c r="P313" s="30"/>
    </row>
    <row r="314" customFormat="false" ht="13.8" hidden="false" customHeight="false" outlineLevel="0" collapsed="false">
      <c r="A314" s="26"/>
      <c r="B314" s="26"/>
      <c r="C314" s="26"/>
      <c r="D314" s="28"/>
      <c r="E314" s="28"/>
      <c r="F314" s="23"/>
      <c r="G314" s="23"/>
      <c r="H314" s="23"/>
      <c r="I314" s="23"/>
      <c r="L314" s="32"/>
      <c r="M314" s="32"/>
      <c r="N314" s="32"/>
      <c r="O314" s="33"/>
      <c r="P314" s="30"/>
    </row>
    <row r="315" customFormat="false" ht="13.8" hidden="false" customHeight="false" outlineLevel="0" collapsed="false">
      <c r="A315" s="26"/>
      <c r="B315" s="26"/>
      <c r="C315" s="26"/>
      <c r="D315" s="28"/>
      <c r="E315" s="28"/>
      <c r="F315" s="23"/>
      <c r="G315" s="23"/>
      <c r="H315" s="23"/>
      <c r="I315" s="23"/>
      <c r="J315" s="30"/>
      <c r="K315" s="30"/>
      <c r="L315" s="32"/>
      <c r="M315" s="32"/>
      <c r="N315" s="32"/>
      <c r="O315" s="33"/>
      <c r="P315" s="30"/>
    </row>
    <row r="316" customFormat="false" ht="13.8" hidden="false" customHeight="false" outlineLevel="0" collapsed="false">
      <c r="A316" s="26"/>
      <c r="B316" s="26"/>
      <c r="C316" s="26"/>
      <c r="D316" s="28"/>
      <c r="E316" s="28"/>
      <c r="F316" s="23"/>
      <c r="G316" s="23"/>
      <c r="H316" s="23"/>
      <c r="I316" s="23"/>
      <c r="L316" s="32"/>
      <c r="M316" s="32"/>
      <c r="N316" s="32"/>
      <c r="O316" s="33"/>
      <c r="P316" s="30"/>
    </row>
    <row r="317" customFormat="false" ht="13.8" hidden="false" customHeight="false" outlineLevel="0" collapsed="false">
      <c r="A317" s="26"/>
      <c r="B317" s="26"/>
      <c r="C317" s="26"/>
      <c r="D317" s="28"/>
      <c r="E317" s="28"/>
      <c r="F317" s="23"/>
      <c r="G317" s="23"/>
      <c r="H317" s="23"/>
      <c r="I317" s="23"/>
      <c r="L317" s="32"/>
      <c r="M317" s="32"/>
      <c r="N317" s="32"/>
      <c r="O317" s="33"/>
      <c r="P317" s="30"/>
    </row>
    <row r="318" customFormat="false" ht="13.8" hidden="false" customHeight="false" outlineLevel="0" collapsed="false">
      <c r="A318" s="26"/>
      <c r="B318" s="26"/>
      <c r="C318" s="26"/>
      <c r="D318" s="28"/>
      <c r="E318" s="28"/>
      <c r="F318" s="23"/>
      <c r="G318" s="23"/>
      <c r="H318" s="23"/>
      <c r="I318" s="23"/>
      <c r="L318" s="32"/>
      <c r="M318" s="32"/>
      <c r="N318" s="32"/>
      <c r="O318" s="33"/>
      <c r="P318" s="30"/>
    </row>
    <row r="319" customFormat="false" ht="13.8" hidden="false" customHeight="false" outlineLevel="0" collapsed="false">
      <c r="A319" s="26"/>
      <c r="B319" s="26"/>
      <c r="C319" s="26"/>
      <c r="D319" s="28"/>
      <c r="E319" s="28"/>
      <c r="F319" s="23"/>
      <c r="G319" s="23"/>
      <c r="H319" s="23"/>
      <c r="I319" s="23"/>
      <c r="L319" s="32"/>
      <c r="M319" s="32"/>
      <c r="N319" s="32"/>
      <c r="O319" s="33"/>
      <c r="P319" s="30"/>
    </row>
    <row r="320" customFormat="false" ht="13.8" hidden="false" customHeight="false" outlineLevel="0" collapsed="false">
      <c r="A320" s="26"/>
      <c r="B320" s="26"/>
      <c r="C320" s="26"/>
      <c r="D320" s="28"/>
      <c r="E320" s="28"/>
      <c r="F320" s="23"/>
      <c r="G320" s="23"/>
      <c r="H320" s="23"/>
      <c r="I320" s="23"/>
      <c r="L320" s="32"/>
      <c r="M320" s="32"/>
      <c r="N320" s="32"/>
      <c r="O320" s="33"/>
      <c r="P320" s="30"/>
    </row>
    <row r="321" customFormat="false" ht="13.8" hidden="false" customHeight="false" outlineLevel="0" collapsed="false">
      <c r="A321" s="26"/>
      <c r="B321" s="26"/>
      <c r="C321" s="26"/>
      <c r="D321" s="28"/>
      <c r="E321" s="28"/>
      <c r="F321" s="23"/>
      <c r="G321" s="23"/>
      <c r="H321" s="23"/>
      <c r="I321" s="23"/>
      <c r="J321" s="30"/>
      <c r="K321" s="30"/>
      <c r="L321" s="32"/>
      <c r="M321" s="32"/>
      <c r="N321" s="32"/>
      <c r="O321" s="33"/>
      <c r="P321" s="30"/>
    </row>
    <row r="322" customFormat="false" ht="13.8" hidden="false" customHeight="false" outlineLevel="0" collapsed="false">
      <c r="A322" s="26"/>
      <c r="B322" s="26"/>
      <c r="C322" s="26"/>
      <c r="D322" s="28"/>
      <c r="E322" s="28"/>
      <c r="F322" s="23"/>
      <c r="G322" s="23"/>
      <c r="H322" s="23"/>
      <c r="I322" s="23"/>
      <c r="L322" s="32"/>
      <c r="M322" s="32"/>
      <c r="N322" s="32"/>
      <c r="O322" s="33"/>
      <c r="P322" s="30"/>
    </row>
    <row r="323" customFormat="false" ht="13.8" hidden="false" customHeight="false" outlineLevel="0" collapsed="false">
      <c r="A323" s="26"/>
      <c r="B323" s="26"/>
      <c r="C323" s="26"/>
      <c r="D323" s="28"/>
      <c r="E323" s="28"/>
      <c r="F323" s="23"/>
      <c r="G323" s="23"/>
      <c r="H323" s="23"/>
      <c r="I323" s="23"/>
      <c r="L323" s="32"/>
      <c r="M323" s="32"/>
      <c r="N323" s="32"/>
      <c r="O323" s="33"/>
      <c r="P323" s="30"/>
    </row>
    <row r="324" customFormat="false" ht="13.8" hidden="false" customHeight="false" outlineLevel="0" collapsed="false">
      <c r="A324" s="26"/>
      <c r="B324" s="26"/>
      <c r="C324" s="26"/>
      <c r="D324" s="28"/>
      <c r="E324" s="28"/>
      <c r="F324" s="23"/>
      <c r="G324" s="23"/>
      <c r="H324" s="23"/>
      <c r="I324" s="23"/>
      <c r="L324" s="32"/>
      <c r="M324" s="32"/>
      <c r="N324" s="32"/>
      <c r="O324" s="33"/>
      <c r="P324" s="30"/>
    </row>
    <row r="325" customFormat="false" ht="13.8" hidden="false" customHeight="false" outlineLevel="0" collapsed="false">
      <c r="A325" s="26"/>
      <c r="B325" s="26"/>
      <c r="C325" s="26"/>
      <c r="D325" s="28"/>
      <c r="E325" s="28"/>
      <c r="F325" s="23"/>
      <c r="G325" s="23"/>
      <c r="H325" s="23"/>
      <c r="I325" s="23"/>
      <c r="L325" s="32"/>
      <c r="M325" s="32"/>
      <c r="N325" s="32"/>
      <c r="O325" s="33"/>
      <c r="P325" s="30"/>
    </row>
    <row r="326" customFormat="false" ht="13.8" hidden="false" customHeight="false" outlineLevel="0" collapsed="false">
      <c r="A326" s="26"/>
      <c r="B326" s="26"/>
      <c r="C326" s="26"/>
      <c r="D326" s="28"/>
      <c r="E326" s="28"/>
      <c r="F326" s="23"/>
      <c r="G326" s="23"/>
      <c r="H326" s="23"/>
      <c r="I326" s="23"/>
      <c r="L326" s="32"/>
      <c r="M326" s="32"/>
      <c r="N326" s="32"/>
      <c r="O326" s="33"/>
      <c r="P326" s="30"/>
    </row>
    <row r="327" customFormat="false" ht="13.8" hidden="false" customHeight="false" outlineLevel="0" collapsed="false">
      <c r="A327" s="26"/>
      <c r="B327" s="26"/>
      <c r="C327" s="26"/>
      <c r="D327" s="28"/>
      <c r="E327" s="28"/>
      <c r="F327" s="23"/>
      <c r="G327" s="23"/>
      <c r="H327" s="23"/>
      <c r="I327" s="23"/>
      <c r="J327" s="30"/>
      <c r="K327" s="30"/>
      <c r="L327" s="32"/>
      <c r="M327" s="32"/>
      <c r="N327" s="32"/>
      <c r="O327" s="33"/>
      <c r="P327" s="30"/>
    </row>
    <row r="328" customFormat="false" ht="13.8" hidden="false" customHeight="false" outlineLevel="0" collapsed="false">
      <c r="A328" s="26"/>
      <c r="B328" s="26"/>
      <c r="C328" s="26"/>
      <c r="D328" s="28"/>
      <c r="E328" s="28"/>
      <c r="F328" s="23"/>
      <c r="G328" s="23"/>
      <c r="H328" s="23"/>
      <c r="I328" s="23"/>
      <c r="L328" s="32"/>
      <c r="M328" s="32"/>
      <c r="N328" s="32"/>
      <c r="O328" s="33"/>
      <c r="P328" s="30"/>
    </row>
    <row r="329" customFormat="false" ht="13.8" hidden="false" customHeight="false" outlineLevel="0" collapsed="false">
      <c r="A329" s="26"/>
      <c r="B329" s="26"/>
      <c r="C329" s="26"/>
      <c r="D329" s="28"/>
      <c r="E329" s="28"/>
      <c r="F329" s="23"/>
      <c r="G329" s="23"/>
      <c r="H329" s="23"/>
      <c r="I329" s="23"/>
      <c r="L329" s="32"/>
      <c r="M329" s="32"/>
      <c r="N329" s="32"/>
      <c r="O329" s="33"/>
      <c r="P329" s="30"/>
    </row>
    <row r="330" customFormat="false" ht="13.8" hidden="false" customHeight="false" outlineLevel="0" collapsed="false">
      <c r="A330" s="26"/>
      <c r="B330" s="26"/>
      <c r="C330" s="26"/>
      <c r="D330" s="28"/>
      <c r="E330" s="28"/>
      <c r="F330" s="23"/>
      <c r="G330" s="23"/>
      <c r="H330" s="23"/>
      <c r="I330" s="23"/>
      <c r="L330" s="32"/>
      <c r="M330" s="32"/>
      <c r="N330" s="32"/>
      <c r="O330" s="33"/>
      <c r="P330" s="30"/>
    </row>
    <row r="331" customFormat="false" ht="13.8" hidden="false" customHeight="false" outlineLevel="0" collapsed="false">
      <c r="A331" s="26"/>
      <c r="B331" s="26"/>
      <c r="C331" s="26"/>
      <c r="D331" s="28"/>
      <c r="E331" s="28"/>
      <c r="F331" s="23"/>
      <c r="G331" s="23"/>
      <c r="H331" s="23"/>
      <c r="I331" s="23"/>
      <c r="L331" s="32"/>
      <c r="M331" s="32"/>
      <c r="N331" s="32"/>
      <c r="O331" s="33"/>
      <c r="P331" s="30"/>
    </row>
    <row r="332" customFormat="false" ht="13.8" hidden="false" customHeight="false" outlineLevel="0" collapsed="false">
      <c r="A332" s="26"/>
      <c r="B332" s="26"/>
      <c r="C332" s="26"/>
      <c r="D332" s="28"/>
      <c r="E332" s="28"/>
      <c r="F332" s="23"/>
      <c r="G332" s="23"/>
      <c r="H332" s="23"/>
      <c r="I332" s="23"/>
      <c r="L332" s="32"/>
      <c r="M332" s="32"/>
      <c r="N332" s="32"/>
      <c r="O332" s="33"/>
      <c r="P332" s="30"/>
    </row>
    <row r="333" customFormat="false" ht="13.8" hidden="false" customHeight="false" outlineLevel="0" collapsed="false">
      <c r="A333" s="26"/>
      <c r="B333" s="26"/>
      <c r="C333" s="26"/>
      <c r="D333" s="28"/>
      <c r="E333" s="28"/>
      <c r="F333" s="23"/>
      <c r="G333" s="23"/>
      <c r="H333" s="23"/>
      <c r="I333" s="23"/>
      <c r="J333" s="30"/>
      <c r="K333" s="30"/>
      <c r="L333" s="32"/>
      <c r="M333" s="32"/>
      <c r="N333" s="32"/>
      <c r="O333" s="33"/>
      <c r="P333" s="30"/>
    </row>
    <row r="334" customFormat="false" ht="13.8" hidden="false" customHeight="false" outlineLevel="0" collapsed="false">
      <c r="A334" s="26"/>
      <c r="B334" s="26"/>
      <c r="C334" s="26"/>
      <c r="D334" s="28"/>
      <c r="E334" s="28"/>
      <c r="F334" s="23"/>
      <c r="G334" s="23"/>
      <c r="H334" s="23"/>
      <c r="I334" s="23"/>
      <c r="L334" s="32"/>
      <c r="M334" s="32"/>
      <c r="N334" s="32"/>
      <c r="O334" s="33"/>
      <c r="P334" s="30"/>
    </row>
    <row r="335" customFormat="false" ht="13.8" hidden="false" customHeight="false" outlineLevel="0" collapsed="false">
      <c r="A335" s="26"/>
      <c r="B335" s="26"/>
      <c r="C335" s="26"/>
      <c r="D335" s="28"/>
      <c r="E335" s="28"/>
      <c r="F335" s="23"/>
      <c r="G335" s="23"/>
      <c r="H335" s="23"/>
      <c r="I335" s="23"/>
      <c r="L335" s="32"/>
      <c r="M335" s="32"/>
      <c r="N335" s="32"/>
      <c r="O335" s="33"/>
      <c r="P335" s="30"/>
    </row>
    <row r="336" customFormat="false" ht="13.8" hidden="false" customHeight="false" outlineLevel="0" collapsed="false">
      <c r="A336" s="26"/>
      <c r="B336" s="26"/>
      <c r="C336" s="26"/>
      <c r="D336" s="28"/>
      <c r="E336" s="28"/>
      <c r="F336" s="23"/>
      <c r="G336" s="23"/>
      <c r="H336" s="23"/>
      <c r="I336" s="23"/>
      <c r="L336" s="32"/>
      <c r="M336" s="32"/>
      <c r="N336" s="32"/>
      <c r="O336" s="33"/>
      <c r="P336" s="30"/>
    </row>
    <row r="337" customFormat="false" ht="13.8" hidden="false" customHeight="false" outlineLevel="0" collapsed="false">
      <c r="A337" s="26"/>
      <c r="B337" s="26"/>
      <c r="C337" s="26"/>
      <c r="D337" s="28"/>
      <c r="E337" s="28"/>
      <c r="F337" s="23"/>
      <c r="G337" s="23"/>
      <c r="H337" s="23"/>
      <c r="I337" s="23"/>
      <c r="L337" s="32"/>
      <c r="M337" s="32"/>
      <c r="N337" s="32"/>
      <c r="O337" s="33"/>
      <c r="P337" s="30"/>
    </row>
    <row r="338" customFormat="false" ht="13.8" hidden="false" customHeight="false" outlineLevel="0" collapsed="false">
      <c r="A338" s="26"/>
      <c r="B338" s="26"/>
      <c r="C338" s="26"/>
      <c r="D338" s="28"/>
      <c r="E338" s="28"/>
      <c r="F338" s="23"/>
      <c r="G338" s="23"/>
      <c r="H338" s="23"/>
      <c r="I338" s="23"/>
      <c r="L338" s="32"/>
      <c r="M338" s="32"/>
      <c r="N338" s="32"/>
      <c r="O338" s="33"/>
      <c r="P338" s="30"/>
    </row>
    <row r="339" customFormat="false" ht="13.8" hidden="false" customHeight="false" outlineLevel="0" collapsed="false">
      <c r="A339" s="26"/>
      <c r="B339" s="26"/>
      <c r="C339" s="26"/>
      <c r="D339" s="28"/>
      <c r="E339" s="28"/>
      <c r="F339" s="23"/>
      <c r="G339" s="23"/>
      <c r="H339" s="23"/>
      <c r="I339" s="23"/>
      <c r="J339" s="30"/>
      <c r="K339" s="30"/>
      <c r="L339" s="32"/>
      <c r="M339" s="32"/>
      <c r="N339" s="32"/>
      <c r="O339" s="33"/>
      <c r="P339" s="30"/>
    </row>
    <row r="340" customFormat="false" ht="13.8" hidden="false" customHeight="false" outlineLevel="0" collapsed="false">
      <c r="A340" s="26"/>
      <c r="B340" s="26"/>
      <c r="C340" s="26"/>
      <c r="D340" s="28"/>
      <c r="E340" s="28"/>
      <c r="F340" s="23"/>
      <c r="G340" s="23"/>
      <c r="H340" s="23"/>
      <c r="I340" s="23"/>
      <c r="L340" s="32"/>
      <c r="M340" s="32"/>
      <c r="N340" s="32"/>
      <c r="O340" s="33"/>
      <c r="P340" s="30"/>
    </row>
    <row r="341" customFormat="false" ht="13.8" hidden="false" customHeight="false" outlineLevel="0" collapsed="false">
      <c r="A341" s="26"/>
      <c r="B341" s="26"/>
      <c r="C341" s="26"/>
      <c r="D341" s="28"/>
      <c r="E341" s="28"/>
      <c r="F341" s="23"/>
      <c r="G341" s="23"/>
      <c r="H341" s="23"/>
      <c r="I341" s="23"/>
      <c r="L341" s="32"/>
      <c r="M341" s="32"/>
      <c r="N341" s="32"/>
      <c r="O341" s="33"/>
      <c r="P341" s="30"/>
    </row>
    <row r="342" customFormat="false" ht="13.8" hidden="false" customHeight="false" outlineLevel="0" collapsed="false">
      <c r="A342" s="26"/>
      <c r="B342" s="26"/>
      <c r="C342" s="26"/>
      <c r="D342" s="28"/>
      <c r="E342" s="28"/>
      <c r="F342" s="23"/>
      <c r="G342" s="23"/>
      <c r="H342" s="23"/>
      <c r="I342" s="23"/>
      <c r="L342" s="32"/>
      <c r="M342" s="32"/>
      <c r="N342" s="32"/>
      <c r="O342" s="33"/>
      <c r="P342" s="30"/>
    </row>
    <row r="343" customFormat="false" ht="13.8" hidden="false" customHeight="false" outlineLevel="0" collapsed="false">
      <c r="A343" s="26"/>
      <c r="B343" s="26"/>
      <c r="C343" s="26"/>
      <c r="D343" s="28"/>
      <c r="E343" s="28"/>
      <c r="F343" s="23"/>
      <c r="G343" s="23"/>
      <c r="H343" s="23"/>
      <c r="I343" s="23"/>
      <c r="L343" s="32"/>
      <c r="M343" s="32"/>
      <c r="N343" s="32"/>
      <c r="O343" s="33"/>
      <c r="P343" s="30"/>
    </row>
    <row r="344" customFormat="false" ht="13.8" hidden="false" customHeight="false" outlineLevel="0" collapsed="false">
      <c r="A344" s="26"/>
      <c r="B344" s="26"/>
      <c r="C344" s="26"/>
      <c r="D344" s="28"/>
      <c r="E344" s="28"/>
      <c r="F344" s="23"/>
      <c r="G344" s="23"/>
      <c r="H344" s="23"/>
      <c r="I344" s="23"/>
      <c r="L344" s="32"/>
      <c r="M344" s="32"/>
      <c r="N344" s="32"/>
      <c r="O344" s="33"/>
      <c r="P344" s="30"/>
    </row>
    <row r="345" customFormat="false" ht="13.8" hidden="false" customHeight="false" outlineLevel="0" collapsed="false">
      <c r="A345" s="26"/>
      <c r="B345" s="26"/>
      <c r="C345" s="26"/>
      <c r="D345" s="28"/>
      <c r="E345" s="28"/>
      <c r="F345" s="23"/>
      <c r="G345" s="23"/>
      <c r="H345" s="23"/>
      <c r="I345" s="23"/>
      <c r="J345" s="30"/>
      <c r="K345" s="30"/>
      <c r="L345" s="32"/>
      <c r="M345" s="32"/>
      <c r="N345" s="32"/>
      <c r="O345" s="33"/>
      <c r="P345" s="30"/>
    </row>
    <row r="346" customFormat="false" ht="13.8" hidden="false" customHeight="false" outlineLevel="0" collapsed="false">
      <c r="A346" s="26"/>
      <c r="B346" s="26"/>
      <c r="C346" s="26"/>
      <c r="D346" s="28"/>
      <c r="E346" s="28"/>
      <c r="F346" s="23"/>
      <c r="G346" s="23"/>
      <c r="H346" s="23"/>
      <c r="I346" s="23"/>
      <c r="L346" s="32"/>
      <c r="M346" s="32"/>
      <c r="N346" s="32"/>
      <c r="O346" s="33"/>
      <c r="P346" s="30"/>
    </row>
    <row r="347" customFormat="false" ht="13.8" hidden="false" customHeight="false" outlineLevel="0" collapsed="false">
      <c r="A347" s="26"/>
      <c r="B347" s="26"/>
      <c r="C347" s="26"/>
      <c r="D347" s="28"/>
      <c r="E347" s="28"/>
      <c r="F347" s="23"/>
      <c r="G347" s="23"/>
      <c r="H347" s="23"/>
      <c r="I347" s="23"/>
      <c r="L347" s="32"/>
      <c r="M347" s="32"/>
      <c r="N347" s="32"/>
      <c r="O347" s="33"/>
      <c r="P347" s="30"/>
    </row>
    <row r="348" customFormat="false" ht="13.8" hidden="false" customHeight="false" outlineLevel="0" collapsed="false">
      <c r="A348" s="26"/>
      <c r="B348" s="26"/>
      <c r="C348" s="26"/>
      <c r="D348" s="28"/>
      <c r="E348" s="28"/>
      <c r="F348" s="23"/>
      <c r="G348" s="23"/>
      <c r="H348" s="23"/>
      <c r="I348" s="23"/>
      <c r="L348" s="32"/>
      <c r="M348" s="32"/>
      <c r="N348" s="32"/>
      <c r="O348" s="33"/>
      <c r="P348" s="30"/>
    </row>
    <row r="349" customFormat="false" ht="13.8" hidden="false" customHeight="false" outlineLevel="0" collapsed="false">
      <c r="A349" s="26"/>
      <c r="B349" s="26"/>
      <c r="C349" s="26"/>
      <c r="D349" s="28"/>
      <c r="E349" s="28"/>
      <c r="F349" s="23"/>
      <c r="G349" s="23"/>
      <c r="H349" s="23"/>
      <c r="I349" s="23"/>
      <c r="L349" s="32"/>
      <c r="M349" s="32"/>
      <c r="N349" s="32"/>
      <c r="O349" s="33"/>
      <c r="P349" s="30"/>
    </row>
    <row r="350" customFormat="false" ht="13.8" hidden="false" customHeight="false" outlineLevel="0" collapsed="false">
      <c r="A350" s="26"/>
      <c r="B350" s="26"/>
      <c r="C350" s="26"/>
      <c r="D350" s="28"/>
      <c r="E350" s="28"/>
      <c r="F350" s="23"/>
      <c r="G350" s="23"/>
      <c r="H350" s="23"/>
      <c r="I350" s="23"/>
      <c r="L350" s="32"/>
      <c r="M350" s="32"/>
      <c r="N350" s="32"/>
      <c r="O350" s="33"/>
      <c r="P350" s="30"/>
    </row>
    <row r="351" customFormat="false" ht="13.8" hidden="false" customHeight="false" outlineLevel="0" collapsed="false">
      <c r="A351" s="26"/>
      <c r="B351" s="26"/>
      <c r="C351" s="26"/>
      <c r="D351" s="28"/>
      <c r="E351" s="28"/>
      <c r="F351" s="23"/>
      <c r="G351" s="23"/>
      <c r="H351" s="23"/>
      <c r="I351" s="23"/>
      <c r="J351" s="30"/>
      <c r="K351" s="30"/>
      <c r="L351" s="32"/>
      <c r="M351" s="32"/>
      <c r="N351" s="32"/>
      <c r="O351" s="33"/>
      <c r="P351" s="30"/>
    </row>
    <row r="352" customFormat="false" ht="13.8" hidden="false" customHeight="false" outlineLevel="0" collapsed="false">
      <c r="A352" s="26"/>
      <c r="B352" s="26"/>
      <c r="C352" s="26"/>
      <c r="D352" s="28"/>
      <c r="E352" s="28"/>
      <c r="F352" s="23"/>
      <c r="G352" s="23"/>
      <c r="H352" s="23"/>
      <c r="I352" s="23"/>
      <c r="L352" s="32"/>
      <c r="M352" s="32"/>
      <c r="N352" s="32"/>
      <c r="O352" s="33"/>
      <c r="P352" s="30"/>
    </row>
    <row r="353" customFormat="false" ht="13.8" hidden="false" customHeight="false" outlineLevel="0" collapsed="false">
      <c r="A353" s="26"/>
      <c r="B353" s="26"/>
      <c r="C353" s="26"/>
      <c r="D353" s="28"/>
      <c r="E353" s="28"/>
      <c r="F353" s="23"/>
      <c r="G353" s="23"/>
      <c r="H353" s="23"/>
      <c r="I353" s="23"/>
      <c r="L353" s="32"/>
      <c r="M353" s="32"/>
      <c r="N353" s="32"/>
      <c r="O353" s="33"/>
      <c r="P353" s="30"/>
    </row>
    <row r="354" customFormat="false" ht="13.8" hidden="false" customHeight="false" outlineLevel="0" collapsed="false">
      <c r="A354" s="26"/>
      <c r="B354" s="26"/>
      <c r="C354" s="26"/>
      <c r="D354" s="28"/>
      <c r="E354" s="28"/>
      <c r="F354" s="23"/>
      <c r="G354" s="23"/>
      <c r="H354" s="23"/>
      <c r="I354" s="23"/>
      <c r="L354" s="32"/>
      <c r="M354" s="32"/>
      <c r="N354" s="32"/>
      <c r="O354" s="33"/>
      <c r="P354" s="30"/>
    </row>
    <row r="355" customFormat="false" ht="13.8" hidden="false" customHeight="false" outlineLevel="0" collapsed="false">
      <c r="A355" s="26"/>
      <c r="B355" s="26"/>
      <c r="C355" s="26"/>
      <c r="D355" s="28"/>
      <c r="E355" s="28"/>
      <c r="F355" s="23"/>
      <c r="G355" s="23"/>
      <c r="H355" s="23"/>
      <c r="I355" s="23"/>
      <c r="L355" s="32"/>
      <c r="M355" s="32"/>
      <c r="N355" s="32"/>
      <c r="O355" s="33"/>
      <c r="P355" s="30"/>
    </row>
    <row r="356" customFormat="false" ht="13.8" hidden="false" customHeight="false" outlineLevel="0" collapsed="false">
      <c r="A356" s="26"/>
      <c r="B356" s="26"/>
      <c r="C356" s="26"/>
      <c r="D356" s="28"/>
      <c r="E356" s="28"/>
      <c r="F356" s="23"/>
      <c r="G356" s="23"/>
      <c r="H356" s="23"/>
      <c r="I356" s="23"/>
      <c r="L356" s="32"/>
      <c r="M356" s="32"/>
      <c r="N356" s="32"/>
      <c r="O356" s="33"/>
      <c r="P356" s="30"/>
    </row>
    <row r="357" customFormat="false" ht="13.8" hidden="false" customHeight="false" outlineLevel="0" collapsed="false">
      <c r="A357" s="26"/>
      <c r="B357" s="26"/>
      <c r="C357" s="26"/>
      <c r="D357" s="28"/>
      <c r="E357" s="28"/>
      <c r="F357" s="23"/>
      <c r="G357" s="23"/>
      <c r="H357" s="23"/>
      <c r="I357" s="23"/>
      <c r="J357" s="30"/>
      <c r="K357" s="30"/>
      <c r="L357" s="32"/>
      <c r="M357" s="32"/>
      <c r="N357" s="32"/>
      <c r="O357" s="33"/>
      <c r="P357" s="30"/>
    </row>
    <row r="358" customFormat="false" ht="13.8" hidden="false" customHeight="false" outlineLevel="0" collapsed="false">
      <c r="A358" s="26"/>
      <c r="B358" s="26"/>
      <c r="C358" s="26"/>
      <c r="D358" s="28"/>
      <c r="E358" s="28"/>
      <c r="F358" s="23"/>
      <c r="G358" s="23"/>
      <c r="H358" s="23"/>
      <c r="I358" s="23"/>
      <c r="L358" s="32"/>
      <c r="M358" s="32"/>
      <c r="N358" s="32"/>
      <c r="O358" s="33"/>
      <c r="P358" s="30"/>
    </row>
    <row r="359" customFormat="false" ht="13.8" hidden="false" customHeight="false" outlineLevel="0" collapsed="false">
      <c r="A359" s="26"/>
      <c r="B359" s="26"/>
      <c r="C359" s="26"/>
      <c r="D359" s="28"/>
      <c r="E359" s="28"/>
      <c r="F359" s="23"/>
      <c r="G359" s="23"/>
      <c r="H359" s="23"/>
      <c r="I359" s="23"/>
      <c r="L359" s="32"/>
      <c r="M359" s="32"/>
      <c r="N359" s="32"/>
      <c r="O359" s="33"/>
      <c r="P359" s="30"/>
    </row>
    <row r="360" customFormat="false" ht="13.8" hidden="false" customHeight="false" outlineLevel="0" collapsed="false">
      <c r="A360" s="26"/>
      <c r="B360" s="26"/>
      <c r="C360" s="26"/>
      <c r="D360" s="28"/>
      <c r="E360" s="28"/>
      <c r="F360" s="23"/>
      <c r="G360" s="23"/>
      <c r="H360" s="23"/>
      <c r="I360" s="23"/>
      <c r="L360" s="32"/>
      <c r="M360" s="32"/>
      <c r="N360" s="32"/>
      <c r="O360" s="33"/>
      <c r="P360" s="30"/>
    </row>
    <row r="361" customFormat="false" ht="13.8" hidden="false" customHeight="false" outlineLevel="0" collapsed="false">
      <c r="A361" s="26"/>
      <c r="B361" s="26"/>
      <c r="C361" s="26"/>
      <c r="D361" s="28"/>
      <c r="E361" s="28"/>
      <c r="F361" s="23"/>
      <c r="G361" s="23"/>
      <c r="H361" s="23"/>
      <c r="I361" s="23"/>
      <c r="L361" s="32"/>
      <c r="M361" s="32"/>
      <c r="N361" s="32"/>
      <c r="O361" s="33"/>
      <c r="P361" s="30"/>
    </row>
    <row r="362" customFormat="false" ht="13.8" hidden="false" customHeight="false" outlineLevel="0" collapsed="false">
      <c r="A362" s="26"/>
      <c r="B362" s="26"/>
      <c r="C362" s="26"/>
      <c r="D362" s="28"/>
      <c r="E362" s="28"/>
      <c r="F362" s="23"/>
      <c r="G362" s="23"/>
      <c r="H362" s="23"/>
      <c r="I362" s="23"/>
      <c r="L362" s="32"/>
      <c r="M362" s="32"/>
      <c r="N362" s="32"/>
      <c r="O362" s="33"/>
      <c r="P362" s="30"/>
    </row>
    <row r="363" customFormat="false" ht="13.8" hidden="false" customHeight="false" outlineLevel="0" collapsed="false">
      <c r="A363" s="26"/>
      <c r="B363" s="26"/>
      <c r="C363" s="26"/>
      <c r="D363" s="28"/>
      <c r="E363" s="28"/>
      <c r="F363" s="23"/>
      <c r="G363" s="23"/>
      <c r="H363" s="23"/>
      <c r="I363" s="23"/>
      <c r="J363" s="30"/>
      <c r="K363" s="30"/>
      <c r="L363" s="32"/>
      <c r="M363" s="32"/>
      <c r="N363" s="32"/>
      <c r="O363" s="33"/>
      <c r="P363" s="30"/>
    </row>
    <row r="364" customFormat="false" ht="13.8" hidden="false" customHeight="false" outlineLevel="0" collapsed="false">
      <c r="A364" s="26"/>
      <c r="B364" s="26"/>
      <c r="C364" s="26"/>
      <c r="D364" s="28"/>
      <c r="E364" s="28"/>
      <c r="F364" s="23"/>
      <c r="G364" s="23"/>
      <c r="H364" s="23"/>
      <c r="I364" s="23"/>
      <c r="L364" s="32"/>
      <c r="M364" s="32"/>
      <c r="N364" s="32"/>
      <c r="O364" s="33"/>
      <c r="P364" s="30"/>
    </row>
    <row r="365" customFormat="false" ht="13.8" hidden="false" customHeight="false" outlineLevel="0" collapsed="false">
      <c r="A365" s="26"/>
      <c r="B365" s="26"/>
      <c r="C365" s="26"/>
      <c r="D365" s="28"/>
      <c r="E365" s="28"/>
      <c r="F365" s="23"/>
      <c r="G365" s="23"/>
      <c r="H365" s="23"/>
      <c r="I365" s="23"/>
      <c r="L365" s="32"/>
      <c r="M365" s="32"/>
      <c r="N365" s="32"/>
      <c r="O365" s="33"/>
      <c r="P365" s="30"/>
    </row>
    <row r="366" customFormat="false" ht="13.8" hidden="false" customHeight="false" outlineLevel="0" collapsed="false">
      <c r="A366" s="26"/>
      <c r="B366" s="26"/>
      <c r="C366" s="26"/>
      <c r="D366" s="28"/>
      <c r="E366" s="28"/>
      <c r="F366" s="23"/>
      <c r="G366" s="23"/>
      <c r="H366" s="23"/>
      <c r="I366" s="23"/>
      <c r="L366" s="32"/>
      <c r="M366" s="32"/>
      <c r="N366" s="32"/>
      <c r="O366" s="33"/>
      <c r="P366" s="30"/>
    </row>
    <row r="367" customFormat="false" ht="13.8" hidden="false" customHeight="false" outlineLevel="0" collapsed="false">
      <c r="A367" s="26"/>
      <c r="B367" s="26"/>
      <c r="C367" s="26"/>
      <c r="D367" s="28"/>
      <c r="E367" s="28"/>
      <c r="F367" s="23"/>
      <c r="G367" s="23"/>
      <c r="H367" s="23"/>
      <c r="I367" s="23"/>
      <c r="L367" s="32"/>
      <c r="M367" s="32"/>
      <c r="N367" s="32"/>
      <c r="O367" s="33"/>
      <c r="P367" s="30"/>
    </row>
    <row r="368" customFormat="false" ht="13.8" hidden="false" customHeight="false" outlineLevel="0" collapsed="false">
      <c r="A368" s="26"/>
      <c r="B368" s="26"/>
      <c r="C368" s="26"/>
      <c r="D368" s="28"/>
      <c r="E368" s="28"/>
      <c r="F368" s="23"/>
      <c r="G368" s="23"/>
      <c r="H368" s="23"/>
      <c r="I368" s="23"/>
      <c r="L368" s="32"/>
      <c r="M368" s="32"/>
      <c r="N368" s="32"/>
      <c r="O368" s="33"/>
      <c r="P368" s="30"/>
    </row>
    <row r="369" customFormat="false" ht="13.8" hidden="false" customHeight="false" outlineLevel="0" collapsed="false">
      <c r="A369" s="26"/>
      <c r="B369" s="26"/>
      <c r="C369" s="26"/>
      <c r="D369" s="28"/>
      <c r="E369" s="28"/>
      <c r="F369" s="23"/>
      <c r="G369" s="23"/>
      <c r="H369" s="23"/>
      <c r="I369" s="23"/>
      <c r="J369" s="30"/>
      <c r="K369" s="30"/>
      <c r="L369" s="32"/>
      <c r="M369" s="32"/>
      <c r="N369" s="32"/>
      <c r="O369" s="33"/>
      <c r="P369" s="30"/>
    </row>
    <row r="370" customFormat="false" ht="13.8" hidden="false" customHeight="false" outlineLevel="0" collapsed="false">
      <c r="A370" s="26"/>
      <c r="B370" s="26"/>
      <c r="C370" s="26"/>
      <c r="D370" s="28"/>
      <c r="E370" s="28"/>
      <c r="F370" s="23"/>
      <c r="G370" s="23"/>
      <c r="H370" s="23"/>
      <c r="I370" s="23"/>
      <c r="L370" s="32"/>
      <c r="M370" s="32"/>
      <c r="N370" s="32"/>
      <c r="O370" s="33"/>
      <c r="P370" s="30"/>
    </row>
    <row r="371" customFormat="false" ht="13.8" hidden="false" customHeight="false" outlineLevel="0" collapsed="false">
      <c r="A371" s="26"/>
      <c r="B371" s="26"/>
      <c r="C371" s="26"/>
      <c r="D371" s="28"/>
      <c r="E371" s="28"/>
      <c r="F371" s="23"/>
      <c r="G371" s="23"/>
      <c r="H371" s="23"/>
      <c r="I371" s="23"/>
      <c r="L371" s="32"/>
      <c r="M371" s="32"/>
      <c r="N371" s="32"/>
      <c r="O371" s="33"/>
      <c r="P371" s="30"/>
    </row>
    <row r="372" customFormat="false" ht="13.8" hidden="false" customHeight="false" outlineLevel="0" collapsed="false">
      <c r="A372" s="26"/>
      <c r="B372" s="26"/>
      <c r="C372" s="26"/>
      <c r="D372" s="28"/>
      <c r="E372" s="28"/>
      <c r="F372" s="23"/>
      <c r="G372" s="23"/>
      <c r="H372" s="23"/>
      <c r="I372" s="23"/>
      <c r="L372" s="32"/>
      <c r="M372" s="32"/>
      <c r="N372" s="32"/>
      <c r="O372" s="33"/>
      <c r="P372" s="30"/>
    </row>
    <row r="373" customFormat="false" ht="13.8" hidden="false" customHeight="false" outlineLevel="0" collapsed="false">
      <c r="A373" s="26"/>
      <c r="B373" s="26"/>
      <c r="C373" s="26"/>
      <c r="D373" s="28"/>
      <c r="E373" s="28"/>
      <c r="F373" s="23"/>
      <c r="G373" s="23"/>
      <c r="H373" s="23"/>
      <c r="I373" s="23"/>
      <c r="L373" s="32"/>
      <c r="M373" s="32"/>
      <c r="N373" s="32"/>
      <c r="O373" s="33"/>
      <c r="P373" s="30"/>
    </row>
    <row r="374" customFormat="false" ht="13.8" hidden="false" customHeight="false" outlineLevel="0" collapsed="false">
      <c r="A374" s="26"/>
      <c r="B374" s="26"/>
      <c r="C374" s="26"/>
      <c r="D374" s="28"/>
      <c r="E374" s="28"/>
      <c r="F374" s="23"/>
      <c r="G374" s="23"/>
      <c r="H374" s="23"/>
      <c r="I374" s="23"/>
      <c r="L374" s="32"/>
      <c r="M374" s="32"/>
      <c r="N374" s="32"/>
      <c r="O374" s="33"/>
      <c r="P374" s="30"/>
    </row>
    <row r="375" customFormat="false" ht="13.8" hidden="false" customHeight="false" outlineLevel="0" collapsed="false">
      <c r="D375" s="0"/>
      <c r="E375" s="0"/>
      <c r="F375" s="0"/>
      <c r="G375" s="0"/>
      <c r="H375" s="0"/>
      <c r="I375" s="0"/>
      <c r="J375" s="0"/>
      <c r="K375" s="0"/>
      <c r="L375" s="32"/>
      <c r="M375" s="32"/>
      <c r="N375" s="32"/>
      <c r="O375" s="33"/>
      <c r="P375" s="30"/>
    </row>
    <row r="376" customFormat="false" ht="13.8" hidden="false" customHeight="false" outlineLevel="0" collapsed="false">
      <c r="D376" s="0"/>
      <c r="E376" s="0"/>
      <c r="F376" s="0"/>
      <c r="G376" s="0"/>
      <c r="H376" s="0"/>
      <c r="I376" s="0"/>
      <c r="J376" s="0"/>
      <c r="K376" s="0"/>
      <c r="L376" s="0"/>
      <c r="M376" s="0"/>
      <c r="N376" s="0"/>
      <c r="O376" s="33"/>
      <c r="P376" s="30"/>
    </row>
    <row r="377" customFormat="false" ht="13.8" hidden="false" customHeight="false" outlineLevel="0" collapsed="false">
      <c r="D377" s="0"/>
      <c r="E377" s="0"/>
      <c r="F377" s="0"/>
      <c r="G377" s="0"/>
      <c r="H377" s="0"/>
      <c r="I377" s="0"/>
      <c r="J377" s="0"/>
      <c r="K377" s="0"/>
      <c r="L377" s="0"/>
      <c r="M377" s="0"/>
      <c r="N377" s="0"/>
      <c r="O377" s="0"/>
    </row>
    <row r="378" customFormat="false" ht="13.8" hidden="false" customHeight="false" outlineLevel="0" collapsed="false">
      <c r="D378" s="0"/>
      <c r="E378" s="0"/>
      <c r="F378" s="0"/>
      <c r="G378" s="0"/>
      <c r="H378" s="0"/>
      <c r="I378" s="0"/>
      <c r="J378" s="0"/>
      <c r="K378" s="0"/>
      <c r="L378" s="0"/>
      <c r="M378" s="0"/>
      <c r="N378" s="0"/>
      <c r="O378" s="0"/>
    </row>
    <row r="379" customFormat="false" ht="13.8" hidden="false" customHeight="false" outlineLevel="0" collapsed="false">
      <c r="D379" s="0"/>
      <c r="E379" s="0"/>
      <c r="F379" s="0"/>
      <c r="G379" s="0"/>
      <c r="H379" s="0"/>
      <c r="I379" s="0"/>
      <c r="J379" s="0"/>
      <c r="K379" s="0"/>
      <c r="L379" s="0"/>
      <c r="M379" s="0"/>
      <c r="N379" s="0"/>
      <c r="O379" s="0"/>
    </row>
    <row r="380" customFormat="false" ht="13.8" hidden="false" customHeight="false" outlineLevel="0" collapsed="false">
      <c r="D380" s="0"/>
      <c r="E380" s="0"/>
      <c r="F380" s="0"/>
      <c r="G380" s="0"/>
      <c r="H380" s="0"/>
      <c r="I380" s="0"/>
      <c r="J380" s="0"/>
      <c r="K380" s="0"/>
      <c r="L380" s="0"/>
      <c r="M380" s="0"/>
      <c r="N380" s="0"/>
      <c r="O380" s="0"/>
    </row>
    <row r="381" customFormat="false" ht="13.8" hidden="false" customHeight="false" outlineLevel="0" collapsed="false">
      <c r="D381" s="0"/>
      <c r="E381" s="0"/>
      <c r="F381" s="0"/>
      <c r="G381" s="0"/>
      <c r="H381" s="0"/>
      <c r="I381" s="0"/>
      <c r="J381" s="0"/>
      <c r="K381" s="0"/>
      <c r="L381" s="0"/>
      <c r="M381" s="0"/>
      <c r="N381" s="0"/>
      <c r="O381" s="0"/>
    </row>
    <row r="382" customFormat="false" ht="13.8" hidden="false" customHeight="false" outlineLevel="0" collapsed="false">
      <c r="D382" s="0"/>
      <c r="E382" s="0"/>
      <c r="F382" s="0"/>
      <c r="G382" s="0"/>
      <c r="H382" s="0"/>
      <c r="I382" s="0"/>
      <c r="J382" s="0"/>
      <c r="K382" s="0"/>
      <c r="L382" s="0"/>
      <c r="M382" s="0"/>
      <c r="N382" s="0"/>
      <c r="O382" s="0"/>
    </row>
    <row r="383" customFormat="false" ht="13.8" hidden="false" customHeight="false" outlineLevel="0" collapsed="false">
      <c r="D383" s="0"/>
      <c r="E383" s="0"/>
      <c r="F383" s="0"/>
      <c r="G383" s="0"/>
      <c r="H383" s="0"/>
      <c r="I383" s="0"/>
      <c r="J383" s="0"/>
      <c r="K383" s="0"/>
      <c r="L383" s="0"/>
      <c r="M383" s="0"/>
      <c r="N383" s="0"/>
      <c r="O383" s="0"/>
    </row>
    <row r="384" customFormat="false" ht="13.8" hidden="false" customHeight="false" outlineLevel="0" collapsed="false">
      <c r="D384" s="0"/>
      <c r="E384" s="0"/>
      <c r="F384" s="0"/>
      <c r="G384" s="0"/>
      <c r="H384" s="0"/>
      <c r="I384" s="0"/>
      <c r="J384" s="0"/>
      <c r="K384" s="0"/>
      <c r="L384" s="0"/>
      <c r="M384" s="0"/>
      <c r="N384" s="0"/>
      <c r="O384" s="0"/>
    </row>
    <row r="385" customFormat="false" ht="13.8" hidden="false" customHeight="false" outlineLevel="0" collapsed="false">
      <c r="D385" s="0"/>
      <c r="E385" s="0"/>
      <c r="F385" s="0"/>
      <c r="G385" s="0"/>
      <c r="H385" s="0"/>
      <c r="I385" s="0"/>
      <c r="J385" s="0"/>
      <c r="K385" s="0"/>
      <c r="L385" s="0"/>
      <c r="M385" s="0"/>
      <c r="N385" s="0"/>
      <c r="O385" s="0"/>
    </row>
    <row r="386" customFormat="false" ht="13.8" hidden="false" customHeight="false" outlineLevel="0" collapsed="false">
      <c r="D386" s="0"/>
      <c r="E386" s="0"/>
      <c r="F386" s="0"/>
      <c r="G386" s="0"/>
      <c r="H386" s="0"/>
      <c r="I386" s="0"/>
      <c r="J386" s="0"/>
      <c r="K386" s="0"/>
      <c r="L386" s="0"/>
      <c r="M386" s="0"/>
      <c r="N386" s="0"/>
      <c r="O386" s="0"/>
    </row>
    <row r="387" customFormat="false" ht="13.8" hidden="false" customHeight="false" outlineLevel="0" collapsed="false">
      <c r="D387" s="0"/>
      <c r="E387" s="0"/>
      <c r="F387" s="0"/>
      <c r="G387" s="0"/>
      <c r="H387" s="0"/>
      <c r="I387" s="0"/>
      <c r="J387" s="0"/>
      <c r="K387" s="0"/>
      <c r="L387" s="0"/>
      <c r="M387" s="0"/>
      <c r="N387" s="0"/>
      <c r="O387" s="0"/>
    </row>
    <row r="388" customFormat="false" ht="13.8" hidden="false" customHeight="false" outlineLevel="0" collapsed="false">
      <c r="D388" s="0"/>
      <c r="E388" s="0"/>
      <c r="F388" s="0"/>
      <c r="G388" s="0"/>
      <c r="H388" s="0"/>
      <c r="I388" s="0"/>
      <c r="J388" s="0"/>
      <c r="K388" s="0"/>
      <c r="L388" s="0"/>
      <c r="M388" s="0"/>
      <c r="N388" s="0"/>
      <c r="O388" s="0"/>
    </row>
    <row r="389" customFormat="false" ht="13.8" hidden="false" customHeight="false" outlineLevel="0" collapsed="false">
      <c r="D389" s="0"/>
      <c r="E389" s="0"/>
      <c r="F389" s="0"/>
      <c r="G389" s="0"/>
      <c r="H389" s="0"/>
      <c r="I389" s="0"/>
      <c r="J389" s="0"/>
      <c r="K389" s="0"/>
      <c r="L389" s="0"/>
      <c r="M389" s="0"/>
      <c r="N389" s="0"/>
      <c r="O389" s="0"/>
    </row>
    <row r="390" customFormat="false" ht="13.8" hidden="false" customHeight="false" outlineLevel="0" collapsed="false">
      <c r="D390" s="0"/>
      <c r="E390" s="0"/>
      <c r="F390" s="0"/>
      <c r="G390" s="0"/>
      <c r="H390" s="0"/>
      <c r="I390" s="0"/>
      <c r="J390" s="0"/>
      <c r="K390" s="0"/>
      <c r="L390" s="0"/>
      <c r="M390" s="0"/>
      <c r="N390" s="0"/>
      <c r="O390" s="0"/>
    </row>
    <row r="391" customFormat="false" ht="13.8" hidden="false" customHeight="false" outlineLevel="0" collapsed="false">
      <c r="D391" s="0"/>
      <c r="E391" s="0"/>
      <c r="F391" s="0"/>
      <c r="G391" s="0"/>
      <c r="H391" s="0"/>
      <c r="I391" s="0"/>
      <c r="J391" s="0"/>
      <c r="K391" s="0"/>
      <c r="L391" s="0"/>
      <c r="M391" s="0"/>
      <c r="N391" s="0"/>
      <c r="O391" s="0"/>
    </row>
    <row r="392" customFormat="false" ht="13.8" hidden="false" customHeight="false" outlineLevel="0" collapsed="false">
      <c r="D392" s="0"/>
      <c r="E392" s="0"/>
      <c r="F392" s="0"/>
      <c r="G392" s="0"/>
      <c r="H392" s="0"/>
      <c r="I392" s="0"/>
      <c r="J392" s="0"/>
      <c r="K392" s="0"/>
      <c r="L392" s="0"/>
      <c r="M392" s="0"/>
      <c r="N392" s="0"/>
      <c r="O392" s="0"/>
    </row>
    <row r="393" customFormat="false" ht="13.8" hidden="false" customHeight="false" outlineLevel="0" collapsed="false">
      <c r="D393" s="0"/>
      <c r="E393" s="0"/>
      <c r="F393" s="0"/>
      <c r="G393" s="0"/>
      <c r="H393" s="0"/>
      <c r="I393" s="0"/>
      <c r="J393" s="0"/>
      <c r="K393" s="0"/>
      <c r="L393" s="0"/>
      <c r="M393" s="0"/>
      <c r="N393" s="0"/>
      <c r="O393" s="0"/>
    </row>
    <row r="394" customFormat="false" ht="13.8" hidden="false" customHeight="false" outlineLevel="0" collapsed="false">
      <c r="D394" s="0"/>
      <c r="E394" s="0"/>
      <c r="F394" s="0"/>
      <c r="G394" s="0"/>
      <c r="H394" s="0"/>
      <c r="I394" s="0"/>
      <c r="J394" s="0"/>
      <c r="K394" s="0"/>
      <c r="L394" s="0"/>
      <c r="M394" s="0"/>
      <c r="N394" s="0"/>
      <c r="O394" s="0"/>
    </row>
    <row r="395" customFormat="false" ht="13.8" hidden="false" customHeight="false" outlineLevel="0" collapsed="false">
      <c r="D395" s="0"/>
      <c r="E395" s="0"/>
      <c r="F395" s="0"/>
      <c r="G395" s="0"/>
      <c r="H395" s="0"/>
      <c r="I395" s="0"/>
      <c r="J395" s="0"/>
      <c r="K395" s="0"/>
      <c r="L395" s="0"/>
      <c r="M395" s="0"/>
      <c r="N395" s="0"/>
      <c r="O395" s="0"/>
    </row>
    <row r="396" customFormat="false" ht="13.8" hidden="false" customHeight="false" outlineLevel="0" collapsed="false">
      <c r="D396" s="0"/>
      <c r="E396" s="0"/>
      <c r="F396" s="0"/>
      <c r="G396" s="0"/>
      <c r="H396" s="0"/>
      <c r="I396" s="0"/>
      <c r="J396" s="0"/>
      <c r="K396" s="0"/>
      <c r="L396" s="0"/>
      <c r="M396" s="0"/>
      <c r="N396" s="0"/>
      <c r="O396" s="0"/>
    </row>
    <row r="397" customFormat="false" ht="13.8" hidden="false" customHeight="false" outlineLevel="0" collapsed="false">
      <c r="D397" s="0"/>
      <c r="E397" s="0"/>
      <c r="F397" s="0"/>
      <c r="G397" s="0"/>
      <c r="H397" s="0"/>
      <c r="I397" s="0"/>
      <c r="J397" s="0"/>
      <c r="K397" s="0"/>
      <c r="L397" s="0"/>
      <c r="M397" s="0"/>
      <c r="N397" s="0"/>
      <c r="O397" s="0"/>
    </row>
    <row r="398" customFormat="false" ht="13.8" hidden="false" customHeight="false" outlineLevel="0" collapsed="false">
      <c r="D398" s="0"/>
      <c r="E398" s="0"/>
      <c r="F398" s="0"/>
      <c r="G398" s="0"/>
      <c r="H398" s="0"/>
      <c r="I398" s="0"/>
      <c r="J398" s="0"/>
      <c r="K398" s="0"/>
      <c r="L398" s="0"/>
      <c r="M398" s="0"/>
      <c r="N398" s="0"/>
      <c r="O398" s="0"/>
    </row>
    <row r="399" customFormat="false" ht="13.8" hidden="false" customHeight="false" outlineLevel="0" collapsed="false">
      <c r="D399" s="0"/>
      <c r="E399" s="0"/>
      <c r="F399" s="0"/>
      <c r="G399" s="0"/>
      <c r="H399" s="0"/>
      <c r="I399" s="0"/>
      <c r="J399" s="0"/>
      <c r="K399" s="0"/>
      <c r="L399" s="0"/>
      <c r="M399" s="0"/>
      <c r="N399" s="0"/>
      <c r="O399" s="0"/>
    </row>
    <row r="400" customFormat="false" ht="13.8" hidden="false" customHeight="false" outlineLevel="0" collapsed="false">
      <c r="D400" s="0"/>
      <c r="E400" s="0"/>
      <c r="F400" s="0"/>
      <c r="G400" s="0"/>
      <c r="H400" s="0"/>
      <c r="I400" s="0"/>
      <c r="J400" s="0"/>
      <c r="K400" s="0"/>
      <c r="L400" s="0"/>
      <c r="M400" s="0"/>
      <c r="N400" s="0"/>
      <c r="O400" s="0"/>
    </row>
    <row r="401" customFormat="false" ht="13.8" hidden="false" customHeight="false" outlineLevel="0" collapsed="false">
      <c r="D401" s="0"/>
      <c r="E401" s="0"/>
      <c r="F401" s="0"/>
      <c r="G401" s="0"/>
      <c r="H401" s="0"/>
      <c r="I401" s="0"/>
      <c r="J401" s="0"/>
      <c r="K401" s="0"/>
      <c r="L401" s="0"/>
      <c r="M401" s="0"/>
      <c r="N401" s="0"/>
      <c r="O401" s="0"/>
    </row>
    <row r="402" customFormat="false" ht="13.8" hidden="false" customHeight="false" outlineLevel="0" collapsed="false">
      <c r="D402" s="0"/>
      <c r="E402" s="0"/>
      <c r="F402" s="0"/>
      <c r="G402" s="0"/>
      <c r="H402" s="0"/>
      <c r="I402" s="0"/>
      <c r="J402" s="0"/>
      <c r="K402" s="0"/>
      <c r="L402" s="0"/>
      <c r="M402" s="0"/>
      <c r="N402" s="0"/>
      <c r="O402" s="0"/>
    </row>
    <row r="403" customFormat="false" ht="13.8" hidden="false" customHeight="false" outlineLevel="0" collapsed="false">
      <c r="D403" s="0"/>
      <c r="E403" s="0"/>
      <c r="F403" s="0"/>
      <c r="G403" s="0"/>
      <c r="H403" s="0"/>
      <c r="I403" s="0"/>
      <c r="J403" s="0"/>
      <c r="K403" s="0"/>
      <c r="L403" s="0"/>
      <c r="M403" s="0"/>
      <c r="N403" s="0"/>
      <c r="O403" s="0"/>
    </row>
    <row r="404" customFormat="false" ht="13.8" hidden="false" customHeight="false" outlineLevel="0" collapsed="false">
      <c r="D404" s="0"/>
      <c r="E404" s="0"/>
      <c r="F404" s="0"/>
      <c r="G404" s="0"/>
      <c r="H404" s="0"/>
      <c r="I404" s="0"/>
      <c r="J404" s="0"/>
      <c r="K404" s="0"/>
      <c r="L404" s="0"/>
      <c r="M404" s="0"/>
      <c r="N404" s="0"/>
      <c r="O404" s="0"/>
    </row>
    <row r="405" customFormat="false" ht="13.8" hidden="false" customHeight="false" outlineLevel="0" collapsed="false">
      <c r="D405" s="0"/>
      <c r="E405" s="0"/>
      <c r="F405" s="0"/>
      <c r="G405" s="0"/>
      <c r="H405" s="0"/>
      <c r="I405" s="0"/>
      <c r="J405" s="0"/>
      <c r="K405" s="0"/>
      <c r="L405" s="0"/>
      <c r="M405" s="0"/>
      <c r="N405" s="0"/>
      <c r="O405" s="0"/>
    </row>
    <row r="406" customFormat="false" ht="13.8" hidden="false" customHeight="false" outlineLevel="0" collapsed="false">
      <c r="D406" s="0"/>
      <c r="E406" s="0"/>
      <c r="F406" s="0"/>
      <c r="G406" s="0"/>
      <c r="H406" s="0"/>
      <c r="I406" s="0"/>
      <c r="J406" s="0"/>
      <c r="K406" s="0"/>
      <c r="L406" s="0"/>
      <c r="M406" s="0"/>
      <c r="N406" s="0"/>
      <c r="O406" s="0"/>
    </row>
    <row r="407" customFormat="false" ht="13.8" hidden="false" customHeight="false" outlineLevel="0" collapsed="false">
      <c r="D407" s="0"/>
      <c r="E407" s="0"/>
      <c r="F407" s="0"/>
      <c r="G407" s="0"/>
      <c r="H407" s="0"/>
      <c r="I407" s="0"/>
      <c r="J407" s="0"/>
      <c r="K407" s="0"/>
      <c r="L407" s="0"/>
      <c r="M407" s="0"/>
      <c r="N407" s="0"/>
      <c r="O407" s="0"/>
    </row>
    <row r="408" customFormat="false" ht="13.8" hidden="false" customHeight="false" outlineLevel="0" collapsed="false">
      <c r="D408" s="0"/>
      <c r="E408" s="0"/>
      <c r="F408" s="0"/>
      <c r="G408" s="0"/>
      <c r="H408" s="0"/>
      <c r="I408" s="0"/>
      <c r="J408" s="0"/>
      <c r="K408" s="0"/>
      <c r="L408" s="0"/>
      <c r="M408" s="0"/>
      <c r="N408" s="0"/>
      <c r="O408" s="0"/>
    </row>
    <row r="409" customFormat="false" ht="13.8" hidden="false" customHeight="false" outlineLevel="0" collapsed="false">
      <c r="D409" s="0"/>
      <c r="E409" s="0"/>
      <c r="F409" s="0"/>
      <c r="G409" s="0"/>
      <c r="H409" s="0"/>
      <c r="I409" s="0"/>
      <c r="J409" s="0"/>
      <c r="K409" s="0"/>
      <c r="L409" s="0"/>
      <c r="M409" s="0"/>
      <c r="N409" s="0"/>
      <c r="O409" s="0"/>
    </row>
    <row r="410" customFormat="false" ht="13.8" hidden="false" customHeight="false" outlineLevel="0" collapsed="false">
      <c r="D410" s="0"/>
      <c r="E410" s="0"/>
      <c r="F410" s="0"/>
      <c r="G410" s="0"/>
      <c r="H410" s="0"/>
      <c r="I410" s="0"/>
      <c r="J410" s="0"/>
      <c r="K410" s="0"/>
      <c r="L410" s="0"/>
      <c r="M410" s="0"/>
      <c r="N410" s="0"/>
      <c r="O410" s="0"/>
    </row>
    <row r="411" customFormat="false" ht="13.8" hidden="false" customHeight="false" outlineLevel="0" collapsed="false">
      <c r="D411" s="0"/>
      <c r="E411" s="0"/>
      <c r="F411" s="0"/>
      <c r="G411" s="0"/>
      <c r="H411" s="0"/>
      <c r="I411" s="0"/>
      <c r="J411" s="0"/>
      <c r="K411" s="0"/>
      <c r="L411" s="0"/>
      <c r="M411" s="0"/>
      <c r="N411" s="0"/>
      <c r="O411" s="0"/>
    </row>
    <row r="412" customFormat="false" ht="13.8" hidden="false" customHeight="false" outlineLevel="0" collapsed="false">
      <c r="D412" s="0"/>
      <c r="E412" s="0"/>
      <c r="F412" s="0"/>
      <c r="G412" s="0"/>
      <c r="H412" s="0"/>
      <c r="I412" s="0"/>
      <c r="J412" s="0"/>
      <c r="K412" s="0"/>
      <c r="L412" s="0"/>
      <c r="M412" s="0"/>
      <c r="N412" s="0"/>
      <c r="O412" s="0"/>
    </row>
    <row r="413" customFormat="false" ht="13.8" hidden="false" customHeight="false" outlineLevel="0" collapsed="false">
      <c r="D413" s="0"/>
      <c r="E413" s="0"/>
      <c r="F413" s="0"/>
      <c r="G413" s="0"/>
      <c r="H413" s="0"/>
      <c r="I413" s="0"/>
      <c r="J413" s="0"/>
      <c r="K413" s="0"/>
      <c r="L413" s="0"/>
      <c r="M413" s="0"/>
      <c r="N413" s="0"/>
      <c r="O413" s="0"/>
    </row>
    <row r="414" customFormat="false" ht="13.8" hidden="false" customHeight="false" outlineLevel="0" collapsed="false">
      <c r="D414" s="0"/>
      <c r="E414" s="0"/>
      <c r="F414" s="0"/>
      <c r="G414" s="0"/>
      <c r="H414" s="0"/>
      <c r="I414" s="0"/>
      <c r="J414" s="0"/>
      <c r="K414" s="0"/>
      <c r="L414" s="0"/>
      <c r="M414" s="0"/>
      <c r="N414" s="0"/>
      <c r="O414" s="0"/>
    </row>
    <row r="415" customFormat="false" ht="13.8" hidden="false" customHeight="false" outlineLevel="0" collapsed="false">
      <c r="D415" s="0"/>
      <c r="E415" s="0"/>
      <c r="F415" s="0"/>
      <c r="G415" s="0"/>
      <c r="H415" s="0"/>
      <c r="I415" s="0"/>
      <c r="J415" s="0"/>
      <c r="K415" s="0"/>
      <c r="L415" s="0"/>
      <c r="M415" s="0"/>
      <c r="N415" s="0"/>
      <c r="O415" s="0"/>
    </row>
    <row r="416" customFormat="false" ht="13.8" hidden="false" customHeight="false" outlineLevel="0" collapsed="false">
      <c r="D416" s="0"/>
      <c r="E416" s="0"/>
      <c r="F416" s="0"/>
      <c r="G416" s="0"/>
      <c r="H416" s="0"/>
      <c r="I416" s="0"/>
      <c r="J416" s="0"/>
      <c r="K416" s="0"/>
      <c r="L416" s="0"/>
      <c r="M416" s="0"/>
      <c r="N416" s="0"/>
      <c r="O416" s="0"/>
    </row>
    <row r="417" customFormat="false" ht="13.8" hidden="false" customHeight="false" outlineLevel="0" collapsed="false">
      <c r="D417" s="0"/>
      <c r="E417" s="0"/>
      <c r="F417" s="0"/>
      <c r="G417" s="0"/>
      <c r="H417" s="0"/>
      <c r="I417" s="0"/>
      <c r="J417" s="0"/>
      <c r="K417" s="0"/>
      <c r="L417" s="0"/>
      <c r="M417" s="0"/>
      <c r="N417" s="0"/>
      <c r="O417" s="0"/>
    </row>
    <row r="418" customFormat="false" ht="13.8" hidden="false" customHeight="false" outlineLevel="0" collapsed="false">
      <c r="D418" s="0"/>
      <c r="E418" s="0"/>
      <c r="F418" s="0"/>
      <c r="G418" s="0"/>
      <c r="H418" s="0"/>
      <c r="I418" s="0"/>
      <c r="J418" s="0"/>
      <c r="K418" s="0"/>
      <c r="L418" s="0"/>
      <c r="M418" s="0"/>
      <c r="N418" s="0"/>
      <c r="O418" s="0"/>
    </row>
    <row r="419" customFormat="false" ht="13.8" hidden="false" customHeight="false" outlineLevel="0" collapsed="false">
      <c r="D419" s="0"/>
      <c r="E419" s="0"/>
      <c r="F419" s="0"/>
      <c r="G419" s="0"/>
      <c r="H419" s="0"/>
      <c r="I419" s="0"/>
      <c r="J419" s="0"/>
      <c r="K419" s="0"/>
      <c r="L419" s="0"/>
      <c r="M419" s="0"/>
      <c r="N419" s="0"/>
      <c r="O419" s="0"/>
    </row>
    <row r="420" customFormat="false" ht="13.8" hidden="false" customHeight="false" outlineLevel="0" collapsed="false">
      <c r="D420" s="0"/>
      <c r="E420" s="0"/>
      <c r="F420" s="0"/>
      <c r="G420" s="0"/>
      <c r="H420" s="0"/>
      <c r="I420" s="0"/>
      <c r="J420" s="0"/>
      <c r="K420" s="0"/>
      <c r="L420" s="0"/>
      <c r="M420" s="0"/>
      <c r="N420" s="0"/>
      <c r="O420" s="0"/>
    </row>
    <row r="421" customFormat="false" ht="13.8" hidden="false" customHeight="false" outlineLevel="0" collapsed="false">
      <c r="D421" s="0"/>
      <c r="E421" s="0"/>
      <c r="F421" s="0"/>
      <c r="G421" s="0"/>
      <c r="H421" s="0"/>
      <c r="I421" s="0"/>
      <c r="J421" s="0"/>
      <c r="K421" s="0"/>
      <c r="L421" s="0"/>
      <c r="M421" s="0"/>
      <c r="N421" s="0"/>
      <c r="O421" s="0"/>
    </row>
    <row r="422" customFormat="false" ht="13.8" hidden="false" customHeight="false" outlineLevel="0" collapsed="false">
      <c r="D422" s="0"/>
      <c r="E422" s="0"/>
      <c r="F422" s="0"/>
      <c r="G422" s="0"/>
      <c r="H422" s="0"/>
      <c r="I422" s="0"/>
      <c r="J422" s="0"/>
      <c r="K422" s="0"/>
      <c r="L422" s="0"/>
      <c r="M422" s="0"/>
      <c r="N422" s="0"/>
      <c r="O422" s="0"/>
    </row>
    <row r="423" customFormat="false" ht="13.8" hidden="false" customHeight="false" outlineLevel="0" collapsed="false">
      <c r="D423" s="0"/>
      <c r="E423" s="0"/>
      <c r="F423" s="0"/>
      <c r="G423" s="0"/>
      <c r="H423" s="0"/>
      <c r="I423" s="0"/>
      <c r="J423" s="0"/>
      <c r="K423" s="0"/>
      <c r="L423" s="0"/>
      <c r="M423" s="0"/>
      <c r="N423" s="0"/>
      <c r="O423" s="0"/>
    </row>
    <row r="424" customFormat="false" ht="13.8" hidden="false" customHeight="false" outlineLevel="0" collapsed="false">
      <c r="D424" s="0"/>
      <c r="E424" s="0"/>
      <c r="F424" s="0"/>
      <c r="G424" s="0"/>
      <c r="H424" s="0"/>
      <c r="I424" s="0"/>
      <c r="J424" s="0"/>
      <c r="K424" s="0"/>
      <c r="L424" s="0"/>
      <c r="M424" s="0"/>
      <c r="N424" s="0"/>
      <c r="O424" s="0"/>
    </row>
    <row r="425" customFormat="false" ht="13.8" hidden="false" customHeight="false" outlineLevel="0" collapsed="false">
      <c r="D425" s="0"/>
      <c r="E425" s="0"/>
      <c r="F425" s="0"/>
      <c r="G425" s="0"/>
      <c r="H425" s="0"/>
      <c r="I425" s="0"/>
      <c r="J425" s="0"/>
      <c r="K425" s="0"/>
      <c r="L425" s="0"/>
      <c r="M425" s="0"/>
      <c r="N425" s="0"/>
      <c r="O425" s="0"/>
    </row>
    <row r="426" customFormat="false" ht="13.8" hidden="false" customHeight="false" outlineLevel="0" collapsed="false">
      <c r="D426" s="0"/>
      <c r="E426" s="0"/>
      <c r="F426" s="0"/>
      <c r="G426" s="0"/>
      <c r="H426" s="0"/>
      <c r="I426" s="0"/>
      <c r="J426" s="0"/>
      <c r="K426" s="0"/>
      <c r="L426" s="0"/>
      <c r="M426" s="0"/>
      <c r="N426" s="0"/>
      <c r="O426" s="0"/>
    </row>
    <row r="427" customFormat="false" ht="13.8" hidden="false" customHeight="false" outlineLevel="0" collapsed="false">
      <c r="D427" s="0"/>
      <c r="E427" s="0"/>
      <c r="F427" s="0"/>
      <c r="G427" s="0"/>
      <c r="H427" s="0"/>
      <c r="I427" s="0"/>
      <c r="J427" s="0"/>
      <c r="K427" s="0"/>
      <c r="L427" s="0"/>
      <c r="M427" s="0"/>
      <c r="N427" s="0"/>
      <c r="O427" s="0"/>
    </row>
    <row r="428" customFormat="false" ht="13.8" hidden="false" customHeight="false" outlineLevel="0" collapsed="false">
      <c r="D428" s="0"/>
      <c r="E428" s="0"/>
      <c r="F428" s="0"/>
      <c r="G428" s="0"/>
      <c r="H428" s="0"/>
      <c r="I428" s="0"/>
      <c r="J428" s="0"/>
      <c r="K428" s="0"/>
      <c r="L428" s="0"/>
      <c r="M428" s="0"/>
      <c r="N428" s="0"/>
      <c r="O428" s="0"/>
    </row>
    <row r="429" customFormat="false" ht="13.8" hidden="false" customHeight="false" outlineLevel="0" collapsed="false">
      <c r="D429" s="0"/>
      <c r="E429" s="0"/>
      <c r="F429" s="0"/>
      <c r="G429" s="0"/>
      <c r="H429" s="0"/>
      <c r="I429" s="0"/>
      <c r="J429" s="0"/>
      <c r="K429" s="0"/>
      <c r="L429" s="0"/>
      <c r="M429" s="0"/>
      <c r="N429" s="0"/>
      <c r="O429" s="0"/>
    </row>
    <row r="430" customFormat="false" ht="13.8" hidden="false" customHeight="false" outlineLevel="0" collapsed="false">
      <c r="D430" s="0"/>
      <c r="E430" s="0"/>
      <c r="F430" s="0"/>
      <c r="G430" s="0"/>
      <c r="H430" s="0"/>
      <c r="I430" s="0"/>
      <c r="J430" s="0"/>
      <c r="K430" s="0"/>
      <c r="L430" s="0"/>
      <c r="M430" s="0"/>
      <c r="N430" s="0"/>
      <c r="O430" s="0"/>
    </row>
    <row r="431" customFormat="false" ht="13.8" hidden="false" customHeight="false" outlineLevel="0" collapsed="false">
      <c r="D431" s="0"/>
      <c r="E431" s="0"/>
      <c r="F431" s="0"/>
      <c r="G431" s="0"/>
      <c r="H431" s="0"/>
      <c r="I431" s="0"/>
      <c r="J431" s="0"/>
      <c r="K431" s="0"/>
      <c r="L431" s="0"/>
      <c r="M431" s="0"/>
      <c r="N431" s="0"/>
      <c r="O431" s="0"/>
    </row>
    <row r="432" customFormat="false" ht="13.8" hidden="false" customHeight="false" outlineLevel="0" collapsed="false">
      <c r="D432" s="0"/>
      <c r="E432" s="0"/>
      <c r="F432" s="0"/>
      <c r="G432" s="0"/>
      <c r="H432" s="0"/>
      <c r="I432" s="0"/>
      <c r="J432" s="0"/>
      <c r="K432" s="0"/>
      <c r="L432" s="0"/>
      <c r="M432" s="0"/>
      <c r="N432" s="0"/>
      <c r="O432" s="0"/>
    </row>
    <row r="433" customFormat="false" ht="13.8" hidden="false" customHeight="false" outlineLevel="0" collapsed="false">
      <c r="D433" s="0"/>
      <c r="E433" s="0"/>
      <c r="F433" s="0"/>
      <c r="G433" s="0"/>
      <c r="H433" s="0"/>
      <c r="I433" s="0"/>
      <c r="J433" s="0"/>
      <c r="K433" s="0"/>
      <c r="L433" s="0"/>
      <c r="M433" s="0"/>
      <c r="N433" s="0"/>
      <c r="O433" s="0"/>
    </row>
    <row r="434" customFormat="false" ht="13.8" hidden="false" customHeight="false" outlineLevel="0" collapsed="false">
      <c r="D434" s="0"/>
      <c r="E434" s="0"/>
      <c r="F434" s="0"/>
      <c r="G434" s="0"/>
      <c r="H434" s="0"/>
      <c r="I434" s="0"/>
      <c r="J434" s="0"/>
      <c r="K434" s="0"/>
      <c r="L434" s="0"/>
      <c r="M434" s="0"/>
      <c r="N434" s="0"/>
      <c r="O434" s="0"/>
    </row>
    <row r="435" customFormat="false" ht="13.8" hidden="false" customHeight="false" outlineLevel="0" collapsed="false">
      <c r="D435" s="0"/>
      <c r="E435" s="0"/>
      <c r="F435" s="0"/>
      <c r="G435" s="0"/>
      <c r="H435" s="0"/>
      <c r="I435" s="0"/>
      <c r="J435" s="0"/>
      <c r="K435" s="0"/>
      <c r="L435" s="0"/>
      <c r="M435" s="0"/>
      <c r="N435" s="0"/>
      <c r="O435" s="0"/>
    </row>
    <row r="436" customFormat="false" ht="13.8" hidden="false" customHeight="false" outlineLevel="0" collapsed="false">
      <c r="D436" s="0"/>
      <c r="E436" s="0"/>
      <c r="F436" s="0"/>
      <c r="G436" s="0"/>
      <c r="H436" s="0"/>
      <c r="I436" s="0"/>
      <c r="J436" s="0"/>
      <c r="K436" s="0"/>
      <c r="L436" s="0"/>
      <c r="M436" s="0"/>
      <c r="N436" s="0"/>
      <c r="O436" s="0"/>
    </row>
    <row r="437" customFormat="false" ht="13.8" hidden="false" customHeight="false" outlineLevel="0" collapsed="false">
      <c r="D437" s="0"/>
      <c r="E437" s="0"/>
      <c r="F437" s="0"/>
      <c r="G437" s="0"/>
      <c r="H437" s="0"/>
      <c r="I437" s="0"/>
      <c r="J437" s="0"/>
      <c r="K437" s="0"/>
      <c r="L437" s="0"/>
      <c r="M437" s="0"/>
      <c r="N437" s="0"/>
      <c r="O437" s="0"/>
    </row>
    <row r="438" customFormat="false" ht="13.8" hidden="false" customHeight="false" outlineLevel="0" collapsed="false">
      <c r="D438" s="0"/>
      <c r="E438" s="0"/>
      <c r="F438" s="0"/>
      <c r="G438" s="0"/>
      <c r="H438" s="0"/>
      <c r="I438" s="0"/>
      <c r="J438" s="0"/>
      <c r="K438" s="0"/>
      <c r="L438" s="0"/>
      <c r="M438" s="0"/>
      <c r="N438" s="0"/>
      <c r="O438" s="0"/>
    </row>
    <row r="439" customFormat="false" ht="13.8" hidden="false" customHeight="false" outlineLevel="0" collapsed="false">
      <c r="D439" s="0"/>
      <c r="E439" s="0"/>
      <c r="F439" s="0"/>
      <c r="G439" s="0"/>
      <c r="H439" s="0"/>
      <c r="I439" s="0"/>
      <c r="J439" s="0"/>
      <c r="K439" s="0"/>
      <c r="L439" s="0"/>
      <c r="M439" s="0"/>
      <c r="N439" s="0"/>
      <c r="O439" s="0"/>
    </row>
    <row r="440" customFormat="false" ht="13.8" hidden="false" customHeight="false" outlineLevel="0" collapsed="false">
      <c r="D440" s="0"/>
      <c r="E440" s="0"/>
      <c r="F440" s="0"/>
      <c r="G440" s="0"/>
      <c r="H440" s="0"/>
      <c r="I440" s="0"/>
      <c r="J440" s="0"/>
      <c r="K440" s="0"/>
      <c r="L440" s="0"/>
      <c r="M440" s="0"/>
      <c r="N440" s="0"/>
      <c r="O440" s="0"/>
    </row>
    <row r="441" customFormat="false" ht="13.8" hidden="false" customHeight="false" outlineLevel="0" collapsed="false">
      <c r="D441" s="0"/>
      <c r="E441" s="0"/>
      <c r="F441" s="0"/>
      <c r="G441" s="0"/>
      <c r="H441" s="0"/>
      <c r="I441" s="0"/>
      <c r="J441" s="0"/>
      <c r="K441" s="0"/>
      <c r="L441" s="0"/>
      <c r="M441" s="0"/>
      <c r="N441" s="0"/>
      <c r="O441" s="0"/>
    </row>
    <row r="442" customFormat="false" ht="13.8" hidden="false" customHeight="false" outlineLevel="0" collapsed="false">
      <c r="D442" s="0"/>
      <c r="E442" s="0"/>
      <c r="F442" s="0"/>
      <c r="G442" s="0"/>
      <c r="H442" s="0"/>
      <c r="I442" s="0"/>
      <c r="J442" s="0"/>
      <c r="K442" s="0"/>
      <c r="L442" s="0"/>
      <c r="M442" s="0"/>
      <c r="N442" s="0"/>
      <c r="O442" s="0"/>
    </row>
    <row r="443" customFormat="false" ht="13.8" hidden="false" customHeight="false" outlineLevel="0" collapsed="false">
      <c r="D443" s="0"/>
      <c r="E443" s="0"/>
      <c r="F443" s="0"/>
      <c r="G443" s="0"/>
      <c r="H443" s="0"/>
      <c r="I443" s="0"/>
      <c r="J443" s="0"/>
      <c r="K443" s="0"/>
      <c r="L443" s="0"/>
      <c r="M443" s="0"/>
      <c r="N443" s="0"/>
      <c r="O443" s="0"/>
    </row>
    <row r="444" customFormat="false" ht="13.8" hidden="false" customHeight="false" outlineLevel="0" collapsed="false">
      <c r="D444" s="0"/>
      <c r="E444" s="0"/>
      <c r="F444" s="0"/>
      <c r="G444" s="0"/>
      <c r="H444" s="0"/>
      <c r="I444" s="0"/>
      <c r="J444" s="0"/>
      <c r="K444" s="0"/>
      <c r="L444" s="0"/>
      <c r="M444" s="0"/>
      <c r="N444" s="0"/>
      <c r="O444" s="0"/>
    </row>
    <row r="445" customFormat="false" ht="13.8" hidden="false" customHeight="false" outlineLevel="0" collapsed="false">
      <c r="D445" s="0"/>
      <c r="E445" s="0"/>
      <c r="F445" s="0"/>
      <c r="G445" s="0"/>
      <c r="H445" s="0"/>
      <c r="I445" s="0"/>
      <c r="J445" s="0"/>
      <c r="K445" s="0"/>
      <c r="L445" s="0"/>
      <c r="M445" s="0"/>
      <c r="N445" s="0"/>
      <c r="O445" s="0"/>
    </row>
    <row r="446" customFormat="false" ht="13.8" hidden="false" customHeight="false" outlineLevel="0" collapsed="false">
      <c r="D446" s="0"/>
      <c r="E446" s="0"/>
      <c r="F446" s="0"/>
      <c r="G446" s="0"/>
      <c r="H446" s="0"/>
      <c r="I446" s="0"/>
      <c r="J446" s="0"/>
      <c r="K446" s="0"/>
      <c r="L446" s="0"/>
      <c r="M446" s="0"/>
      <c r="N446" s="0"/>
      <c r="O446" s="0"/>
    </row>
    <row r="447" customFormat="false" ht="13.8" hidden="false" customHeight="false" outlineLevel="0" collapsed="false">
      <c r="D447" s="0"/>
      <c r="E447" s="0"/>
      <c r="F447" s="0"/>
      <c r="G447" s="0"/>
      <c r="H447" s="0"/>
      <c r="I447" s="0"/>
      <c r="J447" s="0"/>
      <c r="K447" s="0"/>
      <c r="L447" s="0"/>
      <c r="M447" s="0"/>
      <c r="N447" s="0"/>
      <c r="O447" s="0"/>
    </row>
    <row r="448" customFormat="false" ht="13.8" hidden="false" customHeight="false" outlineLevel="0" collapsed="false">
      <c r="D448" s="0"/>
      <c r="E448" s="0"/>
      <c r="F448" s="0"/>
      <c r="G448" s="0"/>
      <c r="H448" s="0"/>
      <c r="I448" s="0"/>
      <c r="J448" s="0"/>
      <c r="K448" s="0"/>
      <c r="L448" s="0"/>
      <c r="M448" s="0"/>
      <c r="N448" s="0"/>
      <c r="O448" s="0"/>
    </row>
    <row r="449" customFormat="false" ht="13.8" hidden="false" customHeight="false" outlineLevel="0" collapsed="false">
      <c r="D449" s="0"/>
      <c r="E449" s="0"/>
      <c r="F449" s="0"/>
      <c r="G449" s="0"/>
      <c r="H449" s="0"/>
      <c r="I449" s="0"/>
      <c r="J449" s="0"/>
      <c r="K449" s="0"/>
      <c r="L449" s="0"/>
      <c r="M449" s="0"/>
      <c r="N449" s="0"/>
      <c r="O449" s="0"/>
    </row>
    <row r="450" customFormat="false" ht="13.8" hidden="false" customHeight="false" outlineLevel="0" collapsed="false">
      <c r="D450" s="0"/>
      <c r="E450" s="0"/>
      <c r="F450" s="0"/>
      <c r="G450" s="0"/>
      <c r="H450" s="0"/>
      <c r="I450" s="0"/>
      <c r="J450" s="0"/>
      <c r="K450" s="0"/>
      <c r="L450" s="0"/>
      <c r="M450" s="0"/>
      <c r="N450" s="0"/>
      <c r="O450" s="0"/>
    </row>
    <row r="451" customFormat="false" ht="13.8" hidden="false" customHeight="false" outlineLevel="0" collapsed="false">
      <c r="D451" s="0"/>
      <c r="E451" s="0"/>
      <c r="F451" s="0"/>
      <c r="G451" s="0"/>
      <c r="H451" s="0"/>
      <c r="I451" s="0"/>
      <c r="J451" s="0"/>
      <c r="K451" s="0"/>
      <c r="L451" s="0"/>
      <c r="M451" s="0"/>
      <c r="N451" s="0"/>
      <c r="O451" s="0"/>
    </row>
  </sheetData>
  <mergeCells count="6">
    <mergeCell ref="D1:E1"/>
    <mergeCell ref="F1:G1"/>
    <mergeCell ref="H1:I1"/>
    <mergeCell ref="J1:K1"/>
    <mergeCell ref="L1:M1"/>
    <mergeCell ref="N1:O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LibreOffice/6.1.4.2$Windows_X86_64 LibreOffice_project/9d0f32d1f0b509096fd65e0d4bec26ddd1938fd3</Application>
  <Company>Matmut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2018-12-31T10:56:40Z</dcterms:created>
  <dc:creator>mehdi.nassim1e</dc:creator>
  <dc:description/>
  <dc:language>fr-FR</dc:language>
  <cp:lastModifiedBy/>
  <dcterms:modified xsi:type="dcterms:W3CDTF">2018-12-31T23:14:51Z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Matmut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