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customXml/item1.xml" ContentType="application/xml"/>
  <Override PartName="/customXml/itemProps1.xml" ContentType="application/vnd.openxmlformats-officedocument.customXmlProperties+xml"/>
  <Override PartName="/customXml/item2.xml" ContentType="application/xml"/>
  <Override PartName="/customXml/_rels/item1.xml.rels" ContentType="application/vnd.openxmlformats-package.relationships+xml"/>
  <Override PartName="/customXml/_rels/item2.xml.rels" ContentType="application/vnd.openxmlformats-package.relationships+xml"/>
  <Override PartName="/customXml/_rels/item3.xml.rels" ContentType="application/vnd.openxmlformats-package.relationships+xml"/>
  <Override PartName="/customXml/itemProps2.xml" ContentType="application/vnd.openxmlformats-officedocument.customXmlProperties+xml"/>
  <Override PartName="/customXml/item3.xml" ContentType="application/xml"/>
  <Override PartName="/customXml/itemProps3.xml" ContentType="application/vnd.openxmlformats-officedocument.customXml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<Relationship Id="rId6" Type="http://schemas.openxmlformats.org/officeDocument/2006/relationships/customXml" Target="../customXml/item2.xml"/><Relationship Id="rId7" Type="http://schemas.openxmlformats.org/officeDocument/2006/relationships/customXml" Target="../customXml/item3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localSheetId="0" name="_xlnm._FilterDatabase" vbProcedure="false">Feuil1!$A$1:$A$1609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<sst xmlns="http://schemas.openxmlformats.org/spreadsheetml/2006/main" count="1609" uniqueCount="1207">
  <si>
    <t xml:space="preserve">Adresse</t>
  </si>
  <si>
    <t xml:space="preserve">PONT DE CHAZEAUX   43120 MONISTROL SUR LOIRE</t>
  </si>
  <si>
    <t xml:space="preserve">LIEU DIT CROIX SAINT MARTIN   43120 MONISTROL SUR LOIRE</t>
  </si>
  <si>
    <t xml:space="preserve">ZONE INDUSTRIELLE CHAVANON   43120 MONISTROL SUR LOIRE</t>
  </si>
  <si>
    <t xml:space="preserve">1 RUE DU GENERAL DE CHABON   43120 MONISTROL SUR LOIRE</t>
  </si>
  <si>
    <t xml:space="preserve">15 RUE DU GENERAL DE CHABRON   43120 MONISTROL SUR LOIRE</t>
  </si>
  <si>
    <t xml:space="preserve">15 B RUE DU VIEUX QUARTIER DU   43120 MONISTROL SUR LOIRE</t>
  </si>
  <si>
    <t xml:space="preserve">431 ROUTE DE CHAPONAS   43120 MONISTROL SUR LOIRE</t>
  </si>
  <si>
    <t xml:space="preserve">ROUTE DE CHAPONAS   43120 MONISTROL SUR LOIRE</t>
  </si>
  <si>
    <t xml:space="preserve">6 RUE DES 3 SOUPES   43120 MONISTROL SUR LOIRE</t>
  </si>
  <si>
    <t xml:space="preserve">ALLEE DES ROSSIGNOLS   43120 MONISTROL SUR LOIRE</t>
  </si>
  <si>
    <t xml:space="preserve">CHEMIN DES NOISETIERS   43210 BAS EN BASSET</t>
  </si>
  <si>
    <t xml:space="preserve">LIEU DIT GOURNIER   43210 BAS EN BASSET</t>
  </si>
  <si>
    <t xml:space="preserve">36 CHE DU COMMUNAL DE GOURNIER   43210 BAS EN BASSET</t>
  </si>
  <si>
    <t xml:space="preserve">   4 IMPASSE DE LA CROIX CREMEROLLES   43210 BAS EN BASSET</t>
  </si>
  <si>
    <t xml:space="preserve">3 ROUTE DES BOIS   43210 BAS EN BASSET</t>
  </si>
  <si>
    <t xml:space="preserve">LA CHAUD   43210 VALPRIVAS</t>
  </si>
  <si>
    <t xml:space="preserve">16 RUE DU LAVOIR   43210 VALPRIVAS</t>
  </si>
  <si>
    <t xml:space="preserve">183 RUE DE LA BOURGEAT   43210 VALPRIVAS</t>
  </si>
  <si>
    <t xml:space="preserve">16 CHEMIN DES 3 CROIX   43210 VALPRIVAS</t>
  </si>
  <si>
    <t xml:space="preserve">108 GRANDE RUE   43210 VALPRIVAS</t>
  </si>
  <si>
    <t xml:space="preserve">254 GRANDE RUE   43210 VALPRIVAS</t>
  </si>
  <si>
    <t xml:space="preserve">128 RUE TRAVERSE   43210 VALPRIVAS</t>
  </si>
  <si>
    <t xml:space="preserve">318 GRANDE RUE   43210 VALPRIVAS</t>
  </si>
  <si>
    <t xml:space="preserve">722 GRANDE RUE   43210 VALPRIVAS</t>
  </si>
  <si>
    <t xml:space="preserve">LIEU DIT LE BESSET   43210 VALPRIVAS</t>
  </si>
  <si>
    <t xml:space="preserve">LIEU DIT BATAILLET   43210 VALPRIVAS</t>
  </si>
  <si>
    <t xml:space="preserve">LIEU DIT CHAZELET   43210 VALPRIVAS</t>
  </si>
  <si>
    <t xml:space="preserve">LIEU DIT LAVALTAILLET   43210 VALPRIVAS</t>
  </si>
  <si>
    <t xml:space="preserve">LIEU DIT CHANTELOUBE   43210 VALPRIVAS</t>
  </si>
  <si>
    <t xml:space="preserve">2 IMPASSE DU BOULANGER   43210 BAS EN BASSET</t>
  </si>
  <si>
    <t xml:space="preserve">LIEU DIT THEZENAC   43210 BAS EN BASSET</t>
  </si>
  <si>
    <t xml:space="preserve">LIEU DIT MONTMEAT   43210 BAS EN BASSET</t>
  </si>
  <si>
    <t xml:space="preserve">LIEU DIT CHOMONT   43210 VALPRIVAS</t>
  </si>
  <si>
    <t xml:space="preserve">204 RUE DES ECOLIERS   43210 VALPRIVAS</t>
  </si>
  <si>
    <t xml:space="preserve">195 RUE DU CHATEAU   43210 VALPRIVAS</t>
  </si>
  <si>
    <t xml:space="preserve">60 CHEMIN DU STADE   43210 VALPRIVAS</t>
  </si>
  <si>
    <t xml:space="preserve">4 ROUTE DES BOIS   43210 BAS EN BASSET</t>
  </si>
  <si>
    <t xml:space="preserve">2 CHEMIN DE CREMEROLLES   43210 BAS EN BASSET</t>
  </si>
  <si>
    <t xml:space="preserve">LIEU DIT LE VERT   43210 BAS EN BASSET</t>
  </si>
  <si>
    <t xml:space="preserve">LE GARAY DE LA CROIX   43120 MONISTROL SUR LOIRE</t>
  </si>
  <si>
    <t xml:space="preserve">10 AVENUE GENERAL LECLERC   43120 MONISTROL SUR LOIRE</t>
  </si>
  <si>
    <t xml:space="preserve">8 AVENUE GENERAL LECLERC   43120 MONISTROL SUR LOIRE</t>
  </si>
  <si>
    <t xml:space="preserve">9 FAUBOURG CARNOT   43120 MONISTROL SUR LOIRE</t>
  </si>
  <si>
    <t xml:space="preserve">PONT DU PINET   43120 MONISTROL SUR LOIRE</t>
  </si>
  <si>
    <t xml:space="preserve">3 A PL MARECHAL JOURDA DE VAUX   43120 MONISTROL SUR LOIRE</t>
  </si>
  <si>
    <t xml:space="preserve">3 PL MARECHAL JOURDA DE VAUX   43120 MONISTROL SUR LOIRE</t>
  </si>
  <si>
    <t xml:space="preserve">ALLEE DU CHATEAU   43120 MONISTROL SUR LOIRE</t>
  </si>
  <si>
    <t xml:space="preserve">2 ALLEE DU CHATEAU   43120 MONISTROL SUR LOIRE</t>
  </si>
  <si>
    <t xml:space="preserve">1 AVENUE DU 11 NOVEMBRE   43120 MONISTROL SUR LOIRE</t>
  </si>
  <si>
    <t xml:space="preserve">20 AVENUE DU 11 NOVEMBRE   43120 MONISTROL SUR LOIRE</t>
  </si>
  <si>
    <t xml:space="preserve">ENTASIS   43120 MONISTROL SUR LOIRE</t>
  </si>
  <si>
    <t xml:space="preserve">LIEU DIT CHOMETTE   43120 MONISTROL SUR LOIRE</t>
  </si>
  <si>
    <t xml:space="preserve">LIEU DIT NANT   43120 MONISTROL SUR LOIRE</t>
  </si>
  <si>
    <t xml:space="preserve">LIEU DIT CHAZELLES   43120 MONISTROL SUR LOIRE</t>
  </si>
  <si>
    <t xml:space="preserve">16 AVENUE DE LA GARE   43120 MONISTROL SUR LOIRE</t>
  </si>
  <si>
    <t xml:space="preserve">7 AVENUE DE LA LIBERATION   43120 MONISTROL SUR LOIRE</t>
  </si>
  <si>
    <t xml:space="preserve">LIEU DIT LA GRANGETTE   43120 MONISTROL SUR LOIRE</t>
  </si>
  <si>
    <t xml:space="preserve">LIEU DIT PAULIN   43120 MONISTROL SUR LOIRE</t>
  </si>
  <si>
    <t xml:space="preserve">LA CHAMPRAVIE   43120 MONISTROL SUR LOIRE</t>
  </si>
  <si>
    <t xml:space="preserve">LIEU DIT POUZOLS   43120 MONISTROL SUR LOIRE</t>
  </si>
  <si>
    <t xml:space="preserve">CHEMIN DE LA BORIE   43120 MONISTROL SUR LOIRE</t>
  </si>
  <si>
    <t xml:space="preserve">LIEU DIT PRAISLES   43120 MONISTROL SUR LOIRE</t>
  </si>
  <si>
    <t xml:space="preserve">LIEU DIT TIREVENT   43120 LA CHAPELLE D AUREC</t>
  </si>
  <si>
    <t xml:space="preserve">11 ROUTE DES DENTELLIERES   43210 BAS EN BASSET</t>
  </si>
  <si>
    <t xml:space="preserve">2 RTE DES VGE DE LA MONTAGNE   43210 BAS EN BASSET</t>
  </si>
  <si>
    <t xml:space="preserve">3 VILLAGE LE CROZET   43210 BAS EN BASSET</t>
  </si>
  <si>
    <t xml:space="preserve">7 ROUTE DU MARECHAL FERRANT   43210 BAS EN BASSET</t>
  </si>
  <si>
    <t xml:space="preserve">LIEU DIT LE ROURE   43210 BAS EN BASSET</t>
  </si>
  <si>
    <t xml:space="preserve">4 PLACE DE L EGLISE   43210 BAS EN BASSET</t>
  </si>
  <si>
    <t xml:space="preserve">5 RUE DU MONCEL   43210 BAS EN BASSET</t>
  </si>
  <si>
    <t xml:space="preserve">1 RUE DU CUERQ   43210 BAS EN BASSET</t>
  </si>
  <si>
    <t xml:space="preserve">14 PLACE CENTRALE   43210 BAS EN BASSET</t>
  </si>
  <si>
    <t xml:space="preserve">8 IMPASSE DE LA DENTELLE   43210 BAS EN BASSET</t>
  </si>
  <si>
    <t xml:space="preserve">3 PLACE DE LA MAIRIE   43210 BAS EN BASSET</t>
  </si>
  <si>
    <t xml:space="preserve">960 ROUTE DES GOUTTES   43120 LA CHAPELLE D AUREC</t>
  </si>
  <si>
    <t xml:space="preserve">57 IMPASSE DE SERAN   43120 LA CHAPELLE D AUREC</t>
  </si>
  <si>
    <t xml:space="preserve">12 B RUE DE L ECOLE   43120 LA CHAPELLE D AUREC</t>
  </si>
  <si>
    <t xml:space="preserve">LE MAS   43120 MONISTROL SUR LOIRE</t>
  </si>
  <si>
    <t xml:space="preserve">LIEU DIT ANTONIANES   43120 MONISTROL SUR LOIRE</t>
  </si>
  <si>
    <t xml:space="preserve">7 BD FRANCOIS MITTERRAND   43120 MONISTROL SUR LOIRE</t>
  </si>
  <si>
    <t xml:space="preserve">LIEU DIT LES CHENENCHES   43120 MONISTROL SUR LOIRE</t>
  </si>
  <si>
    <t xml:space="preserve">LIEU DIT OLLIERES   43120 MONISTROL SUR LOIRE</t>
  </si>
  <si>
    <t xml:space="preserve">LIEU DIT CHAMPEAU   43120 MONISTROL SUR LOIRE</t>
  </si>
  <si>
    <t xml:space="preserve">LIEU DIT ORCIMONT   43120 MONISTROL SUR LOIRE</t>
  </si>
  <si>
    <t xml:space="preserve">LIEU DIT LE CORDU   43120 MONISTROL SUR LOIRE</t>
  </si>
  <si>
    <t xml:space="preserve">MONTEE DU PRINCE   43120 MONISTROL SUR LOIRE</t>
  </si>
  <si>
    <t xml:space="preserve">LIEU DIT L HERMET BAS   43330 PONT SALOMON</t>
  </si>
  <si>
    <t xml:space="preserve">LIEU DIT LE BARDY   43330 PONT SALOMON</t>
  </si>
  <si>
    <t xml:space="preserve">LIEU DIT LE PEYRON   43140 ST DIDIER EN VELAY</t>
  </si>
  <si>
    <t xml:space="preserve">LIEU DIT LES PLATS   43140 ST DIDIER EN VELAY</t>
  </si>
  <si>
    <t xml:space="preserve">LIEU DIT LES MATS   43140 ST DIDIER EN VELAY</t>
  </si>
  <si>
    <t xml:space="preserve">LIEU DIT PLEYNE   43140 ST DIDIER EN VELAY</t>
  </si>
  <si>
    <t xml:space="preserve">LIEU DIT GOUTTENOIRE   43140 ST DIDIER EN VELAY</t>
  </si>
  <si>
    <t xml:space="preserve">39 CHEMIN DE CHAMPDOLENT   43140 ST VICTOR MALESCOURS</t>
  </si>
  <si>
    <t xml:space="preserve">LIEU DIT LA BOURLECHE   43140 ST VICTOR MALESCOURS</t>
  </si>
  <si>
    <t xml:space="preserve">1765 CHEMIN DE PAVAILLON   43140 ST VICTOR MALESCOURS</t>
  </si>
  <si>
    <t xml:space="preserve">LIEU DIT LE FRAISSE   43140 ST VICTOR MALESCOURS</t>
  </si>
  <si>
    <t xml:space="preserve">246 ROUTE DE LA GARNE   43140 ST VICTOR MALESCOURS</t>
  </si>
  <si>
    <t xml:space="preserve">229 ROUTE DU TREVE   43140 ST VICTOR MALESCOURS</t>
  </si>
  <si>
    <t xml:space="preserve">LIEU DIT LA GRANGE DU BOIS   43140 ST VICTOR MALESCOURS</t>
  </si>
  <si>
    <t xml:space="preserve">14 RUE DES TILLEULS   43140 ST VICTOR MALESCOURS</t>
  </si>
  <si>
    <t xml:space="preserve">1 RUE DU LAVOIR   43140 ST VICTOR MALESCOURS</t>
  </si>
  <si>
    <t xml:space="preserve">5 RUE DU LAVOIR   43140 ST VICTOR MALESCOURS</t>
  </si>
  <si>
    <t xml:space="preserve">13 RUE DU LAVOIR   43140 ST VICTOR MALESCOURS</t>
  </si>
  <si>
    <t xml:space="preserve">LIEU DIT MONTEBELLO   43140 ST VICTOR MALESCOURS</t>
  </si>
  <si>
    <t xml:space="preserve">LIEU DIT LA BRUYERE   43140 ST VICTOR MALESCOURS</t>
  </si>
  <si>
    <t xml:space="preserve">MOULIN CHEVAL   43140 ST VICTOR MALESCOURS</t>
  </si>
  <si>
    <t xml:space="preserve">LIEU DIT CHAZOTTE   43140 ST VICTOR MALESCOURS</t>
  </si>
  <si>
    <t xml:space="preserve">10 LIEU DIT VIAL   43140 ST VICTOR MALESCOURS</t>
  </si>
  <si>
    <t xml:space="preserve">LIEU DIT VIAL   43140 ST VICTOR MALESCOURS</t>
  </si>
  <si>
    <t xml:space="preserve">233 CHEMIN DE VIAL   43140 ST VICTOR MALESCOURS</t>
  </si>
  <si>
    <t xml:space="preserve">LIEU DIT CELLIERES   43140 ST VICTOR MALESCOURS</t>
  </si>
  <si>
    <t xml:space="preserve">74 CHEMIN DE PAVAILLON   43140 ST VICTOR MALESCOURS</t>
  </si>
  <si>
    <t xml:space="preserve">LIEU DIT LE TREVE   43140 ST VICTOR MALESCOURS</t>
  </si>
  <si>
    <t xml:space="preserve">LIEU DIT LA MURE   43140 ST VICTOR MALESCOURS</t>
  </si>
  <si>
    <t xml:space="preserve">55 CHEMIN DE LA TRESANDE   43140 ST VICTOR MALESCOURS</t>
  </si>
  <si>
    <t xml:space="preserve">LIEU DIT LE POYET   43140 ST VICTOR MALESCOURS</t>
  </si>
  <si>
    <t xml:space="preserve">LIEU DIT BAFOY   43240 ST JUST MALMONT</t>
  </si>
  <si>
    <t xml:space="preserve">LIEU DIT LE PLAY   43240 ST JUST MALMONT</t>
  </si>
  <si>
    <t xml:space="preserve">66 ROUTE DE JONZIEUX   43240 ST JUST MALMONT</t>
  </si>
  <si>
    <t xml:space="preserve">2 ALLEE DU ROCHER   43240 ST JUST MALMONT</t>
  </si>
  <si>
    <t xml:space="preserve">LIEU DIT TOULIN   43240 ST JUST MALMONT</t>
  </si>
  <si>
    <t xml:space="preserve">LIEU DIT LA CHAIZE   43240 ST JUST MALMONT</t>
  </si>
  <si>
    <t xml:space="preserve">LIEU DIT LA COUR   43240 ST JUST MALMONT</t>
  </si>
  <si>
    <t xml:space="preserve">12 RUE CHANOINE PAULIN   43240 ST JUST MALMONT</t>
  </si>
  <si>
    <t xml:space="preserve">5 RUE PIERRE MOULIN   43240 ST JUST MALMONT</t>
  </si>
  <si>
    <t xml:space="preserve">7 RUE DE LA VIALLE   43240 ST JUST MALMONT</t>
  </si>
  <si>
    <t xml:space="preserve">LIEU DIT LES SAGNES   43240 ST JUST MALMONT</t>
  </si>
  <si>
    <t xml:space="preserve">LOTISSEMENT BRUN   43240 ST JUST MALMONT</t>
  </si>
  <si>
    <t xml:space="preserve">29 ROUTE DU SARRET   43240 ST JUST MALMONT</t>
  </si>
  <si>
    <t xml:space="preserve">ROUTE DU FAU   43240 ST JUST MALMONT</t>
  </si>
  <si>
    <t xml:space="preserve">LIEU DIT LE FANGEAT   43240 ST JUST MALMONT</t>
  </si>
  <si>
    <t xml:space="preserve">33 ROUTE DE CHAMARECHE   43240 ST JUST MALMONT</t>
  </si>
  <si>
    <t xml:space="preserve">LIEU DIT LE PETIT ROURE   43240 ST JUST MALMONT</t>
  </si>
  <si>
    <t xml:space="preserve">2 RUE DES FRERES   43240 ST JUST MALMONT</t>
  </si>
  <si>
    <t xml:space="preserve">10 RUE DU CENTRE   43240 ST JUST MALMONT</t>
  </si>
  <si>
    <t xml:space="preserve">5 IMPASSE DES LYS   43240 ST JUST MALMONT</t>
  </si>
  <si>
    <t xml:space="preserve">2 ROUTE DU VELAY   43240 ST JUST MALMONT</t>
  </si>
  <si>
    <t xml:space="preserve">LIEU DIT LE GRAND ROURE   43140 ST DIDIER EN VELAY</t>
  </si>
  <si>
    <t xml:space="preserve">LIEU DIT LA GRANGE DE BOIS   43140 ST DIDIER EN VELAY</t>
  </si>
  <si>
    <t xml:space="preserve">31 CHEMIN DES CHATAIGNIERS   43330 ST FERREOL D AUROURE</t>
  </si>
  <si>
    <t xml:space="preserve">1197 RUE DE FIRMINY   43330 ST FERREOL D AUROURE</t>
  </si>
  <si>
    <t xml:space="preserve">67 RUE DE FIRMINY   43330 ST FERREOL D AUROURE</t>
  </si>
  <si>
    <t xml:space="preserve">4 ALLEE DES COLOMBES   43330 ST FERREOL D AUROURE</t>
  </si>
  <si>
    <t xml:space="preserve">505 ROUTE DE FIRMINY   43330 ST FERREOL D AUROURE</t>
  </si>
  <si>
    <t xml:space="preserve">54 IMPASSE PIERRE MACARDIER   43330 ST FERREOL D AUROURE</t>
  </si>
  <si>
    <t xml:space="preserve">1 PLACE DE LA FAYETTE   43330 ST FERREOL D AUROURE</t>
  </si>
  <si>
    <t xml:space="preserve">64 IMPASSE DE MONTAUROUX   43330 ST FERREOL D AUROURE</t>
  </si>
  <si>
    <t xml:space="preserve">493 CHEMIN DE VARAN   43330 ST FERREOL D AUROURE</t>
  </si>
  <si>
    <t xml:space="preserve">85 CHEMIN DU PIEMONTOIS   43330 ST FERREOL D AUROURE</t>
  </si>
  <si>
    <t xml:space="preserve">182 RUE CATHERINE COURBON   43330 ST FERREOL D AUROURE</t>
  </si>
  <si>
    <t xml:space="preserve">LIEU DIT CUBRIZOLLES   43330 PONT SALOMON</t>
  </si>
  <si>
    <t xml:space="preserve">2 PLACE DE L EGLISE   43330 PONT SALOMON</t>
  </si>
  <si>
    <t xml:space="preserve">RUE DES ACACIAS   43330 PONT SALOMON</t>
  </si>
  <si>
    <t xml:space="preserve">14 LIEU DIT LE CROUZET   43140 ST DIDIER EN VELAY</t>
  </si>
  <si>
    <t xml:space="preserve">10 RUE DES VIOLETTES   43140 ST DIDIER EN VELAY</t>
  </si>
  <si>
    <t xml:space="preserve">29 B FAUBOURG DE LA SEAUVE   43140 ST DIDIER EN VELAY</t>
  </si>
  <si>
    <t xml:space="preserve">2 AVENUE DE SAINT ROCH   43140 ST DIDIER EN VELAY</t>
  </si>
  <si>
    <t xml:space="preserve">2 BOULEVARD PELISSAC   43140 ST DIDIER EN VELAY</t>
  </si>
  <si>
    <t xml:space="preserve">3 GRAND PLACE   43140 ST DIDIER EN VELAY</t>
  </si>
  <si>
    <t xml:space="preserve">1 LIEU DIT LES SAGNES   43140 ST DIDIER EN VELAY</t>
  </si>
  <si>
    <t xml:space="preserve">8 CHEMIN DE LA BESSONNIERE   43140 ST DIDIER EN VELAY</t>
  </si>
  <si>
    <t xml:space="preserve">IMPASSE DU CIMETIERE   43140 ST DIDIER EN VELAY</t>
  </si>
  <si>
    <t xml:space="preserve">13 ROUTE NATIONALE   43140 ST DIDIER EN VELAY</t>
  </si>
  <si>
    <t xml:space="preserve">LIEU DIT RANDON   43140 ST DIDIER EN VELAY</t>
  </si>
  <si>
    <t xml:space="preserve">12 LIEU DIT LE CROUZET   43140 ST DIDIER EN VELAY</t>
  </si>
  <si>
    <t xml:space="preserve">27 LIEU DIT LE CROUZET   43140 ST DIDIER EN VELAY</t>
  </si>
  <si>
    <t xml:space="preserve">LIEU DIT LE BRANLONG   43330 PONT SALOMON</t>
  </si>
  <si>
    <t xml:space="preserve">RUE DE LA SEMENE   43330 PONT SALOMON</t>
  </si>
  <si>
    <t xml:space="preserve">LIEU DIT DAILLE   43140 LA SEAUVE SUR SEMENE</t>
  </si>
  <si>
    <t xml:space="preserve">LIEU DIT CHABANNES HAUT   43330 PONT SALOMON</t>
  </si>
  <si>
    <t xml:space="preserve">1 ALLEE DES ABLETS   43330 PONT SALOMON</t>
  </si>
  <si>
    <t xml:space="preserve">LES BUCHERES   43330 PONT SALOMON</t>
  </si>
  <si>
    <t xml:space="preserve">LIEU DIT LA REYMONDIERE   43330 PONT SALOMON</t>
  </si>
  <si>
    <t xml:space="preserve">LIEU DIT LE CORTIAL   43110 AUREC SUR LOIRE</t>
  </si>
  <si>
    <t xml:space="preserve">67 IMPASSE DES LICHENS   43110 AUREC SUR LOIRE</t>
  </si>
  <si>
    <t xml:space="preserve">LIEU DIT OUILLAS   43110 AUREC SUR LOIRE</t>
  </si>
  <si>
    <t xml:space="preserve">1009 LIEU DIT OUILLAS   43110 AUREC SUR LOIRE</t>
  </si>
  <si>
    <t xml:space="preserve">425 RUE DU VIEUX CHENE   43110 AUREC SUR LOIRE</t>
  </si>
  <si>
    <t xml:space="preserve">LIEU DIT L HERMET   43110 AUREC SUR LOIRE</t>
  </si>
  <si>
    <t xml:space="preserve">LIEU DIT BEAUVOIR   43110 AUREC SUR LOIRE</t>
  </si>
  <si>
    <t xml:space="preserve">12 ROUTE DES COMBES   43110 AUREC SUR LOIRE</t>
  </si>
  <si>
    <t xml:space="preserve">LIEU DIT LES COMBES   43110 AUREC SUR LOIRE</t>
  </si>
  <si>
    <t xml:space="preserve">RTE DE MUROLS   43110 AUREC SUR LOIRE</t>
  </si>
  <si>
    <t xml:space="preserve">2 RUE DES MARRONNIERS   43110 AUREC SUR LOIRE</t>
  </si>
  <si>
    <t xml:space="preserve">3 AVENUE DU VELAY   43110 AUREC SUR LOIRE</t>
  </si>
  <si>
    <t xml:space="preserve">LIEU DIT BEAUMAS   43140 ST DIDIER EN VELAY</t>
  </si>
  <si>
    <t xml:space="preserve">LIEU DIT PERCET   43140 ST DIDIER EN VELAY</t>
  </si>
  <si>
    <t xml:space="preserve">LIEU DIT LE PREGE   43140 ST DIDIER EN VELAY</t>
  </si>
  <si>
    <t xml:space="preserve">LIEU DIT LE MONT ROYET   43140 LA SEAUVE SUR SEMENE</t>
  </si>
  <si>
    <t xml:space="preserve">3 LIEU DIT PETITE PLACE   43140 LA SEAUVE SUR SEMENE</t>
  </si>
  <si>
    <t xml:space="preserve">LIEU DIT LE BOUCHET   43140 LA SEAUVE SUR SEMENE</t>
  </si>
  <si>
    <t xml:space="preserve">LIEU DIT LE FAYARD   43140 LA SEAUVE SUR SEMENE</t>
  </si>
  <si>
    <t xml:space="preserve">22 LES BALCONS DE MALATAVERNE   43220 DUNIERES</t>
  </si>
  <si>
    <t xml:space="preserve">32 RUE DE ROCHEFOY   43220 DUNIERES</t>
  </si>
  <si>
    <t xml:space="preserve">11 LOTISSEMENT CHAMP FLEURI   43220 DUNIERES</t>
  </si>
  <si>
    <t xml:space="preserve">3 LOTISSEMENT CHAMP FLEURI   43220 DUNIERES</t>
  </si>
  <si>
    <t xml:space="preserve">4 LOTISSEMENT CHAMP FLEURI   43220 DUNIERES</t>
  </si>
  <si>
    <t xml:space="preserve">19 AVENUE DE LA GARE   43220 DUNIERES</t>
  </si>
  <si>
    <t xml:space="preserve">18 AVENUE DE LA GARE   43220 DUNIERES</t>
  </si>
  <si>
    <t xml:space="preserve">27 RUE FORESTIERE   43220 DUNIERES</t>
  </si>
  <si>
    <t xml:space="preserve">27 RUE DES PINACELLES   43220 DUNIERES</t>
  </si>
  <si>
    <t xml:space="preserve">21 RUE DES PINACELLES   43220 DUNIERES</t>
  </si>
  <si>
    <t xml:space="preserve">19 RUE DES PINACELLES   43220 DUNIERES</t>
  </si>
  <si>
    <t xml:space="preserve">30 RUE FORESTIERE   43220 DUNIERES</t>
  </si>
  <si>
    <t xml:space="preserve">24 RUE FORESTIERE   43220 DUNIERES</t>
  </si>
  <si>
    <t xml:space="preserve">6 RUE DES PINACELLES   43220 DUNIERES</t>
  </si>
  <si>
    <t xml:space="preserve">4 RUE DES PINACELLES   43220 DUNIERES</t>
  </si>
  <si>
    <t xml:space="preserve">5 RUE DE L INDUSTRIE   43220 DUNIERES</t>
  </si>
  <si>
    <t xml:space="preserve">13 RUE DE L INDUSTRIE   43220 DUNIERES</t>
  </si>
  <si>
    <t xml:space="preserve">15 RUE DE L INDUSTRIE   43220 DUNIERES</t>
  </si>
  <si>
    <t xml:space="preserve">16 RUE DE L INDUSTRIE   43220 DUNIERES</t>
  </si>
  <si>
    <t xml:space="preserve">15 RUE DE BELLEVUE   43220 DUNIERES</t>
  </si>
  <si>
    <t xml:space="preserve">10 RUE DE BELLEVUE   43220 DUNIERES</t>
  </si>
  <si>
    <t xml:space="preserve">19 RUE DE BELLEVUE   43220 DUNIERES</t>
  </si>
  <si>
    <t xml:space="preserve">42 RUE DU 11 NOVEMBRE   43220 DUNIERES</t>
  </si>
  <si>
    <t xml:space="preserve">48 RUE DU 11 NOVEMBRE   43220 DUNIERES</t>
  </si>
  <si>
    <t xml:space="preserve">1 ROUTE DU FRAISSE   43220 DUNIERES</t>
  </si>
  <si>
    <t xml:space="preserve">1 RUE DE BEL AIR   43220 DUNIERES</t>
  </si>
  <si>
    <t xml:space="preserve">5 LOTISSEMENT CLAIR MATIN   43220 DUNIERES</t>
  </si>
  <si>
    <t xml:space="preserve">9 LOTISSEMENT CLAIR MATIN   43220 DUNIERES</t>
  </si>
  <si>
    <t xml:space="preserve">11 LOTISSEMENT CLAIR MATIN   43220 DUNIERES</t>
  </si>
  <si>
    <t xml:space="preserve">15 LOTISSEMENT CLAIR MATIN   43220 DUNIERES</t>
  </si>
  <si>
    <t xml:space="preserve">4 LOTISSEMENT CLAIR MATIN   43220 DUNIERES</t>
  </si>
  <si>
    <t xml:space="preserve">17 LOTISSEMENT CLAIR MATIN   43220 DUNIERES</t>
  </si>
  <si>
    <t xml:space="preserve">15 RUE DE ROCHEFOY   43220 DUNIERES</t>
  </si>
  <si>
    <t xml:space="preserve">15 RUE DE LA CROIX   43220 DUNIERES</t>
  </si>
  <si>
    <t xml:space="preserve">18 RUE DE LA CROIX   43220 DUNIERES</t>
  </si>
  <si>
    <t xml:space="preserve">12 RUE DE LA CROIX   43220 DUNIERES</t>
  </si>
  <si>
    <t xml:space="preserve">5 RUE DE SAINT REGIS   43220 DUNIERES</t>
  </si>
  <si>
    <t xml:space="preserve">7 RUE DE SAINT REGIS   43220 DUNIERES</t>
  </si>
  <si>
    <t xml:space="preserve">8 RUE DE SAINT REGIS   43220 DUNIERES</t>
  </si>
  <si>
    <t xml:space="preserve">6 RUE DE ROCHEFOY   43220 DUNIERES</t>
  </si>
  <si>
    <t xml:space="preserve">7 RUE DE ROCHEFOY   43220 DUNIERES</t>
  </si>
  <si>
    <t xml:space="preserve">9 RUE DE ROCHEFOY   43220 DUNIERES</t>
  </si>
  <si>
    <t xml:space="preserve">5 LOTISSEMENT DE L OLIVIER   43220 DUNIERES</t>
  </si>
  <si>
    <t xml:space="preserve">10 LOTISSEMENT DE L OLIVIER   43220 DUNIERES</t>
  </si>
  <si>
    <t xml:space="preserve">8 LOTISSEMENT DE L OLIVIER   43220 DUNIERES</t>
  </si>
  <si>
    <t xml:space="preserve">2 LOTISSEMENT DE L OLIVIER   43220 DUNIERES</t>
  </si>
  <si>
    <t xml:space="preserve">19 RUE DES BRUYERES   43220 DUNIERES</t>
  </si>
  <si>
    <t xml:space="preserve">21 RUE DES BRUYERES   43220 DUNIERES</t>
  </si>
  <si>
    <t xml:space="preserve">7 LOT LES CHANTERELLES   43220 DUNIERES</t>
  </si>
  <si>
    <t xml:space="preserve">16 LOTISSEMENT LES SORBIERS   43220 DUNIERES</t>
  </si>
  <si>
    <t xml:space="preserve">2 LOTISSEMENT LES SORBIERS   43220 DUNIERES</t>
  </si>
  <si>
    <t xml:space="preserve">23 LOTISSEMENT LE BANCEL   43220 DUNIERES</t>
  </si>
  <si>
    <t xml:space="preserve">27 LOTISSEMENT LE BANCEL   43220 DUNIERES</t>
  </si>
  <si>
    <t xml:space="preserve">13 B LOTISSEMENT LE BANCEL   43220 DUNIERES</t>
  </si>
  <si>
    <t xml:space="preserve">15 LOTISSEMENT LE BANCEL N 15   43220 DUNIERES</t>
  </si>
  <si>
    <t xml:space="preserve">9 LOTISSEMENT LE BANCEL   43220 DUNIERES</t>
  </si>
  <si>
    <t xml:space="preserve">13 CHEMIN DES FOUGERES   43220 DUNIERES</t>
  </si>
  <si>
    <t xml:space="preserve">CHEMIN DES FOUGERES   43220 DUNIERES</t>
  </si>
  <si>
    <t xml:space="preserve">2 CHEMIN DU PIN   43220 DUNIERES</t>
  </si>
  <si>
    <t xml:space="preserve">3 CHEMIN DU PIN   43220 DUNIERES</t>
  </si>
  <si>
    <t xml:space="preserve">10 RUE DES BRUYERES   43220 DUNIERES</t>
  </si>
  <si>
    <t xml:space="preserve">27 RUE DES BRUYERES   43220 DUNIERES</t>
  </si>
  <si>
    <t xml:space="preserve">6 RUE DES BRUYERES   43220 DUNIERES</t>
  </si>
  <si>
    <t xml:space="preserve">7 T ROUTE DU FRAISSE   43220 DUNIERES</t>
  </si>
  <si>
    <t xml:space="preserve">15 QUARTIER DE BERAUD   43220 DUNIERES</t>
  </si>
  <si>
    <t xml:space="preserve">17 LOTISSEMENT DE LA COTE   43220 DUNIERES</t>
  </si>
  <si>
    <t xml:space="preserve">13 LOTISSEMENT DE LA COTE   43220 DUNIERES</t>
  </si>
  <si>
    <t xml:space="preserve">6 LOTISSEMENT DE LA COTE   43220 DUNIERES</t>
  </si>
  <si>
    <t xml:space="preserve">6 RUE DE SAINT PAL   43220 DUNIERES</t>
  </si>
  <si>
    <t xml:space="preserve">14 ALLEE DU SOLIER   43220 DUNIERES</t>
  </si>
  <si>
    <t xml:space="preserve">4 ALLEE DU SOLIER   43220 DUNIERES</t>
  </si>
  <si>
    <t xml:space="preserve">4 PLACE DELA L EAU   43220 DUNIERES</t>
  </si>
  <si>
    <t xml:space="preserve">6 RUE DU MOULIN   43220 DUNIERES</t>
  </si>
  <si>
    <t xml:space="preserve">13 RUE DE L EGLISE   43220 DUNIERES</t>
  </si>
  <si>
    <t xml:space="preserve">1 RUE DE L EGLISE   43220 DUNIERES</t>
  </si>
  <si>
    <t xml:space="preserve">RUE DE L EGLISE   43220 DUNIERES</t>
  </si>
  <si>
    <t xml:space="preserve">4 RUE DE L EGLISE   43220 DUNIERES</t>
  </si>
  <si>
    <t xml:space="preserve">2 PLACE DE L HOTEL DE VILLE   43220 DUNIERES</t>
  </si>
  <si>
    <t xml:space="preserve">10 ROUTE DES CHAMPS   43220 DUNIERES</t>
  </si>
  <si>
    <t xml:space="preserve">LIEU DIT LE BOUCHAT   43620 ST PAL DE MONS</t>
  </si>
  <si>
    <t xml:space="preserve">11 CHEMIN DE BELLEVUE   43600 STE SIGOLENE</t>
  </si>
  <si>
    <t xml:space="preserve">LIEU DIT MALACHELLE   43600 STE SIGOLENE</t>
  </si>
  <si>
    <t xml:space="preserve">LD LES CHAZEAUX DU VILLARD   43600 STE SIGOLENE</t>
  </si>
  <si>
    <t xml:space="preserve">LIEU DIT LE VILLARD   43600 STE SIGOLENE</t>
  </si>
  <si>
    <t xml:space="preserve">LIEU DIT LES GOUTTES   43600 STE SIGOLENE</t>
  </si>
  <si>
    <t xml:space="preserve">12 IMPASSE DES LYS   43600 STE SIGOLENE</t>
  </si>
  <si>
    <t xml:space="preserve">LOT LE CLOS DE LA SOURCE   43600 STE SIGOLENE</t>
  </si>
  <si>
    <t xml:space="preserve">LIEU DIT LE GRAND GARAY   43600 STE SIGOLENE</t>
  </si>
  <si>
    <t xml:space="preserve">LIEU DIT FUVEL   43620 ST ROMAIN LACHALM</t>
  </si>
  <si>
    <t xml:space="preserve">643 CHEMIN DE PEYBERT   43620 ST ROMAIN LACHALM</t>
  </si>
  <si>
    <t xml:space="preserve">82 CHEMIN DE PEYBERT   43620 ST ROMAIN LACHALM</t>
  </si>
  <si>
    <t xml:space="preserve">LIEU DIT LES VIALLETONS   43620 ST ROMAIN LACHALM</t>
  </si>
  <si>
    <t xml:space="preserve">LIEU DIT LES GAGEYRES   43620 ST ROMAIN LACHALM</t>
  </si>
  <si>
    <t xml:space="preserve">LA FAYE BOURRET   43620 ST PAL DE MONS</t>
  </si>
  <si>
    <t xml:space="preserve">LIEU DIT LA TUILERIE   43600 STE SIGOLENE</t>
  </si>
  <si>
    <t xml:space="preserve">LIEU DIT CUBLAISE   43600 LES VILLETTES</t>
  </si>
  <si>
    <t xml:space="preserve">11 CHEMIN DE CUBLAISE   43600 LES VILLETTES</t>
  </si>
  <si>
    <t xml:space="preserve">1 RUE DE CHOMEYROU   43600 LES VILLETTES</t>
  </si>
  <si>
    <t xml:space="preserve">LIEU DIT LA ROUCHOUSE   43600 STE SIGOLENE</t>
  </si>
  <si>
    <t xml:space="preserve">LIEU DIT FEY   43600 STE SIGOLENE</t>
  </si>
  <si>
    <t xml:space="preserve">21 LOTISSEMENT DES ERABLES   43600 STE SIGOLENE</t>
  </si>
  <si>
    <t xml:space="preserve">2 RUE DE LA FONTAINE   43600 STE SIGOLENE</t>
  </si>
  <si>
    <t xml:space="preserve">RUE DU CLOS DE LA SOURCE   43600 STE SIGOLENE</t>
  </si>
  <si>
    <t xml:space="preserve">9 CHEMIN DE CHEYROUX   43600 STE SIGOLENE</t>
  </si>
  <si>
    <t xml:space="preserve">29 ROUTE DE LA BATIE   43600 STE SIGOLENE</t>
  </si>
  <si>
    <t xml:space="preserve">5 PLACE GENERAL LECLERC   43600 STE SIGOLENE</t>
  </si>
  <si>
    <t xml:space="preserve">LIEU DIT LES PALLES   43600 STE SIGOLENE</t>
  </si>
  <si>
    <t xml:space="preserve">LIEU DIT ESPINASSE   43620 ST PAL DE MONS</t>
  </si>
  <si>
    <t xml:space="preserve">LIEU DIT LES MATS   43620 ST PAL DE MONS</t>
  </si>
  <si>
    <t xml:space="preserve">LIEU DIT LE ROURE   43620 ST PAL DE MONS</t>
  </si>
  <si>
    <t xml:space="preserve">LIEU DIT PRUNIERES   43620 ST PAL DE MONS</t>
  </si>
  <si>
    <t xml:space="preserve">BELLEVUE   43620 ST PAL DE MONS</t>
  </si>
  <si>
    <t xml:space="preserve">LIEU DIT LE BUISSON   43620 ST PAL DE MONS</t>
  </si>
  <si>
    <t xml:space="preserve">LIEU DIT TIRVOLET   43620 ST PAL DE MONS</t>
  </si>
  <si>
    <t xml:space="preserve">LIEU DIT CHABRET   43620 ST ROMAIN LACHALM</t>
  </si>
  <si>
    <t xml:space="preserve">6 ALLEE DE FONTIGON   43620 ST ROMAIN LACHALM</t>
  </si>
  <si>
    <t xml:space="preserve">LIEU DIT FONTIGON   43620 ST ROMAIN LACHALM</t>
  </si>
  <si>
    <t xml:space="preserve">CHEMIN DE VOURZE   43620 ST PAL DE MONS</t>
  </si>
  <si>
    <t xml:space="preserve">LIEU DIT LICHEMIAILLE   43620 ST PAL DE MONS</t>
  </si>
  <si>
    <t xml:space="preserve">MONSIGNOUR   43620 ST PAL DE MONS</t>
  </si>
  <si>
    <t xml:space="preserve">9 RUE SAINT REGIS   43620 ST PAL DE MONS</t>
  </si>
  <si>
    <t xml:space="preserve">LIEU DIT LES PINATELLES   43620 ST PAL DE MONS</t>
  </si>
  <si>
    <t xml:space="preserve">LIEU DIT TERRIERES   43620 ST PAL DE MONS</t>
  </si>
  <si>
    <t xml:space="preserve">ZONE INDUSTRIELLE CHAMBAUD   43620 ST ROMAIN LACHALM</t>
  </si>
  <si>
    <t xml:space="preserve">LIEU DIT CHAMBAUD   43620 ST ROMAIN LACHALM</t>
  </si>
  <si>
    <t xml:space="preserve">58 CHEMIN DES LAURIERS   43620 ST ROMAIN LACHALM</t>
  </si>
  <si>
    <t xml:space="preserve">LIEU DIT CITRES   43620 ST ROMAIN LACHALM</t>
  </si>
  <si>
    <t xml:space="preserve">22 RUE DU 14 JUILLET   43620 ST PAL DE MONS</t>
  </si>
  <si>
    <t xml:space="preserve">LES SAINT MARTIN   43600 STE SIGOLENE</t>
  </si>
  <si>
    <t xml:space="preserve">LIEU DIT VILLEDEMONT   43200 GRAZAC</t>
  </si>
  <si>
    <t xml:space="preserve">PLACE DU 19 MARS 1962   43200 GRAZAC</t>
  </si>
  <si>
    <t xml:space="preserve">RUE DES OUTILS   43200 GRAZAC</t>
  </si>
  <si>
    <t xml:space="preserve">LIEU DIT VEROT   43200 GRAZAC</t>
  </si>
  <si>
    <t xml:space="preserve">RUE DE LA CHAZOTTE   43200 GRAZAC</t>
  </si>
  <si>
    <t xml:space="preserve">RUE DE VERCHERE   43200 GRAZAC</t>
  </si>
  <si>
    <t xml:space="preserve">RUE DU MONTEIL   43200 GRAZAC</t>
  </si>
  <si>
    <t xml:space="preserve">LIEU DIT LIBEYRE   43200 GRAZAC</t>
  </si>
  <si>
    <t xml:space="preserve">LIEU DIT NOLHAC   43200 GRAZAC</t>
  </si>
  <si>
    <t xml:space="preserve">LIEU DIT LES AULANAIS   43200 LAPTE</t>
  </si>
  <si>
    <t xml:space="preserve">LIEU DIT LES CHAMPS   43200 GRAZAC</t>
  </si>
  <si>
    <t xml:space="preserve">LIEU DIT LES BARDISSONS   43200 GRAZAC</t>
  </si>
  <si>
    <t xml:space="preserve">LIEU DIT RABISSON   43200 GRAZAC</t>
  </si>
  <si>
    <t xml:space="preserve">LIEU DIT LA GARE   43200 GRAZAC</t>
  </si>
  <si>
    <t xml:space="preserve">LIEU DIT LE BARRY   43200 GRAZAC</t>
  </si>
  <si>
    <t xml:space="preserve">RUE DES BARRYS   43200 GRAZAC</t>
  </si>
  <si>
    <t xml:space="preserve">RUE DE LA FAYETTE   43200 GRAZAC</t>
  </si>
  <si>
    <t xml:space="preserve">   43200 GRAZAC</t>
  </si>
  <si>
    <t xml:space="preserve">LIEU DIT LE MAS   43200 GRAZAC</t>
  </si>
  <si>
    <t xml:space="preserve">LIEU DIT CHAMPDAPPE   43200 LAPTE</t>
  </si>
  <si>
    <t xml:space="preserve">RUE DE L EGLISE   43200 LAPTE</t>
  </si>
  <si>
    <t xml:space="preserve">39 RUE DE L EGLISE   43200 LAPTE</t>
  </si>
  <si>
    <t xml:space="preserve">33 RUE DU VENTOR   43200 LAPTE</t>
  </si>
  <si>
    <t xml:space="preserve">LIEU DIT LE PETIT BOUCHET   43200 LAPTE</t>
  </si>
  <si>
    <t xml:space="preserve">LE BOUCHET   43200 LAPTE</t>
  </si>
  <si>
    <t xml:space="preserve">LIEU DIT LE BOUCHET   43200 LAPTE</t>
  </si>
  <si>
    <t xml:space="preserve">29 COUR DES PIERREUX   43200 LAPTE</t>
  </si>
  <si>
    <t xml:space="preserve">LIEU DIT FABE   43200 LAPTE</t>
  </si>
  <si>
    <t xml:space="preserve">LIEU DIT LES PLANCHETTES   43200 LAPTE</t>
  </si>
  <si>
    <t xml:space="preserve">LIEU DIT LA BRUYERE   43200 LAPTE</t>
  </si>
  <si>
    <t xml:space="preserve">LIEU DIT LES CHAZEAUX   43200 LAPTE</t>
  </si>
  <si>
    <t xml:space="preserve">LIEU DIT LE SUC DE L ANGE   43200 LAPTE</t>
  </si>
  <si>
    <t xml:space="preserve">LIEU DIT LE PEYRON   43200 LAPTE</t>
  </si>
  <si>
    <t xml:space="preserve">LIEU DIT LES BRUYERETTES   43200 LAPTE</t>
  </si>
  <si>
    <t xml:space="preserve">LIEU DIT LACHAUD   43200 LAPTE</t>
  </si>
  <si>
    <t xml:space="preserve">LIEU DIT MERDAILHAC   43200 LAPTE</t>
  </si>
  <si>
    <t xml:space="preserve">LD LE MOULIN DE BROSSETTES   43200 LAPTE</t>
  </si>
  <si>
    <t xml:space="preserve">LIEU DIT BROSSETTES   43200 LAPTE</t>
  </si>
  <si>
    <t xml:space="preserve">LIEU DIT LE PIBOULET   43200 LAPTE</t>
  </si>
  <si>
    <t xml:space="preserve">LIEU DIT LE PEYRONNET   43200 LAPTE</t>
  </si>
  <si>
    <t xml:space="preserve">LIEU DIT LES COMMUNAUX   43200 LAPTE</t>
  </si>
  <si>
    <t xml:space="preserve">LE BRUS   43200 LAPTE</t>
  </si>
  <si>
    <t xml:space="preserve">LIEU DIT LA COMBE   43200 LAPTE</t>
  </si>
  <si>
    <t xml:space="preserve">LD LA CHAMBERTIERE HAUTE   43200 LAPTE</t>
  </si>
  <si>
    <t xml:space="preserve">196 LD LA CHAMBERTIERE HAUTE   43200 LAPTE</t>
  </si>
  <si>
    <t xml:space="preserve">LD LA CHAMBERTIERE BASSE   43200 LAPTE</t>
  </si>
  <si>
    <t xml:space="preserve">LIEU DIT GRANGENEUVE   43200 LAPTE</t>
  </si>
  <si>
    <t xml:space="preserve">LIEU DIT OUDREYCHE   43200 LAPTE</t>
  </si>
  <si>
    <t xml:space="preserve">LIEU DIT LA DAUZE   43200 LAPTE</t>
  </si>
  <si>
    <t xml:space="preserve">405 RUE DE LA GARE   43200 LAPTE</t>
  </si>
  <si>
    <t xml:space="preserve">RUE DE LA GARE   43200 LAPTE</t>
  </si>
  <si>
    <t xml:space="preserve">LIEU DIT LA GARE   43200 LAPTE</t>
  </si>
  <si>
    <t xml:space="preserve">LIEU DIT LA SUCHERE   43200 LAPTE</t>
  </si>
  <si>
    <t xml:space="preserve">LIEU DIT MAZALIBRAND   43200 LAPTE</t>
  </si>
  <si>
    <t xml:space="preserve">LIEU DIT L OLAGNIER   43200 LAPTE</t>
  </si>
  <si>
    <t xml:space="preserve">LIEU DIT BERTHOUZIS   43200 LAPTE</t>
  </si>
  <si>
    <t xml:space="preserve">LIEU DIT GOUBEAUD   43200 LAPTE</t>
  </si>
  <si>
    <t xml:space="preserve">LIEU DIT PRALONG   43200 LAPTE</t>
  </si>
  <si>
    <t xml:space="preserve">LIEU DIT MONTJUVIN   43200 LAPTE</t>
  </si>
  <si>
    <t xml:space="preserve">LIEU DIT LES LOTS   43200 LAPTE</t>
  </si>
  <si>
    <t xml:space="preserve">LIEU DIT LE BETZ   43200 LAPTE</t>
  </si>
  <si>
    <t xml:space="preserve">LIEU DIT VERNE   43200 LAPTE</t>
  </si>
  <si>
    <t xml:space="preserve">LIEU DIT MAZARD   43200 LAPTE</t>
  </si>
  <si>
    <t xml:space="preserve">LIEU DIT VAREILLES   43200 LAPTE</t>
  </si>
  <si>
    <t xml:space="preserve">LIEU DIT LES CHAUMETTES   43200 LAPTE</t>
  </si>
  <si>
    <t xml:space="preserve">SUC DU LAC   43200 LAPTE</t>
  </si>
  <si>
    <t xml:space="preserve">LIEU DIT CHAMPSEAUVE   43200 LAPTE</t>
  </si>
  <si>
    <t xml:space="preserve">LIEU DIT LES MOLLIERES   43200 LAPTE</t>
  </si>
  <si>
    <t xml:space="preserve">ROUTE DU STADE   43200 LAPTE</t>
  </si>
  <si>
    <t xml:space="preserve">133 RUE CHAMP LACOUR   43200 LAPTE</t>
  </si>
  <si>
    <t xml:space="preserve">LIEU DIT LE VILLARD   43200 GRAZAC</t>
  </si>
  <si>
    <t xml:space="preserve">LIEU DIT VENDETZ   43200 GRAZAC</t>
  </si>
  <si>
    <t xml:space="preserve">LIEU DIT LE CORTIAL   43200 GRAZAC</t>
  </si>
  <si>
    <t xml:space="preserve">LIEU DIT CHATAIGNIER   43200 GRAZAC</t>
  </si>
  <si>
    <t xml:space="preserve">LIEU DIT LA VALETTE   43190 TENCE</t>
  </si>
  <si>
    <t xml:space="preserve">710 ROUTE DU PONT   43190 TENCE</t>
  </si>
  <si>
    <t xml:space="preserve">LIEU DIT MENDIGOULES   43190 TENCE</t>
  </si>
  <si>
    <t xml:space="preserve">LIEU DIT MASCOURTET   43190 TENCE</t>
  </si>
  <si>
    <t xml:space="preserve">1120 CHEMIN DE BATALANE   43190 TENCE</t>
  </si>
  <si>
    <t xml:space="preserve">ROUTE DE CHENEREILLES   43190 TENCE</t>
  </si>
  <si>
    <t xml:space="preserve">LIEU DIT UTIAC   43190 TENCE</t>
  </si>
  <si>
    <t xml:space="preserve">314 ROUTE DE LA PAPETERIE   43190 TENCE</t>
  </si>
  <si>
    <t xml:space="preserve">LIEU DIT LA PAPETERIE   43190 TENCE</t>
  </si>
  <si>
    <t xml:space="preserve">35 ALLEE DE SALETTES   43190 TENCE</t>
  </si>
  <si>
    <t xml:space="preserve">48 GRAND RUE   43190 TENCE</t>
  </si>
  <si>
    <t xml:space="preserve">13 RUE DES ECOLES   43190 TENCE</t>
  </si>
  <si>
    <t xml:space="preserve">35 B RUE D ANNONAY   43190 TENCE</t>
  </si>
  <si>
    <t xml:space="preserve">6 CHEMIN DE BLANC   43190 TENCE</t>
  </si>
  <si>
    <t xml:space="preserve">1 AVENUE DE LEYGAT   43190 TENCE</t>
  </si>
  <si>
    <t xml:space="preserve">545 MONTEE DE LA CATROUILLE   43190 TENCE</t>
  </si>
  <si>
    <t xml:space="preserve">474 ROUTE DES ETABLES   43190 TENCE</t>
  </si>
  <si>
    <t xml:space="preserve">LIEU DIT LA BEAUCHE   43190 TENCE</t>
  </si>
  <si>
    <t xml:space="preserve">LIEU DIT CHAUMARGEAIS   43190 TENCE</t>
  </si>
  <si>
    <t xml:space="preserve">LIEU DIT ISTOR   43190 TENCE</t>
  </si>
  <si>
    <t xml:space="preserve">LIEU DIT REBOULET   43190 TENCE</t>
  </si>
  <si>
    <t xml:space="preserve">LIEU DIT LA VALETTE   43190 CHENEREILLES</t>
  </si>
  <si>
    <t xml:space="preserve">LIEU DIT LA BORIE   43190 CHENEREILLES</t>
  </si>
  <si>
    <t xml:space="preserve">LIEU DIT CHARBONNERETTE   43190 CHENEREILLES</t>
  </si>
  <si>
    <t xml:space="preserve">LIEU DIT MAMEA   43190 CHENEREILLES</t>
  </si>
  <si>
    <t xml:space="preserve">LIEU DIT LES CHAMPS   43190 CHENEREILLES</t>
  </si>
  <si>
    <t xml:space="preserve">LIEU DIT LE VILLARD   43190 CHENEREILLES</t>
  </si>
  <si>
    <t xml:space="preserve">ROUTE DE FLAVIAC   43190 CHENEREILLES</t>
  </si>
  <si>
    <t xml:space="preserve">LE BOURG   43190 CHENEREILLES</t>
  </si>
  <si>
    <t xml:space="preserve">LIEU DIT LE BOIS DE BETZ   43190 CHENEREILLES</t>
  </si>
  <si>
    <t xml:space="preserve">LIEU DIT LE BETZ   43190 CHENEREILLES</t>
  </si>
  <si>
    <t xml:space="preserve">LIEU DIT LE BOIS DE JOUX   43190 CHENEREILLES</t>
  </si>
  <si>
    <t xml:space="preserve">LIEU DIT PEYREBROUSSON   43190 TENCE</t>
  </si>
  <si>
    <t xml:space="preserve">LIEU DIT BATALANE   43190 TENCE</t>
  </si>
  <si>
    <t xml:space="preserve">54 CHEMIN DES GIROLLES   43190 TENCE</t>
  </si>
  <si>
    <t xml:space="preserve">40 CHEMIN DU RUISSEAU   43190 TENCE</t>
  </si>
  <si>
    <t xml:space="preserve">LIEU DIT LE CHAMBONNET   43190 TENCE</t>
  </si>
  <si>
    <t xml:space="preserve">LIEU DIT LA BROSSE   43190 TENCE</t>
  </si>
  <si>
    <t xml:space="preserve">LIEU DIT LA GRANGE   43190 TENCE</t>
  </si>
  <si>
    <t xml:space="preserve">LIEU DIT ARTAUD   43190 TENCE</t>
  </si>
  <si>
    <t xml:space="preserve">LIEU DIT LA COMBE   43190 TENCE</t>
  </si>
  <si>
    <t xml:space="preserve">LIEU DIT MONDET   43190 TENCE</t>
  </si>
  <si>
    <t xml:space="preserve">LIEU DIT CHARRON   43190 TENCE</t>
  </si>
  <si>
    <t xml:space="preserve">ROUTE DE CHARRON   43190 TENCE</t>
  </si>
  <si>
    <t xml:space="preserve">CROUZILHAC   43190 TENCE</t>
  </si>
  <si>
    <t xml:space="preserve">1370 ROUTE DE CROUZILHAC   43190 TENCE</t>
  </si>
  <si>
    <t xml:space="preserve">LIEU DIT FONTCLAIR   43190 TENCE</t>
  </si>
  <si>
    <t xml:space="preserve">LIEU DIT REOUZE   43190 TENCE</t>
  </si>
  <si>
    <t xml:space="preserve">LIEU DIT FREYCENET   43190 TENCE</t>
  </si>
  <si>
    <t xml:space="preserve">LES HOSTES   43190 TENCE</t>
  </si>
  <si>
    <t xml:space="preserve">2114 ROUTE DE SAINT BONNET   43190 TENCE</t>
  </si>
  <si>
    <t xml:space="preserve">825 CHEMIN DES HOSTES   43190 TENCE</t>
  </si>
  <si>
    <t xml:space="preserve">LIEU DIT CHAUDIER   43190 LE MAS DE TENCE</t>
  </si>
  <si>
    <t xml:space="preserve">LIEU DIT LE FLOURDON   43190 LE MAS DE TENCE</t>
  </si>
  <si>
    <t xml:space="preserve">LIEU DIT LES FAYES   43190 LE MAS DE TENCE</t>
  </si>
  <si>
    <t xml:space="preserve">58 RUE DES ECOLES   43190 LE MAS DE TENCE</t>
  </si>
  <si>
    <t xml:space="preserve">LIEU DIT LE BOURG   43190 LE MAS DE TENCE</t>
  </si>
  <si>
    <t xml:space="preserve">95 IMPASSE DU BACHAT   43190 LE MAS DE TENCE</t>
  </si>
  <si>
    <t xml:space="preserve">LIEU DIT LE VILLAGE   43190 LE MAS DE TENCE</t>
  </si>
  <si>
    <t xml:space="preserve">48 ROUTE DU PONT DE COUTIAL   43190 LE MAS DE TENCE</t>
  </si>
  <si>
    <t xml:space="preserve">LIEU DIT PLATESPINAT   43190 LE MAS DE TENCE</t>
  </si>
  <si>
    <t xml:space="preserve">LIEU DIT LE PINET   43190 LE MAS DE TENCE</t>
  </si>
  <si>
    <t xml:space="preserve">LIEU DIT LES EYGOLLES   43190 LE MAS DE TENCE</t>
  </si>
  <si>
    <t xml:space="preserve">LIEU DIT LES REYMONDS   43190 TENCE</t>
  </si>
  <si>
    <t xml:space="preserve">210 ROUTE DES REYMONDS   43190 TENCE</t>
  </si>
  <si>
    <t xml:space="preserve">LIEU DIT BAS DE PLEYNE   43190 TENCE</t>
  </si>
  <si>
    <t xml:space="preserve">LIEU DIT PLEYNE   43190 TENCE</t>
  </si>
  <si>
    <t xml:space="preserve">LIEU DIT LES BEAUX   43190 LE MAS DE TENCE</t>
  </si>
  <si>
    <t xml:space="preserve">LIEU DIT LE PIN   43190 TENCE</t>
  </si>
  <si>
    <t xml:space="preserve">LIEU DIT CHOMETTES   43190TENCE</t>
  </si>
  <si>
    <t xml:space="preserve">LIEU DIT LE BUISSON   43290 RAUCOULES</t>
  </si>
  <si>
    <t xml:space="preserve">10 AVENUE DU 19 MARS 1962   43290 MONTFAUCON EN VELAY</t>
  </si>
  <si>
    <t xml:space="preserve">LIEU DIT LES BARBIERES   43290 MONTFAUCON EN VELAY</t>
  </si>
  <si>
    <t xml:space="preserve">15 AVENUE DU 19 MARS 1962   43290 MONTFAUCON EN VELAY</t>
  </si>
  <si>
    <t xml:space="preserve">2 PLACE DE LA POSTE   43290 MONTFAUCON EN VELAY</t>
  </si>
  <si>
    <t xml:space="preserve">36 LIEU DIT MONTALIVET   43290 MONTFAUCON EN VELAY</t>
  </si>
  <si>
    <t xml:space="preserve">LIEU DIT BRUAS   43290 MONTFAUCON EN VELAY</t>
  </si>
  <si>
    <t xml:space="preserve">LIEU DIT MONTALIVET   43290 MONTFAUCON EN VELAY</t>
  </si>
  <si>
    <t xml:space="preserve">MOULIN DE ROCHETTE   43290 MONTREGARD</t>
  </si>
  <si>
    <t xml:space="preserve">LIEU DIT AULAGNY   43290 MONTREGARD</t>
  </si>
  <si>
    <t xml:space="preserve">LIEU DIT FOURS   43290 MONTREGARD</t>
  </si>
  <si>
    <t xml:space="preserve">LIEU DIT DOURS   43290 MONTREGARD</t>
  </si>
  <si>
    <t xml:space="preserve">6 LE CAVALIER   43290 MONTFAUCON EN VELAY</t>
  </si>
  <si>
    <t xml:space="preserve">14 LIEU DIT LA VIGNE   43290 MONTFAUCON EN VELAY</t>
  </si>
  <si>
    <t xml:space="preserve">LOTISSEMENT LA VIGNE   43290 MONTFAUCON EN VELAY</t>
  </si>
  <si>
    <t xml:space="preserve">19 LOTISSEMENT LA VIGNE   43290 MONTFAUCON EN VELAY</t>
  </si>
  <si>
    <t xml:space="preserve">39 AVENUE DES CEVENNES   43290 MONTFAUCON EN VELAY</t>
  </si>
  <si>
    <t xml:space="preserve">34 AVENUE DES CEVENNES   43290 MONTFAUCON EN VELAY</t>
  </si>
  <si>
    <t xml:space="preserve">25 LOTISSEMENT LA MAZARDIERE   43290 MONTFAUCON EN VELAY</t>
  </si>
  <si>
    <t xml:space="preserve">LOTISSEMENT LA MAZARDIERE   43290 MONTFAUCON EN VELAY</t>
  </si>
  <si>
    <t xml:space="preserve">15 LOTISSEMENT LA MAZARDIERE   43290 MONTFAUCON EN VELAY</t>
  </si>
  <si>
    <t xml:space="preserve">27 AVENUE DES CEVENNES   43290 MONTFAUCON EN VELAY</t>
  </si>
  <si>
    <t xml:space="preserve">CHAMIN DU MASSON   43290 MONTFAUCON EN VELAY</t>
  </si>
  <si>
    <t xml:space="preserve">CHEMIN DE JACQUET   43290 MONTFAUCON EN VELAY</t>
  </si>
  <si>
    <t xml:space="preserve">27 ROUTE DE MAZARD   43290 MONTFAUCON EN VELAY</t>
  </si>
  <si>
    <t xml:space="preserve">17 RUE DE MAZARD   43290 MONTFAUCON EN VELAY</t>
  </si>
  <si>
    <t xml:space="preserve">6 PLACE DU RUISSEAU   43290 MONTFAUCON EN VELAY</t>
  </si>
  <si>
    <t xml:space="preserve">4 RUE DES PENITENTS   43290 MONTFAUCON EN VELAY</t>
  </si>
  <si>
    <t xml:space="preserve">RUE CENTRALE   43290 MONTFAUCON EN VELAY</t>
  </si>
  <si>
    <t xml:space="preserve">LIEU DIT LES MAISONNETTES   43290 MONTFAUCON EN VELAY</t>
  </si>
  <si>
    <t xml:space="preserve">8 ROUTE DE LA TOUR   43290 MONTFAUCON EN VELAY</t>
  </si>
  <si>
    <t xml:space="preserve">LIEU DIT RILLON   43290 MONTFAUCON EN VELAY</t>
  </si>
  <si>
    <t xml:space="preserve">9 ROUTE DE RILLON   43290 MONTFAUCON EN VELAY</t>
  </si>
  <si>
    <t xml:space="preserve">11 ROUTE DE RILLON   43290 MONTFAUCON EN VELAY</t>
  </si>
  <si>
    <t xml:space="preserve">51 AVENUE DE LA GROSSE PIERRE   43290 MONTFAUCON EN VELAY</t>
  </si>
  <si>
    <t xml:space="preserve">LIEU DIT BEAULAIGUE   43290 MONTREGARD</t>
  </si>
  <si>
    <t xml:space="preserve">LIEU DIT LES GRANGES   43290 MONTREGARD</t>
  </si>
  <si>
    <t xml:space="preserve">ROUTE DE SAINT BONNET   43290 MONTREGARD</t>
  </si>
  <si>
    <t xml:space="preserve">LIEU DIT BOYER   43290 MONTREGARD</t>
  </si>
  <si>
    <t xml:space="preserve">370 LIEU DIT GIRODON   43290 MONTREGARD</t>
  </si>
  <si>
    <t xml:space="preserve">7 ALLEE DES CHEVALIERS   43290 MONTREGARD</t>
  </si>
  <si>
    <t xml:space="preserve">LIEU DIT LE CHATEAU   43290 MONTREGARD</t>
  </si>
  <si>
    <t xml:space="preserve">7 RUE DU CHATEAU   43290 MONTREGARD</t>
  </si>
  <si>
    <t xml:space="preserve">LIEU DIT LES CHAMPS   43290 MONTREGARD</t>
  </si>
  <si>
    <t xml:space="preserve">LIEU DIT LES COMBES   43290 MONTREGARD</t>
  </si>
  <si>
    <t xml:space="preserve">LIEU DIT LA MARTINE   43290 MONTREGARD</t>
  </si>
  <si>
    <t xml:space="preserve">LIEU DIT MOUNET   43290 MONTREGARD</t>
  </si>
  <si>
    <t xml:space="preserve">LES ADREYTS   43290 MONTREGARD</t>
  </si>
  <si>
    <t xml:space="preserve">LIEU DIT CURSOUX   43290 MONTREGARD</t>
  </si>
  <si>
    <t xml:space="preserve">BOURG DE MONTREGARD   43290 MONTREGARD</t>
  </si>
  <si>
    <t xml:space="preserve">11 RUE DES PICASSES   43290 MONTREGARD</t>
  </si>
  <si>
    <t xml:space="preserve">LE BOURG   43290 MONTREGARD</t>
  </si>
  <si>
    <t xml:space="preserve">3 RUE DE CORNILLE   43290 MONTREGARD</t>
  </si>
  <si>
    <t xml:space="preserve">2 RUE DES PRES   43290 MONTREGARD</t>
  </si>
  <si>
    <t xml:space="preserve">LIEU DIT LES COTS   43290 MONTREGARD</t>
  </si>
  <si>
    <t xml:space="preserve">LD LES GORCES DES COTS   43290 MONTREGARD</t>
  </si>
  <si>
    <t xml:space="preserve">320 RUE DU CHATELARD   43290 MONTREGARD</t>
  </si>
  <si>
    <t xml:space="preserve">LIEU DIT LE CHATELARD   43290 MONTREGARD</t>
  </si>
  <si>
    <t xml:space="preserve">RUE DE LA CROIX DE BIROL   43290 MONTREGARD</t>
  </si>
  <si>
    <t xml:space="preserve">1 RUE TRAVERSIERE   43290 MONTREGARD</t>
  </si>
  <si>
    <t xml:space="preserve">LIEU DIT SALETTES   43290 MONTREGARD</t>
  </si>
  <si>
    <t xml:space="preserve">LIEU DIT LA CHAMP DU PIN   43290 MONTREGARD</t>
  </si>
  <si>
    <t xml:space="preserve">LIEU DIT CHANGALA   43290 MONTREGARD</t>
  </si>
  <si>
    <t xml:space="preserve">LIEU DIT ROCHEDIX   43290 MONTREGARD</t>
  </si>
  <si>
    <t xml:space="preserve">LIEU DIT PETIT BASSET   43290 MONTREGARD</t>
  </si>
  <si>
    <t xml:space="preserve">LIEU DIT LES CHOMETS   43290 MONTREGARD</t>
  </si>
  <si>
    <t xml:space="preserve">LIEU DIT FRANC   43290 MONTREGARD</t>
  </si>
  <si>
    <t xml:space="preserve">LIEU DIT LALYRET   43290 MONTREGARD</t>
  </si>
  <si>
    <t xml:space="preserve">LIEU DIT FOUGERES   43290 MONTREGARD</t>
  </si>
  <si>
    <t xml:space="preserve">CHAZALET   43290 MONTREGARD</t>
  </si>
  <si>
    <t xml:space="preserve">LIEU DIT VENTRENIER   43290 MONTFAUCON EN VELAY</t>
  </si>
  <si>
    <t xml:space="preserve">LIEU DIT LE PONTET   43290 MONTFAUCON EN VELAY</t>
  </si>
  <si>
    <t xml:space="preserve">LD LES PETITS COMMUNAUX   43290 MONTFAUCON EN VELAY</t>
  </si>
  <si>
    <t xml:space="preserve">6 FAUBOURG SAINT REGIS   43290 MONTFAUCON EN VELAY</t>
  </si>
  <si>
    <t xml:space="preserve">FAUBOURG SAINT REGIS   43290 MONTFAUCON EN VELAY</t>
  </si>
  <si>
    <t xml:space="preserve">AVENUE DE LA GARE   43290 MONTFAUCON EN VELAY</t>
  </si>
  <si>
    <t xml:space="preserve">24 AVENUE DE LA GARE   43290 MONTFAUCON EN VELAY</t>
  </si>
  <si>
    <t xml:space="preserve">3 LOTISSEMENT LES MESANGES   43290 MONTFAUCON EN VELAY</t>
  </si>
  <si>
    <t xml:space="preserve">CHEMIN DE FAY   43290 MONTFAUCON EN VELAY</t>
  </si>
  <si>
    <t xml:space="preserve">7 LOTISSEMENT LES BARBIERES   43290 MONTFAUCON EN VELAY</t>
  </si>
  <si>
    <t xml:space="preserve">LIEU DIT BAYLE   43290 RAUCOULES</t>
  </si>
  <si>
    <t xml:space="preserve">LIEU DIT LA GARE   43290 RAUCOULES</t>
  </si>
  <si>
    <t xml:space="preserve">LIEU DIT OUMEY   43290 RAUCOULES</t>
  </si>
  <si>
    <t xml:space="preserve">LIEU DIT LA DETOURBE   43290 RAUCOULES</t>
  </si>
  <si>
    <t xml:space="preserve">LIEU DIT LES OLMES   43290 RAUCOULES</t>
  </si>
  <si>
    <t xml:space="preserve">LIEU DIT TREYCHES   43290 RAUCOULES</t>
  </si>
  <si>
    <t xml:space="preserve">LIEU DIT GENEVRIERE   43290 RAUCOULES</t>
  </si>
  <si>
    <t xml:space="preserve">LIEU DIT LE BOUCHET   43290 RAUCOULES</t>
  </si>
  <si>
    <t xml:space="preserve">LIEU DIT LA RIAILLE   43290 RAUCOULES</t>
  </si>
  <si>
    <t xml:space="preserve">LIEU DIT MALLET   43290 RAUCOULES</t>
  </si>
  <si>
    <t xml:space="preserve">LIEU DIT MAZEAUX   43290 RAUCOULES</t>
  </si>
  <si>
    <t xml:space="preserve">FERME DE FIGON   43290 RAUCOULES</t>
  </si>
  <si>
    <t xml:space="preserve">LIEU DIT SALETTES   43290 RAUCOULES</t>
  </si>
  <si>
    <t xml:space="preserve">LE BOURG   43290 RAUCOULES</t>
  </si>
  <si>
    <t xml:space="preserve">LIEU DIT LES LARDONS   43290 RAUCOULES</t>
  </si>
  <si>
    <t xml:space="preserve">LOT LES FLACHAIRES   43290 RAUCOULES</t>
  </si>
  <si>
    <t xml:space="preserve">LIEU DIT BRONAC   43290 RAUCOULES</t>
  </si>
  <si>
    <t xml:space="preserve">5 RUE DES PROMENEURS   43290 RAUCOULES</t>
  </si>
  <si>
    <t xml:space="preserve">9 RUE DES PROMENEURS   43290 RAUCOULES</t>
  </si>
  <si>
    <t xml:space="preserve">LESTANG   43290 RAUCOULES</t>
  </si>
  <si>
    <t xml:space="preserve">LIEU DIT ROCHETTE   43290 RAUCOULES</t>
  </si>
  <si>
    <t xml:space="preserve">1 PLACE DE L ETOILE BLANCHE   43290 RAUCOULES</t>
  </si>
  <si>
    <t xml:space="preserve">2 PLACE DE L ETOILE BLANCHE   43290 RAUCOULES</t>
  </si>
  <si>
    <t xml:space="preserve">LIEU DIT LA RIBEYRE   43290 RAUCOULES</t>
  </si>
  <si>
    <t xml:space="preserve">4 RUE NOTRE DAME   43290 MONTFAUCON EN VELAY</t>
  </si>
  <si>
    <t xml:space="preserve">10 AVENUE DE LA GROSSE PIERRE   43290 MONTFAUCON EN VELAY</t>
  </si>
  <si>
    <t xml:space="preserve">LIEU DIT BERARD   43590 BEAUZAC</t>
  </si>
  <si>
    <t xml:space="preserve">384 ROUTE DE CHAZELET   43590 BEAUZAC</t>
  </si>
  <si>
    <t xml:space="preserve">LIEU DIT CHAZELET   43590 BEAUZAC</t>
  </si>
  <si>
    <t xml:space="preserve">LIEU DIT COMBRES   43590 BEAUZAC</t>
  </si>
  <si>
    <t xml:space="preserve">LIEU DIT SARLANGES   43130 RETOURNAC</t>
  </si>
  <si>
    <t xml:space="preserve">LIEU DIT SURREL   43130 RETOURNAC</t>
  </si>
  <si>
    <t xml:space="preserve">LIEU DIT CHARREES   43130 RETOURNAC</t>
  </si>
  <si>
    <t xml:space="preserve">LIEU DIT LA BROUSSE   43130 RETOURNAC</t>
  </si>
  <si>
    <t xml:space="preserve">LIEU DIT LA BASTIDE   43130 RETOURNAC</t>
  </si>
  <si>
    <t xml:space="preserve">LIEU DIT SAINT IGNAC   43130 RETOURNAC</t>
  </si>
  <si>
    <t xml:space="preserve">LIEU DIT LA PARA   43590 BEAUZAC</t>
  </si>
  <si>
    <t xml:space="preserve">358 RUE DES PINS   43590 BEAUZAC</t>
  </si>
  <si>
    <t xml:space="preserve">104 ROUTE DU PONT SUSPENDU   43590 BEAUZAC</t>
  </si>
  <si>
    <t xml:space="preserve">LIEU DIT CHENEBEYRES   43130 RETOURNAC</t>
  </si>
  <si>
    <t xml:space="preserve">8 CHEMIN DE COTE CHAUDE   43590 BEAUZAC</t>
  </si>
  <si>
    <t xml:space="preserve">IMPASSE DE GRAND   43590 BEAUZAC</t>
  </si>
  <si>
    <t xml:space="preserve">LIEU DIT LA GROULEYRE   43590 BEAUZAC</t>
  </si>
  <si>
    <t xml:space="preserve">LIEU DIT BRENAS   43590 BEAUZAC</t>
  </si>
  <si>
    <t xml:space="preserve">LIEU DIT VAURES   43590 BEAUZAC</t>
  </si>
  <si>
    <t xml:space="preserve">LIEU DIT LE FRAISSE HAUT   43590 BEAUZAC</t>
  </si>
  <si>
    <t xml:space="preserve">LIEU DIT BRANSAC   43590 BEAUZAC</t>
  </si>
  <si>
    <t xml:space="preserve">LIEU DIT JUSSAC   43130 RETOURNAC</t>
  </si>
  <si>
    <t xml:space="preserve">LIEU DIT ORCIER   43130 RETOURNAC</t>
  </si>
  <si>
    <t xml:space="preserve">LIEU DIT LA NAVETTE   43130 RETOURNAC</t>
  </si>
  <si>
    <t xml:space="preserve">LIEU DIT LE CHAMBONNET   43130 RETOURNAC</t>
  </si>
  <si>
    <t xml:space="preserve">LIEU DIT PREAUX   43130 RETOURNAC</t>
  </si>
  <si>
    <t xml:space="preserve">LIEU DIT SAGNES   43130 RETOURNAC</t>
  </si>
  <si>
    <t xml:space="preserve">10 RUE DE L HOTEL DE VILLE   43130 RETOURNAC</t>
  </si>
  <si>
    <t xml:space="preserve">   43130 RETOURNAC</t>
  </si>
  <si>
    <t xml:space="preserve">LIEU DIT VOUSSE   43130 RETOURNAC</t>
  </si>
  <si>
    <t xml:space="preserve">LIEU DIT TARRIER   43130 RETOURNAC</t>
  </si>
  <si>
    <t xml:space="preserve">LIEU DIT ARTITES   43130 RETOURNAC</t>
  </si>
  <si>
    <t xml:space="preserve">LIEU DIT LINGOUSTRE   43130 RETOURNAC</t>
  </si>
  <si>
    <t xml:space="preserve">LIEU DIT SAINTE REINE   43130 RETOURNAC</t>
  </si>
  <si>
    <t xml:space="preserve">LIEU DIT LE PEDIBLE   43130 RETOURNAC</t>
  </si>
  <si>
    <t xml:space="preserve">LIEU DIT LES BERNAUDS   43590 BEAUZAC</t>
  </si>
  <si>
    <t xml:space="preserve">LIEU DIT LA NAUTHE   43590 BEAUZAC</t>
  </si>
  <si>
    <t xml:space="preserve">105 RUE DES SILLOUS   43590 BEAUZAC</t>
  </si>
  <si>
    <t xml:space="preserve">75 IMPASSE DES PIECES   43590 BEAUZAC</t>
  </si>
  <si>
    <t xml:space="preserve">7 CHEMIN DE LA VIERBE   43590 BEAUZAC</t>
  </si>
  <si>
    <t xml:space="preserve">30 IMPASSE DU COLIBRI   43590 BEAUZAC</t>
  </si>
  <si>
    <t xml:space="preserve">31 RUE DU CASTEL   43590 BEAUZAC</t>
  </si>
  <si>
    <t xml:space="preserve">LIEU DIT CRESPINHAC   43130 SOLIGNAC SOUS ROCHE</t>
  </si>
  <si>
    <t xml:space="preserve">LIEU DIT LA GAZELLE   43130 ST ANDRE DE CHALENCON</t>
  </si>
  <si>
    <t xml:space="preserve">LIEU DIT LA GARDE   43130 ST ANDRE DE CHALENCON</t>
  </si>
  <si>
    <t xml:space="preserve">LIEU DIT LA BREURE   43130 ST ANDRE DE CHALENCON</t>
  </si>
  <si>
    <t xml:space="preserve">LIEU DIT CHAZELLES   43130 ST ANDRE DE CHALENCON</t>
  </si>
  <si>
    <t xml:space="preserve">LIEU DIT PRADES   43130 ST ANDRE DE CHALENCON</t>
  </si>
  <si>
    <t xml:space="preserve">LIEU DIT POUPENAC   43130 ST ANDRE DE CHALENCON</t>
  </si>
  <si>
    <t xml:space="preserve">LIEU DIT MONTPRE   43130 ST ANDRE DE CHALENCON</t>
  </si>
  <si>
    <t xml:space="preserve">LIEU DIT VERINES   43130 ST ANDRE DE CHALENCON</t>
  </si>
  <si>
    <t xml:space="preserve">LIEU DIT LAFAYE   43130 ST ANDRE DE CHALENCON</t>
  </si>
  <si>
    <t xml:space="preserve">LIEU DIT LES VIGNAUX   43130 ST ANDRE DE CHALENCON</t>
  </si>
  <si>
    <t xml:space="preserve">LIEU DIT BOURG   43130 ST ANDRE DE CHALENCON</t>
  </si>
  <si>
    <t xml:space="preserve">6 LOTISSEMENT CORNILLON   43130 ST ANDRE DE CHALENCON</t>
  </si>
  <si>
    <t xml:space="preserve">LIEU DIT BOUBAS   43130 SOLIGNAC SOUS ROCHE</t>
  </si>
  <si>
    <t xml:space="preserve">LE BOURG   43130 SOLIGNAC SOUS ROCHE</t>
  </si>
  <si>
    <t xml:space="preserve">45 ROUTE DE LA CHABANADE   43130 SOLIGNAC SOUS ROCHE</t>
  </si>
  <si>
    <t xml:space="preserve">231 CHEMIN DES PLANCHETTES   43130 SOLIGNAC SOUS ROCHE</t>
  </si>
  <si>
    <t xml:space="preserve">LIEU DIT BESSE   43130 SOLIGNAC SOUS ROCHE</t>
  </si>
  <si>
    <t xml:space="preserve">LIEU DIT MALATAVERNE   43220 DUNIERES</t>
  </si>
  <si>
    <t xml:space="preserve">LIEU DIT LE CROUZET   43220 DUNIERES</t>
  </si>
  <si>
    <t xml:space="preserve">LE BANCEL   43220 DUNIERES</t>
  </si>
  <si>
    <t xml:space="preserve">LIEU DIT LES CHANEAUX   43220 DUNIERES</t>
  </si>
  <si>
    <t xml:space="preserve">LIEU DIT LA TOUR   43220 DUNIERES</t>
  </si>
  <si>
    <t xml:space="preserve">LIEU DIT LE PIN   43220 DUNIERES</t>
  </si>
  <si>
    <t xml:space="preserve">8 CHEMIN DE BRARD   43290 ST BONNET LE FROID</t>
  </si>
  <si>
    <t xml:space="preserve">CHEMIN DES BOENES   43290 ST BONNET LE FROID</t>
  </si>
  <si>
    <t xml:space="preserve">12 RUE DU VIVARAIS   43290 ST BONNET LE FROID</t>
  </si>
  <si>
    <t xml:space="preserve">1 IMPASSE DES PRAIRIES   43290 ST BONNET LE FROID</t>
  </si>
  <si>
    <t xml:space="preserve">LIEU DIT TREDOS   43290 ST BONNET LE FROID</t>
  </si>
  <si>
    <t xml:space="preserve">100 CHEMIN DES GORCES   43290 ST BONNET LE FROID</t>
  </si>
  <si>
    <t xml:space="preserve">LIEU DIT LA CHALENCONNIERE   43220 ST JULIEN MOLHESABATE</t>
  </si>
  <si>
    <t xml:space="preserve">LIEU DIT LA FRACHE   43220 ST JULIEN MOLHESABATE</t>
  </si>
  <si>
    <t xml:space="preserve">13 RUE DU VELAY   43290 ST BONNET LE FROID</t>
  </si>
  <si>
    <t xml:space="preserve">26 RUE DU VELAY   43290 ST BONNET LE FROID</t>
  </si>
  <si>
    <t xml:space="preserve">BOIS DE FOUVET   43220 DUNIERES</t>
  </si>
  <si>
    <t xml:space="preserve">LIEU DIT DEYNEROLLES BASSES   43220 RIOTORD</t>
  </si>
  <si>
    <t xml:space="preserve">LIEU DIT LES POUYAS   43220 RIOTORD</t>
  </si>
  <si>
    <t xml:space="preserve">LIEU DIT LE CHAPITEL   43220 RIOTORD</t>
  </si>
  <si>
    <t xml:space="preserve">14 MONTEE DU COLLET   43220 RIOTORD</t>
  </si>
  <si>
    <t xml:space="preserve">LIEU DIT LEYGAS   43220 RIOTORD</t>
  </si>
  <si>
    <t xml:space="preserve">SARCENAS   43220 RIOTORD</t>
  </si>
  <si>
    <t xml:space="preserve">PONT DE FAURIE   43220 DUNIERES</t>
  </si>
  <si>
    <t xml:space="preserve">LE MAZET   43220 DUNIERES</t>
  </si>
  <si>
    <t xml:space="preserve">LA CHABANNA   43220 DUNIERES</t>
  </si>
  <si>
    <t xml:space="preserve">LIEU DIT LES COTS   43220 DUNIERES</t>
  </si>
  <si>
    <t xml:space="preserve">LIEU DIT LES LAGERS   43220 DUNIERES</t>
  </si>
  <si>
    <t xml:space="preserve">LIEU DIT PONT DE MIRAMAND   43220 DUNIERES</t>
  </si>
  <si>
    <t xml:space="preserve">LA COTE   43220 DUNIERES</t>
  </si>
  <si>
    <t xml:space="preserve">LIEU DIT LE SOLIER   43220 DUNIERES</t>
  </si>
  <si>
    <t xml:space="preserve">LIEU DIT LE BADININ   43220 DUNIERES</t>
  </si>
  <si>
    <t xml:space="preserve">1 LIEU DIT LES BALAYES   43220 DUNIERES</t>
  </si>
  <si>
    <t xml:space="preserve">LIEU DIT BERC   43220 DUNIERES</t>
  </si>
  <si>
    <t xml:space="preserve">LIEU DIT BLANCHARD   43220 DUNIERES</t>
  </si>
  <si>
    <t xml:space="preserve">LIEU DIT LES PANENTS   43220 RIOTORD</t>
  </si>
  <si>
    <t xml:space="preserve">LIEU DIT LE FRAISSE   43200 ST JEURES</t>
  </si>
  <si>
    <t xml:space="preserve">LIEU DIT L ABELOU   43200 ST JEURES</t>
  </si>
  <si>
    <t xml:space="preserve">ROUTE DES SUCS   43200 ST JEURES</t>
  </si>
  <si>
    <t xml:space="preserve">2 ROUTE DE LIZIEUX   43200 ST JEURES</t>
  </si>
  <si>
    <t xml:space="preserve">LIEU DIT COUQUET   43200 ST JEURES</t>
  </si>
  <si>
    <t xml:space="preserve">440 ROUTE DU MAZET   43200 ST JEURES</t>
  </si>
  <si>
    <t xml:space="preserve">LIEU DIT MADELONNET   43200 ST JEURES</t>
  </si>
  <si>
    <t xml:space="preserve">LIEU DIT ALEYSSON   43200 ST JEURES</t>
  </si>
  <si>
    <t xml:space="preserve">200 ROUTE DU STADE   43200 ST JEURES</t>
  </si>
  <si>
    <t xml:space="preserve">3 CHEMIN DU FOUR   43200 ST JEURES</t>
  </si>
  <si>
    <t xml:space="preserve">LIEU DIT LA CROIX DE PIERRE   43200 ST JEURES</t>
  </si>
  <si>
    <t xml:space="preserve">LE BOURG   43200 ARAULES</t>
  </si>
  <si>
    <t xml:space="preserve">PLACE DE L EGLISE   43200 ARAULES</t>
  </si>
  <si>
    <t xml:space="preserve">LIEU DIT LOUCEL   43200 ARAULES</t>
  </si>
  <si>
    <t xml:space="preserve">LIEU DIT LES VESTIAS   43200 ARAULES</t>
  </si>
  <si>
    <t xml:space="preserve">LIEU DIT CLAREL   43200 ARAULES</t>
  </si>
  <si>
    <t xml:space="preserve">LIEU DIT LEYGAT   43200 ARAULES</t>
  </si>
  <si>
    <t xml:space="preserve">LIEU DIT PERREL   43200 ARAULES</t>
  </si>
  <si>
    <t xml:space="preserve">LIEU DIT PIALLEVIALLE   43200 ARAULES</t>
  </si>
  <si>
    <t xml:space="preserve">LIEU DIT COMBEVIEILLE   43200 ARAULES</t>
  </si>
  <si>
    <t xml:space="preserve">LIEU DIT LES HAUTES   43200 ARAULES</t>
  </si>
  <si>
    <t xml:space="preserve">LES SAGNES   43200 ARAULES</t>
  </si>
  <si>
    <t xml:space="preserve">LIEU DIT LES BALAYES   43200 ARAULES</t>
  </si>
  <si>
    <t xml:space="preserve">LIEU DIT LA BANQUE   43200 ARAULES</t>
  </si>
  <si>
    <t xml:space="preserve">LIEU DIT ARNISSAC   43200 ARAULES</t>
  </si>
  <si>
    <t xml:space="preserve">LIEU DIT MIRANDE   43200 ARAULES</t>
  </si>
  <si>
    <t xml:space="preserve">LIEU DIT CROUCHET   43200 ARAULES</t>
  </si>
  <si>
    <t xml:space="preserve">LIEU DIT LA COSTE   43200 ARAULES</t>
  </si>
  <si>
    <t xml:space="preserve">LIEU DIT RECHARINGES   43200 ARAULES</t>
  </si>
  <si>
    <t xml:space="preserve">LIEU DIT LESPINASSE   43200 ARAULES</t>
  </si>
  <si>
    <t xml:space="preserve">LIEU DIT CHEVALIER   43200 ARAULES</t>
  </si>
  <si>
    <t xml:space="preserve">LIEU DIT BRUYERE   43200 ARAULES</t>
  </si>
  <si>
    <t xml:space="preserve">LIEU DIT LA VARENNE   43200 ARAULES</t>
  </si>
  <si>
    <t xml:space="preserve">LIEU DIT LES CHANGEAS   43200 ST JEURES</t>
  </si>
  <si>
    <t xml:space="preserve">88 RUE DU FORT   43200 ST JEURES</t>
  </si>
  <si>
    <t xml:space="preserve">154 RUE DE LA FOUANT   43200 ST JEURES</t>
  </si>
  <si>
    <t xml:space="preserve">7 RUE DU PETIT PONT   43200 ST JEURES</t>
  </si>
  <si>
    <t xml:space="preserve">LIEU DIT LES RIBEYRES   43200 ST JEURES</t>
  </si>
  <si>
    <t xml:space="preserve">LIEU DIT LES MOULINS   43200 ST JEURES</t>
  </si>
  <si>
    <t xml:space="preserve">LIEU DIT POUZOLS   43200 ST JEURES</t>
  </si>
  <si>
    <t xml:space="preserve">LIEU DIT CHAZEAUX   43200 ST JEURES</t>
  </si>
  <si>
    <t xml:space="preserve">LIEU DIT LES AUGIERS   43200 ST JEURES</t>
  </si>
  <si>
    <t xml:space="preserve">LIEU DIT GROUSSON   43200 ST JEURES</t>
  </si>
  <si>
    <t xml:space="preserve">1 RUE DE L EGLISE   43200 ST JEURES</t>
  </si>
  <si>
    <t xml:space="preserve">LIEU DIT LA CHOMETTE   43200 ST JEURES</t>
  </si>
  <si>
    <t xml:space="preserve">LIEU DIT PELINAC   43200 ST JEURES</t>
  </si>
  <si>
    <t xml:space="preserve">LIEU DIT LES 2 RAVES   43200 ST JEURES</t>
  </si>
  <si>
    <t xml:space="preserve">LIEU DIT LA BRUYERETTE   43200 ST JEURES</t>
  </si>
  <si>
    <t xml:space="preserve">LIEU DIT CHARBONNIERES   43200 ST JEURES</t>
  </si>
  <si>
    <t xml:space="preserve">LIEU DIT LA JEANNE   43200 ST JEURES</t>
  </si>
  <si>
    <t xml:space="preserve">LIEU DIT LA GAILLARDE   43200 ST JEURES</t>
  </si>
  <si>
    <t xml:space="preserve">LIEU DIT DAGONNIER   43200 ST JEURES</t>
  </si>
  <si>
    <t xml:space="preserve">LIEU DIT ARCELET   43400 LE CHAMBON SUR LIGNON</t>
  </si>
  <si>
    <t xml:space="preserve">LIEU DIT PUISSANT   43400 LE CHAMBON SUR LIGNON</t>
  </si>
  <si>
    <t xml:space="preserve">LIEU DIT ROMIERE   43400 LE CHAMBON SUR LIGNON</t>
  </si>
  <si>
    <t xml:space="preserve">7 CHE ENFANTS A LA MONTAGNE   43400 LE CHAMBON SUR LIGNON</t>
  </si>
  <si>
    <t xml:space="preserve">CHE ENFANTS A LA MONTAGNE   43400 LE CHAMBON SUR LIGNON</t>
  </si>
  <si>
    <t xml:space="preserve">RUE DES 4 SAISONS   43400 LE CHAMBON SUR LIGNON</t>
  </si>
  <si>
    <t xml:space="preserve">2 ROUTE DE TENCE   43400 LE CHAMBON SUR LIGNON</t>
  </si>
  <si>
    <t xml:space="preserve">LIEU DIT LA CELLE   43400 LE CHAMBON SUR LIGNON</t>
  </si>
  <si>
    <t xml:space="preserve">LIEU DIT CHABANNES   43400 LE CHAMBON SUR LIGNON</t>
  </si>
  <si>
    <t xml:space="preserve">   43400 LE CHAMBON SUR LIGNON</t>
  </si>
  <si>
    <t xml:space="preserve">LIEU DIT MANISSOLLE   43400 LE CHAMBON SUR LIGNON</t>
  </si>
  <si>
    <t xml:space="preserve">LIEU DIT LE BOIS DU GENEST   43400 LE CHAMBON SUR LIGNON</t>
  </si>
  <si>
    <t xml:space="preserve">4 SENTIER DU VALLON   43400 LE CHAMBON SUR LIGNON</t>
  </si>
  <si>
    <t xml:space="preserve">21  LIEU DIT LE CHEMIN VERT   43400LE CHAMBON SUR LIGNON</t>
  </si>
  <si>
    <t xml:space="preserve">7 IMPASSE DU LIZIEUX   43400 LE CHAMBON SUR LIGNON</t>
  </si>
  <si>
    <t xml:space="preserve">6 CHEMIN DE LA GRANDE TERRE   43400 LE CHAMBON SUR LIGNON</t>
  </si>
  <si>
    <t xml:space="preserve">22 RUE BASSE   43400 LE CHAMBON SUR LIGNON</t>
  </si>
  <si>
    <t xml:space="preserve">20 RUE BASSE   43400 LE CHAMBON SUR LIGNON</t>
  </si>
  <si>
    <t xml:space="preserve">LOTISSEMENT LES GRIVES   43400 LE CHAMBON SUR LIGNON</t>
  </si>
  <si>
    <t xml:space="preserve">RUE DE LA MAIRIE   43400 LE CHAMBON SUR LIGNON</t>
  </si>
  <si>
    <t xml:space="preserve">3 RUE DE L EGLISE   43400 LE CHAMBON SUR LIGNON</t>
  </si>
  <si>
    <t xml:space="preserve">CHEMIN DES SAUTIERES   43400 LE CHAMBON SUR LIGNON</t>
  </si>
  <si>
    <t xml:space="preserve">CHEMIN DE LA TOUCHE   43400 LE CHAMBON SUR LIGNON</t>
  </si>
  <si>
    <t xml:space="preserve">LIEU DIT LE BOIS VIALOTTE   43400 LE CHAMBON SUR LIGNON</t>
  </si>
  <si>
    <t xml:space="preserve">CHEMIN DU TAILLEUR   43400 LE CHAMBON SUR LIGNON</t>
  </si>
  <si>
    <t xml:space="preserve">ROUTE DU CHAMBON   43520 MAZET ST VOY</t>
  </si>
  <si>
    <t xml:space="preserve">7  CHEMIN DU COGNET   43520MAZET ST VOY</t>
  </si>
  <si>
    <t xml:space="preserve">16 ROUTE DE FAY   43520 MAZET ST VOY</t>
  </si>
  <si>
    <t xml:space="preserve">6 CHEMIN DE LA VAYSSE   43520 MAZET ST VOY</t>
  </si>
  <si>
    <t xml:space="preserve">4  CHEMIN DE LA VAYSSE   43520MAZET ST VOY</t>
  </si>
  <si>
    <t xml:space="preserve">4 CHEMIN DE LA VAYSSE   43520 MAZET ST VOY</t>
  </si>
  <si>
    <t xml:space="preserve">LIEU DIT LA CHALAYOUSE   43520 MAZET ST VOY</t>
  </si>
  <si>
    <t xml:space="preserve">LIEU DIT LE BUISSON   43520 MAZET ST VOY</t>
  </si>
  <si>
    <t xml:space="preserve">RUE DU LIZIEUX   43520 MAZET ST VOY</t>
  </si>
  <si>
    <t xml:space="preserve">LIEU DIT LES BARANDONS   43400 LE CHAMBON SUR LIGNON</t>
  </si>
  <si>
    <t xml:space="preserve">6 IMPASSE DE CHOMIER   43400 LE CHAMBON SUR LIGNON</t>
  </si>
  <si>
    <t xml:space="preserve">4 RUE NEUVE   43400 LE CHAMBON SUR LIGNON</t>
  </si>
  <si>
    <t xml:space="preserve">4 ROUTE DU MAZET   43400 LE CHAMBON SUR LIGNON</t>
  </si>
  <si>
    <t xml:space="preserve">LIEU DIT ASTIER   43400 LE CHAMBON SUR LIGNON</t>
  </si>
  <si>
    <t xml:space="preserve">MONTEE DU TEMPLE   43520 MAZET ST VOY</t>
  </si>
  <si>
    <t xml:space="preserve">RUE DES ECOLES   43520 MAZET ST VOY</t>
  </si>
  <si>
    <t xml:space="preserve">7 RUE DES ECOLES   43520 MAZET ST VOY</t>
  </si>
  <si>
    <t xml:space="preserve">LA COSTETTE   43520 MAZET ST VOY</t>
  </si>
  <si>
    <t xml:space="preserve">LIEU DIT MAZALIBRAND   43520 MAZET ST VOY</t>
  </si>
  <si>
    <t xml:space="preserve">LIEU DIT MALAGAYTE   43520 MAZET ST VOY</t>
  </si>
  <si>
    <t xml:space="preserve">LIEU DIT FAURIE   43520 MAZET ST VOY</t>
  </si>
  <si>
    <t xml:space="preserve">LIEU DIT BOSMEA   43520 MAZET ST VOY</t>
  </si>
  <si>
    <t xml:space="preserve">LIEU DIT LE RIOU   43520 MAZET ST VOY</t>
  </si>
  <si>
    <t xml:space="preserve">LIEU DIT LE PETIT CROUZET   43520 MAZET ST VOY</t>
  </si>
  <si>
    <t xml:space="preserve">LIEU DIT LA CHEZE   43520 MAZET ST VOY</t>
  </si>
  <si>
    <t xml:space="preserve">LIEU DIT LE PETIT CROUZET   43520MAZET ST VOY</t>
  </si>
  <si>
    <t xml:space="preserve">BRONAC HAUT   43520 MAZET ST VOY</t>
  </si>
  <si>
    <t xml:space="preserve">LE BOURG   43210 MALVALETTE</t>
  </si>
  <si>
    <t xml:space="preserve">LIEU DIT LE CROS   43210 MALVALETTE</t>
  </si>
  <si>
    <t xml:space="preserve">LIEU DIT CLAVIERES   43210 MALVALETTE</t>
  </si>
  <si>
    <t xml:space="preserve">LIEU DIT LA VISA   43210 MALVALETTE</t>
  </si>
  <si>
    <t xml:space="preserve">LIEU DIT LE MAS   43210 MALVALETTE</t>
  </si>
  <si>
    <t xml:space="preserve">LIEU DIT BRUAILLES   43210 MALVALETTE</t>
  </si>
  <si>
    <t xml:space="preserve">LIEU DIT MAYOL   43210 MALVALETTE</t>
  </si>
  <si>
    <t xml:space="preserve">370 RUE DES GENETS  43200 YSSINGEAUX</t>
  </si>
  <si>
    <t xml:space="preserve">1040 RUE DES GENETS  43200 YSSINGEAUX</t>
  </si>
  <si>
    <t xml:space="preserve">830 RUE DES GENETS  43200 YSSINGEAUX</t>
  </si>
  <si>
    <t xml:space="preserve">1875 RUE DES GRANGES  43200 YSSINGEAUX</t>
  </si>
  <si>
    <t xml:space="preserve">815 CHEMIN DE GAMBY  43200 YSSINGEAUX</t>
  </si>
  <si>
    <t xml:space="preserve">1985 ROUTE DU SABLON  43200 YSSINGEAUX</t>
  </si>
  <si>
    <t xml:space="preserve">325 RUE DE MARNHAC  43200 YSSINGEAUX</t>
  </si>
  <si>
    <t xml:space="preserve">80 CHEMIN DE LOUCHE  43200 YSSINGEAUX</t>
  </si>
  <si>
    <t xml:space="preserve">LIEU DIT SUC D AMAVIS  43200 YSSINGEAUX</t>
  </si>
  <si>
    <t xml:space="preserve">LIEU DIT LE SABLON  43200 YSSINGEAUX</t>
  </si>
  <si>
    <t xml:space="preserve">MARNHAC  43190 CHENEREILLES</t>
  </si>
  <si>
    <t xml:space="preserve">55 CHEMIN DE MARNHAC BAS  43200 YSSINGEAUX</t>
  </si>
  <si>
    <t xml:space="preserve">LIEU DIT BAS MARNHAC  43200 YSSINGEAUX</t>
  </si>
  <si>
    <t xml:space="preserve">LIEU DIT HAUT MARNHAC  43200 YSSINGEAUX</t>
  </si>
  <si>
    <t xml:space="preserve">LIEU DIT LE MIGNON  43200 YSSINGEAUX</t>
  </si>
  <si>
    <t xml:space="preserve">1605 ROUTE DE VEYRINES  43200 YSSINGEAUX</t>
  </si>
  <si>
    <t xml:space="preserve">250 CHEMIN DE CARCAVET  43200 YSSINGEAUX</t>
  </si>
  <si>
    <t xml:space="preserve">4090 ROUTE DE VEYRINES  43200 YSSINGEAUX</t>
  </si>
  <si>
    <t xml:space="preserve">4050 ROUTE DE VEYRINES  43200 YSSINGEAUX</t>
  </si>
  <si>
    <t xml:space="preserve">4190 ROUTE DE VEYRINES  43200 YSSINGEAUX</t>
  </si>
  <si>
    <t xml:space="preserve">4455 ROUTE DE VEYRINES  43200 YSSINGEAUX</t>
  </si>
  <si>
    <t xml:space="preserve">5 CHEMIN DE LA BALLAYE  43200 YSSINGEAUX</t>
  </si>
  <si>
    <t xml:space="preserve">4125 ROUTE DE VEYRINES  43200 YSSINGEAUX</t>
  </si>
  <si>
    <t xml:space="preserve">5420 ROUTE DE VEYRINES  43200 YSSINGEAUX</t>
  </si>
  <si>
    <t xml:space="preserve">LIEU DIT VAUNAC  43200 YSSINGEAUX</t>
  </si>
  <si>
    <t xml:space="preserve">5770 ROUTE DE VEYRINES  43200 YSSINGEAUX</t>
  </si>
  <si>
    <t xml:space="preserve">395 CHEMIN LA MOUTEYRE  43200 YSSINGEAUX</t>
  </si>
  <si>
    <t xml:space="preserve">410 CHEMIN MAISONSEULE  43200 YSSINGEAUX</t>
  </si>
  <si>
    <t xml:space="preserve">340 ROUTE DE LA CHAZELIE  43200 YSSINGEAUX</t>
  </si>
  <si>
    <t xml:space="preserve">120 CHEMIN DES BUCHERONS  43200 YSSINGEAUX</t>
  </si>
  <si>
    <t xml:space="preserve">LIEU DIT LE CHIER  43200 YSSINGEAUX</t>
  </si>
  <si>
    <t xml:space="preserve">1225 ROUTE DE LA CHAZELIE  43200 YSSINGEAUX</t>
  </si>
  <si>
    <t xml:space="preserve">905 ROUTE DE LA CHAZELIE  43200 YSSINGEAUX</t>
  </si>
  <si>
    <t xml:space="preserve">440 RUE DU SERPOLET  43200 YSSINGEAUX</t>
  </si>
  <si>
    <t xml:space="preserve">410 RUE DU SERPOLET  43200 YSSINGEAUX</t>
  </si>
  <si>
    <t xml:space="preserve">895 ROUTE DE QUEYRIERES  43200 YSSINGEAUX</t>
  </si>
  <si>
    <t xml:space="preserve">2515 ROUTE DE QUEYRIERES  43200 YSSINGEAUX</t>
  </si>
  <si>
    <t xml:space="preserve">835 RUE LES COTES DE SAUSSAC  43200 YSSINGEAUX</t>
  </si>
  <si>
    <t xml:space="preserve"> 710 RUE DE CHAMPBLANC  43200 YSSINGEAUX</t>
  </si>
  <si>
    <t xml:space="preserve">65 CHEMIN DES LAUZES  43200 YSSINGEAUX</t>
  </si>
  <si>
    <t xml:space="preserve">54 CHEMIN DES LAUZES  43200 YSSINGEAUX</t>
  </si>
  <si>
    <t xml:space="preserve">100 CHEMIN GRANOUILLET  43200 YSSINGEAUX</t>
  </si>
  <si>
    <t xml:space="preserve">5 CHEMIN LE BOIS DES DAMES  43200 YSSINGEAUX</t>
  </si>
  <si>
    <t xml:space="preserve">540 LIEU DIT BEYSSAC  43200 YSSINGEAUX</t>
  </si>
  <si>
    <t xml:space="preserve">270 RUE DES FENAISONS  43200 YSSINGEAUX</t>
  </si>
  <si>
    <t xml:space="preserve">940 RUE VEYRAC  43200 YSSINGEAUX</t>
  </si>
  <si>
    <t xml:space="preserve">10 RUE DES FENAISONS  43200 YSSINGEAUX</t>
  </si>
  <si>
    <t xml:space="preserve">1335 RUE LE BOIS DES FAYES  43200 YSSINGEAUX</t>
  </si>
  <si>
    <t xml:space="preserve">5 CHEMIN LES VALENTINS  43200 YSSINGEAUX</t>
  </si>
  <si>
    <t xml:space="preserve">1650 CHEMIN LES VALENTINS  43200 YSSINGEAUX</t>
  </si>
  <si>
    <t xml:space="preserve">1625 CHEMIN DES OLLIERES  43200 YSSINGEAUX</t>
  </si>
  <si>
    <t xml:space="preserve">285 RUE DU PONT DE CHAZELET  43200 YSSINGEAUX</t>
  </si>
  <si>
    <t xml:space="preserve">25 IMPASSE DU COMPLEXE SPORTIF  43200 YSSINGEAUX</t>
  </si>
  <si>
    <t xml:space="preserve">26 RUE MARECHAL FAYOLLE  43200 YSSINGEAUX</t>
  </si>
  <si>
    <t xml:space="preserve">2 RUE DES FARGES  43200 YSSINGEAUX</t>
  </si>
  <si>
    <t xml:space="preserve">2 AVENUE DE CHAUSSAND  43200 YSSINGEAUX</t>
  </si>
  <si>
    <t xml:space="preserve">1 PLACE DE CHAUSSAND  43200 YSSINGEAUX</t>
  </si>
  <si>
    <t xml:space="preserve">73 AVENUE DE LA MARNE  43200 YSSINGEAUX</t>
  </si>
  <si>
    <t xml:space="preserve">165 RUE LOUIS JOUVET  43200 YSSINGEAUX</t>
  </si>
  <si>
    <t xml:space="preserve">305 ROUTE D ARDHUY  43200 YSSINGEAUX</t>
  </si>
  <si>
    <t xml:space="preserve">29 RUE DE POMPEE  43200 YSSINGEAUX</t>
  </si>
  <si>
    <t xml:space="preserve">435 AVENUE DE LA BROUSSILLONNE  43200 YSSINGEAUX</t>
  </si>
  <si>
    <t xml:space="preserve">LIEU DIT ALINHAC  43200 YSSINGEAUX</t>
  </si>
  <si>
    <t xml:space="preserve">4 ROUTE DES BARRYS  43200 YSSINGEAUX</t>
  </si>
  <si>
    <t xml:space="preserve">24 ROUTE DES BARRYS  43200 YSSINGEAUX</t>
  </si>
  <si>
    <t xml:space="preserve">120 CHEMIN D APILHAC SUD  43200 YSSINGEAUX</t>
  </si>
  <si>
    <t xml:space="preserve">925 RUE D APILHAC  43200 YSSINGEAUX</t>
  </si>
  <si>
    <t xml:space="preserve">860 RUE D APILHAC  43200 YSSINGEAUX</t>
  </si>
  <si>
    <t xml:space="preserve">515 RUE D APILHAC  43200 YSSINGEAUX</t>
  </si>
  <si>
    <t xml:space="preserve">205 RUE D APILHAC  43200 YSSINGEAUX</t>
  </si>
  <si>
    <t xml:space="preserve">RUE DU PECHER  43200 YSSINGEAUX</t>
  </si>
  <si>
    <t xml:space="preserve">10 RUE DE LA GARE  43200 YSSINGEAUX</t>
  </si>
  <si>
    <t xml:space="preserve">16 AVENUE GEORGES CLEMENCEAU  43200 YSSINGEAUX</t>
  </si>
  <si>
    <t xml:space="preserve">28 RUE DU COLONEL DE TURENNE  43200 YSSINGEAUX</t>
  </si>
  <si>
    <t xml:space="preserve">301 RUE JEAN DE LA FONTAINE  43200 YSSINGEAUX</t>
  </si>
  <si>
    <t xml:space="preserve">400 RUE JEAN DE BOURBON  43200 YSSINGEAUX</t>
  </si>
  <si>
    <t xml:space="preserve">83 RUE ALSACE LORRAINE  43200 YSSINGEAUX</t>
  </si>
  <si>
    <t xml:space="preserve">260 R DE L ASSEMBLEE DU NEYRIAL  43200 YSSINGEAUX</t>
  </si>
  <si>
    <t xml:space="preserve">755 LIEU DIT LE NEYRIAL  43200 YSSINGEAUX</t>
  </si>
  <si>
    <t xml:space="preserve">1090 RUE DE LA FREYDE  43200 YSSINGEAUX</t>
  </si>
  <si>
    <t xml:space="preserve">285 RUE FREYCENET D AUZE  43200 YSSINGEAUX</t>
  </si>
  <si>
    <t xml:space="preserve">1065 ROUTE DE TENCE  43200 YSSINGEAUX</t>
  </si>
  <si>
    <t xml:space="preserve">70 IMPASSE L EGLANTINE  43200 YSSINGEAUX</t>
  </si>
  <si>
    <t xml:space="preserve">2135 ROUTE DE TENCE  43200 YSSINGEAUX</t>
  </si>
  <si>
    <t xml:space="preserve">LIEU DIT LES AIGUES  43200 YSSINGEAUX</t>
  </si>
  <si>
    <t xml:space="preserve">515 RUE LES AYGUES  43200 YSSINGEAUX</t>
  </si>
  <si>
    <t xml:space="preserve">1870 ROUTE DE SAINT JEURES  43200 YSSINGEAUX</t>
  </si>
  <si>
    <t xml:space="preserve">160 CHEMIN PRA MOULY  43200 YSSINGEAUX</t>
  </si>
  <si>
    <t xml:space="preserve">90 CHEMIN DES PATURAUX  43200 YSSINGEAUX</t>
  </si>
  <si>
    <t xml:space="preserve">LD LA CHAMP DES CAYRES  43200 YSSINGEAUX</t>
  </si>
  <si>
    <t xml:space="preserve">960 LIEU DIT LES CAYRES  43200 YSSINGEAUX</t>
  </si>
  <si>
    <t xml:space="preserve">LIEU DIT LES CAYRES  43200 YSSINGEAUX</t>
  </si>
  <si>
    <t xml:space="preserve">2860 ROUTE DE SAINT JEURES  43200 YSSINGEAUX</t>
  </si>
  <si>
    <t xml:space="preserve">235 RUE DE LA CESSE  43200 YSSINGEAUX</t>
  </si>
  <si>
    <t xml:space="preserve">895 R LE FROMENTAL DE VERSILHAC  43200 YSSINGEAUX</t>
  </si>
  <si>
    <t xml:space="preserve">215 RUE FORESTIERE DE VERSILHAC  43200 YSSINGEAUX</t>
  </si>
  <si>
    <t xml:space="preserve">265 ROUTE FORESTIERE  43200 YSSINGEAUX</t>
  </si>
  <si>
    <t xml:space="preserve">110 RUE LE SUC DU POMMIER  43200 YSSINGEAUX</t>
  </si>
  <si>
    <t xml:space="preserve">LIEU DIT VERSILHAC  43200 YSSINGEAUX</t>
  </si>
  <si>
    <t xml:space="preserve">675 ROUTE DE VERSILHAC  43200 YSSINGEAUX</t>
  </si>
  <si>
    <t xml:space="preserve">LIEU DIT LA RIVE  43200 YSSINGEAUX</t>
  </si>
  <si>
    <t xml:space="preserve">LIEU DIT CEVEYRAC  43200 YSSINGEAUX</t>
  </si>
  <si>
    <t xml:space="preserve">270 CHEMIN DE CHAMBARAU  43200 YSSINGEAUX</t>
  </si>
  <si>
    <t xml:space="preserve">1820 RUE DE CEVEYRAC  43200 YSSINGEAUX</t>
  </si>
  <si>
    <t xml:space="preserve">595 RUE LES BESSOUS  43200 YSSINGEAUX</t>
  </si>
  <si>
    <t xml:space="preserve">LIEU DIT LES BESSOUS  43200 YSSINGEAUX</t>
  </si>
  <si>
    <t xml:space="preserve">15 ALLEE DES PLATANES  43200 YSSINGEAUX</t>
  </si>
  <si>
    <t xml:space="preserve">LA BESSE  43200 YSSINGEAUX</t>
  </si>
  <si>
    <t xml:space="preserve">LIEU DIT LA PETITE BESSE  43200 YSSINGEAUX</t>
  </si>
  <si>
    <t xml:space="preserve">20 ROUTE DU SUC D ANTREUIL  43200 YSSINGEAUX</t>
  </si>
  <si>
    <t xml:space="preserve">36 ROUTE DES BARRYS  43200 YSSINGEAUX</t>
  </si>
  <si>
    <t xml:space="preserve">575 LIEU DIT LA ROCHE  43200 YSSINGEAUX</t>
  </si>
  <si>
    <t xml:space="preserve">LIEU DIT LESCURE  43200 YSSINGEAUX</t>
  </si>
  <si>
    <t xml:space="preserve">LIEU DIT LE PINY BAS  43200 YSSINGEAUX</t>
  </si>
  <si>
    <t xml:space="preserve">860 LIEU DIT LE PINY BAS  43200 YSSINGEAUX</t>
  </si>
  <si>
    <t xml:space="preserve">210 CHEMIN DES PRIMEVERES  43200 YSSINGEAUX</t>
  </si>
  <si>
    <t xml:space="preserve"> 115 RUE DU PINY BAS  43200 YSSINGEAUX</t>
  </si>
  <si>
    <t xml:space="preserve">LIEU DIT MESSINHAC  43200 BESSAMOREL</t>
  </si>
  <si>
    <t xml:space="preserve">LIEU DIT MALATAVERNE  43200 BEAUX</t>
  </si>
  <si>
    <t xml:space="preserve">LIEU DIT MALPERTUIS  43200 BEAUX</t>
  </si>
  <si>
    <t xml:space="preserve">LIEU DIT ARZILHAC  43200 BEAUX</t>
  </si>
  <si>
    <t xml:space="preserve">LIEU DIT VEYRINES  43200 ST JULIEN DU PINET</t>
  </si>
  <si>
    <t xml:space="preserve">LIEU DIT LA BESSIOUZE  43200 ST JULIEN DU PINET</t>
  </si>
  <si>
    <t xml:space="preserve">LIEU DIT LES SAGNOLLES  43200 ST JULIEN DU PINET</t>
  </si>
  <si>
    <t xml:space="preserve">LIEU DIT LES GAUCHERS  43200 ST JULIEN DU PINET</t>
  </si>
  <si>
    <t xml:space="preserve">LIEU DIT LA RIAILLE  43200 ST JULIEN DU PINET</t>
  </si>
  <si>
    <t xml:space="preserve">LE BOURG  43200 ST JULIEN DU PINET</t>
  </si>
  <si>
    <t xml:space="preserve">LIEU DIT LES RULLIERES  43200 ST JULIEN DU PINET</t>
  </si>
  <si>
    <t xml:space="preserve">LIEU DIT LA MEUILHE  43200 ST JULIEN DU PINET</t>
  </si>
  <si>
    <t xml:space="preserve">LIEU DIT MORTESSAGNE  43200 ST JULIEN DU PINET</t>
  </si>
  <si>
    <t xml:space="preserve">LIEU DIT LA RETISSE  43200 ST JULIEN DU PINET</t>
  </si>
  <si>
    <t xml:space="preserve">LIEU DIT LA GARE  43200 ST JULIEN DU PINET</t>
  </si>
  <si>
    <t xml:space="preserve">LIEU DIT LA CHANALE  43200 ST JULIEN DU PINET</t>
  </si>
  <si>
    <t xml:space="preserve">LIEU DIT LE PRAT  43200 ST JULIEN DU PINET</t>
  </si>
  <si>
    <t xml:space="preserve">LIEU DIT SOUCIAS  43200 ST JULIEN DU PINET</t>
  </si>
  <si>
    <t xml:space="preserve">LIEU DIT JORANCE  43200 ST JULIEN DU PINET</t>
  </si>
  <si>
    <t xml:space="preserve">LIEU DIT LA BLACHE  43200 ST JULIEN DU PINET</t>
  </si>
  <si>
    <t xml:space="preserve">LIEU DIT FOURCHERIE  43200 BESSAMOREL</t>
  </si>
  <si>
    <t xml:space="preserve">LIEU DIT CATAMAVIS  43200 BESSAMOREL</t>
  </si>
  <si>
    <t xml:space="preserve">LE BOURG  43200 BESSAMOREL</t>
  </si>
  <si>
    <t xml:space="preserve">LE SERRET  43200 BESSAMOREL</t>
  </si>
  <si>
    <t xml:space="preserve">RUE DE L OUS ISSARD  43200 BESSAMOREL</t>
  </si>
  <si>
    <t xml:space="preserve">LIEU DIT LA CHAUD  43200 LE PERTUIS</t>
  </si>
  <si>
    <t xml:space="preserve">LAVOUTE  43200 LE PERTUIS</t>
  </si>
  <si>
    <t xml:space="preserve">LIEU DIT L HERM  43200 LE PERTUIS</t>
  </si>
  <si>
    <t xml:space="preserve">LIEU DIT LE GRAND GOURT  43200 LE PERTUIS</t>
  </si>
  <si>
    <t xml:space="preserve">LIEU DIT LA VEZOLLE  43200 LE PERTUIS</t>
  </si>
  <si>
    <t xml:space="preserve">LIEU DIT MONIBRAND  43200 LE PERTUIS</t>
  </si>
  <si>
    <t xml:space="preserve">LIEU DIT LES VERDOYERS  43200 LE PERTUIS</t>
  </si>
  <si>
    <t xml:space="preserve">LIEU DIT LE FOURARD  43200 BESSAMOREL</t>
  </si>
  <si>
    <t xml:space="preserve">80 CHEMIN DES CREDUES  43200 ST MAURICE DE LIGNON</t>
  </si>
  <si>
    <t xml:space="preserve">185 RUE DES BACHATS  43200 ST MAURICE DE LIGNON</t>
  </si>
  <si>
    <t xml:space="preserve">19 RUE NATIONALE  43200 ST MAURICE DE LIGNON</t>
  </si>
  <si>
    <t xml:space="preserve">LIEU DIT COURENC  43200 BEAUX</t>
  </si>
  <si>
    <t xml:space="preserve">LIEU DIT ARNOUX  43200 BEAUX</t>
  </si>
  <si>
    <t xml:space="preserve">LIEU DIT LE MAILLET  43200 BEAUX</t>
  </si>
  <si>
    <t xml:space="preserve">LIEU DIT LAVAL  43200 BEAUX</t>
  </si>
  <si>
    <t xml:space="preserve">RUE DE LA POSTE  43200 BEAUX</t>
  </si>
  <si>
    <t xml:space="preserve">LIEU DIT BERGER  43200 BEAUX</t>
  </si>
  <si>
    <t xml:space="preserve">LIEU DIT ROUSSILLON  43200 BEAUX</t>
  </si>
  <si>
    <t xml:space="preserve">LE BOURG  43200 BEAUX</t>
  </si>
  <si>
    <t xml:space="preserve">CHEMIN DE LA FONTAINE  43000  AIGUILHE</t>
  </si>
  <si>
    <t xml:space="preserve">27 PLAINE DE ROME  43000  AIGUILHE</t>
  </si>
  <si>
    <t xml:space="preserve">11 RUE DES RIVES  43000  AIGUILHE</t>
  </si>
  <si>
    <t xml:space="preserve">39 CHEMIN DE JALAVOUX  43000  AIGUILHE</t>
  </si>
  <si>
    <t xml:space="preserve">3 CITE BONNET  43000  AIGUILHE</t>
  </si>
  <si>
    <t xml:space="preserve">5 MONTEE GOUTEYRON  43000  AIGUILHE</t>
  </si>
  <si>
    <t xml:space="preserve">5 RUE DES RIVES  43000  AIGUILHE</t>
  </si>
  <si>
    <t xml:space="preserve">9 IMPASSE DE LA BORIETTE  43000  AIGUILHE</t>
  </si>
  <si>
    <t xml:space="preserve">3 CHEMIN DE LA BOUISSONNADE  43000  ESPALY ST MARCEL</t>
  </si>
  <si>
    <t xml:space="preserve">1 CHEMIN DE LA DROIT  43000  ESPALY ST MARCEL</t>
  </si>
  <si>
    <t xml:space="preserve">18 B ROUTE DE SAUGUES  43000  ESPALY ST MARCEL</t>
  </si>
  <si>
    <t xml:space="preserve">RUE SAINT JOSEPH  43000  ESPALY ST MARCEL</t>
  </si>
  <si>
    <t xml:space="preserve">7 BOULEVARD SAINT LOUIS  43000  LE PUY EN VELAY</t>
  </si>
  <si>
    <t xml:space="preserve">46 AVENUE MARECHAL FOCH  43000  LE PUY EN VELAY</t>
  </si>
  <si>
    <t xml:space="preserve">63 AVENUE MARECHAL FOCH  43000  LE PUY EN VELAY</t>
  </si>
  <si>
    <t xml:space="preserve">19 BD DU PRESIDENT BERTRAND  43000  LE PUY EN VELAY</t>
  </si>
  <si>
    <t xml:space="preserve">3 AVENUE D AIGUILHE  43000  LE PUY EN VELAY</t>
  </si>
  <si>
    <t xml:space="preserve">  43000  LE PUY EN VELAY</t>
  </si>
  <si>
    <t xml:space="preserve">5 RUE CHAUSSADE  43000  LE PUY EN VELAY</t>
  </si>
  <si>
    <t xml:space="preserve">4 T PLACE DE LA LIBERATION  43000  LE PUY EN VELAY</t>
  </si>
  <si>
    <t xml:space="preserve">4 AVENUE DE TONBRIDGE  43000  LE PUY EN VELAY</t>
  </si>
  <si>
    <t xml:space="preserve">27 BOULEVARD DE LA REPUBLIQUE  43000  LE PUY EN VELAY</t>
  </si>
  <si>
    <t xml:space="preserve">139 AVENUE MARECHAL FOCH  43000  LE PUY EN VELAY</t>
  </si>
  <si>
    <t xml:space="preserve">LE RIOU  43000  LE PUY EN VELAY</t>
  </si>
  <si>
    <t xml:space="preserve">2 PLACE DU FOR  43000  LE PUY EN VELAY</t>
  </si>
  <si>
    <t xml:space="preserve">5 RUE HIPPOLYTE MALEGUE  43000  LE PUY EN VELAY</t>
  </si>
  <si>
    <t xml:space="preserve">8 RUE LASHERMES  43000  LE PUY EN VELAY</t>
  </si>
  <si>
    <t xml:space="preserve">26 RUE DES FARGES  43000  LE PUY EN VELAY</t>
  </si>
  <si>
    <t xml:space="preserve">9 RUE PAULE GRAVEJAL  43000  LE PUY EN VELAY</t>
  </si>
  <si>
    <t xml:space="preserve">9 RUE PANNESSAC  43000  LE PUY EN VELAY</t>
  </si>
  <si>
    <t xml:space="preserve">5 PLACE DE LA HALLE  43000  LE PUY EN VELAY</t>
  </si>
  <si>
    <t xml:space="preserve">6 AV DU GEN CHARLES DE GAULLE  43000  LE PUY EN VELAY</t>
  </si>
  <si>
    <t xml:space="preserve">10 AVENUE D OURS MONS  43000  LE PUY EN VELAY</t>
  </si>
  <si>
    <t xml:space="preserve">RUE DE COMPOSTELLE  43000  LE PUY EN VELAY</t>
  </si>
  <si>
    <t xml:space="preserve">24 LES SALLIENS 1  43000  LE PUY EN VELAY</t>
  </si>
  <si>
    <t xml:space="preserve">18 RUE JULES ROMAINS  43000  LE PUY EN VELAY</t>
  </si>
  <si>
    <t xml:space="preserve">9 RUE DES JARDINS  43000  LE PUY EN VELAY</t>
  </si>
  <si>
    <t xml:space="preserve">LES HAUTS DE TAULHAC  43000  LE PUY EN VELAY</t>
  </si>
  <si>
    <t xml:space="preserve">58 AVENUE D OURS MONS  43000  LE PUY EN VELAY</t>
  </si>
  <si>
    <t xml:space="preserve">13 B BOULEVARD MARECHAL JOFFRE  43000  LE PUY EN VELAY</t>
  </si>
  <si>
    <t xml:space="preserve">17 COURS VICTOR HUGO  43000  LE PUY EN VELAY</t>
  </si>
  <si>
    <t xml:space="preserve">24 BOULEVARD PHILIPPE JOURDE  43000  LE PUY EN VELAY</t>
  </si>
  <si>
    <t xml:space="preserve">44 CHEMIN DE GENDRIAC  43000  LE PUY EN VELAY</t>
  </si>
  <si>
    <t xml:space="preserve">10 RUE VIBERT  43000  LE PUY EN VELAY</t>
  </si>
  <si>
    <t xml:space="preserve">56 RUE ANTONIN RAFFIER  43000  LE PUY EN VELAY</t>
  </si>
  <si>
    <t xml:space="preserve">49 ROUTE DE POLIGNAC  43000  POLIGNAC</t>
  </si>
  <si>
    <t xml:space="preserve">ZONE ARTISANALE DE POLIGNAC  43000  POLIGNAC</t>
  </si>
  <si>
    <t xml:space="preserve">LIEU DIT LARGENTIERE  43150  FREYCENET LA CUCHE</t>
  </si>
  <si>
    <t xml:space="preserve">LE BOURG  43150  FREYCENET LA TOUR</t>
  </si>
  <si>
    <t xml:space="preserve">14 ROUTE DU MONASTIER  43150  LAUSSONNE</t>
  </si>
  <si>
    <t xml:space="preserve">34 RUE SAINT JEAN  43150  LE MONASTIER SUR GAZEILLE</t>
  </si>
  <si>
    <t xml:space="preserve">RUE HENRI DEBARD  43150  LE MONASTIER SUR GAZEILLE</t>
  </si>
  <si>
    <t xml:space="preserve">BOURG DES ESTABLES  43150  LES ESTABLES</t>
  </si>
  <si>
    <t xml:space="preserve">LE BOURG  43150  LES ESTABLES</t>
  </si>
  <si>
    <t xml:space="preserve">ROUTE DES CHAUMIERES  43150  MOUDEYRES</t>
  </si>
  <si>
    <t xml:space="preserve">LIEU DIT BOUSSOULET  43260  CHAMPCLAUSE</t>
  </si>
  <si>
    <t xml:space="preserve">21 RUE SAINT VINCENT  43260  LANTRIAC</t>
  </si>
  <si>
    <t xml:space="preserve">7 RUE DU BREUIL  43260  LANTRIAC</t>
  </si>
  <si>
    <t xml:space="preserve">LES TERRES BLANCHES  43260  LANTRIAC</t>
  </si>
  <si>
    <t xml:space="preserve">LA LOUBEYRE  43260  LANTRIAC</t>
  </si>
  <si>
    <t xml:space="preserve">ROUTE DU PUY  43260  LANTRIAC</t>
  </si>
  <si>
    <t xml:space="preserve">LE BOURG  43260  MONTUSCLAT</t>
  </si>
  <si>
    <t xml:space="preserve">LE FOURNIAL  43260  QUEYRIERES</t>
  </si>
  <si>
    <t xml:space="preserve">LIEU DIT MONEDEYRES  43260  QUEYRIERES</t>
  </si>
  <si>
    <t xml:space="preserve">LIEU DIT RAFFY  43260  QUEYRIERES</t>
  </si>
  <si>
    <t xml:space="preserve">LA VARENNE  43260  QUEYRIERES</t>
  </si>
  <si>
    <t xml:space="preserve">LE COUDERT  43260  QUEYRIERES</t>
  </si>
  <si>
    <t xml:space="preserve">LE COUDERT  43260  ST ETIENNE LARDEYROL</t>
  </si>
  <si>
    <t xml:space="preserve">LIEU DIT FOUGERES  43260  ST ETIENNE LARDEYROL</t>
  </si>
  <si>
    <t xml:space="preserve">LIEU DIT VALOGERES  43260  ST HOSTIEN</t>
  </si>
  <si>
    <t xml:space="preserve">LE CHAMP  43260  ST HOSTIEN</t>
  </si>
  <si>
    <t xml:space="preserve">LES PRADEAUX  43260  ST HOSTIEN</t>
  </si>
  <si>
    <t xml:space="preserve">LE BOURG  43260  ST HOSTIEN</t>
  </si>
  <si>
    <t xml:space="preserve">VIO DU BREUIL  43260  ST JULIEN CHAPTEUIL</t>
  </si>
  <si>
    <t xml:space="preserve">LIEU DIT NEYZAC  43260  ST JULIEN CHAPTEUIL</t>
  </si>
  <si>
    <t xml:space="preserve">1 ROUTE DE VALENCE  43260  ST JULIEN CHAPTEUIL</t>
  </si>
  <si>
    <t xml:space="preserve">8 ROUTE D AUTEYRAC  43260  ST JULIEN CHAPTEUIL</t>
  </si>
  <si>
    <t xml:space="preserve">ROUTE D AUTEYRAC  43260  ST JULIEN CHAPTEUIL</t>
  </si>
  <si>
    <t xml:space="preserve">8 AVENUE JULES ROMAINS  43260  ST JULIEN CHAPTEUIL</t>
  </si>
  <si>
    <t xml:space="preserve">PLACE DU MARCHE  43260  ST JULIEN CHAPTEUIL</t>
  </si>
  <si>
    <t xml:space="preserve">21 PLACE DU MARCHE  43260  ST JULIEN CHAPTEUIL</t>
  </si>
  <si>
    <t xml:space="preserve">RUE SIMON MARCON  43260  ST JULIEN CHAPTEUIL</t>
  </si>
  <si>
    <t xml:space="preserve">ZA DE ST JULIEN CHAPTEUIL  43260  ST JULIEN CHAPTEUIL</t>
  </si>
  <si>
    <t xml:space="preserve">PLACE SAINT ROBERT  43260  ST JULIEN CHAPTEUIL</t>
  </si>
  <si>
    <t xml:space="preserve">LIEU DIT TOURNECOL  43260  ST PIERRE EYNAC</t>
  </si>
  <si>
    <t xml:space="preserve">D26  43260  ST PIERRE EYNAC</t>
  </si>
  <si>
    <t xml:space="preserve">LIEU DIT AUPINHAC  43260  ST PIERRE EYNAC</t>
  </si>
  <si>
    <t xml:space="preserve">LA PARAVENT  43260  ST PIERRE EYNAC</t>
  </si>
  <si>
    <t xml:space="preserve">LIEU DIT LARDEYROL  43260  ST PIERRE EYNAC</t>
  </si>
  <si>
    <t xml:space="preserve">QUARTIER BELLEVUE  43340  LANDOS</t>
  </si>
  <si>
    <t xml:space="preserve">LE BOURG  43340  ST HAON</t>
  </si>
  <si>
    <t xml:space="preserve">LE BOURG  43370  BAINS</t>
  </si>
  <si>
    <t xml:space="preserve">19 RUE JACQUES BREL  43370  CUSSAC SUR LOIRE</t>
  </si>
  <si>
    <t xml:space="preserve">15 RUE DU FOUR  43370  CUSSAC SUR LOIRE</t>
  </si>
  <si>
    <t xml:space="preserve">CHEMIN DE L ESTRADE  43370  CUSSAC SUR LOIRE</t>
  </si>
  <si>
    <t xml:space="preserve">RUE DE LA REPUBLIQUE  43370  CUSSAC SUR LOIRE</t>
  </si>
  <si>
    <t xml:space="preserve">LIEU DIT FONTANETTE  43370  LE BRIGNON</t>
  </si>
  <si>
    <t xml:space="preserve">RUE DE LA PRADETTE  43370  SOLIGNAC SUR LOIRE</t>
  </si>
  <si>
    <t xml:space="preserve">9 IMPASSE DES MESANGES  43370  ST CHRISTOPHE SUR DOLAISON</t>
  </si>
  <si>
    <t xml:space="preserve">36 MOULIN DE DOLAIZON  43370  ST CHRISTOPHE SUR DOLAISON</t>
  </si>
  <si>
    <t xml:space="preserve">AVENUE DU PUY  43420  PRADELLES</t>
  </si>
  <si>
    <t xml:space="preserve">LIEU DIT BEL AIR  43420  PRADELLES</t>
  </si>
  <si>
    <t xml:space="preserve">  43490  COSTAROS</t>
  </si>
  <si>
    <t xml:space="preserve">ROUTE D USSEL  43490  COSTAROS</t>
  </si>
  <si>
    <t xml:space="preserve">3 CHEMIN DE LA RIBEYRE  43700  ARSAC EN VELAY</t>
  </si>
  <si>
    <t xml:space="preserve">CHEMIN DE L ARZAVIER  43700  ARSAC EN VELAY</t>
  </si>
  <si>
    <t xml:space="preserve">27 RUE DU CHATEAU  43700  ARSAC EN VELAY</t>
  </si>
  <si>
    <t xml:space="preserve">ALLEE DES LUCIOLES  43700  ARSAC EN VELAY</t>
  </si>
  <si>
    <t xml:space="preserve">8 LOT DU PIED DE LA GRADE  43700  BLAVOZY</t>
  </si>
  <si>
    <t xml:space="preserve">6 LOTISSEMENT LES CHENES  43700  BLAVOZY</t>
  </si>
  <si>
    <t xml:space="preserve">PLACE DE LA MAIRIE  43700  BLAVOZY</t>
  </si>
  <si>
    <t xml:space="preserve">RUE DU PONT DE SUMENE  43700  BLAVOZY</t>
  </si>
  <si>
    <t xml:space="preserve">RUE DE L EGALITE  43700  BLAVOZY</t>
  </si>
  <si>
    <t xml:space="preserve">160 CHEMIN DE LA LIGNE  43700  BRIVES CHARENSAC</t>
  </si>
  <si>
    <t xml:space="preserve">1 ROUTE DU MONTEIL  43700  BRIVES CHARENSAC</t>
  </si>
  <si>
    <t xml:space="preserve">9 CHE PONT DE LA CHARTREUSE  43700  BRIVES CHARENSAC</t>
  </si>
  <si>
    <t xml:space="preserve">3 IMPASSE BELLE PLAINE  43700  BRIVES CHARENSAC</t>
  </si>
  <si>
    <t xml:space="preserve">LE GUYENNE  43700  BRIVES CHARENSAC</t>
  </si>
  <si>
    <t xml:space="preserve">5 RUE DES BORIES BASSES  43700  BRIVES CHARENSAC</t>
  </si>
  <si>
    <t xml:space="preserve">8 B RUE DE GENEBRET  43700  BRIVES CHARENSAC</t>
  </si>
  <si>
    <t xml:space="preserve">5 B CHEMIN DES PRES  43700  BRIVES CHARENSAC</t>
  </si>
  <si>
    <t xml:space="preserve">LES GRANGES  43700  CHASPINHAC</t>
  </si>
  <si>
    <t xml:space="preserve">LA BROUSSE  43700  CHASPINHAC</t>
  </si>
  <si>
    <t xml:space="preserve">29 ROUTE DE LA FAIENCERIE  43700  COUBON</t>
  </si>
  <si>
    <t xml:space="preserve">17 RUE DE LA FAIENCERIE  43700  COUBON</t>
  </si>
  <si>
    <t xml:space="preserve">8 CHEMIN DE TAULHAC  43700  COUBON</t>
  </si>
  <si>
    <t xml:space="preserve">ROUTE DE SOUCHIOL  43700  COUBON</t>
  </si>
  <si>
    <t xml:space="preserve">24 ROUTE DU PORCHE  43700  COUBON</t>
  </si>
  <si>
    <t xml:space="preserve">CHEMIN DES ESCLOS  43700  COUBON</t>
  </si>
  <si>
    <t xml:space="preserve">ROUTE DE CHARENTUS  43700  COUBON</t>
  </si>
  <si>
    <t xml:space="preserve">LIEU DIT DURIANNE  43700  LE MONTEIL</t>
  </si>
  <si>
    <t xml:space="preserve">LIEU DIT PRIOURET  43700  ST GERMAIN LAPRADE</t>
  </si>
  <si>
    <t xml:space="preserve">150 N 3500  43700  ST GERMAIN LAPRADE</t>
  </si>
  <si>
    <t xml:space="preserve">LA STATION  43700  ST GERMAIN LAPRADE</t>
  </si>
  <si>
    <t xml:space="preserve">2 IMPASSE DES PATUREAUX  43700  ST GERMAIN LAPRADE</t>
  </si>
  <si>
    <t xml:space="preserve">4 IMPASSE DES PINS  43700  ST GERMAIN LAPRADE</t>
  </si>
  <si>
    <t xml:space="preserve">3300 LIEU DIT LES FOURCHES  43700  ST GERMAIN LAPRADE</t>
  </si>
  <si>
    <t xml:space="preserve">13 RUE DE LA ROCADE  43700  ST GERMAIN LAPRADE</t>
  </si>
  <si>
    <t xml:space="preserve">60 AVENUE DE VALS  43750  VALS PRES LE PUY</t>
  </si>
  <si>
    <t xml:space="preserve">4 RUE DES ARTISANS  43750  VALS PRES LE PUY</t>
  </si>
  <si>
    <t xml:space="preserve">8 RUE DU BEL ANIS  43750  VALS PRES LE PUY</t>
  </si>
  <si>
    <t xml:space="preserve">2 RUE DES VIGNES  43770  CHADRAC</t>
  </si>
  <si>
    <t xml:space="preserve">13 AV PIERRE ET MARIE CURIE  43770  CHADRAC</t>
  </si>
  <si>
    <t xml:space="preserve">2 RUE JACQUES PREVERT  43770  CHADRAC</t>
  </si>
  <si>
    <t xml:space="preserve">30 BOULEVARD DE LA CORNICHE  43770  CHADRAC</t>
  </si>
  <si>
    <t xml:space="preserve">15 CHEMIN DE LA BRISE  43770  CHADRAC</t>
  </si>
  <si>
    <t xml:space="preserve">1 IMPASSE DES LILAS  43770  CHADRAC</t>
  </si>
  <si>
    <t xml:space="preserve">LE BOURG  43800  BEAULIEU</t>
  </si>
  <si>
    <t xml:space="preserve">MARIOL  43800  BEAULIEU</t>
  </si>
  <si>
    <t xml:space="preserve">ROUTE DE BICHAIX  43800  BEAULIEU</t>
  </si>
  <si>
    <t xml:space="preserve">LIEU DIT MALLEYS  43800  BEAULIEU</t>
  </si>
  <si>
    <t xml:space="preserve">LOTISSEMENT PRAMOURY  43800  BEAULIEU</t>
  </si>
  <si>
    <t xml:space="preserve">LIEU DIT JABRUZAC  43800  BEAULIEU</t>
  </si>
  <si>
    <t xml:space="preserve">RUE DES PRAS MAURY  43800  BEAULIEU</t>
  </si>
  <si>
    <t xml:space="preserve">LIEU DIT ROUILLER  43800  CHAMALIERES SUR LOIRE</t>
  </si>
  <si>
    <t xml:space="preserve">LIEU DIT GRANOUX  43800  CHAMALIERES SUR LOIRE</t>
  </si>
  <si>
    <t xml:space="preserve">LIEU DIT VARENNES  43800  CHAMALIERES SUR LOIRE</t>
  </si>
  <si>
    <t xml:space="preserve">32 LIEU DIT VENTRESSAC  43800  CHAMALIERES SUR LOIRE</t>
  </si>
  <si>
    <t xml:space="preserve">2057 LIEU DIT AUNAS  43800  CHAMALIERES SUR LOIRE</t>
  </si>
  <si>
    <t xml:space="preserve">LA GARE  43800  CHAMALIERES SUR LOIRE</t>
  </si>
  <si>
    <t xml:space="preserve">LES RIBES  43800  CHAMALIERES SUR LOIRE</t>
  </si>
  <si>
    <t xml:space="preserve">LE MAZER  43800  CHAMALIERES SUR LOIRE</t>
  </si>
  <si>
    <t xml:space="preserve">LES VIGES  43800  CHAMALIERES SUR LOIRE</t>
  </si>
  <si>
    <t xml:space="preserve">LIEU DIT COMBRES  43800  CHAMALIERES SUR LOIRE</t>
  </si>
  <si>
    <t xml:space="preserve">LIEU DIT PIEYRES  43800  CHAMALIERES SUR LOIRE</t>
  </si>
  <si>
    <t xml:space="preserve">LIEU DIT AUNAS  43800  CHAMALIERES SUR LOIRE</t>
  </si>
  <si>
    <t xml:space="preserve">PLACE DU MONUMENT  43800  CHAMALIERES SUR LOIRE</t>
  </si>
  <si>
    <t xml:space="preserve">22 LE GARAY  43800  LAVOUTE SUR LOIRE</t>
  </si>
  <si>
    <t xml:space="preserve">ROUTE DE BEAULIEU  43800  LAVOUTE SUR LOIRE</t>
  </si>
  <si>
    <t xml:space="preserve">LE VERDIER  43800  LAVOUTE SUR LOIRE</t>
  </si>
  <si>
    <t xml:space="preserve">23 RUE DU CHATEAU THOULOUZE  43800  LAVOUTE SUR LOIRE</t>
  </si>
  <si>
    <t xml:space="preserve">LE BOURG  43800  LAVOUTE SUR LOIRE</t>
  </si>
  <si>
    <t xml:space="preserve">LA PERCEE  43800  LAVOUTE SUR LOIRE</t>
  </si>
  <si>
    <t xml:space="preserve">LIEU DIT CLEYSSAC  43800  MALREVERS</t>
  </si>
  <si>
    <t xml:space="preserve">LE RIOU  43800  MALREVERS</t>
  </si>
  <si>
    <t xml:space="preserve">LA BLACHE  43800  MALREVERS</t>
  </si>
  <si>
    <t xml:space="preserve">LIEU DIT VERNUSSE  43800  MALREVERS</t>
  </si>
  <si>
    <t xml:space="preserve">LES BREUX  43800  MEZERES</t>
  </si>
  <si>
    <t xml:space="preserve">258 ROUTE DES BREUX  43800  MEZERES</t>
  </si>
  <si>
    <t xml:space="preserve">VIOCHES  43800  MEZERES</t>
  </si>
  <si>
    <t xml:space="preserve">11 ROUTE DU PUY  43800  ROSIERES</t>
  </si>
  <si>
    <t xml:space="preserve">ROUTE DE COINDET  43800  ROSIERES</t>
  </si>
  <si>
    <t xml:space="preserve">ALLEE DE LA ROSERAIE  43800  ROSIERES</t>
  </si>
  <si>
    <t xml:space="preserve">2 RUE DE L ASSEMBLEE  43800  ROSIERES</t>
  </si>
  <si>
    <t xml:space="preserve">LES ROUCHASSOUX  43800  ROSIERES</t>
  </si>
  <si>
    <t xml:space="preserve">RESIDENCE LA ROSERAIE  43800  ROSIERES</t>
  </si>
  <si>
    <t xml:space="preserve">LA FERRANDE  43800  ROSIERES</t>
  </si>
  <si>
    <t xml:space="preserve">LIEU DIT BONNEFOND  43800  ROSIERES</t>
  </si>
  <si>
    <t xml:space="preserve">LIEU DIT ROIRON  43800  ROSIERES</t>
  </si>
  <si>
    <t xml:space="preserve">ROUTE DE BLANLHAC  43800  ROSIERES</t>
  </si>
  <si>
    <t xml:space="preserve">AVENUE DE LA GARE  43800  ROSIERES</t>
  </si>
  <si>
    <t xml:space="preserve">38 ROUTE DE CHIRIAC  43800  ROSIERES</t>
  </si>
  <si>
    <t xml:space="preserve">LES POTUS  43800  ROSIERES</t>
  </si>
  <si>
    <t xml:space="preserve">ROUTE DE CHAVALAMARD  43800  ROSIERES</t>
  </si>
  <si>
    <t xml:space="preserve">1 ALLEE DE LA ROSERAIE  43800  ROSIERES</t>
  </si>
  <si>
    <t xml:space="preserve">ROUTE DES GRANGES  43800  ROSIERES</t>
  </si>
  <si>
    <t xml:space="preserve">LIEU DIT SABATIER  43800  ROSIERES</t>
  </si>
  <si>
    <t xml:space="preserve">LE PASSET  43800  ROSIERES</t>
  </si>
  <si>
    <t xml:space="preserve">19 LOTISSEMENT LE POUSSIER  43800  ROSIERES</t>
  </si>
  <si>
    <t xml:space="preserve">GRAND RUE  43800  ROSIERES</t>
  </si>
  <si>
    <t xml:space="preserve">QUARTIER DE LA GARE  43800  ROSIERES</t>
  </si>
  <si>
    <t xml:space="preserve">ROUTE DE FLORAC  43800  ROSIERES</t>
  </si>
  <si>
    <t xml:space="preserve">59 AVENUE DE L EMBLAVEZ  43800  ST VINCENT</t>
  </si>
  <si>
    <t xml:space="preserve">LA RIBEYRE  43800  ST VINCENT</t>
  </si>
  <si>
    <t xml:space="preserve">LIEU DIT CHEYRAC  43800  ST VINCENT</t>
  </si>
  <si>
    <t xml:space="preserve">11 CHEMIN DU VIGNAUX  43800  ST VINCENT</t>
  </si>
  <si>
    <t xml:space="preserve">RUE DU 11 NOVEMBRE 1918  43800  VOREY</t>
  </si>
  <si>
    <t xml:space="preserve">LOTISSEMENT LE GARAY  43800  VOREY</t>
  </si>
  <si>
    <t xml:space="preserve">RUE DU BEAL  43800  VOREY</t>
  </si>
  <si>
    <t xml:space="preserve">AVENUE CLAUDE BERNARD  43800  VOREY</t>
  </si>
  <si>
    <t xml:space="preserve">RUE DE LA LOIRE  43800  VOREY</t>
  </si>
  <si>
    <t xml:space="preserve">35 RUE DE L EGLISE  43800  VOREY</t>
  </si>
  <si>
    <t xml:space="preserve">6 CHEMIN DES OMBRES  43800  VOREY</t>
  </si>
  <si>
    <t xml:space="preserve">LA BASTIDE  43800  VOREY</t>
  </si>
  <si>
    <t xml:space="preserve">ROUTE DE BRIGOLS  43800  VOREY</t>
  </si>
  <si>
    <t xml:space="preserve">7 CHEMIN DU TIZOU  43800  VOREY</t>
  </si>
  <si>
    <t xml:space="preserve">LIEU DIT LAROUX  43800  VOREY</t>
  </si>
  <si>
    <t xml:space="preserve">LIEU DIT CHAMBOULIVES  43800  VOREY</t>
  </si>
  <si>
    <t xml:space="preserve">PLACE HENRI CHAMPAGNAC  43800  VOREY</t>
  </si>
  <si>
    <t xml:space="preserve">LIEU DIT DONAZE  43800  VOREY</t>
  </si>
  <si>
    <t xml:space="preserve">CHEMIN DU TIZOU  43800  VOREY</t>
  </si>
  <si>
    <t xml:space="preserve">AVENUE PIERRE CHABANNES  43800  VOREY</t>
  </si>
  <si>
    <t xml:space="preserve">1 RUE D OUSSOUYE  43800  VOREY</t>
  </si>
  <si>
    <t xml:space="preserve">LIEU DIT FLACELEYRE  43800  VOREY</t>
  </si>
  <si>
    <t xml:space="preserve">LIEU DIT SANIMAUX  43800  VOREY</t>
  </si>
  <si>
    <t xml:space="preserve">ROUTE DE LEYSSAC  43800  VOREY</t>
  </si>
  <si>
    <t xml:space="preserve">LIEU DIT ORSIGNAC  43810  ROCHE EN REGNIER</t>
  </si>
  <si>
    <t xml:space="preserve">LIEU DIT ROUSSILLE  43810  ROCHE EN REGNIER</t>
  </si>
  <si>
    <t xml:space="preserve">LIEU DIT LE BOURG  43810  ROCHE EN REGNIER</t>
  </si>
  <si>
    <t xml:space="preserve">LIEU DIT LA CHANCE  43810  ROCHE EN REGNIER</t>
  </si>
  <si>
    <t xml:space="preserve">LIEU DIT LE BOIS  43810  ROCHE EN REGNIER</t>
  </si>
  <si>
    <t xml:space="preserve">LIEU DIT ORCEROLLES  43810  ROCHE EN REGNIER</t>
  </si>
  <si>
    <t xml:space="preserve">LIEU DIT DIGNAC  43810  ROCHE EN REGNIER</t>
  </si>
  <si>
    <t xml:space="preserve">SAINT MAURICE DE ROCHE  43810  ROCHE EN REGNIER</t>
  </si>
  <si>
    <t xml:space="preserve">LIEU DIT PRASSALAT  43810  ROCHE EN REGNIER</t>
  </si>
  <si>
    <t xml:space="preserve">MANS  43810  ROCHE EN REGNIER</t>
  </si>
  <si>
    <t xml:space="preserve">  43810  ROCHE EN REGNIER</t>
  </si>
  <si>
    <t xml:space="preserve">SAINT MAURICE  43810  ROCHE EN REGNIER</t>
  </si>
  <si>
    <t xml:space="preserve">LIEU DIT LA BARAQUE  43810  ROCHE EN REGNIER</t>
  </si>
  <si>
    <t xml:space="preserve">LIEU DIT VILLEDIEU  43810  ROCHE EN REGNIER</t>
  </si>
  <si>
    <t xml:space="preserve">LIEU DIT COMBRES  43810  ROCHE EN REGNIER</t>
  </si>
  <si>
    <t xml:space="preserve">LIEU DIT CHAMBILHAC  43810  ROCHE EN REGNIER</t>
  </si>
  <si>
    <t xml:space="preserve">LIEU DIT POUSSAC  43810  ROCHE EN REGNIER</t>
  </si>
  <si>
    <t xml:space="preserve">LIEU DIT MONTPEYROUX  43810  ST PIERRE DU CHAMP</t>
  </si>
  <si>
    <t xml:space="preserve">LIEU DIT LA MONTGIE  43810  ST PIERRE DU CHAMP</t>
  </si>
  <si>
    <t xml:space="preserve">LIEU DIT VILLENEUVE  43810  ST PIERRE DU CHAMP</t>
  </si>
  <si>
    <t xml:space="preserve">19 ROUTE DE POUSSAC  43810  ST PIERRE DU CHAMP</t>
  </si>
  <si>
    <t xml:space="preserve">15 LIEU DIT ARSAC  43810  ST PIERRE DU CHAMP</t>
  </si>
  <si>
    <t xml:space="preserve">RUE DU MONTAT  43810  ST PIERRE DU CHAMP</t>
  </si>
  <si>
    <t xml:space="preserve">16 LIEU DIT CHEYSSAC  43810  ST PIERRE DU CHAMP</t>
  </si>
  <si>
    <t xml:space="preserve">LIEU DIT NOLHAC  43810  ST PIERRE DU CHAMP</t>
  </si>
  <si>
    <t xml:space="preserve">6 CHEMIN DU MAURE  43810  ST PIERRE DU CHAMP</t>
  </si>
  <si>
    <t xml:space="preserve">19 RUE DE L ASSEMBLEE  43810  ST PIERRE DU CHAMP</t>
  </si>
  <si>
    <t xml:space="preserve">19 LIEU DIT VILLENEUVE  43810  ST PIERRE DU CHAMP</t>
  </si>
  <si>
    <t xml:space="preserve">LIEU DIT LEYSSAC  43810  ST PIERRE DU CHAMP</t>
  </si>
  <si>
    <t xml:space="preserve">  43810  ST PIERRE DU CHAMP</t>
  </si>
  <si>
    <t xml:space="preserve">LIEU DIT BESSE  43810  ST PIERRE DU CHAMP</t>
  </si>
  <si>
    <t xml:space="preserve">LE BOURG  43810  ST PIERRE DU CHAMP</t>
  </si>
  <si>
    <t xml:space="preserve">LIEU DIT ARSAC  43810  ST PIERRE DU CHAMP</t>
  </si>
  <si>
    <t xml:space="preserve">19 PLACE DU COUDERT  43810  ST PIERRE DU CHAMP</t>
  </si>
  <si>
    <t xml:space="preserve">ROUTE DE CHOMELIX  43810  ST PIERRE DU CHAMP</t>
  </si>
  <si>
    <t xml:space="preserve">L'HERM  43810  ST PIERRE DU CHAMP</t>
  </si>
  <si>
    <t xml:space="preserve">ROUTE DE VOREY  43810  ST PIERRE DU CHAMP</t>
  </si>
  <si>
    <t xml:space="preserve">LIEU DIT LACHAUD D ARSAC  43810  ST PIERRE DU CHAMP</t>
  </si>
  <si>
    <t xml:space="preserve">LIEU DIT LES TERRASSES  43810  ST PIERRE DU CHAMP</t>
  </si>
  <si>
    <t xml:space="preserve">LIEU DIT VERMOYAL  43810  ST PIERRE DU CHAMP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</si>
</sst>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6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60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3" activeCellId="0" sqref="F3"/>
    </sheetView>
  </sheetViews>
  <sheetFormatPr defaultColWidth="10.6875" defaultRowHeight="13.8" zeroHeight="false" outlineLevelRow="0" outlineLevelCol="0"/>
  <cols>
    <col collapsed="false" customWidth="true" hidden="true" outlineLevel="0" max="1" min="1" style="0" width="62.14"/>
    <col collapsed="false" customWidth="true" hidden="false" outlineLevel="0" max="2" min="2" style="0" width="58.53"/>
    <col collapsed="false" customWidth="false" hidden="false" outlineLevel="0" max="3" min="3" style="1" width="10.67"/>
    <col collapsed="false" customWidth="true" hidden="false" outlineLevel="0" max="4" min="4" style="1" width="36.45"/>
    <col collapsed="false" customWidth="true" hidden="false" outlineLevel="0" max="5" min="5" style="1" width="11.42"/>
    <col collapsed="false" customWidth="true" hidden="false" outlineLevel="0" max="6" min="6" style="1" width="28.38"/>
  </cols>
  <sheetData>
    <row r="1" s="3" customFormat="true" ht="29.25" hidden="false" customHeight="true" outlineLevel="0" collapsed="false">
      <c r="A1" s="2" t="s">
        <v>0</v>
      </c>
      <c r="B1" s="2"/>
    </row>
    <row r="2" customFormat="false" ht="13.8" hidden="false" customHeight="false" outlineLevel="0" collapsed="false">
      <c r="A2" s="0" t="s">
        <v>1</v>
      </c>
      <c r="B2" s="0" t="str">
        <f aca="false">TRIM(A2)</f>
        <v>PONT DE CHAZEAUX 43120 MONISTROL SUR LOIRE</v>
      </c>
      <c r="C2" s="4" t="str">
        <f aca="false">IF(ISNUMBER(LEFT(B2,6)*1),"",IF(ISNUMBER(LEFT(B2,4)*1),LEFT(B2,4),IF(ISNUMBER(LEFT(B2,3)*1),LEFT(B2,3),IF(ISNUMBER(LEFT(B2,2)*1),LEFT(B2,2),IF(ISNUMBER(LEFT(B2,1)*1),LEFT(B2,1),"")))))</f>
        <v/>
      </c>
      <c r="D2" s="1" t="str">
        <f aca="false">SUBSTITUTE(LEFT(B2,SEARCH(E2,B2)-1),C2,"")</f>
        <v>PONT DE CHAZEAUX </v>
      </c>
      <c r="E2" s="1" t="n">
        <f aca="false">RIGHT(LEFT(B2,SEARCH(43,B2)+4),5)*1</f>
        <v>43120</v>
      </c>
      <c r="F2" s="1" t="str">
        <f aca="false">RIGHT(B2,LEN(B2)-SEARCH(E2,B2)-5)</f>
        <v>MONISTROL SUR LOIRE</v>
      </c>
    </row>
    <row r="3" customFormat="false" ht="13.8" hidden="false" customHeight="false" outlineLevel="0" collapsed="false">
      <c r="A3" s="0" t="s">
        <v>2</v>
      </c>
      <c r="B3" s="0" t="str">
        <f aca="false">TRIM(A3)</f>
        <v>LIEU DIT CROIX SAINT MARTIN 43120 MONISTROL SUR LOIRE</v>
      </c>
      <c r="C3" s="4" t="str">
        <f aca="false">IF(ISNUMBER(LEFT(B3,6)*1),"",IF(ISNUMBER(LEFT(B3,4)*1),LEFT(B3,4),IF(ISNUMBER(LEFT(B3,3)*1),LEFT(B3,3),IF(ISNUMBER(LEFT(B3,2)*1),LEFT(B3,2),IF(ISNUMBER(LEFT(B3,1)*1),LEFT(B3,1),"")))))</f>
        <v/>
      </c>
      <c r="D3" s="1" t="str">
        <f aca="false">SUBSTITUTE(LEFT(B3,SEARCH(E3,B3)-1),C3,"")</f>
        <v>LIEU DIT CROIX SAINT MARTIN </v>
      </c>
      <c r="E3" s="1" t="n">
        <f aca="false">RIGHT(LEFT(B3,SEARCH(43,B3)+4),5)*1</f>
        <v>43120</v>
      </c>
      <c r="F3" s="1" t="str">
        <f aca="false">RIGHT(B3,LEN(B3)-SEARCH(E3,B3)-5)</f>
        <v>MONISTROL SUR LOIRE</v>
      </c>
    </row>
    <row r="4" customFormat="false" ht="13.8" hidden="false" customHeight="false" outlineLevel="0" collapsed="false">
      <c r="A4" s="0" t="s">
        <v>3</v>
      </c>
      <c r="B4" s="0" t="str">
        <f aca="false">TRIM(A4)</f>
        <v>ZONE INDUSTRIELLE CHAVANON 43120 MONISTROL SUR LOIRE</v>
      </c>
      <c r="C4" s="4" t="str">
        <f aca="false">IF(ISNUMBER(LEFT(B4,6)*1),"",IF(ISNUMBER(LEFT(B4,4)*1),LEFT(B4,4),IF(ISNUMBER(LEFT(B4,3)*1),LEFT(B4,3),IF(ISNUMBER(LEFT(B4,2)*1),LEFT(B4,2),IF(ISNUMBER(LEFT(B4,1)*1),LEFT(B4,1),"")))))</f>
        <v/>
      </c>
      <c r="D4" s="1" t="str">
        <f aca="false">SUBSTITUTE(LEFT(B4,SEARCH(E4,B4)-1),C4,"")</f>
        <v>ZONE INDUSTRIELLE CHAVANON </v>
      </c>
      <c r="E4" s="1" t="n">
        <f aca="false">RIGHT(LEFT(B4,SEARCH(43,B4)+4),5)*1</f>
        <v>43120</v>
      </c>
      <c r="F4" s="1" t="str">
        <f aca="false">RIGHT(B4,LEN(B4)-SEARCH(E4,B4)-5)</f>
        <v>MONISTROL SUR LOIRE</v>
      </c>
    </row>
    <row r="5" customFormat="false" ht="13.8" hidden="false" customHeight="false" outlineLevel="0" collapsed="false">
      <c r="A5" s="0" t="s">
        <v>4</v>
      </c>
      <c r="B5" s="0" t="str">
        <f aca="false">TRIM(A5)</f>
        <v>1 RUE DU GENERAL DE CHABON 43120 MONISTROL SUR LOIRE</v>
      </c>
      <c r="C5" s="4" t="str">
        <f aca="false">IF(ISNUMBER(LEFT(B5,6)*1),"",IF(ISNUMBER(LEFT(B5,4)*1),LEFT(B5,4),IF(ISNUMBER(LEFT(B5,3)*1),LEFT(B5,3),IF(ISNUMBER(LEFT(B5,2)*1),LEFT(B5,2),IF(ISNUMBER(LEFT(B5,1)*1),LEFT(B5,1),"")))))</f>
        <v>1 </v>
      </c>
      <c r="D5" s="1" t="str">
        <f aca="false">SUBSTITUTE(LEFT(B5,SEARCH(E5,B5)-1),C5,"")</f>
        <v>RUE DU GENERAL DE CHABON </v>
      </c>
      <c r="E5" s="1" t="n">
        <f aca="false">RIGHT(LEFT(B5,SEARCH(43,B5)+4),5)*1</f>
        <v>43120</v>
      </c>
      <c r="F5" s="1" t="str">
        <f aca="false">RIGHT(B5,LEN(B5)-SEARCH(E5,B5)-5)</f>
        <v>MONISTROL SUR LOIRE</v>
      </c>
    </row>
    <row r="6" customFormat="false" ht="13.8" hidden="false" customHeight="false" outlineLevel="0" collapsed="false">
      <c r="A6" s="0" t="s">
        <v>5</v>
      </c>
      <c r="B6" s="0" t="str">
        <f aca="false">TRIM(A6)</f>
        <v>15 RUE DU GENERAL DE CHABRON 43120 MONISTROL SUR LOIRE</v>
      </c>
      <c r="C6" s="4" t="str">
        <f aca="false">IF(ISNUMBER(LEFT(B6,6)*1),"",IF(ISNUMBER(LEFT(B6,4)*1),LEFT(B6,4),IF(ISNUMBER(LEFT(B6,3)*1),LEFT(B6,3),IF(ISNUMBER(LEFT(B6,2)*1),LEFT(B6,2),IF(ISNUMBER(LEFT(B6,1)*1),LEFT(B6,1),"")))))</f>
        <v>15 </v>
      </c>
      <c r="D6" s="1" t="str">
        <f aca="false">SUBSTITUTE(LEFT(B6,SEARCH(E6,B6)-1),C6,"")</f>
        <v>RUE DU GENERAL DE CHABRON </v>
      </c>
      <c r="E6" s="1" t="n">
        <f aca="false">RIGHT(LEFT(B6,SEARCH(43,B6)+4),5)*1</f>
        <v>43120</v>
      </c>
      <c r="F6" s="1" t="str">
        <f aca="false">RIGHT(B6,LEN(B6)-SEARCH(E6,B6)-5)</f>
        <v>MONISTROL SUR LOIRE</v>
      </c>
    </row>
    <row r="7" customFormat="false" ht="13.8" hidden="false" customHeight="false" outlineLevel="0" collapsed="false">
      <c r="A7" s="0" t="s">
        <v>6</v>
      </c>
      <c r="B7" s="0" t="str">
        <f aca="false">TRIM(A7)</f>
        <v>15 B RUE DU VIEUX QUARTIER DU 43120 MONISTROL SUR LOIRE</v>
      </c>
      <c r="C7" s="4" t="str">
        <f aca="false">IF(ISNUMBER(LEFT(B7,6)*1),"",IF(ISNUMBER(LEFT(B7,4)*1),LEFT(B7,4),IF(ISNUMBER(LEFT(B7,3)*1),LEFT(B7,3),IF(ISNUMBER(LEFT(B7,2)*1),LEFT(B7,2),IF(ISNUMBER(LEFT(B7,1)*1),LEFT(B7,1),"")))))</f>
        <v>15 </v>
      </c>
      <c r="D7" s="1" t="str">
        <f aca="false">SUBSTITUTE(LEFT(B7,SEARCH(E7,B7)-1),C7,"")</f>
        <v>B RUE DU VIEUX QUARTIER DU </v>
      </c>
      <c r="E7" s="1" t="n">
        <f aca="false">RIGHT(LEFT(B7,SEARCH(43,B7)+4),5)*1</f>
        <v>43120</v>
      </c>
      <c r="F7" s="1" t="str">
        <f aca="false">RIGHT(B7,LEN(B7)-SEARCH(E7,B7)-5)</f>
        <v>MONISTROL SUR LOIRE</v>
      </c>
    </row>
    <row r="8" customFormat="false" ht="13.8" hidden="false" customHeight="false" outlineLevel="0" collapsed="false">
      <c r="A8" s="0" t="s">
        <v>7</v>
      </c>
      <c r="B8" s="0" t="str">
        <f aca="false">TRIM(A8)</f>
        <v>431 ROUTE DE CHAPONAS 43120 MONISTROL SUR LOIRE</v>
      </c>
      <c r="C8" s="4" t="str">
        <f aca="false">IF(ISNUMBER(LEFT(B8,6)*1),"",IF(ISNUMBER(LEFT(B8,4)*1),LEFT(B8,4),IF(ISNUMBER(LEFT(B8,3)*1),LEFT(B8,3),IF(ISNUMBER(LEFT(B8,2)*1),LEFT(B8,2),IF(ISNUMBER(LEFT(B8,1)*1),LEFT(B8,1),"")))))</f>
        <v>431 </v>
      </c>
      <c r="D8" s="1" t="str">
        <f aca="false">SUBSTITUTE(LEFT(B8,SEARCH(E8,B8)-1),C8,"")</f>
        <v>ROUTE DE CHAPONAS </v>
      </c>
      <c r="E8" s="1" t="n">
        <f aca="false">RIGHT(LEFT(B8,SEARCH(E7,B8)+4),5)*1</f>
        <v>43120</v>
      </c>
      <c r="F8" s="1" t="str">
        <f aca="false">RIGHT(B8,LEN(B8)-SEARCH(E8,B8)-5)</f>
        <v>MONISTROL SUR LOIRE</v>
      </c>
    </row>
    <row r="9" customFormat="false" ht="13.8" hidden="false" customHeight="false" outlineLevel="0" collapsed="false">
      <c r="A9" s="0" t="s">
        <v>8</v>
      </c>
      <c r="B9" s="0" t="str">
        <f aca="false">TRIM(A9)</f>
        <v>ROUTE DE CHAPONAS 43120 MONISTROL SUR LOIRE</v>
      </c>
      <c r="C9" s="4" t="str">
        <f aca="false">IF(ISNUMBER(LEFT(B9,6)*1),"",IF(ISNUMBER(LEFT(B9,4)*1),LEFT(B9,4),IF(ISNUMBER(LEFT(B9,3)*1),LEFT(B9,3),IF(ISNUMBER(LEFT(B9,2)*1),LEFT(B9,2),IF(ISNUMBER(LEFT(B9,1)*1),LEFT(B9,1),"")))))</f>
        <v/>
      </c>
      <c r="D9" s="1" t="str">
        <f aca="false">SUBSTITUTE(LEFT(B9,SEARCH(E9,B9)-1),C9,"")</f>
        <v>ROUTE DE CHAPONAS </v>
      </c>
      <c r="E9" s="1" t="n">
        <f aca="false">RIGHT(LEFT(B9,SEARCH(43,B9)+4),5)*1</f>
        <v>43120</v>
      </c>
      <c r="F9" s="1" t="str">
        <f aca="false">RIGHT(B9,LEN(B9)-SEARCH(E9,B9)-5)</f>
        <v>MONISTROL SUR LOIRE</v>
      </c>
    </row>
    <row r="10" customFormat="false" ht="13.8" hidden="false" customHeight="false" outlineLevel="0" collapsed="false">
      <c r="A10" s="0" t="s">
        <v>9</v>
      </c>
      <c r="B10" s="0" t="str">
        <f aca="false">TRIM(A10)</f>
        <v>6 RUE DES 3 SOUPES 43120 MONISTROL SUR LOIRE</v>
      </c>
      <c r="C10" s="4" t="str">
        <f aca="false">IF(ISNUMBER(LEFT(B10,6)*1),"",IF(ISNUMBER(LEFT(B10,4)*1),LEFT(B10,4),IF(ISNUMBER(LEFT(B10,3)*1),LEFT(B10,3),IF(ISNUMBER(LEFT(B10,2)*1),LEFT(B10,2),IF(ISNUMBER(LEFT(B10,1)*1),LEFT(B10,1),"")))))</f>
        <v>6 </v>
      </c>
      <c r="D10" s="1" t="str">
        <f aca="false">SUBSTITUTE(LEFT(B10,SEARCH(E10,B10)-1),C10,"")</f>
        <v>RUE DES 3 SOUPES </v>
      </c>
      <c r="E10" s="1" t="n">
        <f aca="false">RIGHT(LEFT(B10,SEARCH(43,B10)+4),5)*1</f>
        <v>43120</v>
      </c>
      <c r="F10" s="1" t="str">
        <f aca="false">RIGHT(B10,LEN(B10)-SEARCH(E10,B10)-5)</f>
        <v>MONISTROL SUR LOIRE</v>
      </c>
    </row>
    <row r="11" customFormat="false" ht="13.8" hidden="false" customHeight="false" outlineLevel="0" collapsed="false">
      <c r="A11" s="0" t="s">
        <v>10</v>
      </c>
      <c r="B11" s="0" t="str">
        <f aca="false">TRIM(A11)</f>
        <v>ALLEE DES ROSSIGNOLS 43120 MONISTROL SUR LOIRE</v>
      </c>
      <c r="C11" s="4" t="str">
        <f aca="false">IF(ISNUMBER(LEFT(B11,6)*1),"",IF(ISNUMBER(LEFT(B11,4)*1),LEFT(B11,4),IF(ISNUMBER(LEFT(B11,3)*1),LEFT(B11,3),IF(ISNUMBER(LEFT(B11,2)*1),LEFT(B11,2),IF(ISNUMBER(LEFT(B11,1)*1),LEFT(B11,1),"")))))</f>
        <v/>
      </c>
      <c r="D11" s="1" t="str">
        <f aca="false">SUBSTITUTE(LEFT(B11,SEARCH(E11,B11)-1),C11,"")</f>
        <v>ALLEE DES ROSSIGNOLS </v>
      </c>
      <c r="E11" s="1" t="n">
        <f aca="false">RIGHT(LEFT(B11,SEARCH(43,B11)+4),5)*1</f>
        <v>43120</v>
      </c>
      <c r="F11" s="1" t="str">
        <f aca="false">RIGHT(B11,LEN(B11)-SEARCH(E11,B11)-5)</f>
        <v>MONISTROL SUR LOIRE</v>
      </c>
    </row>
    <row r="12" customFormat="false" ht="13.8" hidden="false" customHeight="false" outlineLevel="0" collapsed="false">
      <c r="A12" s="0" t="s">
        <v>11</v>
      </c>
      <c r="B12" s="0" t="str">
        <f aca="false">TRIM(A12)</f>
        <v>CHEMIN DES NOISETIERS 43210 BAS EN BASSET</v>
      </c>
      <c r="C12" s="4" t="str">
        <f aca="false">IF(ISNUMBER(LEFT(B12,6)*1),"",IF(ISNUMBER(LEFT(B12,4)*1),LEFT(B12,4),IF(ISNUMBER(LEFT(B12,3)*1),LEFT(B12,3),IF(ISNUMBER(LEFT(B12,2)*1),LEFT(B12,2),IF(ISNUMBER(LEFT(B12,1)*1),LEFT(B12,1),"")))))</f>
        <v/>
      </c>
      <c r="D12" s="1" t="str">
        <f aca="false">SUBSTITUTE(LEFT(B12,SEARCH(E12,B12)-1),C12,"")</f>
        <v>CHEMIN DES NOISETIERS </v>
      </c>
      <c r="E12" s="1" t="n">
        <f aca="false">RIGHT(LEFT(B12,SEARCH(43,B12)+4),5)*1</f>
        <v>43210</v>
      </c>
      <c r="F12" s="1" t="str">
        <f aca="false">RIGHT(B12,LEN(B12)-SEARCH(E12,B12)-5)</f>
        <v>BAS EN BASSET</v>
      </c>
    </row>
    <row r="13" customFormat="false" ht="13.8" hidden="false" customHeight="false" outlineLevel="0" collapsed="false">
      <c r="A13" s="0" t="s">
        <v>12</v>
      </c>
      <c r="B13" s="0" t="str">
        <f aca="false">TRIM(A13)</f>
        <v>LIEU DIT GOURNIER 43210 BAS EN BASSET</v>
      </c>
      <c r="C13" s="4" t="str">
        <f aca="false">IF(ISNUMBER(LEFT(B13,6)*1),"",IF(ISNUMBER(LEFT(B13,4)*1),LEFT(B13,4),IF(ISNUMBER(LEFT(B13,3)*1),LEFT(B13,3),IF(ISNUMBER(LEFT(B13,2)*1),LEFT(B13,2),IF(ISNUMBER(LEFT(B13,1)*1),LEFT(B13,1),"")))))</f>
        <v/>
      </c>
      <c r="D13" s="1" t="str">
        <f aca="false">SUBSTITUTE(LEFT(B13,SEARCH(E13,B13)-1),C13,"")</f>
        <v>LIEU DIT GOURNIER </v>
      </c>
      <c r="E13" s="1" t="n">
        <f aca="false">RIGHT(LEFT(B13,SEARCH(43,B13)+4),5)*1</f>
        <v>43210</v>
      </c>
      <c r="F13" s="1" t="str">
        <f aca="false">RIGHT(B13,LEN(B13)-SEARCH(E13,B13)-5)</f>
        <v>BAS EN BASSET</v>
      </c>
    </row>
    <row r="14" customFormat="false" ht="13.8" hidden="false" customHeight="false" outlineLevel="0" collapsed="false">
      <c r="A14" s="0" t="s">
        <v>13</v>
      </c>
      <c r="B14" s="0" t="str">
        <f aca="false">TRIM(A14)</f>
        <v>36 CHE DU COMMUNAL DE GOURNIER 43210 BAS EN BASSET</v>
      </c>
      <c r="C14" s="4" t="str">
        <f aca="false">IF(ISNUMBER(LEFT(B14,6)*1),"",IF(ISNUMBER(LEFT(B14,4)*1),LEFT(B14,4),IF(ISNUMBER(LEFT(B14,3)*1),LEFT(B14,3),IF(ISNUMBER(LEFT(B14,2)*1),LEFT(B14,2),IF(ISNUMBER(LEFT(B14,1)*1),LEFT(B14,1),"")))))</f>
        <v>36 </v>
      </c>
      <c r="D14" s="1" t="str">
        <f aca="false">SUBSTITUTE(LEFT(B14,SEARCH(E14,B14)-1),C14,"")</f>
        <v>CHE DU COMMUNAL DE GOURNIER </v>
      </c>
      <c r="E14" s="1" t="n">
        <f aca="false">RIGHT(LEFT(B14,SEARCH(43,B14)+4),5)*1</f>
        <v>43210</v>
      </c>
      <c r="F14" s="1" t="str">
        <f aca="false">RIGHT(B14,LEN(B14)-SEARCH(E14,B14)-5)</f>
        <v>BAS EN BASSET</v>
      </c>
    </row>
    <row r="15" customFormat="false" ht="13.8" hidden="false" customHeight="false" outlineLevel="0" collapsed="false">
      <c r="A15" s="0" t="s">
        <v>14</v>
      </c>
      <c r="B15" s="0" t="str">
        <f aca="false">TRIM(A15)</f>
        <v>4 IMPASSE DE LA CROIX CREMEROLLES 43210 BAS EN BASSET</v>
      </c>
      <c r="C15" s="4" t="str">
        <f aca="false">IF(ISNUMBER(LEFT(B15,6)*1),"",IF(ISNUMBER(LEFT(B15,4)*1),LEFT(B15,4),IF(ISNUMBER(LEFT(B15,3)*1),LEFT(B15,3),IF(ISNUMBER(LEFT(B15,2)*1),LEFT(B15,2),IF(ISNUMBER(LEFT(B15,1)*1),LEFT(B15,1),"")))))</f>
        <v>4 </v>
      </c>
      <c r="D15" s="1" t="str">
        <f aca="false">SUBSTITUTE(LEFT(B15,SEARCH(E15,B15)-1),C15,"")</f>
        <v>IMPASSE DE LA CROIX CREMEROLLES </v>
      </c>
      <c r="E15" s="1" t="n">
        <f aca="false">RIGHT(LEFT(B15,SEARCH(43,B15)+4),5)*1</f>
        <v>43210</v>
      </c>
      <c r="F15" s="1" t="str">
        <f aca="false">RIGHT(B15,LEN(B15)-SEARCH(E15,B15)-5)</f>
        <v>BAS EN BASSET</v>
      </c>
    </row>
    <row r="16" customFormat="false" ht="13.8" hidden="false" customHeight="false" outlineLevel="0" collapsed="false">
      <c r="A16" s="0" t="s">
        <v>15</v>
      </c>
      <c r="B16" s="0" t="str">
        <f aca="false">TRIM(A16)</f>
        <v>3 ROUTE DES BOIS 43210 BAS EN BASSET</v>
      </c>
      <c r="C16" s="4" t="str">
        <f aca="false">IF(ISNUMBER(LEFT(B16,6)*1),"",IF(ISNUMBER(LEFT(B16,4)*1),LEFT(B16,4),IF(ISNUMBER(LEFT(B16,3)*1),LEFT(B16,3),IF(ISNUMBER(LEFT(B16,2)*1),LEFT(B16,2),IF(ISNUMBER(LEFT(B16,1)*1),LEFT(B16,1),"")))))</f>
        <v>3 </v>
      </c>
      <c r="D16" s="1" t="str">
        <f aca="false">SUBSTITUTE(LEFT(B16,SEARCH(E16,B16)-1),C16,"")</f>
        <v>ROUTE DES BOIS </v>
      </c>
      <c r="E16" s="1" t="n">
        <f aca="false">RIGHT(LEFT(B16,SEARCH(43,B16)+4),5)*1</f>
        <v>43210</v>
      </c>
      <c r="F16" s="1" t="str">
        <f aca="false">RIGHT(B16,LEN(B16)-SEARCH(E16,B16)-5)</f>
        <v>BAS EN BASSET</v>
      </c>
    </row>
    <row r="17" customFormat="false" ht="13.8" hidden="false" customHeight="false" outlineLevel="0" collapsed="false">
      <c r="A17" s="0" t="s">
        <v>16</v>
      </c>
      <c r="B17" s="0" t="str">
        <f aca="false">TRIM(A17)</f>
        <v>LA CHAUD 43210 VALPRIVAS</v>
      </c>
      <c r="C17" s="4" t="str">
        <f aca="false">IF(ISNUMBER(LEFT(B17,6)*1),"",IF(ISNUMBER(LEFT(B17,4)*1),LEFT(B17,4),IF(ISNUMBER(LEFT(B17,3)*1),LEFT(B17,3),IF(ISNUMBER(LEFT(B17,2)*1),LEFT(B17,2),IF(ISNUMBER(LEFT(B17,1)*1),LEFT(B17,1),"")))))</f>
        <v/>
      </c>
      <c r="D17" s="1" t="str">
        <f aca="false">SUBSTITUTE(LEFT(B17,SEARCH(E17,B17)-1),C17,"")</f>
        <v>LA CHAUD </v>
      </c>
      <c r="E17" s="1" t="n">
        <f aca="false">RIGHT(LEFT(B17,SEARCH(43,B17)+4),5)*1</f>
        <v>43210</v>
      </c>
      <c r="F17" s="1" t="str">
        <f aca="false">RIGHT(B17,LEN(B17)-SEARCH(E17,B17)-5)</f>
        <v>VALPRIVAS</v>
      </c>
    </row>
    <row r="18" customFormat="false" ht="13.8" hidden="false" customHeight="false" outlineLevel="0" collapsed="false">
      <c r="A18" s="0" t="s">
        <v>17</v>
      </c>
      <c r="B18" s="0" t="str">
        <f aca="false">TRIM(A18)</f>
        <v>16 RUE DU LAVOIR 43210 VALPRIVAS</v>
      </c>
      <c r="C18" s="4" t="str">
        <f aca="false">IF(ISNUMBER(LEFT(B18,6)*1),"",IF(ISNUMBER(LEFT(B18,4)*1),LEFT(B18,4),IF(ISNUMBER(LEFT(B18,3)*1),LEFT(B18,3),IF(ISNUMBER(LEFT(B18,2)*1),LEFT(B18,2),IF(ISNUMBER(LEFT(B18,1)*1),LEFT(B18,1),"")))))</f>
        <v>16 </v>
      </c>
      <c r="D18" s="1" t="str">
        <f aca="false">SUBSTITUTE(LEFT(B18,SEARCH(E18,B18)-1),C18,"")</f>
        <v>RUE DU LAVOIR </v>
      </c>
      <c r="E18" s="1" t="n">
        <f aca="false">RIGHT(LEFT(B18,SEARCH(43,B18)+4),5)*1</f>
        <v>43210</v>
      </c>
      <c r="F18" s="1" t="str">
        <f aca="false">RIGHT(B18,LEN(B18)-SEARCH(E18,B18)-5)</f>
        <v>VALPRIVAS</v>
      </c>
    </row>
    <row r="19" customFormat="false" ht="13.8" hidden="false" customHeight="false" outlineLevel="0" collapsed="false">
      <c r="A19" s="0" t="s">
        <v>18</v>
      </c>
      <c r="B19" s="0" t="str">
        <f aca="false">TRIM(A19)</f>
        <v>183 RUE DE LA BOURGEAT 43210 VALPRIVAS</v>
      </c>
      <c r="C19" s="4" t="str">
        <f aca="false">IF(ISNUMBER(LEFT(B19,6)*1),"",IF(ISNUMBER(LEFT(B19,4)*1),LEFT(B19,4),IF(ISNUMBER(LEFT(B19,3)*1),LEFT(B19,3),IF(ISNUMBER(LEFT(B19,2)*1),LEFT(B19,2),IF(ISNUMBER(LEFT(B19,1)*1),LEFT(B19,1),"")))))</f>
        <v>183 </v>
      </c>
      <c r="D19" s="1" t="str">
        <f aca="false">SUBSTITUTE(LEFT(B19,SEARCH(E19,B19)-1),C19,"")</f>
        <v>RUE DE LA BOURGEAT </v>
      </c>
      <c r="E19" s="1" t="n">
        <f aca="false">RIGHT(LEFT(B19,SEARCH(43,B19)+4),5)*1</f>
        <v>43210</v>
      </c>
      <c r="F19" s="1" t="str">
        <f aca="false">RIGHT(B19,LEN(B19)-SEARCH(E19,B19)-5)</f>
        <v>VALPRIVAS</v>
      </c>
    </row>
    <row r="20" customFormat="false" ht="13.8" hidden="false" customHeight="false" outlineLevel="0" collapsed="false">
      <c r="A20" s="0" t="s">
        <v>19</v>
      </c>
      <c r="B20" s="0" t="str">
        <f aca="false">TRIM(A20)</f>
        <v>16 CHEMIN DES 3 CROIX 43210 VALPRIVAS</v>
      </c>
      <c r="C20" s="4" t="str">
        <f aca="false">IF(ISNUMBER(LEFT(B20,6)*1),"",IF(ISNUMBER(LEFT(B20,4)*1),LEFT(B20,4),IF(ISNUMBER(LEFT(B20,3)*1),LEFT(B20,3),IF(ISNUMBER(LEFT(B20,2)*1),LEFT(B20,2),IF(ISNUMBER(LEFT(B20,1)*1),LEFT(B20,1),"")))))</f>
        <v>16 </v>
      </c>
      <c r="D20" s="1" t="str">
        <f aca="false">SUBSTITUTE(LEFT(B20,SEARCH(E20,B20)-1),C20,"")</f>
        <v>CHEMIN DES 3 CROIX </v>
      </c>
      <c r="E20" s="1" t="n">
        <f aca="false">RIGHT(LEFT(B20,SEARCH(43,B20)+4),5)*1</f>
        <v>43210</v>
      </c>
      <c r="F20" s="1" t="str">
        <f aca="false">RIGHT(B20,LEN(B20)-SEARCH(E20,B20)-5)</f>
        <v>VALPRIVAS</v>
      </c>
    </row>
    <row r="21" customFormat="false" ht="13.8" hidden="false" customHeight="false" outlineLevel="0" collapsed="false">
      <c r="A21" s="0" t="s">
        <v>20</v>
      </c>
      <c r="B21" s="0" t="str">
        <f aca="false">TRIM(A21)</f>
        <v>108 GRANDE RUE 43210 VALPRIVAS</v>
      </c>
      <c r="C21" s="4" t="str">
        <f aca="false">IF(ISNUMBER(LEFT(B21,6)*1),"",IF(ISNUMBER(LEFT(B21,4)*1),LEFT(B21,4),IF(ISNUMBER(LEFT(B21,3)*1),LEFT(B21,3),IF(ISNUMBER(LEFT(B21,2)*1),LEFT(B21,2),IF(ISNUMBER(LEFT(B21,1)*1),LEFT(B21,1),"")))))</f>
        <v>108 </v>
      </c>
      <c r="D21" s="1" t="str">
        <f aca="false">SUBSTITUTE(LEFT(B21,SEARCH(E21,B21)-1),C21,"")</f>
        <v>GRANDE RUE </v>
      </c>
      <c r="E21" s="1" t="n">
        <f aca="false">RIGHT(LEFT(B21,SEARCH(43,B21)+4),5)*1</f>
        <v>43210</v>
      </c>
      <c r="F21" s="1" t="str">
        <f aca="false">RIGHT(B21,LEN(B21)-SEARCH(E21,B21)-5)</f>
        <v>VALPRIVAS</v>
      </c>
    </row>
    <row r="22" customFormat="false" ht="13.8" hidden="false" customHeight="false" outlineLevel="0" collapsed="false">
      <c r="A22" s="0" t="s">
        <v>21</v>
      </c>
      <c r="B22" s="0" t="str">
        <f aca="false">TRIM(A22)</f>
        <v>254 GRANDE RUE 43210 VALPRIVAS</v>
      </c>
      <c r="C22" s="4" t="str">
        <f aca="false">IF(ISNUMBER(LEFT(B22,6)*1),"",IF(ISNUMBER(LEFT(B22,4)*1),LEFT(B22,4),IF(ISNUMBER(LEFT(B22,3)*1),LEFT(B22,3),IF(ISNUMBER(LEFT(B22,2)*1),LEFT(B22,2),IF(ISNUMBER(LEFT(B22,1)*1),LEFT(B22,1),"")))))</f>
        <v>254 </v>
      </c>
      <c r="D22" s="1" t="str">
        <f aca="false">SUBSTITUTE(LEFT(B22,SEARCH(E22,B22)-1),C22,"")</f>
        <v>GRANDE RUE </v>
      </c>
      <c r="E22" s="1" t="n">
        <f aca="false">RIGHT(LEFT(B22,SEARCH(43,B22)+4),5)*1</f>
        <v>43210</v>
      </c>
      <c r="F22" s="1" t="str">
        <f aca="false">RIGHT(B22,LEN(B22)-SEARCH(E22,B22)-5)</f>
        <v>VALPRIVAS</v>
      </c>
    </row>
    <row r="23" customFormat="false" ht="13.8" hidden="false" customHeight="false" outlineLevel="0" collapsed="false">
      <c r="A23" s="0" t="s">
        <v>22</v>
      </c>
      <c r="B23" s="0" t="str">
        <f aca="false">TRIM(A23)</f>
        <v>128 RUE TRAVERSE 43210 VALPRIVAS</v>
      </c>
      <c r="C23" s="4" t="str">
        <f aca="false">IF(ISNUMBER(LEFT(B23,6)*1),"",IF(ISNUMBER(LEFT(B23,4)*1),LEFT(B23,4),IF(ISNUMBER(LEFT(B23,3)*1),LEFT(B23,3),IF(ISNUMBER(LEFT(B23,2)*1),LEFT(B23,2),IF(ISNUMBER(LEFT(B23,1)*1),LEFT(B23,1),"")))))</f>
        <v>128 </v>
      </c>
      <c r="D23" s="1" t="str">
        <f aca="false">SUBSTITUTE(LEFT(B23,SEARCH(E23,B23)-1),C23,"")</f>
        <v>RUE TRAVERSE </v>
      </c>
      <c r="E23" s="1" t="n">
        <f aca="false">RIGHT(LEFT(B23,SEARCH(43,B23)+4),5)*1</f>
        <v>43210</v>
      </c>
      <c r="F23" s="1" t="str">
        <f aca="false">RIGHT(B23,LEN(B23)-SEARCH(E23,B23)-5)</f>
        <v>VALPRIVAS</v>
      </c>
    </row>
    <row r="24" customFormat="false" ht="13.8" hidden="false" customHeight="false" outlineLevel="0" collapsed="false">
      <c r="A24" s="0" t="s">
        <v>23</v>
      </c>
      <c r="B24" s="0" t="str">
        <f aca="false">TRIM(A24)</f>
        <v>318 GRANDE RUE 43210 VALPRIVAS</v>
      </c>
      <c r="C24" s="4" t="str">
        <f aca="false">IF(ISNUMBER(LEFT(B24,6)*1),"",IF(ISNUMBER(LEFT(B24,4)*1),LEFT(B24,4),IF(ISNUMBER(LEFT(B24,3)*1),LEFT(B24,3),IF(ISNUMBER(LEFT(B24,2)*1),LEFT(B24,2),IF(ISNUMBER(LEFT(B24,1)*1),LEFT(B24,1),"")))))</f>
        <v>318 </v>
      </c>
      <c r="D24" s="1" t="str">
        <f aca="false">SUBSTITUTE(LEFT(B24,SEARCH(E24,B24)-1),C24,"")</f>
        <v>GRANDE RUE </v>
      </c>
      <c r="E24" s="1" t="n">
        <f aca="false">RIGHT(LEFT(B24,SEARCH(43,B24)+4),5)*1</f>
        <v>43210</v>
      </c>
      <c r="F24" s="1" t="str">
        <f aca="false">RIGHT(B24,LEN(B24)-SEARCH(E24,B24)-5)</f>
        <v>VALPRIVAS</v>
      </c>
    </row>
    <row r="25" customFormat="false" ht="13.8" hidden="false" customHeight="false" outlineLevel="0" collapsed="false">
      <c r="A25" s="0" t="s">
        <v>24</v>
      </c>
      <c r="B25" s="0" t="str">
        <f aca="false">TRIM(A25)</f>
        <v>722 GRANDE RUE 43210 VALPRIVAS</v>
      </c>
      <c r="C25" s="4" t="str">
        <f aca="false">IF(ISNUMBER(LEFT(B25,6)*1),"",IF(ISNUMBER(LEFT(B25,4)*1),LEFT(B25,4),IF(ISNUMBER(LEFT(B25,3)*1),LEFT(B25,3),IF(ISNUMBER(LEFT(B25,2)*1),LEFT(B25,2),IF(ISNUMBER(LEFT(B25,1)*1),LEFT(B25,1),"")))))</f>
        <v>722 </v>
      </c>
      <c r="D25" s="1" t="str">
        <f aca="false">SUBSTITUTE(LEFT(B25,SEARCH(E25,B25)-1),C25,"")</f>
        <v>GRANDE RUE </v>
      </c>
      <c r="E25" s="1" t="n">
        <f aca="false">RIGHT(LEFT(B25,SEARCH(43,B25)+4),5)*1</f>
        <v>43210</v>
      </c>
      <c r="F25" s="1" t="str">
        <f aca="false">RIGHT(B25,LEN(B25)-SEARCH(E25,B25)-5)</f>
        <v>VALPRIVAS</v>
      </c>
    </row>
    <row r="26" customFormat="false" ht="13.8" hidden="false" customHeight="false" outlineLevel="0" collapsed="false">
      <c r="A26" s="0" t="s">
        <v>25</v>
      </c>
      <c r="B26" s="0" t="str">
        <f aca="false">TRIM(A26)</f>
        <v>LIEU DIT LE BESSET 43210 VALPRIVAS</v>
      </c>
      <c r="C26" s="4" t="str">
        <f aca="false">IF(ISNUMBER(LEFT(B26,6)*1),"",IF(ISNUMBER(LEFT(B26,4)*1),LEFT(B26,4),IF(ISNUMBER(LEFT(B26,3)*1),LEFT(B26,3),IF(ISNUMBER(LEFT(B26,2)*1),LEFT(B26,2),IF(ISNUMBER(LEFT(B26,1)*1),LEFT(B26,1),"")))))</f>
        <v/>
      </c>
      <c r="D26" s="1" t="str">
        <f aca="false">SUBSTITUTE(LEFT(B26,SEARCH(E26,B26)-1),C26,"")</f>
        <v>LIEU DIT LE BESSET </v>
      </c>
      <c r="E26" s="1" t="n">
        <f aca="false">RIGHT(LEFT(B26,SEARCH(43,B26)+4),5)*1</f>
        <v>43210</v>
      </c>
      <c r="F26" s="1" t="str">
        <f aca="false">RIGHT(B26,LEN(B26)-SEARCH(E26,B26)-5)</f>
        <v>VALPRIVAS</v>
      </c>
    </row>
    <row r="27" customFormat="false" ht="13.8" hidden="false" customHeight="false" outlineLevel="0" collapsed="false">
      <c r="A27" s="0" t="s">
        <v>25</v>
      </c>
      <c r="B27" s="0" t="str">
        <f aca="false">TRIM(A27)</f>
        <v>LIEU DIT LE BESSET 43210 VALPRIVAS</v>
      </c>
      <c r="C27" s="4" t="str">
        <f aca="false">IF(ISNUMBER(LEFT(B27,6)*1),"",IF(ISNUMBER(LEFT(B27,4)*1),LEFT(B27,4),IF(ISNUMBER(LEFT(B27,3)*1),LEFT(B27,3),IF(ISNUMBER(LEFT(B27,2)*1),LEFT(B27,2),IF(ISNUMBER(LEFT(B27,1)*1),LEFT(B27,1),"")))))</f>
        <v/>
      </c>
      <c r="D27" s="1" t="str">
        <f aca="false">SUBSTITUTE(LEFT(B27,SEARCH(E27,B27)-1),C27,"")</f>
        <v>LIEU DIT LE BESSET </v>
      </c>
      <c r="E27" s="1" t="n">
        <f aca="false">RIGHT(LEFT(B27,SEARCH(43,B27)+4),5)*1</f>
        <v>43210</v>
      </c>
      <c r="F27" s="1" t="str">
        <f aca="false">RIGHT(B27,LEN(B27)-SEARCH(E27,B27)-5)</f>
        <v>VALPRIVAS</v>
      </c>
    </row>
    <row r="28" customFormat="false" ht="13.8" hidden="false" customHeight="false" outlineLevel="0" collapsed="false">
      <c r="A28" s="0" t="s">
        <v>25</v>
      </c>
      <c r="B28" s="0" t="str">
        <f aca="false">TRIM(A28)</f>
        <v>LIEU DIT LE BESSET 43210 VALPRIVAS</v>
      </c>
      <c r="C28" s="4" t="str">
        <f aca="false">IF(ISNUMBER(LEFT(B28,6)*1),"",IF(ISNUMBER(LEFT(B28,4)*1),LEFT(B28,4),IF(ISNUMBER(LEFT(B28,3)*1),LEFT(B28,3),IF(ISNUMBER(LEFT(B28,2)*1),LEFT(B28,2),IF(ISNUMBER(LEFT(B28,1)*1),LEFT(B28,1),"")))))</f>
        <v/>
      </c>
      <c r="D28" s="1" t="str">
        <f aca="false">SUBSTITUTE(LEFT(B28,SEARCH(E28,B28)-1),C28,"")</f>
        <v>LIEU DIT LE BESSET </v>
      </c>
      <c r="E28" s="1" t="n">
        <f aca="false">RIGHT(LEFT(B28,SEARCH(43,B28)+4),5)*1</f>
        <v>43210</v>
      </c>
      <c r="F28" s="1" t="str">
        <f aca="false">RIGHT(B28,LEN(B28)-SEARCH(E28,B28)-5)</f>
        <v>VALPRIVAS</v>
      </c>
    </row>
    <row r="29" customFormat="false" ht="13.8" hidden="false" customHeight="false" outlineLevel="0" collapsed="false">
      <c r="A29" s="0" t="s">
        <v>26</v>
      </c>
      <c r="B29" s="0" t="str">
        <f aca="false">TRIM(A29)</f>
        <v>LIEU DIT BATAILLET 43210 VALPRIVAS</v>
      </c>
      <c r="C29" s="4" t="str">
        <f aca="false">IF(ISNUMBER(LEFT(B29,6)*1),"",IF(ISNUMBER(LEFT(B29,4)*1),LEFT(B29,4),IF(ISNUMBER(LEFT(B29,3)*1),LEFT(B29,3),IF(ISNUMBER(LEFT(B29,2)*1),LEFT(B29,2),IF(ISNUMBER(LEFT(B29,1)*1),LEFT(B29,1),"")))))</f>
        <v/>
      </c>
      <c r="D29" s="1" t="str">
        <f aca="false">SUBSTITUTE(LEFT(B29,SEARCH(E29,B29)-1),C29,"")</f>
        <v>LIEU DIT BATAILLET </v>
      </c>
      <c r="E29" s="1" t="n">
        <f aca="false">RIGHT(LEFT(B29,SEARCH(43,B29)+4),5)*1</f>
        <v>43210</v>
      </c>
      <c r="F29" s="1" t="str">
        <f aca="false">RIGHT(B29,LEN(B29)-SEARCH(E29,B29)-5)</f>
        <v>VALPRIVAS</v>
      </c>
    </row>
    <row r="30" customFormat="false" ht="13.8" hidden="false" customHeight="false" outlineLevel="0" collapsed="false">
      <c r="A30" s="0" t="s">
        <v>26</v>
      </c>
      <c r="B30" s="0" t="str">
        <f aca="false">TRIM(A30)</f>
        <v>LIEU DIT BATAILLET 43210 VALPRIVAS</v>
      </c>
      <c r="C30" s="4" t="str">
        <f aca="false">IF(ISNUMBER(LEFT(B30,6)*1),"",IF(ISNUMBER(LEFT(B30,4)*1),LEFT(B30,4),IF(ISNUMBER(LEFT(B30,3)*1),LEFT(B30,3),IF(ISNUMBER(LEFT(B30,2)*1),LEFT(B30,2),IF(ISNUMBER(LEFT(B30,1)*1),LEFT(B30,1),"")))))</f>
        <v/>
      </c>
      <c r="D30" s="1" t="str">
        <f aca="false">SUBSTITUTE(LEFT(B30,SEARCH(E30,B30)-1),C30,"")</f>
        <v>LIEU DIT BATAILLET </v>
      </c>
      <c r="E30" s="1" t="n">
        <f aca="false">RIGHT(LEFT(B30,SEARCH(43,B30)+4),5)*1</f>
        <v>43210</v>
      </c>
      <c r="F30" s="1" t="str">
        <f aca="false">RIGHT(B30,LEN(B30)-SEARCH(E30,B30)-5)</f>
        <v>VALPRIVAS</v>
      </c>
    </row>
    <row r="31" customFormat="false" ht="13.8" hidden="false" customHeight="false" outlineLevel="0" collapsed="false">
      <c r="A31" s="0" t="s">
        <v>27</v>
      </c>
      <c r="B31" s="0" t="str">
        <f aca="false">TRIM(A31)</f>
        <v>LIEU DIT CHAZELET 43210 VALPRIVAS</v>
      </c>
      <c r="C31" s="4" t="str">
        <f aca="false">IF(ISNUMBER(LEFT(B31,6)*1),"",IF(ISNUMBER(LEFT(B31,4)*1),LEFT(B31,4),IF(ISNUMBER(LEFT(B31,3)*1),LEFT(B31,3),IF(ISNUMBER(LEFT(B31,2)*1),LEFT(B31,2),IF(ISNUMBER(LEFT(B31,1)*1),LEFT(B31,1),"")))))</f>
        <v/>
      </c>
      <c r="D31" s="1" t="str">
        <f aca="false">SUBSTITUTE(LEFT(B31,SEARCH(E31,B31)-1),C31,"")</f>
        <v>LIEU DIT CHAZELET </v>
      </c>
      <c r="E31" s="1" t="n">
        <f aca="false">RIGHT(LEFT(B31,SEARCH(43,B31)+4),5)*1</f>
        <v>43210</v>
      </c>
      <c r="F31" s="1" t="str">
        <f aca="false">RIGHT(B31,LEN(B31)-SEARCH(E31,B31)-5)</f>
        <v>VALPRIVAS</v>
      </c>
    </row>
    <row r="32" customFormat="false" ht="13.8" hidden="false" customHeight="false" outlineLevel="0" collapsed="false">
      <c r="A32" s="0" t="s">
        <v>27</v>
      </c>
      <c r="B32" s="0" t="str">
        <f aca="false">TRIM(A32)</f>
        <v>LIEU DIT CHAZELET 43210 VALPRIVAS</v>
      </c>
      <c r="C32" s="4" t="str">
        <f aca="false">IF(ISNUMBER(LEFT(B32,6)*1),"",IF(ISNUMBER(LEFT(B32,4)*1),LEFT(B32,4),IF(ISNUMBER(LEFT(B32,3)*1),LEFT(B32,3),IF(ISNUMBER(LEFT(B32,2)*1),LEFT(B32,2),IF(ISNUMBER(LEFT(B32,1)*1),LEFT(B32,1),"")))))</f>
        <v/>
      </c>
      <c r="D32" s="1" t="str">
        <f aca="false">SUBSTITUTE(LEFT(B32,SEARCH(E32,B32)-1),C32,"")</f>
        <v>LIEU DIT CHAZELET </v>
      </c>
      <c r="E32" s="1" t="n">
        <f aca="false">RIGHT(LEFT(B32,SEARCH(43,B32)+4),5)*1</f>
        <v>43210</v>
      </c>
      <c r="F32" s="1" t="str">
        <f aca="false">RIGHT(B32,LEN(B32)-SEARCH(E32,B32)-5)</f>
        <v>VALPRIVAS</v>
      </c>
    </row>
    <row r="33" customFormat="false" ht="13.8" hidden="false" customHeight="false" outlineLevel="0" collapsed="false">
      <c r="A33" s="0" t="s">
        <v>27</v>
      </c>
      <c r="B33" s="0" t="str">
        <f aca="false">TRIM(A33)</f>
        <v>LIEU DIT CHAZELET 43210 VALPRIVAS</v>
      </c>
      <c r="C33" s="4" t="str">
        <f aca="false">IF(ISNUMBER(LEFT(B33,6)*1),"",IF(ISNUMBER(LEFT(B33,4)*1),LEFT(B33,4),IF(ISNUMBER(LEFT(B33,3)*1),LEFT(B33,3),IF(ISNUMBER(LEFT(B33,2)*1),LEFT(B33,2),IF(ISNUMBER(LEFT(B33,1)*1),LEFT(B33,1),"")))))</f>
        <v/>
      </c>
      <c r="D33" s="1" t="str">
        <f aca="false">SUBSTITUTE(LEFT(B33,SEARCH(E33,B33)-1),C33,"")</f>
        <v>LIEU DIT CHAZELET </v>
      </c>
      <c r="E33" s="1" t="n">
        <f aca="false">RIGHT(LEFT(B33,SEARCH(43,B33)+4),5)*1</f>
        <v>43210</v>
      </c>
      <c r="F33" s="1" t="str">
        <f aca="false">RIGHT(B33,LEN(B33)-SEARCH(E33,B33)-5)</f>
        <v>VALPRIVAS</v>
      </c>
    </row>
    <row r="34" customFormat="false" ht="13.8" hidden="false" customHeight="false" outlineLevel="0" collapsed="false">
      <c r="A34" s="0" t="s">
        <v>27</v>
      </c>
      <c r="B34" s="0" t="str">
        <f aca="false">TRIM(A34)</f>
        <v>LIEU DIT CHAZELET 43210 VALPRIVAS</v>
      </c>
      <c r="C34" s="4" t="str">
        <f aca="false">IF(ISNUMBER(LEFT(B34,6)*1),"",IF(ISNUMBER(LEFT(B34,4)*1),LEFT(B34,4),IF(ISNUMBER(LEFT(B34,3)*1),LEFT(B34,3),IF(ISNUMBER(LEFT(B34,2)*1),LEFT(B34,2),IF(ISNUMBER(LEFT(B34,1)*1),LEFT(B34,1),"")))))</f>
        <v/>
      </c>
      <c r="D34" s="1" t="str">
        <f aca="false">SUBSTITUTE(LEFT(B34,SEARCH(E34,B34)-1),C34,"")</f>
        <v>LIEU DIT CHAZELET </v>
      </c>
      <c r="E34" s="1" t="n">
        <f aca="false">RIGHT(LEFT(B34,SEARCH(43,B34)+4),5)*1</f>
        <v>43210</v>
      </c>
      <c r="F34" s="1" t="str">
        <f aca="false">RIGHT(B34,LEN(B34)-SEARCH(E34,B34)-5)</f>
        <v>VALPRIVAS</v>
      </c>
    </row>
    <row r="35" customFormat="false" ht="13.8" hidden="false" customHeight="false" outlineLevel="0" collapsed="false">
      <c r="A35" s="0" t="s">
        <v>27</v>
      </c>
      <c r="B35" s="0" t="str">
        <f aca="false">TRIM(A35)</f>
        <v>LIEU DIT CHAZELET 43210 VALPRIVAS</v>
      </c>
      <c r="C35" s="4" t="str">
        <f aca="false">IF(ISNUMBER(LEFT(B35,6)*1),"",IF(ISNUMBER(LEFT(B35,4)*1),LEFT(B35,4),IF(ISNUMBER(LEFT(B35,3)*1),LEFT(B35,3),IF(ISNUMBER(LEFT(B35,2)*1),LEFT(B35,2),IF(ISNUMBER(LEFT(B35,1)*1),LEFT(B35,1),"")))))</f>
        <v/>
      </c>
      <c r="D35" s="1" t="str">
        <f aca="false">SUBSTITUTE(LEFT(B35,SEARCH(E35,B35)-1),C35,"")</f>
        <v>LIEU DIT CHAZELET </v>
      </c>
      <c r="E35" s="1" t="n">
        <f aca="false">RIGHT(LEFT(B35,SEARCH(43,B35)+4),5)*1</f>
        <v>43210</v>
      </c>
      <c r="F35" s="1" t="str">
        <f aca="false">RIGHT(B35,LEN(B35)-SEARCH(E35,B35)-5)</f>
        <v>VALPRIVAS</v>
      </c>
    </row>
    <row r="36" customFormat="false" ht="13.8" hidden="false" customHeight="false" outlineLevel="0" collapsed="false">
      <c r="A36" s="0" t="s">
        <v>27</v>
      </c>
      <c r="B36" s="0" t="str">
        <f aca="false">TRIM(A36)</f>
        <v>LIEU DIT CHAZELET 43210 VALPRIVAS</v>
      </c>
      <c r="C36" s="4" t="str">
        <f aca="false">IF(ISNUMBER(LEFT(B36,6)*1),"",IF(ISNUMBER(LEFT(B36,4)*1),LEFT(B36,4),IF(ISNUMBER(LEFT(B36,3)*1),LEFT(B36,3),IF(ISNUMBER(LEFT(B36,2)*1),LEFT(B36,2),IF(ISNUMBER(LEFT(B36,1)*1),LEFT(B36,1),"")))))</f>
        <v/>
      </c>
      <c r="D36" s="1" t="str">
        <f aca="false">SUBSTITUTE(LEFT(B36,SEARCH(E36,B36)-1),C36,"")</f>
        <v>LIEU DIT CHAZELET </v>
      </c>
      <c r="E36" s="1" t="n">
        <f aca="false">RIGHT(LEFT(B36,SEARCH(43,B36)+4),5)*1</f>
        <v>43210</v>
      </c>
      <c r="F36" s="1" t="str">
        <f aca="false">RIGHT(B36,LEN(B36)-SEARCH(E36,B36)-5)</f>
        <v>VALPRIVAS</v>
      </c>
    </row>
    <row r="37" customFormat="false" ht="13.8" hidden="false" customHeight="false" outlineLevel="0" collapsed="false">
      <c r="A37" s="0" t="s">
        <v>28</v>
      </c>
      <c r="B37" s="0" t="str">
        <f aca="false">TRIM(A37)</f>
        <v>LIEU DIT LAVALTAILLET 43210 VALPRIVAS</v>
      </c>
      <c r="C37" s="4" t="str">
        <f aca="false">IF(ISNUMBER(LEFT(B37,6)*1),"",IF(ISNUMBER(LEFT(B37,4)*1),LEFT(B37,4),IF(ISNUMBER(LEFT(B37,3)*1),LEFT(B37,3),IF(ISNUMBER(LEFT(B37,2)*1),LEFT(B37,2),IF(ISNUMBER(LEFT(B37,1)*1),LEFT(B37,1),"")))))</f>
        <v/>
      </c>
      <c r="D37" s="1" t="str">
        <f aca="false">SUBSTITUTE(LEFT(B37,SEARCH(E37,B37)-1),C37,"")</f>
        <v>LIEU DIT LAVALTAILLET </v>
      </c>
      <c r="E37" s="1" t="n">
        <f aca="false">RIGHT(LEFT(B37,SEARCH(43,B37)+4),5)*1</f>
        <v>43210</v>
      </c>
      <c r="F37" s="1" t="str">
        <f aca="false">RIGHT(B37,LEN(B37)-SEARCH(E37,B37)-5)</f>
        <v>VALPRIVAS</v>
      </c>
    </row>
    <row r="38" customFormat="false" ht="13.8" hidden="false" customHeight="false" outlineLevel="0" collapsed="false">
      <c r="A38" s="0" t="s">
        <v>28</v>
      </c>
      <c r="B38" s="0" t="str">
        <f aca="false">TRIM(A38)</f>
        <v>LIEU DIT LAVALTAILLET 43210 VALPRIVAS</v>
      </c>
      <c r="C38" s="4" t="str">
        <f aca="false">IF(ISNUMBER(LEFT(B38,6)*1),"",IF(ISNUMBER(LEFT(B38,4)*1),LEFT(B38,4),IF(ISNUMBER(LEFT(B38,3)*1),LEFT(B38,3),IF(ISNUMBER(LEFT(B38,2)*1),LEFT(B38,2),IF(ISNUMBER(LEFT(B38,1)*1),LEFT(B38,1),"")))))</f>
        <v/>
      </c>
      <c r="D38" s="1" t="str">
        <f aca="false">SUBSTITUTE(LEFT(B38,SEARCH(E38,B38)-1),C38,"")</f>
        <v>LIEU DIT LAVALTAILLET </v>
      </c>
      <c r="E38" s="1" t="n">
        <f aca="false">RIGHT(LEFT(B38,SEARCH(43,B38)+4),5)*1</f>
        <v>43210</v>
      </c>
      <c r="F38" s="1" t="str">
        <f aca="false">RIGHT(B38,LEN(B38)-SEARCH(E38,B38)-5)</f>
        <v>VALPRIVAS</v>
      </c>
    </row>
    <row r="39" customFormat="false" ht="13.8" hidden="false" customHeight="false" outlineLevel="0" collapsed="false">
      <c r="A39" s="0" t="s">
        <v>29</v>
      </c>
      <c r="B39" s="0" t="str">
        <f aca="false">TRIM(A39)</f>
        <v>LIEU DIT CHANTELOUBE 43210 VALPRIVAS</v>
      </c>
      <c r="C39" s="4" t="str">
        <f aca="false">IF(ISNUMBER(LEFT(B39,6)*1),"",IF(ISNUMBER(LEFT(B39,4)*1),LEFT(B39,4),IF(ISNUMBER(LEFT(B39,3)*1),LEFT(B39,3),IF(ISNUMBER(LEFT(B39,2)*1),LEFT(B39,2),IF(ISNUMBER(LEFT(B39,1)*1),LEFT(B39,1),"")))))</f>
        <v/>
      </c>
      <c r="D39" s="1" t="str">
        <f aca="false">SUBSTITUTE(LEFT(B39,SEARCH(E39,B39)-1),C39,"")</f>
        <v>LIEU DIT CHANTELOUBE </v>
      </c>
      <c r="E39" s="1" t="n">
        <f aca="false">RIGHT(LEFT(B39,SEARCH(43,B39)+4),5)*1</f>
        <v>43210</v>
      </c>
      <c r="F39" s="1" t="str">
        <f aca="false">RIGHT(B39,LEN(B39)-SEARCH(E39,B39)-5)</f>
        <v>VALPRIVAS</v>
      </c>
    </row>
    <row r="40" customFormat="false" ht="13.8" hidden="false" customHeight="false" outlineLevel="0" collapsed="false">
      <c r="A40" s="0" t="s">
        <v>29</v>
      </c>
      <c r="B40" s="0" t="str">
        <f aca="false">TRIM(A40)</f>
        <v>LIEU DIT CHANTELOUBE 43210 VALPRIVAS</v>
      </c>
      <c r="C40" s="4" t="str">
        <f aca="false">IF(ISNUMBER(LEFT(B40,6)*1),"",IF(ISNUMBER(LEFT(B40,4)*1),LEFT(B40,4),IF(ISNUMBER(LEFT(B40,3)*1),LEFT(B40,3),IF(ISNUMBER(LEFT(B40,2)*1),LEFT(B40,2),IF(ISNUMBER(LEFT(B40,1)*1),LEFT(B40,1),"")))))</f>
        <v/>
      </c>
      <c r="D40" s="1" t="str">
        <f aca="false">SUBSTITUTE(LEFT(B40,SEARCH(E40,B40)-1),C40,"")</f>
        <v>LIEU DIT CHANTELOUBE </v>
      </c>
      <c r="E40" s="1" t="n">
        <f aca="false">RIGHT(LEFT(B40,SEARCH(43,B40)+4),5)*1</f>
        <v>43210</v>
      </c>
      <c r="F40" s="1" t="str">
        <f aca="false">RIGHT(B40,LEN(B40)-SEARCH(E40,B40)-5)</f>
        <v>VALPRIVAS</v>
      </c>
    </row>
    <row r="41" customFormat="false" ht="13.8" hidden="false" customHeight="false" outlineLevel="0" collapsed="false">
      <c r="A41" s="0" t="s">
        <v>29</v>
      </c>
      <c r="B41" s="0" t="str">
        <f aca="false">TRIM(A41)</f>
        <v>LIEU DIT CHANTELOUBE 43210 VALPRIVAS</v>
      </c>
      <c r="C41" s="4" t="str">
        <f aca="false">IF(ISNUMBER(LEFT(B41,6)*1),"",IF(ISNUMBER(LEFT(B41,4)*1),LEFT(B41,4),IF(ISNUMBER(LEFT(B41,3)*1),LEFT(B41,3),IF(ISNUMBER(LEFT(B41,2)*1),LEFT(B41,2),IF(ISNUMBER(LEFT(B41,1)*1),LEFT(B41,1),"")))))</f>
        <v/>
      </c>
      <c r="D41" s="1" t="str">
        <f aca="false">SUBSTITUTE(LEFT(B41,SEARCH(E41,B41)-1),C41,"")</f>
        <v>LIEU DIT CHANTELOUBE </v>
      </c>
      <c r="E41" s="1" t="n">
        <f aca="false">RIGHT(LEFT(B41,SEARCH(43,B41)+4),5)*1</f>
        <v>43210</v>
      </c>
      <c r="F41" s="1" t="str">
        <f aca="false">RIGHT(B41,LEN(B41)-SEARCH(E41,B41)-5)</f>
        <v>VALPRIVAS</v>
      </c>
    </row>
    <row r="42" customFormat="false" ht="13.8" hidden="false" customHeight="false" outlineLevel="0" collapsed="false">
      <c r="A42" s="0" t="s">
        <v>29</v>
      </c>
      <c r="B42" s="0" t="str">
        <f aca="false">TRIM(A42)</f>
        <v>LIEU DIT CHANTELOUBE 43210 VALPRIVAS</v>
      </c>
      <c r="C42" s="4" t="str">
        <f aca="false">IF(ISNUMBER(LEFT(B42,6)*1),"",IF(ISNUMBER(LEFT(B42,4)*1),LEFT(B42,4),IF(ISNUMBER(LEFT(B42,3)*1),LEFT(B42,3),IF(ISNUMBER(LEFT(B42,2)*1),LEFT(B42,2),IF(ISNUMBER(LEFT(B42,1)*1),LEFT(B42,1),"")))))</f>
        <v/>
      </c>
      <c r="D42" s="1" t="str">
        <f aca="false">SUBSTITUTE(LEFT(B42,SEARCH(E42,B42)-1),C42,"")</f>
        <v>LIEU DIT CHANTELOUBE </v>
      </c>
      <c r="E42" s="1" t="n">
        <f aca="false">RIGHT(LEFT(B42,SEARCH(43,B42)+4),5)*1</f>
        <v>43210</v>
      </c>
      <c r="F42" s="1" t="str">
        <f aca="false">RIGHT(B42,LEN(B42)-SEARCH(E42,B42)-5)</f>
        <v>VALPRIVAS</v>
      </c>
    </row>
    <row r="43" customFormat="false" ht="13.8" hidden="false" customHeight="false" outlineLevel="0" collapsed="false">
      <c r="A43" s="0" t="s">
        <v>29</v>
      </c>
      <c r="B43" s="0" t="str">
        <f aca="false">TRIM(A43)</f>
        <v>LIEU DIT CHANTELOUBE 43210 VALPRIVAS</v>
      </c>
      <c r="C43" s="4" t="str">
        <f aca="false">IF(ISNUMBER(LEFT(B43,6)*1),"",IF(ISNUMBER(LEFT(B43,4)*1),LEFT(B43,4),IF(ISNUMBER(LEFT(B43,3)*1),LEFT(B43,3),IF(ISNUMBER(LEFT(B43,2)*1),LEFT(B43,2),IF(ISNUMBER(LEFT(B43,1)*1),LEFT(B43,1),"")))))</f>
        <v/>
      </c>
      <c r="D43" s="1" t="str">
        <f aca="false">SUBSTITUTE(LEFT(B43,SEARCH(E43,B43)-1),C43,"")</f>
        <v>LIEU DIT CHANTELOUBE </v>
      </c>
      <c r="E43" s="1" t="n">
        <f aca="false">RIGHT(LEFT(B43,SEARCH(43,B43)+4),5)*1</f>
        <v>43210</v>
      </c>
      <c r="F43" s="1" t="str">
        <f aca="false">RIGHT(B43,LEN(B43)-SEARCH(E43,B43)-5)</f>
        <v>VALPRIVAS</v>
      </c>
    </row>
    <row r="44" customFormat="false" ht="13.8" hidden="false" customHeight="false" outlineLevel="0" collapsed="false">
      <c r="A44" s="0" t="s">
        <v>29</v>
      </c>
      <c r="B44" s="0" t="str">
        <f aca="false">TRIM(A44)</f>
        <v>LIEU DIT CHANTELOUBE 43210 VALPRIVAS</v>
      </c>
      <c r="C44" s="4" t="str">
        <f aca="false">IF(ISNUMBER(LEFT(B44,6)*1),"",IF(ISNUMBER(LEFT(B44,4)*1),LEFT(B44,4),IF(ISNUMBER(LEFT(B44,3)*1),LEFT(B44,3),IF(ISNUMBER(LEFT(B44,2)*1),LEFT(B44,2),IF(ISNUMBER(LEFT(B44,1)*1),LEFT(B44,1),"")))))</f>
        <v/>
      </c>
      <c r="D44" s="1" t="str">
        <f aca="false">SUBSTITUTE(LEFT(B44,SEARCH(E44,B44)-1),C44,"")</f>
        <v>LIEU DIT CHANTELOUBE </v>
      </c>
      <c r="E44" s="1" t="n">
        <f aca="false">RIGHT(LEFT(B44,SEARCH(43,B44)+4),5)*1</f>
        <v>43210</v>
      </c>
      <c r="F44" s="1" t="str">
        <f aca="false">RIGHT(B44,LEN(B44)-SEARCH(E44,B44)-5)</f>
        <v>VALPRIVAS</v>
      </c>
    </row>
    <row r="45" customFormat="false" ht="13.8" hidden="false" customHeight="false" outlineLevel="0" collapsed="false">
      <c r="A45" s="0" t="s">
        <v>29</v>
      </c>
      <c r="B45" s="0" t="str">
        <f aca="false">TRIM(A45)</f>
        <v>LIEU DIT CHANTELOUBE 43210 VALPRIVAS</v>
      </c>
      <c r="C45" s="4" t="str">
        <f aca="false">IF(ISNUMBER(LEFT(B45,6)*1),"",IF(ISNUMBER(LEFT(B45,4)*1),LEFT(B45,4),IF(ISNUMBER(LEFT(B45,3)*1),LEFT(B45,3),IF(ISNUMBER(LEFT(B45,2)*1),LEFT(B45,2),IF(ISNUMBER(LEFT(B45,1)*1),LEFT(B45,1),"")))))</f>
        <v/>
      </c>
      <c r="D45" s="1" t="str">
        <f aca="false">SUBSTITUTE(LEFT(B45,SEARCH(E45,B45)-1),C45,"")</f>
        <v>LIEU DIT CHANTELOUBE </v>
      </c>
      <c r="E45" s="1" t="n">
        <f aca="false">RIGHT(LEFT(B45,SEARCH(43,B45)+4),5)*1</f>
        <v>43210</v>
      </c>
      <c r="F45" s="1" t="str">
        <f aca="false">RIGHT(B45,LEN(B45)-SEARCH(E45,B45)-5)</f>
        <v>VALPRIVAS</v>
      </c>
    </row>
    <row r="46" customFormat="false" ht="13.8" hidden="false" customHeight="false" outlineLevel="0" collapsed="false">
      <c r="A46" s="0" t="s">
        <v>29</v>
      </c>
      <c r="B46" s="0" t="str">
        <f aca="false">TRIM(A46)</f>
        <v>LIEU DIT CHANTELOUBE 43210 VALPRIVAS</v>
      </c>
      <c r="C46" s="4" t="str">
        <f aca="false">IF(ISNUMBER(LEFT(B46,6)*1),"",IF(ISNUMBER(LEFT(B46,4)*1),LEFT(B46,4),IF(ISNUMBER(LEFT(B46,3)*1),LEFT(B46,3),IF(ISNUMBER(LEFT(B46,2)*1),LEFT(B46,2),IF(ISNUMBER(LEFT(B46,1)*1),LEFT(B46,1),"")))))</f>
        <v/>
      </c>
      <c r="D46" s="1" t="str">
        <f aca="false">SUBSTITUTE(LEFT(B46,SEARCH(E46,B46)-1),C46,"")</f>
        <v>LIEU DIT CHANTELOUBE </v>
      </c>
      <c r="E46" s="1" t="n">
        <f aca="false">RIGHT(LEFT(B46,SEARCH(43,B46)+4),5)*1</f>
        <v>43210</v>
      </c>
      <c r="F46" s="1" t="str">
        <f aca="false">RIGHT(B46,LEN(B46)-SEARCH(E46,B46)-5)</f>
        <v>VALPRIVAS</v>
      </c>
    </row>
    <row r="47" customFormat="false" ht="13.8" hidden="false" customHeight="false" outlineLevel="0" collapsed="false">
      <c r="A47" s="0" t="s">
        <v>29</v>
      </c>
      <c r="B47" s="0" t="str">
        <f aca="false">TRIM(A47)</f>
        <v>LIEU DIT CHANTELOUBE 43210 VALPRIVAS</v>
      </c>
      <c r="C47" s="4" t="str">
        <f aca="false">IF(ISNUMBER(LEFT(B47,6)*1),"",IF(ISNUMBER(LEFT(B47,4)*1),LEFT(B47,4),IF(ISNUMBER(LEFT(B47,3)*1),LEFT(B47,3),IF(ISNUMBER(LEFT(B47,2)*1),LEFT(B47,2),IF(ISNUMBER(LEFT(B47,1)*1),LEFT(B47,1),"")))))</f>
        <v/>
      </c>
      <c r="D47" s="1" t="str">
        <f aca="false">SUBSTITUTE(LEFT(B47,SEARCH(E47,B47)-1),C47,"")</f>
        <v>LIEU DIT CHANTELOUBE </v>
      </c>
      <c r="E47" s="1" t="n">
        <f aca="false">RIGHT(LEFT(B47,SEARCH(43,B47)+4),5)*1</f>
        <v>43210</v>
      </c>
      <c r="F47" s="1" t="str">
        <f aca="false">RIGHT(B47,LEN(B47)-SEARCH(E47,B47)-5)</f>
        <v>VALPRIVAS</v>
      </c>
    </row>
    <row r="48" customFormat="false" ht="13.8" hidden="false" customHeight="false" outlineLevel="0" collapsed="false">
      <c r="A48" s="0" t="s">
        <v>30</v>
      </c>
      <c r="B48" s="0" t="str">
        <f aca="false">TRIM(A48)</f>
        <v>2 IMPASSE DU BOULANGER 43210 BAS EN BASSET</v>
      </c>
      <c r="C48" s="4" t="str">
        <f aca="false">IF(ISNUMBER(LEFT(B48,6)*1),"",IF(ISNUMBER(LEFT(B48,4)*1),LEFT(B48,4),IF(ISNUMBER(LEFT(B48,3)*1),LEFT(B48,3),IF(ISNUMBER(LEFT(B48,2)*1),LEFT(B48,2),IF(ISNUMBER(LEFT(B48,1)*1),LEFT(B48,1),"")))))</f>
        <v>2 </v>
      </c>
      <c r="D48" s="1" t="str">
        <f aca="false">SUBSTITUTE(LEFT(B48,SEARCH(E48,B48)-1),C48,"")</f>
        <v>IMPASSE DU BOULANGER </v>
      </c>
      <c r="E48" s="1" t="n">
        <f aca="false">RIGHT(LEFT(B48,SEARCH(43,B48)+4),5)*1</f>
        <v>43210</v>
      </c>
      <c r="F48" s="1" t="str">
        <f aca="false">RIGHT(B48,LEN(B48)-SEARCH(E48,B48)-5)</f>
        <v>BAS EN BASSET</v>
      </c>
    </row>
    <row r="49" customFormat="false" ht="13.8" hidden="false" customHeight="false" outlineLevel="0" collapsed="false">
      <c r="A49" s="0" t="s">
        <v>31</v>
      </c>
      <c r="B49" s="0" t="str">
        <f aca="false">TRIM(A49)</f>
        <v>LIEU DIT THEZENAC 43210 BAS EN BASSET</v>
      </c>
      <c r="C49" s="4" t="str">
        <f aca="false">IF(ISNUMBER(LEFT(B49,6)*1),"",IF(ISNUMBER(LEFT(B49,4)*1),LEFT(B49,4),IF(ISNUMBER(LEFT(B49,3)*1),LEFT(B49,3),IF(ISNUMBER(LEFT(B49,2)*1),LEFT(B49,2),IF(ISNUMBER(LEFT(B49,1)*1),LEFT(B49,1),"")))))</f>
        <v/>
      </c>
      <c r="D49" s="1" t="str">
        <f aca="false">SUBSTITUTE(LEFT(B49,SEARCH(E49,B49)-1),C49,"")</f>
        <v>LIEU DIT THEZENAC </v>
      </c>
      <c r="E49" s="1" t="n">
        <f aca="false">RIGHT(LEFT(B49,SEARCH(43,B49)+4),5)*1</f>
        <v>43210</v>
      </c>
      <c r="F49" s="1" t="str">
        <f aca="false">RIGHT(B49,LEN(B49)-SEARCH(E49,B49)-5)</f>
        <v>BAS EN BASSET</v>
      </c>
    </row>
    <row r="50" customFormat="false" ht="13.8" hidden="false" customHeight="false" outlineLevel="0" collapsed="false">
      <c r="A50" s="0" t="s">
        <v>31</v>
      </c>
      <c r="B50" s="0" t="str">
        <f aca="false">TRIM(A50)</f>
        <v>LIEU DIT THEZENAC 43210 BAS EN BASSET</v>
      </c>
      <c r="C50" s="4" t="str">
        <f aca="false">IF(ISNUMBER(LEFT(B50,6)*1),"",IF(ISNUMBER(LEFT(B50,4)*1),LEFT(B50,4),IF(ISNUMBER(LEFT(B50,3)*1),LEFT(B50,3),IF(ISNUMBER(LEFT(B50,2)*1),LEFT(B50,2),IF(ISNUMBER(LEFT(B50,1)*1),LEFT(B50,1),"")))))</f>
        <v/>
      </c>
      <c r="D50" s="1" t="str">
        <f aca="false">SUBSTITUTE(LEFT(B50,SEARCH(E50,B50)-1),C50,"")</f>
        <v>LIEU DIT THEZENAC </v>
      </c>
      <c r="E50" s="1" t="n">
        <f aca="false">RIGHT(LEFT(B50,SEARCH(43,B50)+4),5)*1</f>
        <v>43210</v>
      </c>
      <c r="F50" s="1" t="str">
        <f aca="false">RIGHT(B50,LEN(B50)-SEARCH(E50,B50)-5)</f>
        <v>BAS EN BASSET</v>
      </c>
    </row>
    <row r="51" customFormat="false" ht="13.8" hidden="false" customHeight="false" outlineLevel="0" collapsed="false">
      <c r="A51" s="0" t="s">
        <v>32</v>
      </c>
      <c r="B51" s="0" t="str">
        <f aca="false">TRIM(A51)</f>
        <v>LIEU DIT MONTMEAT 43210 BAS EN BASSET</v>
      </c>
      <c r="C51" s="4" t="str">
        <f aca="false">IF(ISNUMBER(LEFT(B51,6)*1),"",IF(ISNUMBER(LEFT(B51,4)*1),LEFT(B51,4),IF(ISNUMBER(LEFT(B51,3)*1),LEFT(B51,3),IF(ISNUMBER(LEFT(B51,2)*1),LEFT(B51,2),IF(ISNUMBER(LEFT(B51,1)*1),LEFT(B51,1),"")))))</f>
        <v/>
      </c>
      <c r="D51" s="1" t="str">
        <f aca="false">SUBSTITUTE(LEFT(B51,SEARCH(E51,B51)-1),C51,"")</f>
        <v>LIEU DIT MONTMEAT </v>
      </c>
      <c r="E51" s="1" t="n">
        <f aca="false">RIGHT(LEFT(B51,SEARCH(43,B51)+4),5)*1</f>
        <v>43210</v>
      </c>
      <c r="F51" s="1" t="str">
        <f aca="false">RIGHT(B51,LEN(B51)-SEARCH(E51,B51)-5)</f>
        <v>BAS EN BASSET</v>
      </c>
    </row>
    <row r="52" customFormat="false" ht="13.8" hidden="false" customHeight="false" outlineLevel="0" collapsed="false">
      <c r="A52" s="0" t="s">
        <v>32</v>
      </c>
      <c r="B52" s="0" t="str">
        <f aca="false">TRIM(A52)</f>
        <v>LIEU DIT MONTMEAT 43210 BAS EN BASSET</v>
      </c>
      <c r="C52" s="4" t="str">
        <f aca="false">IF(ISNUMBER(LEFT(B52,6)*1),"",IF(ISNUMBER(LEFT(B52,4)*1),LEFT(B52,4),IF(ISNUMBER(LEFT(B52,3)*1),LEFT(B52,3),IF(ISNUMBER(LEFT(B52,2)*1),LEFT(B52,2),IF(ISNUMBER(LEFT(B52,1)*1),LEFT(B52,1),"")))))</f>
        <v/>
      </c>
      <c r="D52" s="1" t="str">
        <f aca="false">SUBSTITUTE(LEFT(B52,SEARCH(E52,B52)-1),C52,"")</f>
        <v>LIEU DIT MONTMEAT </v>
      </c>
      <c r="E52" s="1" t="n">
        <f aca="false">RIGHT(LEFT(B52,SEARCH(43,B52)+4),5)*1</f>
        <v>43210</v>
      </c>
      <c r="F52" s="1" t="str">
        <f aca="false">RIGHT(B52,LEN(B52)-SEARCH(E52,B52)-5)</f>
        <v>BAS EN BASSET</v>
      </c>
    </row>
    <row r="53" customFormat="false" ht="13.8" hidden="false" customHeight="false" outlineLevel="0" collapsed="false">
      <c r="A53" s="0" t="s">
        <v>32</v>
      </c>
      <c r="B53" s="0" t="str">
        <f aca="false">TRIM(A53)</f>
        <v>LIEU DIT MONTMEAT 43210 BAS EN BASSET</v>
      </c>
      <c r="C53" s="4" t="str">
        <f aca="false">IF(ISNUMBER(LEFT(B53,6)*1),"",IF(ISNUMBER(LEFT(B53,4)*1),LEFT(B53,4),IF(ISNUMBER(LEFT(B53,3)*1),LEFT(B53,3),IF(ISNUMBER(LEFT(B53,2)*1),LEFT(B53,2),IF(ISNUMBER(LEFT(B53,1)*1),LEFT(B53,1),"")))))</f>
        <v/>
      </c>
      <c r="D53" s="1" t="str">
        <f aca="false">SUBSTITUTE(LEFT(B53,SEARCH(E53,B53)-1),C53,"")</f>
        <v>LIEU DIT MONTMEAT </v>
      </c>
      <c r="E53" s="1" t="n">
        <f aca="false">RIGHT(LEFT(B53,SEARCH(43,B53)+4),5)*1</f>
        <v>43210</v>
      </c>
      <c r="F53" s="1" t="str">
        <f aca="false">RIGHT(B53,LEN(B53)-SEARCH(E53,B53)-5)</f>
        <v>BAS EN BASSET</v>
      </c>
    </row>
    <row r="54" customFormat="false" ht="13.8" hidden="false" customHeight="false" outlineLevel="0" collapsed="false">
      <c r="A54" s="0" t="s">
        <v>33</v>
      </c>
      <c r="B54" s="0" t="str">
        <f aca="false">TRIM(A54)</f>
        <v>LIEU DIT CHOMONT 43210 VALPRIVAS</v>
      </c>
      <c r="C54" s="4" t="str">
        <f aca="false">IF(ISNUMBER(LEFT(B54,6)*1),"",IF(ISNUMBER(LEFT(B54,4)*1),LEFT(B54,4),IF(ISNUMBER(LEFT(B54,3)*1),LEFT(B54,3),IF(ISNUMBER(LEFT(B54,2)*1),LEFT(B54,2),IF(ISNUMBER(LEFT(B54,1)*1),LEFT(B54,1),"")))))</f>
        <v/>
      </c>
      <c r="D54" s="1" t="str">
        <f aca="false">SUBSTITUTE(LEFT(B54,SEARCH(E54,B54)-1),C54,"")</f>
        <v>LIEU DIT CHOMONT </v>
      </c>
      <c r="E54" s="1" t="n">
        <f aca="false">RIGHT(LEFT(B54,SEARCH(43,B54)+4),5)*1</f>
        <v>43210</v>
      </c>
      <c r="F54" s="1" t="str">
        <f aca="false">RIGHT(B54,LEN(B54)-SEARCH(E54,B54)-5)</f>
        <v>VALPRIVAS</v>
      </c>
    </row>
    <row r="55" customFormat="false" ht="13.8" hidden="false" customHeight="false" outlineLevel="0" collapsed="false">
      <c r="A55" s="0" t="s">
        <v>33</v>
      </c>
      <c r="B55" s="0" t="str">
        <f aca="false">TRIM(A55)</f>
        <v>LIEU DIT CHOMONT 43210 VALPRIVAS</v>
      </c>
      <c r="C55" s="4" t="str">
        <f aca="false">IF(ISNUMBER(LEFT(B55,6)*1),"",IF(ISNUMBER(LEFT(B55,4)*1),LEFT(B55,4),IF(ISNUMBER(LEFT(B55,3)*1),LEFT(B55,3),IF(ISNUMBER(LEFT(B55,2)*1),LEFT(B55,2),IF(ISNUMBER(LEFT(B55,1)*1),LEFT(B55,1),"")))))</f>
        <v/>
      </c>
      <c r="D55" s="1" t="str">
        <f aca="false">SUBSTITUTE(LEFT(B55,SEARCH(E55,B55)-1),C55,"")</f>
        <v>LIEU DIT CHOMONT </v>
      </c>
      <c r="E55" s="1" t="n">
        <f aca="false">RIGHT(LEFT(B55,SEARCH(43,B55)+4),5)*1</f>
        <v>43210</v>
      </c>
      <c r="F55" s="1" t="str">
        <f aca="false">RIGHT(B55,LEN(B55)-SEARCH(E55,B55)-5)</f>
        <v>VALPRIVAS</v>
      </c>
    </row>
    <row r="56" customFormat="false" ht="13.8" hidden="false" customHeight="false" outlineLevel="0" collapsed="false">
      <c r="A56" s="0" t="s">
        <v>34</v>
      </c>
      <c r="B56" s="0" t="str">
        <f aca="false">TRIM(A56)</f>
        <v>204 RUE DES ECOLIERS 43210 VALPRIVAS</v>
      </c>
      <c r="C56" s="4" t="str">
        <f aca="false">IF(ISNUMBER(LEFT(B56,6)*1),"",IF(ISNUMBER(LEFT(B56,4)*1),LEFT(B56,4),IF(ISNUMBER(LEFT(B56,3)*1),LEFT(B56,3),IF(ISNUMBER(LEFT(B56,2)*1),LEFT(B56,2),IF(ISNUMBER(LEFT(B56,1)*1),LEFT(B56,1),"")))))</f>
        <v>204 </v>
      </c>
      <c r="D56" s="1" t="str">
        <f aca="false">SUBSTITUTE(LEFT(B56,SEARCH(E56,B56)-1),C56,"")</f>
        <v>RUE DES ECOLIERS </v>
      </c>
      <c r="E56" s="1" t="n">
        <f aca="false">RIGHT(LEFT(B56,SEARCH(43,B56)+4),5)*1</f>
        <v>43210</v>
      </c>
      <c r="F56" s="1" t="str">
        <f aca="false">RIGHT(B56,LEN(B56)-SEARCH(E56,B56)-5)</f>
        <v>VALPRIVAS</v>
      </c>
    </row>
    <row r="57" customFormat="false" ht="13.8" hidden="false" customHeight="false" outlineLevel="0" collapsed="false">
      <c r="A57" s="0" t="s">
        <v>35</v>
      </c>
      <c r="B57" s="0" t="str">
        <f aca="false">TRIM(A57)</f>
        <v>195 RUE DU CHATEAU 43210 VALPRIVAS</v>
      </c>
      <c r="C57" s="4" t="str">
        <f aca="false">IF(ISNUMBER(LEFT(B57,6)*1),"",IF(ISNUMBER(LEFT(B57,4)*1),LEFT(B57,4),IF(ISNUMBER(LEFT(B57,3)*1),LEFT(B57,3),IF(ISNUMBER(LEFT(B57,2)*1),LEFT(B57,2),IF(ISNUMBER(LEFT(B57,1)*1),LEFT(B57,1),"")))))</f>
        <v>195 </v>
      </c>
      <c r="D57" s="1" t="str">
        <f aca="false">SUBSTITUTE(LEFT(B57,SEARCH(E57,B57)-1),C57,"")</f>
        <v>RUE DU CHATEAU </v>
      </c>
      <c r="E57" s="1" t="n">
        <f aca="false">RIGHT(LEFT(B57,SEARCH(43,B57)+4),5)*1</f>
        <v>43210</v>
      </c>
      <c r="F57" s="1" t="str">
        <f aca="false">RIGHT(B57,LEN(B57)-SEARCH(E57,B57)-5)</f>
        <v>VALPRIVAS</v>
      </c>
    </row>
    <row r="58" customFormat="false" ht="13.8" hidden="false" customHeight="false" outlineLevel="0" collapsed="false">
      <c r="A58" s="0" t="s">
        <v>36</v>
      </c>
      <c r="B58" s="0" t="str">
        <f aca="false">TRIM(A58)</f>
        <v>60 CHEMIN DU STADE 43210 VALPRIVAS</v>
      </c>
      <c r="C58" s="4" t="str">
        <f aca="false">IF(ISNUMBER(LEFT(B58,6)*1),"",IF(ISNUMBER(LEFT(B58,4)*1),LEFT(B58,4),IF(ISNUMBER(LEFT(B58,3)*1),LEFT(B58,3),IF(ISNUMBER(LEFT(B58,2)*1),LEFT(B58,2),IF(ISNUMBER(LEFT(B58,1)*1),LEFT(B58,1),"")))))</f>
        <v>60 </v>
      </c>
      <c r="D58" s="1" t="str">
        <f aca="false">SUBSTITUTE(LEFT(B58,SEARCH(E58,B58)-1),C58,"")</f>
        <v>CHEMIN DU STADE </v>
      </c>
      <c r="E58" s="1" t="n">
        <f aca="false">RIGHT(LEFT(B58,SEARCH(43,B58)+4),5)*1</f>
        <v>43210</v>
      </c>
      <c r="F58" s="1" t="str">
        <f aca="false">RIGHT(B58,LEN(B58)-SEARCH(E58,B58)-5)</f>
        <v>VALPRIVAS</v>
      </c>
    </row>
    <row r="59" customFormat="false" ht="13.8" hidden="false" customHeight="false" outlineLevel="0" collapsed="false">
      <c r="A59" s="0" t="s">
        <v>37</v>
      </c>
      <c r="B59" s="0" t="str">
        <f aca="false">TRIM(A59)</f>
        <v>4 ROUTE DES BOIS 43210 BAS EN BASSET</v>
      </c>
      <c r="C59" s="4" t="str">
        <f aca="false">IF(ISNUMBER(LEFT(B59,6)*1),"",IF(ISNUMBER(LEFT(B59,4)*1),LEFT(B59,4),IF(ISNUMBER(LEFT(B59,3)*1),LEFT(B59,3),IF(ISNUMBER(LEFT(B59,2)*1),LEFT(B59,2),IF(ISNUMBER(LEFT(B59,1)*1),LEFT(B59,1),"")))))</f>
        <v>4 </v>
      </c>
      <c r="D59" s="1" t="str">
        <f aca="false">SUBSTITUTE(LEFT(B59,SEARCH(E59,B59)-1),C59,"")</f>
        <v>ROUTE DES BOIS </v>
      </c>
      <c r="E59" s="1" t="n">
        <f aca="false">RIGHT(LEFT(B59,SEARCH(43,B59)+4),5)*1</f>
        <v>43210</v>
      </c>
      <c r="F59" s="1" t="str">
        <f aca="false">RIGHT(B59,LEN(B59)-SEARCH(E59,B59)-5)</f>
        <v>BAS EN BASSET</v>
      </c>
    </row>
    <row r="60" customFormat="false" ht="13.8" hidden="false" customHeight="false" outlineLevel="0" collapsed="false">
      <c r="A60" s="0" t="s">
        <v>38</v>
      </c>
      <c r="B60" s="0" t="str">
        <f aca="false">TRIM(A60)</f>
        <v>2 CHEMIN DE CREMEROLLES 43210 BAS EN BASSET</v>
      </c>
      <c r="C60" s="4" t="str">
        <f aca="false">IF(ISNUMBER(LEFT(B60,6)*1),"",IF(ISNUMBER(LEFT(B60,4)*1),LEFT(B60,4),IF(ISNUMBER(LEFT(B60,3)*1),LEFT(B60,3),IF(ISNUMBER(LEFT(B60,2)*1),LEFT(B60,2),IF(ISNUMBER(LEFT(B60,1)*1),LEFT(B60,1),"")))))</f>
        <v>2 </v>
      </c>
      <c r="D60" s="1" t="str">
        <f aca="false">SUBSTITUTE(LEFT(B60,SEARCH(E60,B60)-1),C60,"")</f>
        <v>CHEMIN DE CREMEROLLES </v>
      </c>
      <c r="E60" s="1" t="n">
        <f aca="false">RIGHT(LEFT(B60,SEARCH(43,B60)+4),5)*1</f>
        <v>43210</v>
      </c>
      <c r="F60" s="1" t="str">
        <f aca="false">RIGHT(B60,LEN(B60)-SEARCH(E60,B60)-5)</f>
        <v>BAS EN BASSET</v>
      </c>
    </row>
    <row r="61" customFormat="false" ht="13.8" hidden="false" customHeight="false" outlineLevel="0" collapsed="false">
      <c r="A61" s="0" t="s">
        <v>39</v>
      </c>
      <c r="B61" s="0" t="str">
        <f aca="false">TRIM(A61)</f>
        <v>LIEU DIT LE VERT 43210 BAS EN BASSET</v>
      </c>
      <c r="C61" s="4" t="str">
        <f aca="false">IF(ISNUMBER(LEFT(B61,6)*1),"",IF(ISNUMBER(LEFT(B61,4)*1),LEFT(B61,4),IF(ISNUMBER(LEFT(B61,3)*1),LEFT(B61,3),IF(ISNUMBER(LEFT(B61,2)*1),LEFT(B61,2),IF(ISNUMBER(LEFT(B61,1)*1),LEFT(B61,1),"")))))</f>
        <v/>
      </c>
      <c r="D61" s="1" t="str">
        <f aca="false">SUBSTITUTE(LEFT(B61,SEARCH(E61,B61)-1),C61,"")</f>
        <v>LIEU DIT LE VERT </v>
      </c>
      <c r="E61" s="1" t="n">
        <f aca="false">RIGHT(LEFT(B61,SEARCH(43,B61)+4),5)*1</f>
        <v>43210</v>
      </c>
      <c r="F61" s="1" t="str">
        <f aca="false">RIGHT(B61,LEN(B61)-SEARCH(E61,B61)-5)</f>
        <v>BAS EN BASSET</v>
      </c>
    </row>
    <row r="62" customFormat="false" ht="13.8" hidden="false" customHeight="false" outlineLevel="0" collapsed="false">
      <c r="A62" s="0" t="s">
        <v>39</v>
      </c>
      <c r="B62" s="0" t="str">
        <f aca="false">TRIM(A62)</f>
        <v>LIEU DIT LE VERT 43210 BAS EN BASSET</v>
      </c>
      <c r="C62" s="4" t="str">
        <f aca="false">IF(ISNUMBER(LEFT(B62,6)*1),"",IF(ISNUMBER(LEFT(B62,4)*1),LEFT(B62,4),IF(ISNUMBER(LEFT(B62,3)*1),LEFT(B62,3),IF(ISNUMBER(LEFT(B62,2)*1),LEFT(B62,2),IF(ISNUMBER(LEFT(B62,1)*1),LEFT(B62,1),"")))))</f>
        <v/>
      </c>
      <c r="D62" s="1" t="str">
        <f aca="false">SUBSTITUTE(LEFT(B62,SEARCH(E62,B62)-1),C62,"")</f>
        <v>LIEU DIT LE VERT </v>
      </c>
      <c r="E62" s="1" t="n">
        <f aca="false">RIGHT(LEFT(B62,SEARCH(43,B62)+4),5)*1</f>
        <v>43210</v>
      </c>
      <c r="F62" s="1" t="str">
        <f aca="false">RIGHT(B62,LEN(B62)-SEARCH(E62,B62)-5)</f>
        <v>BAS EN BASSET</v>
      </c>
    </row>
    <row r="63" customFormat="false" ht="13.8" hidden="false" customHeight="false" outlineLevel="0" collapsed="false">
      <c r="A63" s="0" t="s">
        <v>40</v>
      </c>
      <c r="B63" s="0" t="str">
        <f aca="false">TRIM(A63)</f>
        <v>LE GARAY DE LA CROIX 43120 MONISTROL SUR LOIRE</v>
      </c>
      <c r="C63" s="4" t="str">
        <f aca="false">IF(ISNUMBER(LEFT(B63,6)*1),"",IF(ISNUMBER(LEFT(B63,4)*1),LEFT(B63,4),IF(ISNUMBER(LEFT(B63,3)*1),LEFT(B63,3),IF(ISNUMBER(LEFT(B63,2)*1),LEFT(B63,2),IF(ISNUMBER(LEFT(B63,1)*1),LEFT(B63,1),"")))))</f>
        <v/>
      </c>
      <c r="D63" s="1" t="str">
        <f aca="false">SUBSTITUTE(LEFT(B63,SEARCH(E63,B63)-1),C63,"")</f>
        <v>LE GARAY DE LA CROIX </v>
      </c>
      <c r="E63" s="1" t="n">
        <f aca="false">RIGHT(LEFT(B63,SEARCH(43,B63)+4),5)*1</f>
        <v>43120</v>
      </c>
      <c r="F63" s="1" t="str">
        <f aca="false">RIGHT(B63,LEN(B63)-SEARCH(E63,B63)-5)</f>
        <v>MONISTROL SUR LOIRE</v>
      </c>
    </row>
    <row r="64" customFormat="false" ht="13.8" hidden="false" customHeight="false" outlineLevel="0" collapsed="false">
      <c r="A64" s="0" t="s">
        <v>41</v>
      </c>
      <c r="B64" s="0" t="str">
        <f aca="false">TRIM(A64)</f>
        <v>10 AVENUE GENERAL LECLERC 43120 MONISTROL SUR LOIRE</v>
      </c>
      <c r="C64" s="4" t="str">
        <f aca="false">IF(ISNUMBER(LEFT(B64,6)*1),"",IF(ISNUMBER(LEFT(B64,4)*1),LEFT(B64,4),IF(ISNUMBER(LEFT(B64,3)*1),LEFT(B64,3),IF(ISNUMBER(LEFT(B64,2)*1),LEFT(B64,2),IF(ISNUMBER(LEFT(B64,1)*1),LEFT(B64,1),"")))))</f>
        <v>10 </v>
      </c>
      <c r="D64" s="1" t="str">
        <f aca="false">SUBSTITUTE(LEFT(B64,SEARCH(E64,B64)-1),C64,"")</f>
        <v>AVENUE GENERAL LECLERC </v>
      </c>
      <c r="E64" s="1" t="n">
        <f aca="false">RIGHT(LEFT(B64,SEARCH(43,B64)+4),5)*1</f>
        <v>43120</v>
      </c>
      <c r="F64" s="1" t="str">
        <f aca="false">RIGHT(B64,LEN(B64)-SEARCH(E64,B64)-5)</f>
        <v>MONISTROL SUR LOIRE</v>
      </c>
    </row>
    <row r="65" customFormat="false" ht="13.8" hidden="false" customHeight="false" outlineLevel="0" collapsed="false">
      <c r="A65" s="0" t="s">
        <v>42</v>
      </c>
      <c r="B65" s="0" t="str">
        <f aca="false">TRIM(A65)</f>
        <v>8 AVENUE GENERAL LECLERC 43120 MONISTROL SUR LOIRE</v>
      </c>
      <c r="C65" s="4" t="str">
        <f aca="false">IF(ISNUMBER(LEFT(B65,6)*1),"",IF(ISNUMBER(LEFT(B65,4)*1),LEFT(B65,4),IF(ISNUMBER(LEFT(B65,3)*1),LEFT(B65,3),IF(ISNUMBER(LEFT(B65,2)*1),LEFT(B65,2),IF(ISNUMBER(LEFT(B65,1)*1),LEFT(B65,1),"")))))</f>
        <v>8 </v>
      </c>
      <c r="D65" s="1" t="str">
        <f aca="false">SUBSTITUTE(LEFT(B65,SEARCH(E65,B65)-1),C65,"")</f>
        <v>AVENUE GENERAL LECLERC </v>
      </c>
      <c r="E65" s="1" t="n">
        <f aca="false">RIGHT(LEFT(B65,SEARCH(43,B65)+4),5)*1</f>
        <v>43120</v>
      </c>
      <c r="F65" s="1" t="str">
        <f aca="false">RIGHT(B65,LEN(B65)-SEARCH(E65,B65)-5)</f>
        <v>MONISTROL SUR LOIRE</v>
      </c>
    </row>
    <row r="66" customFormat="false" ht="13.8" hidden="false" customHeight="false" outlineLevel="0" collapsed="false">
      <c r="A66" s="0" t="s">
        <v>43</v>
      </c>
      <c r="B66" s="0" t="str">
        <f aca="false">TRIM(A66)</f>
        <v>9 FAUBOURG CARNOT 43120 MONISTROL SUR LOIRE</v>
      </c>
      <c r="C66" s="4" t="str">
        <f aca="false">IF(ISNUMBER(LEFT(B66,6)*1),"",IF(ISNUMBER(LEFT(B66,4)*1),LEFT(B66,4),IF(ISNUMBER(LEFT(B66,3)*1),LEFT(B66,3),IF(ISNUMBER(LEFT(B66,2)*1),LEFT(B66,2),IF(ISNUMBER(LEFT(B66,1)*1),LEFT(B66,1),"")))))</f>
        <v>9 </v>
      </c>
      <c r="D66" s="1" t="str">
        <f aca="false">SUBSTITUTE(LEFT(B66,SEARCH(E66,B66)-1),C66,"")</f>
        <v>FAUBOURG CARNOT </v>
      </c>
      <c r="E66" s="1" t="n">
        <f aca="false">RIGHT(LEFT(B66,SEARCH(43,B66)+4),5)*1</f>
        <v>43120</v>
      </c>
      <c r="F66" s="1" t="str">
        <f aca="false">RIGHT(B66,LEN(B66)-SEARCH(E66,B66)-5)</f>
        <v>MONISTROL SUR LOIRE</v>
      </c>
    </row>
    <row r="67" customFormat="false" ht="13.8" hidden="false" customHeight="false" outlineLevel="0" collapsed="false">
      <c r="A67" s="0" t="s">
        <v>44</v>
      </c>
      <c r="B67" s="0" t="str">
        <f aca="false">TRIM(A67)</f>
        <v>PONT DU PINET 43120 MONISTROL SUR LOIRE</v>
      </c>
      <c r="C67" s="4" t="str">
        <f aca="false">IF(ISNUMBER(LEFT(B67,6)*1),"",IF(ISNUMBER(LEFT(B67,4)*1),LEFT(B67,4),IF(ISNUMBER(LEFT(B67,3)*1),LEFT(B67,3),IF(ISNUMBER(LEFT(B67,2)*1),LEFT(B67,2),IF(ISNUMBER(LEFT(B67,1)*1),LEFT(B67,1),"")))))</f>
        <v/>
      </c>
      <c r="D67" s="1" t="str">
        <f aca="false">SUBSTITUTE(LEFT(B67,SEARCH(E67,B67)-1),C67,"")</f>
        <v>PONT DU PINET </v>
      </c>
      <c r="E67" s="1" t="n">
        <f aca="false">RIGHT(LEFT(B67,SEARCH(43,B67)+4),5)*1</f>
        <v>43120</v>
      </c>
      <c r="F67" s="1" t="str">
        <f aca="false">RIGHT(B67,LEN(B67)-SEARCH(E67,B67)-5)</f>
        <v>MONISTROL SUR LOIRE</v>
      </c>
    </row>
    <row r="68" customFormat="false" ht="13.8" hidden="false" customHeight="false" outlineLevel="0" collapsed="false">
      <c r="A68" s="0" t="s">
        <v>45</v>
      </c>
      <c r="B68" s="0" t="str">
        <f aca="false">TRIM(A68)</f>
        <v>3 A PL MARECHAL JOURDA DE VAUX 43120 MONISTROL SUR LOIRE</v>
      </c>
      <c r="C68" s="4" t="str">
        <f aca="false">IF(ISNUMBER(LEFT(B68,6)*1),"",IF(ISNUMBER(LEFT(B68,4)*1),LEFT(B68,4),IF(ISNUMBER(LEFT(B68,3)*1),LEFT(B68,3),IF(ISNUMBER(LEFT(B68,2)*1),LEFT(B68,2),IF(ISNUMBER(LEFT(B68,1)*1),LEFT(B68,1),"")))))</f>
        <v>3 </v>
      </c>
      <c r="D68" s="1" t="str">
        <f aca="false">SUBSTITUTE(LEFT(B68,SEARCH(E68,B68)-1),C68,"")</f>
        <v>A PL MARECHAL JOURDA DE VAUX </v>
      </c>
      <c r="E68" s="1" t="n">
        <f aca="false">RIGHT(LEFT(B68,SEARCH(43,B68)+4),5)*1</f>
        <v>43120</v>
      </c>
      <c r="F68" s="1" t="str">
        <f aca="false">RIGHT(B68,LEN(B68)-SEARCH(E68,B68)-5)</f>
        <v>MONISTROL SUR LOIRE</v>
      </c>
    </row>
    <row r="69" customFormat="false" ht="13.8" hidden="false" customHeight="false" outlineLevel="0" collapsed="false">
      <c r="A69" s="0" t="s">
        <v>46</v>
      </c>
      <c r="B69" s="0" t="str">
        <f aca="false">TRIM(A69)</f>
        <v>3 PL MARECHAL JOURDA DE VAUX 43120 MONISTROL SUR LOIRE</v>
      </c>
      <c r="C69" s="4" t="str">
        <f aca="false">IF(ISNUMBER(LEFT(B69,6)*1),"",IF(ISNUMBER(LEFT(B69,4)*1),LEFT(B69,4),IF(ISNUMBER(LEFT(B69,3)*1),LEFT(B69,3),IF(ISNUMBER(LEFT(B69,2)*1),LEFT(B69,2),IF(ISNUMBER(LEFT(B69,1)*1),LEFT(B69,1),"")))))</f>
        <v>3 </v>
      </c>
      <c r="D69" s="1" t="str">
        <f aca="false">SUBSTITUTE(LEFT(B69,SEARCH(E69,B69)-1),C69,"")</f>
        <v>PL MARECHAL JOURDA DE VAUX </v>
      </c>
      <c r="E69" s="1" t="n">
        <f aca="false">RIGHT(LEFT(B69,SEARCH(43,B69)+4),5)*1</f>
        <v>43120</v>
      </c>
      <c r="F69" s="1" t="str">
        <f aca="false">RIGHT(B69,LEN(B69)-SEARCH(E69,B69)-5)</f>
        <v>MONISTROL SUR LOIRE</v>
      </c>
    </row>
    <row r="70" customFormat="false" ht="13.8" hidden="false" customHeight="false" outlineLevel="0" collapsed="false">
      <c r="A70" s="0" t="s">
        <v>47</v>
      </c>
      <c r="B70" s="0" t="str">
        <f aca="false">TRIM(A70)</f>
        <v>ALLEE DU CHATEAU 43120 MONISTROL SUR LOIRE</v>
      </c>
      <c r="C70" s="4" t="str">
        <f aca="false">IF(ISNUMBER(LEFT(B70,6)*1),"",IF(ISNUMBER(LEFT(B70,4)*1),LEFT(B70,4),IF(ISNUMBER(LEFT(B70,3)*1),LEFT(B70,3),IF(ISNUMBER(LEFT(B70,2)*1),LEFT(B70,2),IF(ISNUMBER(LEFT(B70,1)*1),LEFT(B70,1),"")))))</f>
        <v/>
      </c>
      <c r="D70" s="1" t="str">
        <f aca="false">SUBSTITUTE(LEFT(B70,SEARCH(E70,B70)-1),C70,"")</f>
        <v>ALLEE DU CHATEAU </v>
      </c>
      <c r="E70" s="1" t="n">
        <f aca="false">RIGHT(LEFT(B70,SEARCH(43,B70)+4),5)*1</f>
        <v>43120</v>
      </c>
      <c r="F70" s="1" t="str">
        <f aca="false">RIGHT(B70,LEN(B70)-SEARCH(E70,B70)-5)</f>
        <v>MONISTROL SUR LOIRE</v>
      </c>
    </row>
    <row r="71" customFormat="false" ht="13.8" hidden="false" customHeight="false" outlineLevel="0" collapsed="false">
      <c r="A71" s="0" t="s">
        <v>48</v>
      </c>
      <c r="B71" s="0" t="str">
        <f aca="false">TRIM(A71)</f>
        <v>2 ALLEE DU CHATEAU 43120 MONISTROL SUR LOIRE</v>
      </c>
      <c r="C71" s="4" t="str">
        <f aca="false">IF(ISNUMBER(LEFT(B71,6)*1),"",IF(ISNUMBER(LEFT(B71,4)*1),LEFT(B71,4),IF(ISNUMBER(LEFT(B71,3)*1),LEFT(B71,3),IF(ISNUMBER(LEFT(B71,2)*1),LEFT(B71,2),IF(ISNUMBER(LEFT(B71,1)*1),LEFT(B71,1),"")))))</f>
        <v>2 </v>
      </c>
      <c r="D71" s="1" t="str">
        <f aca="false">SUBSTITUTE(LEFT(B71,SEARCH(E71,B71)-1),C71,"")</f>
        <v>ALLEE DU CHATEAU </v>
      </c>
      <c r="E71" s="1" t="n">
        <f aca="false">RIGHT(LEFT(B71,SEARCH(43,B71)+4),5)*1</f>
        <v>43120</v>
      </c>
      <c r="F71" s="1" t="str">
        <f aca="false">RIGHT(B71,LEN(B71)-SEARCH(E71,B71)-5)</f>
        <v>MONISTROL SUR LOIRE</v>
      </c>
    </row>
    <row r="72" customFormat="false" ht="13.8" hidden="false" customHeight="false" outlineLevel="0" collapsed="false">
      <c r="A72" s="0" t="s">
        <v>49</v>
      </c>
      <c r="B72" s="0" t="str">
        <f aca="false">TRIM(A72)</f>
        <v>1 AVENUE DU 11 NOVEMBRE 43120 MONISTROL SUR LOIRE</v>
      </c>
      <c r="C72" s="4" t="str">
        <f aca="false">IF(ISNUMBER(LEFT(B72,6)*1),"",IF(ISNUMBER(LEFT(B72,4)*1),LEFT(B72,4),IF(ISNUMBER(LEFT(B72,3)*1),LEFT(B72,3),IF(ISNUMBER(LEFT(B72,2)*1),LEFT(B72,2),IF(ISNUMBER(LEFT(B72,1)*1),LEFT(B72,1),"")))))</f>
        <v>1 </v>
      </c>
      <c r="D72" s="1" t="str">
        <f aca="false">SUBSTITUTE(LEFT(B72,SEARCH(E72,B72)-1),C72,"")</f>
        <v>AVENUE DU 1NOVEMBRE </v>
      </c>
      <c r="E72" s="1" t="n">
        <f aca="false">RIGHT(LEFT(B72,SEARCH(43,B72)+4),5)*1</f>
        <v>43120</v>
      </c>
      <c r="F72" s="1" t="str">
        <f aca="false">RIGHT(B72,LEN(B72)-SEARCH(E72,B72)-5)</f>
        <v>MONISTROL SUR LOIRE</v>
      </c>
    </row>
    <row r="73" customFormat="false" ht="13.8" hidden="false" customHeight="false" outlineLevel="0" collapsed="false">
      <c r="A73" s="0" t="s">
        <v>50</v>
      </c>
      <c r="B73" s="0" t="str">
        <f aca="false">TRIM(A73)</f>
        <v>20 AVENUE DU 11 NOVEMBRE 43120 MONISTROL SUR LOIRE</v>
      </c>
      <c r="C73" s="4" t="str">
        <f aca="false">IF(ISNUMBER(LEFT(B73,6)*1),"",IF(ISNUMBER(LEFT(B73,4)*1),LEFT(B73,4),IF(ISNUMBER(LEFT(B73,3)*1),LEFT(B73,3),IF(ISNUMBER(LEFT(B73,2)*1),LEFT(B73,2),IF(ISNUMBER(LEFT(B73,1)*1),LEFT(B73,1),"")))))</f>
        <v>20 </v>
      </c>
      <c r="D73" s="1" t="str">
        <f aca="false">SUBSTITUTE(LEFT(B73,SEARCH(E73,B73)-1),C73,"")</f>
        <v>AVENUE DU 11 NOVEMBRE </v>
      </c>
      <c r="E73" s="1" t="n">
        <f aca="false">RIGHT(LEFT(B73,SEARCH(43,B73)+4),5)*1</f>
        <v>43120</v>
      </c>
      <c r="F73" s="1" t="str">
        <f aca="false">RIGHT(B73,LEN(B73)-SEARCH(E73,B73)-5)</f>
        <v>MONISTROL SUR LOIRE</v>
      </c>
    </row>
    <row r="74" customFormat="false" ht="13.8" hidden="false" customHeight="false" outlineLevel="0" collapsed="false">
      <c r="A74" s="0" t="s">
        <v>51</v>
      </c>
      <c r="B74" s="0" t="str">
        <f aca="false">TRIM(A74)</f>
        <v>ENTASIS 43120 MONISTROL SUR LOIRE</v>
      </c>
      <c r="C74" s="4" t="str">
        <f aca="false">IF(ISNUMBER(LEFT(B74,6)*1),"",IF(ISNUMBER(LEFT(B74,4)*1),LEFT(B74,4),IF(ISNUMBER(LEFT(B74,3)*1),LEFT(B74,3),IF(ISNUMBER(LEFT(B74,2)*1),LEFT(B74,2),IF(ISNUMBER(LEFT(B74,1)*1),LEFT(B74,1),"")))))</f>
        <v/>
      </c>
      <c r="D74" s="1" t="str">
        <f aca="false">SUBSTITUTE(LEFT(B74,SEARCH(E74,B74)-1),C74,"")</f>
        <v>ENTASIS </v>
      </c>
      <c r="E74" s="1" t="n">
        <f aca="false">RIGHT(LEFT(B74,SEARCH(43,B74)+4),5)*1</f>
        <v>43120</v>
      </c>
      <c r="F74" s="1" t="str">
        <f aca="false">RIGHT(B74,LEN(B74)-SEARCH(E74,B74)-5)</f>
        <v>MONISTROL SUR LOIRE</v>
      </c>
    </row>
    <row r="75" customFormat="false" ht="13.8" hidden="false" customHeight="false" outlineLevel="0" collapsed="false">
      <c r="A75" s="0" t="s">
        <v>52</v>
      </c>
      <c r="B75" s="0" t="str">
        <f aca="false">TRIM(A75)</f>
        <v>LIEU DIT CHOMETTE 43120 MONISTROL SUR LOIRE</v>
      </c>
      <c r="C75" s="4" t="str">
        <f aca="false">IF(ISNUMBER(LEFT(B75,6)*1),"",IF(ISNUMBER(LEFT(B75,4)*1),LEFT(B75,4),IF(ISNUMBER(LEFT(B75,3)*1),LEFT(B75,3),IF(ISNUMBER(LEFT(B75,2)*1),LEFT(B75,2),IF(ISNUMBER(LEFT(B75,1)*1),LEFT(B75,1),"")))))</f>
        <v/>
      </c>
      <c r="D75" s="1" t="str">
        <f aca="false">SUBSTITUTE(LEFT(B75,SEARCH(E75,B75)-1),C75,"")</f>
        <v>LIEU DIT CHOMETTE </v>
      </c>
      <c r="E75" s="1" t="n">
        <f aca="false">RIGHT(LEFT(B75,SEARCH(43,B75)+4),5)*1</f>
        <v>43120</v>
      </c>
      <c r="F75" s="1" t="str">
        <f aca="false">RIGHT(B75,LEN(B75)-SEARCH(E75,B75)-5)</f>
        <v>MONISTROL SUR LOIRE</v>
      </c>
    </row>
    <row r="76" customFormat="false" ht="13.8" hidden="false" customHeight="false" outlineLevel="0" collapsed="false">
      <c r="A76" s="0" t="s">
        <v>53</v>
      </c>
      <c r="B76" s="0" t="str">
        <f aca="false">TRIM(A76)</f>
        <v>LIEU DIT NANT 43120 MONISTROL SUR LOIRE</v>
      </c>
      <c r="C76" s="4" t="str">
        <f aca="false">IF(ISNUMBER(LEFT(B76,6)*1),"",IF(ISNUMBER(LEFT(B76,4)*1),LEFT(B76,4),IF(ISNUMBER(LEFT(B76,3)*1),LEFT(B76,3),IF(ISNUMBER(LEFT(B76,2)*1),LEFT(B76,2),IF(ISNUMBER(LEFT(B76,1)*1),LEFT(B76,1),"")))))</f>
        <v/>
      </c>
      <c r="D76" s="1" t="str">
        <f aca="false">SUBSTITUTE(LEFT(B76,SEARCH(E76,B76)-1),C76,"")</f>
        <v>LIEU DIT NANT </v>
      </c>
      <c r="E76" s="1" t="n">
        <f aca="false">RIGHT(LEFT(B76,SEARCH(43,B76)+4),5)*1</f>
        <v>43120</v>
      </c>
      <c r="F76" s="1" t="str">
        <f aca="false">RIGHT(B76,LEN(B76)-SEARCH(E76,B76)-5)</f>
        <v>MONISTROL SUR LOIRE</v>
      </c>
    </row>
    <row r="77" customFormat="false" ht="13.8" hidden="false" customHeight="false" outlineLevel="0" collapsed="false">
      <c r="A77" s="0" t="s">
        <v>53</v>
      </c>
      <c r="B77" s="0" t="str">
        <f aca="false">TRIM(A77)</f>
        <v>LIEU DIT NANT 43120 MONISTROL SUR LOIRE</v>
      </c>
      <c r="C77" s="4" t="str">
        <f aca="false">IF(ISNUMBER(LEFT(B77,6)*1),"",IF(ISNUMBER(LEFT(B77,4)*1),LEFT(B77,4),IF(ISNUMBER(LEFT(B77,3)*1),LEFT(B77,3),IF(ISNUMBER(LEFT(B77,2)*1),LEFT(B77,2),IF(ISNUMBER(LEFT(B77,1)*1),LEFT(B77,1),"")))))</f>
        <v/>
      </c>
      <c r="D77" s="1" t="str">
        <f aca="false">SUBSTITUTE(LEFT(B77,SEARCH(E77,B77)-1),C77,"")</f>
        <v>LIEU DIT NANT </v>
      </c>
      <c r="E77" s="1" t="n">
        <f aca="false">RIGHT(LEFT(B77,SEARCH(43,B77)+4),5)*1</f>
        <v>43120</v>
      </c>
      <c r="F77" s="1" t="str">
        <f aca="false">RIGHT(B77,LEN(B77)-SEARCH(E77,B77)-5)</f>
        <v>MONISTROL SUR LOIRE</v>
      </c>
    </row>
    <row r="78" customFormat="false" ht="13.8" hidden="false" customHeight="false" outlineLevel="0" collapsed="false">
      <c r="A78" s="0" t="s">
        <v>54</v>
      </c>
      <c r="B78" s="0" t="str">
        <f aca="false">TRIM(A78)</f>
        <v>LIEU DIT CHAZELLES 43120 MONISTROL SUR LOIRE</v>
      </c>
      <c r="C78" s="4" t="str">
        <f aca="false">IF(ISNUMBER(LEFT(B78,6)*1),"",IF(ISNUMBER(LEFT(B78,4)*1),LEFT(B78,4),IF(ISNUMBER(LEFT(B78,3)*1),LEFT(B78,3),IF(ISNUMBER(LEFT(B78,2)*1),LEFT(B78,2),IF(ISNUMBER(LEFT(B78,1)*1),LEFT(B78,1),"")))))</f>
        <v/>
      </c>
      <c r="D78" s="1" t="str">
        <f aca="false">SUBSTITUTE(LEFT(B78,SEARCH(E78,B78)-1),C78,"")</f>
        <v>LIEU DIT CHAZELLES </v>
      </c>
      <c r="E78" s="1" t="n">
        <f aca="false">RIGHT(LEFT(B78,SEARCH(43,B78)+4),5)*1</f>
        <v>43120</v>
      </c>
      <c r="F78" s="1" t="str">
        <f aca="false">RIGHT(B78,LEN(B78)-SEARCH(E78,B78)-5)</f>
        <v>MONISTROL SUR LOIRE</v>
      </c>
    </row>
    <row r="79" customFormat="false" ht="13.8" hidden="false" customHeight="false" outlineLevel="0" collapsed="false">
      <c r="A79" s="0" t="s">
        <v>54</v>
      </c>
      <c r="B79" s="0" t="str">
        <f aca="false">TRIM(A79)</f>
        <v>LIEU DIT CHAZELLES 43120 MONISTROL SUR LOIRE</v>
      </c>
      <c r="C79" s="4" t="str">
        <f aca="false">IF(ISNUMBER(LEFT(B79,6)*1),"",IF(ISNUMBER(LEFT(B79,4)*1),LEFT(B79,4),IF(ISNUMBER(LEFT(B79,3)*1),LEFT(B79,3),IF(ISNUMBER(LEFT(B79,2)*1),LEFT(B79,2),IF(ISNUMBER(LEFT(B79,1)*1),LEFT(B79,1),"")))))</f>
        <v/>
      </c>
      <c r="D79" s="1" t="str">
        <f aca="false">SUBSTITUTE(LEFT(B79,SEARCH(E79,B79)-1),C79,"")</f>
        <v>LIEU DIT CHAZELLES </v>
      </c>
      <c r="E79" s="1" t="n">
        <f aca="false">RIGHT(LEFT(B79,SEARCH(43,B79)+4),5)*1</f>
        <v>43120</v>
      </c>
      <c r="F79" s="1" t="str">
        <f aca="false">RIGHT(B79,LEN(B79)-SEARCH(E79,B79)-5)</f>
        <v>MONISTROL SUR LOIRE</v>
      </c>
    </row>
    <row r="80" customFormat="false" ht="13.8" hidden="false" customHeight="false" outlineLevel="0" collapsed="false">
      <c r="A80" s="0" t="s">
        <v>55</v>
      </c>
      <c r="B80" s="0" t="str">
        <f aca="false">TRIM(A80)</f>
        <v>16 AVENUE DE LA GARE 43120 MONISTROL SUR LOIRE</v>
      </c>
      <c r="C80" s="4" t="str">
        <f aca="false">IF(ISNUMBER(LEFT(B80,6)*1),"",IF(ISNUMBER(LEFT(B80,4)*1),LEFT(B80,4),IF(ISNUMBER(LEFT(B80,3)*1),LEFT(B80,3),IF(ISNUMBER(LEFT(B80,2)*1),LEFT(B80,2),IF(ISNUMBER(LEFT(B80,1)*1),LEFT(B80,1),"")))))</f>
        <v>16 </v>
      </c>
      <c r="D80" s="1" t="str">
        <f aca="false">SUBSTITUTE(LEFT(B80,SEARCH(E80,B80)-1),C80,"")</f>
        <v>AVENUE DE LA GARE </v>
      </c>
      <c r="E80" s="1" t="n">
        <f aca="false">RIGHT(LEFT(B80,SEARCH(43,B80)+4),5)*1</f>
        <v>43120</v>
      </c>
      <c r="F80" s="1" t="str">
        <f aca="false">RIGHT(B80,LEN(B80)-SEARCH(E80,B80)-5)</f>
        <v>MONISTROL SUR LOIRE</v>
      </c>
    </row>
    <row r="81" customFormat="false" ht="13.8" hidden="false" customHeight="false" outlineLevel="0" collapsed="false">
      <c r="A81" s="0" t="s">
        <v>56</v>
      </c>
      <c r="B81" s="0" t="str">
        <f aca="false">TRIM(A81)</f>
        <v>7 AVENUE DE LA LIBERATION 43120 MONISTROL SUR LOIRE</v>
      </c>
      <c r="C81" s="4" t="str">
        <f aca="false">IF(ISNUMBER(LEFT(B81,6)*1),"",IF(ISNUMBER(LEFT(B81,4)*1),LEFT(B81,4),IF(ISNUMBER(LEFT(B81,3)*1),LEFT(B81,3),IF(ISNUMBER(LEFT(B81,2)*1),LEFT(B81,2),IF(ISNUMBER(LEFT(B81,1)*1),LEFT(B81,1),"")))))</f>
        <v>7 </v>
      </c>
      <c r="D81" s="1" t="str">
        <f aca="false">SUBSTITUTE(LEFT(B81,SEARCH(E81,B81)-1),C81,"")</f>
        <v>AVENUE DE LA LIBERATION </v>
      </c>
      <c r="E81" s="1" t="n">
        <f aca="false">RIGHT(LEFT(B81,SEARCH(43,B81)+4),5)*1</f>
        <v>43120</v>
      </c>
      <c r="F81" s="1" t="str">
        <f aca="false">RIGHT(B81,LEN(B81)-SEARCH(E81,B81)-5)</f>
        <v>MONISTROL SUR LOIRE</v>
      </c>
    </row>
    <row r="82" customFormat="false" ht="13.8" hidden="false" customHeight="false" outlineLevel="0" collapsed="false">
      <c r="A82" s="0" t="s">
        <v>57</v>
      </c>
      <c r="B82" s="0" t="str">
        <f aca="false">TRIM(A82)</f>
        <v>LIEU DIT LA GRANGETTE 43120 MONISTROL SUR LOIRE</v>
      </c>
      <c r="C82" s="4" t="str">
        <f aca="false">IF(ISNUMBER(LEFT(B82,6)*1),"",IF(ISNUMBER(LEFT(B82,4)*1),LEFT(B82,4),IF(ISNUMBER(LEFT(B82,3)*1),LEFT(B82,3),IF(ISNUMBER(LEFT(B82,2)*1),LEFT(B82,2),IF(ISNUMBER(LEFT(B82,1)*1),LEFT(B82,1),"")))))</f>
        <v/>
      </c>
      <c r="D82" s="1" t="str">
        <f aca="false">SUBSTITUTE(LEFT(B82,SEARCH(E82,B82)-1),C82,"")</f>
        <v>LIEU DIT LA GRANGETTE </v>
      </c>
      <c r="E82" s="1" t="n">
        <f aca="false">RIGHT(LEFT(B82,SEARCH(43,B82)+4),5)*1</f>
        <v>43120</v>
      </c>
      <c r="F82" s="1" t="str">
        <f aca="false">RIGHT(B82,LEN(B82)-SEARCH(E82,B82)-5)</f>
        <v>MONISTROL SUR LOIRE</v>
      </c>
    </row>
    <row r="83" customFormat="false" ht="13.8" hidden="false" customHeight="false" outlineLevel="0" collapsed="false">
      <c r="A83" s="0" t="s">
        <v>58</v>
      </c>
      <c r="B83" s="0" t="str">
        <f aca="false">TRIM(A83)</f>
        <v>LIEU DIT PAULIN 43120 MONISTROL SUR LOIRE</v>
      </c>
      <c r="C83" s="4" t="str">
        <f aca="false">IF(ISNUMBER(LEFT(B83,6)*1),"",IF(ISNUMBER(LEFT(B83,4)*1),LEFT(B83,4),IF(ISNUMBER(LEFT(B83,3)*1),LEFT(B83,3),IF(ISNUMBER(LEFT(B83,2)*1),LEFT(B83,2),IF(ISNUMBER(LEFT(B83,1)*1),LEFT(B83,1),"")))))</f>
        <v/>
      </c>
      <c r="D83" s="1" t="str">
        <f aca="false">SUBSTITUTE(LEFT(B83,SEARCH(E83,B83)-1),C83,"")</f>
        <v>LIEU DIT PAULIN </v>
      </c>
      <c r="E83" s="1" t="n">
        <f aca="false">RIGHT(LEFT(B83,SEARCH(43,B83)+4),5)*1</f>
        <v>43120</v>
      </c>
      <c r="F83" s="1" t="str">
        <f aca="false">RIGHT(B83,LEN(B83)-SEARCH(E83,B83)-5)</f>
        <v>MONISTROL SUR LOIRE</v>
      </c>
    </row>
    <row r="84" customFormat="false" ht="13.8" hidden="false" customHeight="false" outlineLevel="0" collapsed="false">
      <c r="A84" s="0" t="s">
        <v>58</v>
      </c>
      <c r="B84" s="0" t="str">
        <f aca="false">TRIM(A84)</f>
        <v>LIEU DIT PAULIN 43120 MONISTROL SUR LOIRE</v>
      </c>
      <c r="C84" s="4" t="str">
        <f aca="false">IF(ISNUMBER(LEFT(B84,6)*1),"",IF(ISNUMBER(LEFT(B84,4)*1),LEFT(B84,4),IF(ISNUMBER(LEFT(B84,3)*1),LEFT(B84,3),IF(ISNUMBER(LEFT(B84,2)*1),LEFT(B84,2),IF(ISNUMBER(LEFT(B84,1)*1),LEFT(B84,1),"")))))</f>
        <v/>
      </c>
      <c r="D84" s="1" t="str">
        <f aca="false">SUBSTITUTE(LEFT(B84,SEARCH(E84,B84)-1),C84,"")</f>
        <v>LIEU DIT PAULIN </v>
      </c>
      <c r="E84" s="1" t="n">
        <f aca="false">RIGHT(LEFT(B84,SEARCH(43,B84)+4),5)*1</f>
        <v>43120</v>
      </c>
      <c r="F84" s="1" t="str">
        <f aca="false">RIGHT(B84,LEN(B84)-SEARCH(E84,B84)-5)</f>
        <v>MONISTROL SUR LOIRE</v>
      </c>
    </row>
    <row r="85" customFormat="false" ht="13.8" hidden="false" customHeight="false" outlineLevel="0" collapsed="false">
      <c r="A85" s="0" t="s">
        <v>58</v>
      </c>
      <c r="B85" s="0" t="str">
        <f aca="false">TRIM(A85)</f>
        <v>LIEU DIT PAULIN 43120 MONISTROL SUR LOIRE</v>
      </c>
      <c r="C85" s="4" t="str">
        <f aca="false">IF(ISNUMBER(LEFT(B85,6)*1),"",IF(ISNUMBER(LEFT(B85,4)*1),LEFT(B85,4),IF(ISNUMBER(LEFT(B85,3)*1),LEFT(B85,3),IF(ISNUMBER(LEFT(B85,2)*1),LEFT(B85,2),IF(ISNUMBER(LEFT(B85,1)*1),LEFT(B85,1),"")))))</f>
        <v/>
      </c>
      <c r="D85" s="1" t="str">
        <f aca="false">SUBSTITUTE(LEFT(B85,SEARCH(E85,B85)-1),C85,"")</f>
        <v>LIEU DIT PAULIN </v>
      </c>
      <c r="E85" s="1" t="n">
        <f aca="false">RIGHT(LEFT(B85,SEARCH(43,B85)+4),5)*1</f>
        <v>43120</v>
      </c>
      <c r="F85" s="1" t="str">
        <f aca="false">RIGHT(B85,LEN(B85)-SEARCH(E85,B85)-5)</f>
        <v>MONISTROL SUR LOIRE</v>
      </c>
    </row>
    <row r="86" customFormat="false" ht="13.8" hidden="false" customHeight="false" outlineLevel="0" collapsed="false">
      <c r="A86" s="0" t="s">
        <v>59</v>
      </c>
      <c r="B86" s="0" t="str">
        <f aca="false">TRIM(A86)</f>
        <v>LA CHAMPRAVIE 43120 MONISTROL SUR LOIRE</v>
      </c>
      <c r="C86" s="4" t="str">
        <f aca="false">IF(ISNUMBER(LEFT(B86,6)*1),"",IF(ISNUMBER(LEFT(B86,4)*1),LEFT(B86,4),IF(ISNUMBER(LEFT(B86,3)*1),LEFT(B86,3),IF(ISNUMBER(LEFT(B86,2)*1),LEFT(B86,2),IF(ISNUMBER(LEFT(B86,1)*1),LEFT(B86,1),"")))))</f>
        <v/>
      </c>
      <c r="D86" s="1" t="str">
        <f aca="false">SUBSTITUTE(LEFT(B86,SEARCH(E86,B86)-1),C86,"")</f>
        <v>LA CHAMPRAVIE </v>
      </c>
      <c r="E86" s="1" t="n">
        <f aca="false">RIGHT(LEFT(B86,SEARCH(43,B86)+4),5)*1</f>
        <v>43120</v>
      </c>
      <c r="F86" s="1" t="str">
        <f aca="false">RIGHT(B86,LEN(B86)-SEARCH(E86,B86)-5)</f>
        <v>MONISTROL SUR LOIRE</v>
      </c>
    </row>
    <row r="87" customFormat="false" ht="13.8" hidden="false" customHeight="false" outlineLevel="0" collapsed="false">
      <c r="A87" s="0" t="s">
        <v>59</v>
      </c>
      <c r="B87" s="0" t="str">
        <f aca="false">TRIM(A87)</f>
        <v>LA CHAMPRAVIE 43120 MONISTROL SUR LOIRE</v>
      </c>
      <c r="C87" s="4" t="str">
        <f aca="false">IF(ISNUMBER(LEFT(B87,6)*1),"",IF(ISNUMBER(LEFT(B87,4)*1),LEFT(B87,4),IF(ISNUMBER(LEFT(B87,3)*1),LEFT(B87,3),IF(ISNUMBER(LEFT(B87,2)*1),LEFT(B87,2),IF(ISNUMBER(LEFT(B87,1)*1),LEFT(B87,1),"")))))</f>
        <v/>
      </c>
      <c r="D87" s="1" t="str">
        <f aca="false">SUBSTITUTE(LEFT(B87,SEARCH(E87,B87)-1),C87,"")</f>
        <v>LA CHAMPRAVIE </v>
      </c>
      <c r="E87" s="1" t="n">
        <f aca="false">RIGHT(LEFT(B87,SEARCH(43,B87)+4),5)*1</f>
        <v>43120</v>
      </c>
      <c r="F87" s="1" t="str">
        <f aca="false">RIGHT(B87,LEN(B87)-SEARCH(E87,B87)-5)</f>
        <v>MONISTROL SUR LOIRE</v>
      </c>
    </row>
    <row r="88" customFormat="false" ht="13.8" hidden="false" customHeight="false" outlineLevel="0" collapsed="false">
      <c r="A88" s="0" t="s">
        <v>60</v>
      </c>
      <c r="B88" s="0" t="str">
        <f aca="false">TRIM(A88)</f>
        <v>LIEU DIT POUZOLS 43120 MONISTROL SUR LOIRE</v>
      </c>
      <c r="C88" s="4" t="str">
        <f aca="false">IF(ISNUMBER(LEFT(B88,6)*1),"",IF(ISNUMBER(LEFT(B88,4)*1),LEFT(B88,4),IF(ISNUMBER(LEFT(B88,3)*1),LEFT(B88,3),IF(ISNUMBER(LEFT(B88,2)*1),LEFT(B88,2),IF(ISNUMBER(LEFT(B88,1)*1),LEFT(B88,1),"")))))</f>
        <v/>
      </c>
      <c r="D88" s="1" t="str">
        <f aca="false">SUBSTITUTE(LEFT(B88,SEARCH(E88,B88)-1),C88,"")</f>
        <v>LIEU DIT POUZOLS </v>
      </c>
      <c r="E88" s="1" t="n">
        <f aca="false">RIGHT(LEFT(B88,SEARCH(43,B88)+4),5)*1</f>
        <v>43120</v>
      </c>
      <c r="F88" s="1" t="str">
        <f aca="false">RIGHT(B88,LEN(B88)-SEARCH(E88,B88)-5)</f>
        <v>MONISTROL SUR LOIRE</v>
      </c>
    </row>
    <row r="89" customFormat="false" ht="13.8" hidden="false" customHeight="false" outlineLevel="0" collapsed="false">
      <c r="A89" s="0" t="s">
        <v>60</v>
      </c>
      <c r="B89" s="0" t="str">
        <f aca="false">TRIM(A89)</f>
        <v>LIEU DIT POUZOLS 43120 MONISTROL SUR LOIRE</v>
      </c>
      <c r="C89" s="4" t="str">
        <f aca="false">IF(ISNUMBER(LEFT(B89,6)*1),"",IF(ISNUMBER(LEFT(B89,4)*1),LEFT(B89,4),IF(ISNUMBER(LEFT(B89,3)*1),LEFT(B89,3),IF(ISNUMBER(LEFT(B89,2)*1),LEFT(B89,2),IF(ISNUMBER(LEFT(B89,1)*1),LEFT(B89,1),"")))))</f>
        <v/>
      </c>
      <c r="D89" s="1" t="str">
        <f aca="false">SUBSTITUTE(LEFT(B89,SEARCH(E89,B89)-1),C89,"")</f>
        <v>LIEU DIT POUZOLS </v>
      </c>
      <c r="E89" s="1" t="n">
        <f aca="false">RIGHT(LEFT(B89,SEARCH(43,B89)+4),5)*1</f>
        <v>43120</v>
      </c>
      <c r="F89" s="1" t="str">
        <f aca="false">RIGHT(B89,LEN(B89)-SEARCH(E89,B89)-5)</f>
        <v>MONISTROL SUR LOIRE</v>
      </c>
    </row>
    <row r="90" customFormat="false" ht="13.8" hidden="false" customHeight="false" outlineLevel="0" collapsed="false">
      <c r="A90" s="0" t="s">
        <v>61</v>
      </c>
      <c r="B90" s="0" t="str">
        <f aca="false">TRIM(A90)</f>
        <v>CHEMIN DE LA BORIE 43120 MONISTROL SUR LOIRE</v>
      </c>
      <c r="C90" s="4" t="str">
        <f aca="false">IF(ISNUMBER(LEFT(B90,6)*1),"",IF(ISNUMBER(LEFT(B90,4)*1),LEFT(B90,4),IF(ISNUMBER(LEFT(B90,3)*1),LEFT(B90,3),IF(ISNUMBER(LEFT(B90,2)*1),LEFT(B90,2),IF(ISNUMBER(LEFT(B90,1)*1),LEFT(B90,1),"")))))</f>
        <v/>
      </c>
      <c r="D90" s="1" t="str">
        <f aca="false">SUBSTITUTE(LEFT(B90,SEARCH(E90,B90)-1),C90,"")</f>
        <v>CHEMIN DE LA BORIE </v>
      </c>
      <c r="E90" s="1" t="n">
        <f aca="false">RIGHT(LEFT(B90,SEARCH(43,B90)+4),5)*1</f>
        <v>43120</v>
      </c>
      <c r="F90" s="1" t="str">
        <f aca="false">RIGHT(B90,LEN(B90)-SEARCH(E90,B90)-5)</f>
        <v>MONISTROL SUR LOIRE</v>
      </c>
    </row>
    <row r="91" customFormat="false" ht="13.8" hidden="false" customHeight="false" outlineLevel="0" collapsed="false">
      <c r="A91" s="0" t="s">
        <v>61</v>
      </c>
      <c r="B91" s="0" t="str">
        <f aca="false">TRIM(A91)</f>
        <v>CHEMIN DE LA BORIE 43120 MONISTROL SUR LOIRE</v>
      </c>
      <c r="C91" s="4" t="str">
        <f aca="false">IF(ISNUMBER(LEFT(B91,6)*1),"",IF(ISNUMBER(LEFT(B91,4)*1),LEFT(B91,4),IF(ISNUMBER(LEFT(B91,3)*1),LEFT(B91,3),IF(ISNUMBER(LEFT(B91,2)*1),LEFT(B91,2),IF(ISNUMBER(LEFT(B91,1)*1),LEFT(B91,1),"")))))</f>
        <v/>
      </c>
      <c r="D91" s="1" t="str">
        <f aca="false">SUBSTITUTE(LEFT(B91,SEARCH(E91,B91)-1),C91,"")</f>
        <v>CHEMIN DE LA BORIE </v>
      </c>
      <c r="E91" s="1" t="n">
        <f aca="false">RIGHT(LEFT(B91,SEARCH(43,B91)+4),5)*1</f>
        <v>43120</v>
      </c>
      <c r="F91" s="1" t="str">
        <f aca="false">RIGHT(B91,LEN(B91)-SEARCH(E91,B91)-5)</f>
        <v>MONISTROL SUR LOIRE</v>
      </c>
    </row>
    <row r="92" customFormat="false" ht="13.8" hidden="false" customHeight="false" outlineLevel="0" collapsed="false">
      <c r="A92" s="0" t="s">
        <v>62</v>
      </c>
      <c r="B92" s="0" t="str">
        <f aca="false">TRIM(A92)</f>
        <v>LIEU DIT PRAISLES 43120 MONISTROL SUR LOIRE</v>
      </c>
      <c r="C92" s="4" t="str">
        <f aca="false">IF(ISNUMBER(LEFT(B92,6)*1),"",IF(ISNUMBER(LEFT(B92,4)*1),LEFT(B92,4),IF(ISNUMBER(LEFT(B92,3)*1),LEFT(B92,3),IF(ISNUMBER(LEFT(B92,2)*1),LEFT(B92,2),IF(ISNUMBER(LEFT(B92,1)*1),LEFT(B92,1),"")))))</f>
        <v/>
      </c>
      <c r="D92" s="1" t="str">
        <f aca="false">SUBSTITUTE(LEFT(B92,SEARCH(E92,B92)-1),C92,"")</f>
        <v>LIEU DIT PRAISLES </v>
      </c>
      <c r="E92" s="1" t="n">
        <f aca="false">RIGHT(LEFT(B92,SEARCH(43,B92)+4),5)*1</f>
        <v>43120</v>
      </c>
      <c r="F92" s="1" t="str">
        <f aca="false">RIGHT(B92,LEN(B92)-SEARCH(E92,B92)-5)</f>
        <v>MONISTROL SUR LOIRE</v>
      </c>
    </row>
    <row r="93" customFormat="false" ht="13.8" hidden="false" customHeight="false" outlineLevel="0" collapsed="false">
      <c r="A93" s="0" t="s">
        <v>63</v>
      </c>
      <c r="B93" s="0" t="str">
        <f aca="false">TRIM(A93)</f>
        <v>LIEU DIT TIREVENT 43120 LA CHAPELLE D AUREC</v>
      </c>
      <c r="C93" s="4" t="str">
        <f aca="false">IF(ISNUMBER(LEFT(B93,6)*1),"",IF(ISNUMBER(LEFT(B93,4)*1),LEFT(B93,4),IF(ISNUMBER(LEFT(B93,3)*1),LEFT(B93,3),IF(ISNUMBER(LEFT(B93,2)*1),LEFT(B93,2),IF(ISNUMBER(LEFT(B93,1)*1),LEFT(B93,1),"")))))</f>
        <v/>
      </c>
      <c r="D93" s="1" t="str">
        <f aca="false">SUBSTITUTE(LEFT(B93,SEARCH(E93,B93)-1),C93,"")</f>
        <v>LIEU DIT TIREVENT </v>
      </c>
      <c r="E93" s="1" t="n">
        <f aca="false">RIGHT(LEFT(B93,SEARCH(43,B93)+4),5)*1</f>
        <v>43120</v>
      </c>
      <c r="F93" s="1" t="str">
        <f aca="false">RIGHT(B93,LEN(B93)-SEARCH(E93,B93)-5)</f>
        <v>LA CHAPELLE D AUREC</v>
      </c>
    </row>
    <row r="94" customFormat="false" ht="13.8" hidden="false" customHeight="false" outlineLevel="0" collapsed="false">
      <c r="A94" s="0" t="s">
        <v>64</v>
      </c>
      <c r="B94" s="0" t="str">
        <f aca="false">TRIM(A94)</f>
        <v>11 ROUTE DES DENTELLIERES 43210 BAS EN BASSET</v>
      </c>
      <c r="C94" s="4" t="str">
        <f aca="false">IF(ISNUMBER(LEFT(B94,6)*1),"",IF(ISNUMBER(LEFT(B94,4)*1),LEFT(B94,4),IF(ISNUMBER(LEFT(B94,3)*1),LEFT(B94,3),IF(ISNUMBER(LEFT(B94,2)*1),LEFT(B94,2),IF(ISNUMBER(LEFT(B94,1)*1),LEFT(B94,1),"")))))</f>
        <v>11 </v>
      </c>
      <c r="D94" s="1" t="str">
        <f aca="false">SUBSTITUTE(LEFT(B94,SEARCH(E94,B94)-1),C94,"")</f>
        <v>ROUTE DES DENTELLIERES </v>
      </c>
      <c r="E94" s="1" t="n">
        <f aca="false">RIGHT(LEFT(B94,SEARCH(43,B94)+4),5)*1</f>
        <v>43210</v>
      </c>
      <c r="F94" s="1" t="str">
        <f aca="false">RIGHT(B94,LEN(B94)-SEARCH(E94,B94)-5)</f>
        <v>BAS EN BASSET</v>
      </c>
    </row>
    <row r="95" customFormat="false" ht="13.8" hidden="false" customHeight="false" outlineLevel="0" collapsed="false">
      <c r="A95" s="0" t="s">
        <v>65</v>
      </c>
      <c r="B95" s="0" t="str">
        <f aca="false">TRIM(A95)</f>
        <v>2 RTE DES VGE DE LA MONTAGNE 43210 BAS EN BASSET</v>
      </c>
      <c r="C95" s="4" t="str">
        <f aca="false">IF(ISNUMBER(LEFT(B95,6)*1),"",IF(ISNUMBER(LEFT(B95,4)*1),LEFT(B95,4),IF(ISNUMBER(LEFT(B95,3)*1),LEFT(B95,3),IF(ISNUMBER(LEFT(B95,2)*1),LEFT(B95,2),IF(ISNUMBER(LEFT(B95,1)*1),LEFT(B95,1),"")))))</f>
        <v>2 </v>
      </c>
      <c r="D95" s="1" t="str">
        <f aca="false">SUBSTITUTE(LEFT(B95,SEARCH(E95,B95)-1),C95,"")</f>
        <v>RTE DES VGE DE LA MONTAGNE </v>
      </c>
      <c r="E95" s="1" t="n">
        <f aca="false">RIGHT(LEFT(B95,SEARCH(43,B95)+4),5)*1</f>
        <v>43210</v>
      </c>
      <c r="F95" s="1" t="str">
        <f aca="false">RIGHT(B95,LEN(B95)-SEARCH(E95,B95)-5)</f>
        <v>BAS EN BASSET</v>
      </c>
    </row>
    <row r="96" customFormat="false" ht="13.8" hidden="false" customHeight="false" outlineLevel="0" collapsed="false">
      <c r="A96" s="0" t="s">
        <v>66</v>
      </c>
      <c r="B96" s="0" t="str">
        <f aca="false">TRIM(A96)</f>
        <v>3 VILLAGE LE CROZET 43210 BAS EN BASSET</v>
      </c>
      <c r="C96" s="4" t="str">
        <f aca="false">IF(ISNUMBER(LEFT(B96,6)*1),"",IF(ISNUMBER(LEFT(B96,4)*1),LEFT(B96,4),IF(ISNUMBER(LEFT(B96,3)*1),LEFT(B96,3),IF(ISNUMBER(LEFT(B96,2)*1),LEFT(B96,2),IF(ISNUMBER(LEFT(B96,1)*1),LEFT(B96,1),"")))))</f>
        <v>3 </v>
      </c>
      <c r="D96" s="1" t="str">
        <f aca="false">SUBSTITUTE(LEFT(B96,SEARCH(E96,B96)-1),C96,"")</f>
        <v>VILLAGE LE CROZET </v>
      </c>
      <c r="E96" s="1" t="n">
        <f aca="false">RIGHT(LEFT(B96,SEARCH(43,B96)+4),5)*1</f>
        <v>43210</v>
      </c>
      <c r="F96" s="1" t="str">
        <f aca="false">RIGHT(B96,LEN(B96)-SEARCH(E96,B96)-5)</f>
        <v>BAS EN BASSET</v>
      </c>
    </row>
    <row r="97" customFormat="false" ht="13.8" hidden="false" customHeight="false" outlineLevel="0" collapsed="false">
      <c r="A97" s="0" t="s">
        <v>67</v>
      </c>
      <c r="B97" s="0" t="str">
        <f aca="false">TRIM(A97)</f>
        <v>7 ROUTE DU MARECHAL FERRANT 43210 BAS EN BASSET</v>
      </c>
      <c r="C97" s="4" t="str">
        <f aca="false">IF(ISNUMBER(LEFT(B97,6)*1),"",IF(ISNUMBER(LEFT(B97,4)*1),LEFT(B97,4),IF(ISNUMBER(LEFT(B97,3)*1),LEFT(B97,3),IF(ISNUMBER(LEFT(B97,2)*1),LEFT(B97,2),IF(ISNUMBER(LEFT(B97,1)*1),LEFT(B97,1),"")))))</f>
        <v>7 </v>
      </c>
      <c r="D97" s="1" t="str">
        <f aca="false">SUBSTITUTE(LEFT(B97,SEARCH(E97,B97)-1),C97,"")</f>
        <v>ROUTE DU MARECHAL FERRANT </v>
      </c>
      <c r="E97" s="1" t="n">
        <f aca="false">RIGHT(LEFT(B97,SEARCH(43,B97)+4),5)*1</f>
        <v>43210</v>
      </c>
      <c r="F97" s="1" t="str">
        <f aca="false">RIGHT(B97,LEN(B97)-SEARCH(E97,B97)-5)</f>
        <v>BAS EN BASSET</v>
      </c>
    </row>
    <row r="98" customFormat="false" ht="13.8" hidden="false" customHeight="false" outlineLevel="0" collapsed="false">
      <c r="A98" s="0" t="s">
        <v>68</v>
      </c>
      <c r="B98" s="0" t="str">
        <f aca="false">TRIM(A98)</f>
        <v>LIEU DIT LE ROURE 43210 BAS EN BASSET</v>
      </c>
      <c r="C98" s="4" t="str">
        <f aca="false">IF(ISNUMBER(LEFT(B98,6)*1),"",IF(ISNUMBER(LEFT(B98,4)*1),LEFT(B98,4),IF(ISNUMBER(LEFT(B98,3)*1),LEFT(B98,3),IF(ISNUMBER(LEFT(B98,2)*1),LEFT(B98,2),IF(ISNUMBER(LEFT(B98,1)*1),LEFT(B98,1),"")))))</f>
        <v/>
      </c>
      <c r="D98" s="1" t="str">
        <f aca="false">SUBSTITUTE(LEFT(B98,SEARCH(E98,B98)-1),C98,"")</f>
        <v>LIEU DIT LE ROURE </v>
      </c>
      <c r="E98" s="1" t="n">
        <f aca="false">RIGHT(LEFT(B98,SEARCH(43,B98)+4),5)*1</f>
        <v>43210</v>
      </c>
      <c r="F98" s="1" t="str">
        <f aca="false">RIGHT(B98,LEN(B98)-SEARCH(E98,B98)-5)</f>
        <v>BAS EN BASSET</v>
      </c>
    </row>
    <row r="99" customFormat="false" ht="13.8" hidden="false" customHeight="false" outlineLevel="0" collapsed="false">
      <c r="A99" s="0" t="s">
        <v>69</v>
      </c>
      <c r="B99" s="0" t="str">
        <f aca="false">TRIM(A99)</f>
        <v>4 PLACE DE L EGLISE 43210 BAS EN BASSET</v>
      </c>
      <c r="C99" s="4" t="str">
        <f aca="false">IF(ISNUMBER(LEFT(B99,6)*1),"",IF(ISNUMBER(LEFT(B99,4)*1),LEFT(B99,4),IF(ISNUMBER(LEFT(B99,3)*1),LEFT(B99,3),IF(ISNUMBER(LEFT(B99,2)*1),LEFT(B99,2),IF(ISNUMBER(LEFT(B99,1)*1),LEFT(B99,1),"")))))</f>
        <v>4 </v>
      </c>
      <c r="D99" s="1" t="str">
        <f aca="false">SUBSTITUTE(LEFT(B99,SEARCH(E99,B99)-1),C99,"")</f>
        <v>PLACE DE L EGLISE </v>
      </c>
      <c r="E99" s="1" t="n">
        <f aca="false">RIGHT(LEFT(B99,SEARCH(43,B99)+4),5)*1</f>
        <v>43210</v>
      </c>
      <c r="F99" s="1" t="str">
        <f aca="false">RIGHT(B99,LEN(B99)-SEARCH(E99,B99)-5)</f>
        <v>BAS EN BASSET</v>
      </c>
    </row>
    <row r="100" customFormat="false" ht="13.8" hidden="false" customHeight="false" outlineLevel="0" collapsed="false">
      <c r="A100" s="0" t="s">
        <v>70</v>
      </c>
      <c r="B100" s="0" t="str">
        <f aca="false">TRIM(A100)</f>
        <v>5 RUE DU MONCEL 43210 BAS EN BASSET</v>
      </c>
      <c r="C100" s="4" t="str">
        <f aca="false">IF(ISNUMBER(LEFT(B100,6)*1),"",IF(ISNUMBER(LEFT(B100,4)*1),LEFT(B100,4),IF(ISNUMBER(LEFT(B100,3)*1),LEFT(B100,3),IF(ISNUMBER(LEFT(B100,2)*1),LEFT(B100,2),IF(ISNUMBER(LEFT(B100,1)*1),LEFT(B100,1),"")))))</f>
        <v>5 </v>
      </c>
      <c r="D100" s="1" t="str">
        <f aca="false">SUBSTITUTE(LEFT(B100,SEARCH(E100,B100)-1),C100,"")</f>
        <v>RUE DU MONCEL </v>
      </c>
      <c r="E100" s="1" t="n">
        <f aca="false">RIGHT(LEFT(B100,SEARCH(43,B100)+4),5)*1</f>
        <v>43210</v>
      </c>
      <c r="F100" s="1" t="str">
        <f aca="false">RIGHT(B100,LEN(B100)-SEARCH(E100,B100)-5)</f>
        <v>BAS EN BASSET</v>
      </c>
    </row>
    <row r="101" customFormat="false" ht="13.8" hidden="false" customHeight="false" outlineLevel="0" collapsed="false">
      <c r="A101" s="0" t="s">
        <v>71</v>
      </c>
      <c r="B101" s="0" t="str">
        <f aca="false">TRIM(A101)</f>
        <v>1 RUE DU CUERQ 43210 BAS EN BASSET</v>
      </c>
      <c r="C101" s="4" t="str">
        <f aca="false">IF(ISNUMBER(LEFT(B101,6)*1),"",IF(ISNUMBER(LEFT(B101,4)*1),LEFT(B101,4),IF(ISNUMBER(LEFT(B101,3)*1),LEFT(B101,3),IF(ISNUMBER(LEFT(B101,2)*1),LEFT(B101,2),IF(ISNUMBER(LEFT(B101,1)*1),LEFT(B101,1),"")))))</f>
        <v>1 </v>
      </c>
      <c r="D101" s="1" t="str">
        <f aca="false">SUBSTITUTE(LEFT(B101,SEARCH(E101,B101)-1),C101,"")</f>
        <v>RUE DU CUERQ </v>
      </c>
      <c r="E101" s="1" t="n">
        <f aca="false">RIGHT(LEFT(B101,SEARCH(43,B101)+4),5)*1</f>
        <v>43210</v>
      </c>
      <c r="F101" s="1" t="str">
        <f aca="false">RIGHT(B101,LEN(B101)-SEARCH(E101,B101)-5)</f>
        <v>BAS EN BASSET</v>
      </c>
    </row>
    <row r="102" customFormat="false" ht="13.8" hidden="false" customHeight="false" outlineLevel="0" collapsed="false">
      <c r="A102" s="0" t="s">
        <v>72</v>
      </c>
      <c r="B102" s="0" t="str">
        <f aca="false">TRIM(A102)</f>
        <v>14 PLACE CENTRALE 43210 BAS EN BASSET</v>
      </c>
      <c r="C102" s="4" t="str">
        <f aca="false">IF(ISNUMBER(LEFT(B102,6)*1),"",IF(ISNUMBER(LEFT(B102,4)*1),LEFT(B102,4),IF(ISNUMBER(LEFT(B102,3)*1),LEFT(B102,3),IF(ISNUMBER(LEFT(B102,2)*1),LEFT(B102,2),IF(ISNUMBER(LEFT(B102,1)*1),LEFT(B102,1),"")))))</f>
        <v>14 </v>
      </c>
      <c r="D102" s="1" t="str">
        <f aca="false">SUBSTITUTE(LEFT(B102,SEARCH(E102,B102)-1),C102,"")</f>
        <v>PLACE CENTRALE </v>
      </c>
      <c r="E102" s="1" t="n">
        <f aca="false">RIGHT(LEFT(B102,SEARCH(43,B102)+4),5)*1</f>
        <v>43210</v>
      </c>
      <c r="F102" s="1" t="str">
        <f aca="false">RIGHT(B102,LEN(B102)-SEARCH(E102,B102)-5)</f>
        <v>BAS EN BASSET</v>
      </c>
    </row>
    <row r="103" customFormat="false" ht="13.8" hidden="false" customHeight="false" outlineLevel="0" collapsed="false">
      <c r="A103" s="0" t="s">
        <v>73</v>
      </c>
      <c r="B103" s="0" t="str">
        <f aca="false">TRIM(A103)</f>
        <v>8 IMPASSE DE LA DENTELLE 43210 BAS EN BASSET</v>
      </c>
      <c r="C103" s="4" t="str">
        <f aca="false">IF(ISNUMBER(LEFT(B103,6)*1),"",IF(ISNUMBER(LEFT(B103,4)*1),LEFT(B103,4),IF(ISNUMBER(LEFT(B103,3)*1),LEFT(B103,3),IF(ISNUMBER(LEFT(B103,2)*1),LEFT(B103,2),IF(ISNUMBER(LEFT(B103,1)*1),LEFT(B103,1),"")))))</f>
        <v>8 </v>
      </c>
      <c r="D103" s="1" t="str">
        <f aca="false">SUBSTITUTE(LEFT(B103,SEARCH(E103,B103)-1),C103,"")</f>
        <v>IMPASSE DE LA DENTELLE </v>
      </c>
      <c r="E103" s="1" t="n">
        <f aca="false">RIGHT(LEFT(B103,SEARCH(43,B103)+4),5)*1</f>
        <v>43210</v>
      </c>
      <c r="F103" s="1" t="str">
        <f aca="false">RIGHT(B103,LEN(B103)-SEARCH(E103,B103)-5)</f>
        <v>BAS EN BASSET</v>
      </c>
    </row>
    <row r="104" customFormat="false" ht="13.8" hidden="false" customHeight="false" outlineLevel="0" collapsed="false">
      <c r="A104" s="0" t="s">
        <v>74</v>
      </c>
      <c r="B104" s="0" t="str">
        <f aca="false">TRIM(A104)</f>
        <v>3 PLACE DE LA MAIRIE 43210 BAS EN BASSET</v>
      </c>
      <c r="C104" s="4" t="str">
        <f aca="false">IF(ISNUMBER(LEFT(B104,6)*1),"",IF(ISNUMBER(LEFT(B104,4)*1),LEFT(B104,4),IF(ISNUMBER(LEFT(B104,3)*1),LEFT(B104,3),IF(ISNUMBER(LEFT(B104,2)*1),LEFT(B104,2),IF(ISNUMBER(LEFT(B104,1)*1),LEFT(B104,1),"")))))</f>
        <v>3 </v>
      </c>
      <c r="D104" s="1" t="str">
        <f aca="false">SUBSTITUTE(LEFT(B104,SEARCH(E104,B104)-1),C104,"")</f>
        <v>PLACE DE LA MAIRIE </v>
      </c>
      <c r="E104" s="1" t="n">
        <f aca="false">RIGHT(LEFT(B104,SEARCH(43,B104)+4),5)*1</f>
        <v>43210</v>
      </c>
      <c r="F104" s="1" t="str">
        <f aca="false">RIGHT(B104,LEN(B104)-SEARCH(E104,B104)-5)</f>
        <v>BAS EN BASSET</v>
      </c>
    </row>
    <row r="105" customFormat="false" ht="13.8" hidden="false" customHeight="false" outlineLevel="0" collapsed="false">
      <c r="A105" s="0" t="s">
        <v>75</v>
      </c>
      <c r="B105" s="0" t="str">
        <f aca="false">TRIM(A105)</f>
        <v>960 ROUTE DES GOUTTES 43120 LA CHAPELLE D AUREC</v>
      </c>
      <c r="C105" s="4" t="str">
        <f aca="false">IF(ISNUMBER(LEFT(B105,6)*1),"",IF(ISNUMBER(LEFT(B105,4)*1),LEFT(B105,4),IF(ISNUMBER(LEFT(B105,3)*1),LEFT(B105,3),IF(ISNUMBER(LEFT(B105,2)*1),LEFT(B105,2),IF(ISNUMBER(LEFT(B105,1)*1),LEFT(B105,1),"")))))</f>
        <v>960 </v>
      </c>
      <c r="D105" s="1" t="str">
        <f aca="false">SUBSTITUTE(LEFT(B105,SEARCH(E105,B105)-1),C105,"")</f>
        <v>ROUTE DES GOUTTES </v>
      </c>
      <c r="E105" s="1" t="n">
        <f aca="false">RIGHT(LEFT(B105,SEARCH(43,B105)+4),5)*1</f>
        <v>43120</v>
      </c>
      <c r="F105" s="1" t="str">
        <f aca="false">RIGHT(B105,LEN(B105)-SEARCH(E105,B105)-5)</f>
        <v>LA CHAPELLE D AUREC</v>
      </c>
    </row>
    <row r="106" customFormat="false" ht="13.8" hidden="false" customHeight="false" outlineLevel="0" collapsed="false">
      <c r="A106" s="0" t="s">
        <v>76</v>
      </c>
      <c r="B106" s="0" t="str">
        <f aca="false">TRIM(A106)</f>
        <v>57 IMPASSE DE SERAN 43120 LA CHAPELLE D AUREC</v>
      </c>
      <c r="C106" s="4" t="str">
        <f aca="false">IF(ISNUMBER(LEFT(B106,6)*1),"",IF(ISNUMBER(LEFT(B106,4)*1),LEFT(B106,4),IF(ISNUMBER(LEFT(B106,3)*1),LEFT(B106,3),IF(ISNUMBER(LEFT(B106,2)*1),LEFT(B106,2),IF(ISNUMBER(LEFT(B106,1)*1),LEFT(B106,1),"")))))</f>
        <v>57 </v>
      </c>
      <c r="D106" s="1" t="str">
        <f aca="false">SUBSTITUTE(LEFT(B106,SEARCH(E106,B106)-1),C106,"")</f>
        <v>IMPASSE DE SERAN </v>
      </c>
      <c r="E106" s="1" t="n">
        <f aca="false">RIGHT(LEFT(B106,SEARCH(43,B106)+4),5)*1</f>
        <v>43120</v>
      </c>
      <c r="F106" s="1" t="str">
        <f aca="false">RIGHT(B106,LEN(B106)-SEARCH(E106,B106)-5)</f>
        <v>LA CHAPELLE D AUREC</v>
      </c>
    </row>
    <row r="107" customFormat="false" ht="13.8" hidden="false" customHeight="false" outlineLevel="0" collapsed="false">
      <c r="A107" s="0" t="s">
        <v>77</v>
      </c>
      <c r="B107" s="0" t="str">
        <f aca="false">TRIM(A107)</f>
        <v>12 B RUE DE L ECOLE 43120 LA CHAPELLE D AUREC</v>
      </c>
      <c r="C107" s="4" t="str">
        <f aca="false">IF(ISNUMBER(LEFT(B107,6)*1),"",IF(ISNUMBER(LEFT(B107,4)*1),LEFT(B107,4),IF(ISNUMBER(LEFT(B107,3)*1),LEFT(B107,3),IF(ISNUMBER(LEFT(B107,2)*1),LEFT(B107,2),IF(ISNUMBER(LEFT(B107,1)*1),LEFT(B107,1),"")))))</f>
        <v>12 </v>
      </c>
      <c r="D107" s="1" t="str">
        <f aca="false">SUBSTITUTE(LEFT(B107,SEARCH(E107,B107)-1),C107,"")</f>
        <v>B RUE DE L ECOLE </v>
      </c>
      <c r="E107" s="1" t="n">
        <f aca="false">RIGHT(LEFT(B107,SEARCH(43,B107)+4),5)*1</f>
        <v>43120</v>
      </c>
      <c r="F107" s="1" t="str">
        <f aca="false">RIGHT(B107,LEN(B107)-SEARCH(E107,B107)-5)</f>
        <v>LA CHAPELLE D AUREC</v>
      </c>
    </row>
    <row r="108" customFormat="false" ht="13.8" hidden="false" customHeight="false" outlineLevel="0" collapsed="false">
      <c r="A108" s="0" t="s">
        <v>78</v>
      </c>
      <c r="B108" s="0" t="str">
        <f aca="false">TRIM(A108)</f>
        <v>LE MAS 43120 MONISTROL SUR LOIRE</v>
      </c>
      <c r="C108" s="4" t="str">
        <f aca="false">IF(ISNUMBER(LEFT(B108,6)*1),"",IF(ISNUMBER(LEFT(B108,4)*1),LEFT(B108,4),IF(ISNUMBER(LEFT(B108,3)*1),LEFT(B108,3),IF(ISNUMBER(LEFT(B108,2)*1),LEFT(B108,2),IF(ISNUMBER(LEFT(B108,1)*1),LEFT(B108,1),"")))))</f>
        <v/>
      </c>
      <c r="D108" s="1" t="str">
        <f aca="false">SUBSTITUTE(LEFT(B108,SEARCH(E108,B108)-1),C108,"")</f>
        <v>LE MAS </v>
      </c>
      <c r="E108" s="1" t="n">
        <f aca="false">RIGHT(LEFT(B108,SEARCH(43,B108)+4),5)*1</f>
        <v>43120</v>
      </c>
      <c r="F108" s="1" t="str">
        <f aca="false">RIGHT(B108,LEN(B108)-SEARCH(E108,B108)-5)</f>
        <v>MONISTROL SUR LOIRE</v>
      </c>
    </row>
    <row r="109" customFormat="false" ht="13.8" hidden="false" customHeight="false" outlineLevel="0" collapsed="false">
      <c r="A109" s="0" t="s">
        <v>79</v>
      </c>
      <c r="B109" s="0" t="str">
        <f aca="false">TRIM(A109)</f>
        <v>LIEU DIT ANTONIANES 43120 MONISTROL SUR LOIRE</v>
      </c>
      <c r="C109" s="4" t="str">
        <f aca="false">IF(ISNUMBER(LEFT(B109,6)*1),"",IF(ISNUMBER(LEFT(B109,4)*1),LEFT(B109,4),IF(ISNUMBER(LEFT(B109,3)*1),LEFT(B109,3),IF(ISNUMBER(LEFT(B109,2)*1),LEFT(B109,2),IF(ISNUMBER(LEFT(B109,1)*1),LEFT(B109,1),"")))))</f>
        <v/>
      </c>
      <c r="D109" s="1" t="str">
        <f aca="false">SUBSTITUTE(LEFT(B109,SEARCH(E109,B109)-1),C109,"")</f>
        <v>LIEU DIT ANTONIANES </v>
      </c>
      <c r="E109" s="1" t="n">
        <f aca="false">RIGHT(LEFT(B109,SEARCH(43,B109)+4),5)*1</f>
        <v>43120</v>
      </c>
      <c r="F109" s="1" t="str">
        <f aca="false">RIGHT(B109,LEN(B109)-SEARCH(E109,B109)-5)</f>
        <v>MONISTROL SUR LOIRE</v>
      </c>
    </row>
    <row r="110" customFormat="false" ht="13.8" hidden="false" customHeight="false" outlineLevel="0" collapsed="false">
      <c r="A110" s="0" t="s">
        <v>80</v>
      </c>
      <c r="B110" s="0" t="str">
        <f aca="false">TRIM(A110)</f>
        <v>7 BD FRANCOIS MITTERRAND 43120 MONISTROL SUR LOIRE</v>
      </c>
      <c r="C110" s="4" t="str">
        <f aca="false">IF(ISNUMBER(LEFT(B110,6)*1),"",IF(ISNUMBER(LEFT(B110,4)*1),LEFT(B110,4),IF(ISNUMBER(LEFT(B110,3)*1),LEFT(B110,3),IF(ISNUMBER(LEFT(B110,2)*1),LEFT(B110,2),IF(ISNUMBER(LEFT(B110,1)*1),LEFT(B110,1),"")))))</f>
        <v>7 </v>
      </c>
      <c r="D110" s="1" t="str">
        <f aca="false">SUBSTITUTE(LEFT(B110,SEARCH(E110,B110)-1),C110,"")</f>
        <v>BD FRANCOIS MITTERRAND </v>
      </c>
      <c r="E110" s="1" t="n">
        <f aca="false">RIGHT(LEFT(B110,SEARCH(43,B110)+4),5)*1</f>
        <v>43120</v>
      </c>
      <c r="F110" s="1" t="str">
        <f aca="false">RIGHT(B110,LEN(B110)-SEARCH(E110,B110)-5)</f>
        <v>MONISTROL SUR LOIRE</v>
      </c>
    </row>
    <row r="111" customFormat="false" ht="13.8" hidden="false" customHeight="false" outlineLevel="0" collapsed="false">
      <c r="A111" s="0" t="s">
        <v>81</v>
      </c>
      <c r="B111" s="0" t="str">
        <f aca="false">TRIM(A111)</f>
        <v>LIEU DIT LES CHENENCHES 43120 MONISTROL SUR LOIRE</v>
      </c>
      <c r="C111" s="4" t="str">
        <f aca="false">IF(ISNUMBER(LEFT(B111,6)*1),"",IF(ISNUMBER(LEFT(B111,4)*1),LEFT(B111,4),IF(ISNUMBER(LEFT(B111,3)*1),LEFT(B111,3),IF(ISNUMBER(LEFT(B111,2)*1),LEFT(B111,2),IF(ISNUMBER(LEFT(B111,1)*1),LEFT(B111,1),"")))))</f>
        <v/>
      </c>
      <c r="D111" s="1" t="str">
        <f aca="false">SUBSTITUTE(LEFT(B111,SEARCH(E111,B111)-1),C111,"")</f>
        <v>LIEU DIT LES CHENENCHES </v>
      </c>
      <c r="E111" s="1" t="n">
        <f aca="false">RIGHT(LEFT(B111,SEARCH(43,B111)+4),5)*1</f>
        <v>43120</v>
      </c>
      <c r="F111" s="1" t="str">
        <f aca="false">RIGHT(B111,LEN(B111)-SEARCH(E111,B111)-5)</f>
        <v>MONISTROL SUR LOIRE</v>
      </c>
    </row>
    <row r="112" customFormat="false" ht="13.8" hidden="false" customHeight="false" outlineLevel="0" collapsed="false">
      <c r="A112" s="0" t="s">
        <v>82</v>
      </c>
      <c r="B112" s="0" t="str">
        <f aca="false">TRIM(A112)</f>
        <v>LIEU DIT OLLIERES 43120 MONISTROL SUR LOIRE</v>
      </c>
      <c r="C112" s="4" t="str">
        <f aca="false">IF(ISNUMBER(LEFT(B112,6)*1),"",IF(ISNUMBER(LEFT(B112,4)*1),LEFT(B112,4),IF(ISNUMBER(LEFT(B112,3)*1),LEFT(B112,3),IF(ISNUMBER(LEFT(B112,2)*1),LEFT(B112,2),IF(ISNUMBER(LEFT(B112,1)*1),LEFT(B112,1),"")))))</f>
        <v/>
      </c>
      <c r="D112" s="1" t="str">
        <f aca="false">SUBSTITUTE(LEFT(B112,SEARCH(E112,B112)-1),C112,"")</f>
        <v>LIEU DIT OLLIERES </v>
      </c>
      <c r="E112" s="1" t="n">
        <f aca="false">RIGHT(LEFT(B112,SEARCH(43,B112)+4),5)*1</f>
        <v>43120</v>
      </c>
      <c r="F112" s="1" t="str">
        <f aca="false">RIGHT(B112,LEN(B112)-SEARCH(E112,B112)-5)</f>
        <v>MONISTROL SUR LOIRE</v>
      </c>
    </row>
    <row r="113" customFormat="false" ht="13.8" hidden="false" customHeight="false" outlineLevel="0" collapsed="false">
      <c r="A113" s="0" t="s">
        <v>83</v>
      </c>
      <c r="B113" s="0" t="str">
        <f aca="false">TRIM(A113)</f>
        <v>LIEU DIT CHAMPEAU 43120 MONISTROL SUR LOIRE</v>
      </c>
      <c r="C113" s="4" t="str">
        <f aca="false">IF(ISNUMBER(LEFT(B113,6)*1),"",IF(ISNUMBER(LEFT(B113,4)*1),LEFT(B113,4),IF(ISNUMBER(LEFT(B113,3)*1),LEFT(B113,3),IF(ISNUMBER(LEFT(B113,2)*1),LEFT(B113,2),IF(ISNUMBER(LEFT(B113,1)*1),LEFT(B113,1),"")))))</f>
        <v/>
      </c>
      <c r="D113" s="1" t="str">
        <f aca="false">SUBSTITUTE(LEFT(B113,SEARCH(E113,B113)-1),C113,"")</f>
        <v>LIEU DIT CHAMPEAU </v>
      </c>
      <c r="E113" s="1" t="n">
        <f aca="false">RIGHT(LEFT(B113,SEARCH(43,B113)+4),5)*1</f>
        <v>43120</v>
      </c>
      <c r="F113" s="1" t="str">
        <f aca="false">RIGHT(B113,LEN(B113)-SEARCH(E113,B113)-5)</f>
        <v>MONISTROL SUR LOIRE</v>
      </c>
    </row>
    <row r="114" customFormat="false" ht="13.8" hidden="false" customHeight="false" outlineLevel="0" collapsed="false">
      <c r="A114" s="0" t="s">
        <v>84</v>
      </c>
      <c r="B114" s="0" t="str">
        <f aca="false">TRIM(A114)</f>
        <v>LIEU DIT ORCIMONT 43120 MONISTROL SUR LOIRE</v>
      </c>
      <c r="C114" s="4" t="str">
        <f aca="false">IF(ISNUMBER(LEFT(B114,6)*1),"",IF(ISNUMBER(LEFT(B114,4)*1),LEFT(B114,4),IF(ISNUMBER(LEFT(B114,3)*1),LEFT(B114,3),IF(ISNUMBER(LEFT(B114,2)*1),LEFT(B114,2),IF(ISNUMBER(LEFT(B114,1)*1),LEFT(B114,1),"")))))</f>
        <v/>
      </c>
      <c r="D114" s="1" t="str">
        <f aca="false">SUBSTITUTE(LEFT(B114,SEARCH(E114,B114)-1),C114,"")</f>
        <v>LIEU DIT ORCIMONT </v>
      </c>
      <c r="E114" s="1" t="n">
        <f aca="false">RIGHT(LEFT(B114,SEARCH(43,B114)+4),5)*1</f>
        <v>43120</v>
      </c>
      <c r="F114" s="1" t="str">
        <f aca="false">RIGHT(B114,LEN(B114)-SEARCH(E114,B114)-5)</f>
        <v>MONISTROL SUR LOIRE</v>
      </c>
    </row>
    <row r="115" customFormat="false" ht="13.8" hidden="false" customHeight="false" outlineLevel="0" collapsed="false">
      <c r="A115" s="0" t="s">
        <v>85</v>
      </c>
      <c r="B115" s="0" t="str">
        <f aca="false">TRIM(A115)</f>
        <v>LIEU DIT LE CORDU 43120 MONISTROL SUR LOIRE</v>
      </c>
      <c r="C115" s="4" t="str">
        <f aca="false">IF(ISNUMBER(LEFT(B115,6)*1),"",IF(ISNUMBER(LEFT(B115,4)*1),LEFT(B115,4),IF(ISNUMBER(LEFT(B115,3)*1),LEFT(B115,3),IF(ISNUMBER(LEFT(B115,2)*1),LEFT(B115,2),IF(ISNUMBER(LEFT(B115,1)*1),LEFT(B115,1),"")))))</f>
        <v/>
      </c>
      <c r="D115" s="1" t="str">
        <f aca="false">SUBSTITUTE(LEFT(B115,SEARCH(E115,B115)-1),C115,"")</f>
        <v>LIEU DIT LE CORDU </v>
      </c>
      <c r="E115" s="1" t="n">
        <f aca="false">RIGHT(LEFT(B115,SEARCH(43,B115)+4),5)*1</f>
        <v>43120</v>
      </c>
      <c r="F115" s="1" t="str">
        <f aca="false">RIGHT(B115,LEN(B115)-SEARCH(E115,B115)-5)</f>
        <v>MONISTROL SUR LOIRE</v>
      </c>
    </row>
    <row r="116" customFormat="false" ht="13.8" hidden="false" customHeight="false" outlineLevel="0" collapsed="false">
      <c r="A116" s="0" t="s">
        <v>86</v>
      </c>
      <c r="B116" s="0" t="str">
        <f aca="false">TRIM(A116)</f>
        <v>MONTEE DU PRINCE 43120 MONISTROL SUR LOIRE</v>
      </c>
      <c r="C116" s="4" t="str">
        <f aca="false">IF(ISNUMBER(LEFT(B116,6)*1),"",IF(ISNUMBER(LEFT(B116,4)*1),LEFT(B116,4),IF(ISNUMBER(LEFT(B116,3)*1),LEFT(B116,3),IF(ISNUMBER(LEFT(B116,2)*1),LEFT(B116,2),IF(ISNUMBER(LEFT(B116,1)*1),LEFT(B116,1),"")))))</f>
        <v/>
      </c>
      <c r="D116" s="1" t="str">
        <f aca="false">SUBSTITUTE(LEFT(B116,SEARCH(E116,B116)-1),C116,"")</f>
        <v>MONTEE DU PRINCE </v>
      </c>
      <c r="E116" s="1" t="n">
        <f aca="false">RIGHT(LEFT(B116,SEARCH(43,B116)+4),5)*1</f>
        <v>43120</v>
      </c>
      <c r="F116" s="1" t="str">
        <f aca="false">RIGHT(B116,LEN(B116)-SEARCH(E116,B116)-5)</f>
        <v>MONISTROL SUR LOIRE</v>
      </c>
    </row>
    <row r="117" customFormat="false" ht="13.8" hidden="false" customHeight="false" outlineLevel="0" collapsed="false">
      <c r="A117" s="0" t="s">
        <v>87</v>
      </c>
      <c r="B117" s="0" t="str">
        <f aca="false">TRIM(A117)</f>
        <v>LIEU DIT L HERMET BAS 43330 PONT SALOMON</v>
      </c>
      <c r="C117" s="4" t="str">
        <f aca="false">IF(ISNUMBER(LEFT(B117,6)*1),"",IF(ISNUMBER(LEFT(B117,4)*1),LEFT(B117,4),IF(ISNUMBER(LEFT(B117,3)*1),LEFT(B117,3),IF(ISNUMBER(LEFT(B117,2)*1),LEFT(B117,2),IF(ISNUMBER(LEFT(B117,1)*1),LEFT(B117,1),"")))))</f>
        <v/>
      </c>
      <c r="D117" s="1" t="str">
        <f aca="false">SUBSTITUTE(LEFT(B117,SEARCH(E117,B117)-1),C117,"")</f>
        <v>LIEU DIT L HERMET BAS </v>
      </c>
      <c r="E117" s="1" t="n">
        <f aca="false">RIGHT(LEFT(B117,SEARCH(43,B117)+4),5)*1</f>
        <v>43330</v>
      </c>
      <c r="F117" s="1" t="str">
        <f aca="false">RIGHT(B117,LEN(B117)-SEARCH(E117,B117)-5)</f>
        <v>PONT SALOMON</v>
      </c>
    </row>
    <row r="118" customFormat="false" ht="13.8" hidden="false" customHeight="false" outlineLevel="0" collapsed="false">
      <c r="A118" s="0" t="s">
        <v>88</v>
      </c>
      <c r="B118" s="0" t="str">
        <f aca="false">TRIM(A118)</f>
        <v>LIEU DIT LE BARDY 43330 PONT SALOMON</v>
      </c>
      <c r="C118" s="4" t="str">
        <f aca="false">IF(ISNUMBER(LEFT(B118,6)*1),"",IF(ISNUMBER(LEFT(B118,4)*1),LEFT(B118,4),IF(ISNUMBER(LEFT(B118,3)*1),LEFT(B118,3),IF(ISNUMBER(LEFT(B118,2)*1),LEFT(B118,2),IF(ISNUMBER(LEFT(B118,1)*1),LEFT(B118,1),"")))))</f>
        <v/>
      </c>
      <c r="D118" s="1" t="str">
        <f aca="false">SUBSTITUTE(LEFT(B118,SEARCH(E118,B118)-1),C118,"")</f>
        <v>LIEU DIT LE BARDY </v>
      </c>
      <c r="E118" s="1" t="n">
        <f aca="false">RIGHT(LEFT(B118,SEARCH(43,B118)+4),5)*1</f>
        <v>43330</v>
      </c>
      <c r="F118" s="1" t="str">
        <f aca="false">RIGHT(B118,LEN(B118)-SEARCH(E118,B118)-5)</f>
        <v>PONT SALOMON</v>
      </c>
    </row>
    <row r="119" customFormat="false" ht="13.8" hidden="false" customHeight="false" outlineLevel="0" collapsed="false">
      <c r="A119" s="0" t="s">
        <v>89</v>
      </c>
      <c r="B119" s="0" t="str">
        <f aca="false">TRIM(A119)</f>
        <v>LIEU DIT LE PEYRON 43140 ST DIDIER EN VELAY</v>
      </c>
      <c r="C119" s="4" t="str">
        <f aca="false">IF(ISNUMBER(LEFT(B119,6)*1),"",IF(ISNUMBER(LEFT(B119,4)*1),LEFT(B119,4),IF(ISNUMBER(LEFT(B119,3)*1),LEFT(B119,3),IF(ISNUMBER(LEFT(B119,2)*1),LEFT(B119,2),IF(ISNUMBER(LEFT(B119,1)*1),LEFT(B119,1),"")))))</f>
        <v/>
      </c>
      <c r="D119" s="1" t="str">
        <f aca="false">SUBSTITUTE(LEFT(B119,SEARCH(E119,B119)-1),C119,"")</f>
        <v>LIEU DIT LE PEYRON </v>
      </c>
      <c r="E119" s="1" t="n">
        <f aca="false">RIGHT(LEFT(B119,SEARCH(43,B119)+4),5)*1</f>
        <v>43140</v>
      </c>
      <c r="F119" s="1" t="str">
        <f aca="false">RIGHT(B119,LEN(B119)-SEARCH(E119,B119)-5)</f>
        <v>ST DIDIER EN VELAY</v>
      </c>
    </row>
    <row r="120" customFormat="false" ht="13.8" hidden="false" customHeight="false" outlineLevel="0" collapsed="false">
      <c r="A120" s="0" t="s">
        <v>90</v>
      </c>
      <c r="B120" s="0" t="str">
        <f aca="false">TRIM(A120)</f>
        <v>LIEU DIT LES PLATS 43140 ST DIDIER EN VELAY</v>
      </c>
      <c r="C120" s="4" t="str">
        <f aca="false">IF(ISNUMBER(LEFT(B120,6)*1),"",IF(ISNUMBER(LEFT(B120,4)*1),LEFT(B120,4),IF(ISNUMBER(LEFT(B120,3)*1),LEFT(B120,3),IF(ISNUMBER(LEFT(B120,2)*1),LEFT(B120,2),IF(ISNUMBER(LEFT(B120,1)*1),LEFT(B120,1),"")))))</f>
        <v/>
      </c>
      <c r="D120" s="1" t="str">
        <f aca="false">SUBSTITUTE(LEFT(B120,SEARCH(E120,B120)-1),C120,"")</f>
        <v>LIEU DIT LES PLATS </v>
      </c>
      <c r="E120" s="1" t="n">
        <f aca="false">RIGHT(LEFT(B120,SEARCH(43,B120)+4),5)*1</f>
        <v>43140</v>
      </c>
      <c r="F120" s="1" t="str">
        <f aca="false">RIGHT(B120,LEN(B120)-SEARCH(E120,B120)-5)</f>
        <v>ST DIDIER EN VELAY</v>
      </c>
    </row>
    <row r="121" customFormat="false" ht="13.8" hidden="false" customHeight="false" outlineLevel="0" collapsed="false">
      <c r="A121" s="0" t="s">
        <v>90</v>
      </c>
      <c r="B121" s="0" t="str">
        <f aca="false">TRIM(A121)</f>
        <v>LIEU DIT LES PLATS 43140 ST DIDIER EN VELAY</v>
      </c>
      <c r="C121" s="4" t="str">
        <f aca="false">IF(ISNUMBER(LEFT(B121,6)*1),"",IF(ISNUMBER(LEFT(B121,4)*1),LEFT(B121,4),IF(ISNUMBER(LEFT(B121,3)*1),LEFT(B121,3),IF(ISNUMBER(LEFT(B121,2)*1),LEFT(B121,2),IF(ISNUMBER(LEFT(B121,1)*1),LEFT(B121,1),"")))))</f>
        <v/>
      </c>
      <c r="D121" s="1" t="str">
        <f aca="false">SUBSTITUTE(LEFT(B121,SEARCH(E121,B121)-1),C121,"")</f>
        <v>LIEU DIT LES PLATS </v>
      </c>
      <c r="E121" s="1" t="n">
        <f aca="false">RIGHT(LEFT(B121,SEARCH(43,B121)+4),5)*1</f>
        <v>43140</v>
      </c>
      <c r="F121" s="1" t="str">
        <f aca="false">RIGHT(B121,LEN(B121)-SEARCH(E121,B121)-5)</f>
        <v>ST DIDIER EN VELAY</v>
      </c>
    </row>
    <row r="122" customFormat="false" ht="13.8" hidden="false" customHeight="false" outlineLevel="0" collapsed="false">
      <c r="A122" s="0" t="s">
        <v>90</v>
      </c>
      <c r="B122" s="0" t="str">
        <f aca="false">TRIM(A122)</f>
        <v>LIEU DIT LES PLATS 43140 ST DIDIER EN VELAY</v>
      </c>
      <c r="C122" s="4" t="str">
        <f aca="false">IF(ISNUMBER(LEFT(B122,6)*1),"",IF(ISNUMBER(LEFT(B122,4)*1),LEFT(B122,4),IF(ISNUMBER(LEFT(B122,3)*1),LEFT(B122,3),IF(ISNUMBER(LEFT(B122,2)*1),LEFT(B122,2),IF(ISNUMBER(LEFT(B122,1)*1),LEFT(B122,1),"")))))</f>
        <v/>
      </c>
      <c r="D122" s="1" t="str">
        <f aca="false">SUBSTITUTE(LEFT(B122,SEARCH(E122,B122)-1),C122,"")</f>
        <v>LIEU DIT LES PLATS </v>
      </c>
      <c r="E122" s="1" t="n">
        <f aca="false">RIGHT(LEFT(B122,SEARCH(43,B122)+4),5)*1</f>
        <v>43140</v>
      </c>
      <c r="F122" s="1" t="str">
        <f aca="false">RIGHT(B122,LEN(B122)-SEARCH(E122,B122)-5)</f>
        <v>ST DIDIER EN VELAY</v>
      </c>
    </row>
    <row r="123" customFormat="false" ht="13.8" hidden="false" customHeight="false" outlineLevel="0" collapsed="false">
      <c r="A123" s="0" t="s">
        <v>91</v>
      </c>
      <c r="B123" s="0" t="str">
        <f aca="false">TRIM(A123)</f>
        <v>LIEU DIT LES MATS 43140 ST DIDIER EN VELAY</v>
      </c>
      <c r="C123" s="4" t="str">
        <f aca="false">IF(ISNUMBER(LEFT(B123,6)*1),"",IF(ISNUMBER(LEFT(B123,4)*1),LEFT(B123,4),IF(ISNUMBER(LEFT(B123,3)*1),LEFT(B123,3),IF(ISNUMBER(LEFT(B123,2)*1),LEFT(B123,2),IF(ISNUMBER(LEFT(B123,1)*1),LEFT(B123,1),"")))))</f>
        <v/>
      </c>
      <c r="D123" s="1" t="str">
        <f aca="false">SUBSTITUTE(LEFT(B123,SEARCH(E123,B123)-1),C123,"")</f>
        <v>LIEU DIT LES MATS </v>
      </c>
      <c r="E123" s="1" t="n">
        <f aca="false">RIGHT(LEFT(B123,SEARCH(43,B123)+4),5)*1</f>
        <v>43140</v>
      </c>
      <c r="F123" s="1" t="str">
        <f aca="false">RIGHT(B123,LEN(B123)-SEARCH(E123,B123)-5)</f>
        <v>ST DIDIER EN VELAY</v>
      </c>
    </row>
    <row r="124" customFormat="false" ht="13.8" hidden="false" customHeight="false" outlineLevel="0" collapsed="false">
      <c r="A124" s="0" t="s">
        <v>92</v>
      </c>
      <c r="B124" s="0" t="str">
        <f aca="false">TRIM(A124)</f>
        <v>LIEU DIT PLEYNE 43140 ST DIDIER EN VELAY</v>
      </c>
      <c r="C124" s="4" t="str">
        <f aca="false">IF(ISNUMBER(LEFT(B124,6)*1),"",IF(ISNUMBER(LEFT(B124,4)*1),LEFT(B124,4),IF(ISNUMBER(LEFT(B124,3)*1),LEFT(B124,3),IF(ISNUMBER(LEFT(B124,2)*1),LEFT(B124,2),IF(ISNUMBER(LEFT(B124,1)*1),LEFT(B124,1),"")))))</f>
        <v/>
      </c>
      <c r="D124" s="1" t="str">
        <f aca="false">SUBSTITUTE(LEFT(B124,SEARCH(E124,B124)-1),C124,"")</f>
        <v>LIEU DIT PLEYNE </v>
      </c>
      <c r="E124" s="1" t="n">
        <f aca="false">RIGHT(LEFT(B124,SEARCH(43,B124)+4),5)*1</f>
        <v>43140</v>
      </c>
      <c r="F124" s="1" t="str">
        <f aca="false">RIGHT(B124,LEN(B124)-SEARCH(E124,B124)-5)</f>
        <v>ST DIDIER EN VELAY</v>
      </c>
    </row>
    <row r="125" customFormat="false" ht="13.8" hidden="false" customHeight="false" outlineLevel="0" collapsed="false">
      <c r="A125" s="0" t="s">
        <v>92</v>
      </c>
      <c r="B125" s="0" t="str">
        <f aca="false">TRIM(A125)</f>
        <v>LIEU DIT PLEYNE 43140 ST DIDIER EN VELAY</v>
      </c>
      <c r="C125" s="4" t="str">
        <f aca="false">IF(ISNUMBER(LEFT(B125,6)*1),"",IF(ISNUMBER(LEFT(B125,4)*1),LEFT(B125,4),IF(ISNUMBER(LEFT(B125,3)*1),LEFT(B125,3),IF(ISNUMBER(LEFT(B125,2)*1),LEFT(B125,2),IF(ISNUMBER(LEFT(B125,1)*1),LEFT(B125,1),"")))))</f>
        <v/>
      </c>
      <c r="D125" s="1" t="str">
        <f aca="false">SUBSTITUTE(LEFT(B125,SEARCH(E125,B125)-1),C125,"")</f>
        <v>LIEU DIT PLEYNE </v>
      </c>
      <c r="E125" s="1" t="n">
        <f aca="false">RIGHT(LEFT(B125,SEARCH(43,B125)+4),5)*1</f>
        <v>43140</v>
      </c>
      <c r="F125" s="1" t="str">
        <f aca="false">RIGHT(B125,LEN(B125)-SEARCH(E125,B125)-5)</f>
        <v>ST DIDIER EN VELAY</v>
      </c>
      <c r="I125" s="5"/>
      <c r="J125" s="5"/>
      <c r="K125" s="5"/>
    </row>
    <row r="126" customFormat="false" ht="13.8" hidden="false" customHeight="false" outlineLevel="0" collapsed="false">
      <c r="A126" s="0" t="s">
        <v>93</v>
      </c>
      <c r="B126" s="0" t="str">
        <f aca="false">TRIM(A126)</f>
        <v>LIEU DIT GOUTTENOIRE 43140 ST DIDIER EN VELAY</v>
      </c>
      <c r="C126" s="4" t="str">
        <f aca="false">IF(ISNUMBER(LEFT(B126,6)*1),"",IF(ISNUMBER(LEFT(B126,4)*1),LEFT(B126,4),IF(ISNUMBER(LEFT(B126,3)*1),LEFT(B126,3),IF(ISNUMBER(LEFT(B126,2)*1),LEFT(B126,2),IF(ISNUMBER(LEFT(B126,1)*1),LEFT(B126,1),"")))))</f>
        <v/>
      </c>
      <c r="D126" s="1" t="str">
        <f aca="false">SUBSTITUTE(LEFT(B126,SEARCH(E126,B126)-1),C126,"")</f>
        <v>LIEU DIT GOUTTENOIRE </v>
      </c>
      <c r="E126" s="1" t="n">
        <f aca="false">RIGHT(LEFT(B126,SEARCH(43,B126)+4),5)*1</f>
        <v>43140</v>
      </c>
      <c r="F126" s="1" t="str">
        <f aca="false">RIGHT(B126,LEN(B126)-SEARCH(E126,B126)-5)</f>
        <v>ST DIDIER EN VELAY</v>
      </c>
    </row>
    <row r="127" customFormat="false" ht="13.8" hidden="false" customHeight="false" outlineLevel="0" collapsed="false">
      <c r="A127" s="0" t="s">
        <v>93</v>
      </c>
      <c r="B127" s="0" t="str">
        <f aca="false">TRIM(A127)</f>
        <v>LIEU DIT GOUTTENOIRE 43140 ST DIDIER EN VELAY</v>
      </c>
      <c r="C127" s="4" t="str">
        <f aca="false">IF(ISNUMBER(LEFT(B127,6)*1),"",IF(ISNUMBER(LEFT(B127,4)*1),LEFT(B127,4),IF(ISNUMBER(LEFT(B127,3)*1),LEFT(B127,3),IF(ISNUMBER(LEFT(B127,2)*1),LEFT(B127,2),IF(ISNUMBER(LEFT(B127,1)*1),LEFT(B127,1),"")))))</f>
        <v/>
      </c>
      <c r="D127" s="1" t="str">
        <f aca="false">SUBSTITUTE(LEFT(B127,SEARCH(E127,B127)-1),C127,"")</f>
        <v>LIEU DIT GOUTTENOIRE </v>
      </c>
      <c r="E127" s="1" t="n">
        <f aca="false">RIGHT(LEFT(B127,SEARCH(43,B127)+4),5)*1</f>
        <v>43140</v>
      </c>
      <c r="F127" s="1" t="str">
        <f aca="false">RIGHT(B127,LEN(B127)-SEARCH(E127,B127)-5)</f>
        <v>ST DIDIER EN VELAY</v>
      </c>
    </row>
    <row r="128" customFormat="false" ht="13.8" hidden="false" customHeight="false" outlineLevel="0" collapsed="false">
      <c r="A128" s="0" t="s">
        <v>94</v>
      </c>
      <c r="B128" s="0" t="str">
        <f aca="false">TRIM(A128)</f>
        <v>39 CHEMIN DE CHAMPDOLENT 43140 ST VICTOR MALESCOURS</v>
      </c>
      <c r="C128" s="4" t="str">
        <f aca="false">IF(ISNUMBER(LEFT(B128,6)*1),"",IF(ISNUMBER(LEFT(B128,4)*1),LEFT(B128,4),IF(ISNUMBER(LEFT(B128,3)*1),LEFT(B128,3),IF(ISNUMBER(LEFT(B128,2)*1),LEFT(B128,2),IF(ISNUMBER(LEFT(B128,1)*1),LEFT(B128,1),"")))))</f>
        <v>39 </v>
      </c>
      <c r="D128" s="1" t="str">
        <f aca="false">SUBSTITUTE(LEFT(B128,SEARCH(E128,B128)-1),C128,"")</f>
        <v>CHEMIN DE CHAMPDOLENT </v>
      </c>
      <c r="E128" s="1" t="n">
        <f aca="false">RIGHT(LEFT(B128,SEARCH(43,B128)+4),5)*1</f>
        <v>43140</v>
      </c>
      <c r="F128" s="1" t="str">
        <f aca="false">RIGHT(B128,LEN(B128)-SEARCH(E128,B128)-5)</f>
        <v>ST VICTOR MALESCOURS</v>
      </c>
    </row>
    <row r="129" customFormat="false" ht="13.8" hidden="false" customHeight="false" outlineLevel="0" collapsed="false">
      <c r="A129" s="0" t="s">
        <v>95</v>
      </c>
      <c r="B129" s="0" t="str">
        <f aca="false">TRIM(A129)</f>
        <v>LIEU DIT LA BOURLECHE 43140 ST VICTOR MALESCOURS</v>
      </c>
      <c r="C129" s="4" t="str">
        <f aca="false">IF(ISNUMBER(LEFT(B129,6)*1),"",IF(ISNUMBER(LEFT(B129,4)*1),LEFT(B129,4),IF(ISNUMBER(LEFT(B129,3)*1),LEFT(B129,3),IF(ISNUMBER(LEFT(B129,2)*1),LEFT(B129,2),IF(ISNUMBER(LEFT(B129,1)*1),LEFT(B129,1),"")))))</f>
        <v/>
      </c>
      <c r="D129" s="1" t="str">
        <f aca="false">SUBSTITUTE(LEFT(B129,SEARCH(E129,B129)-1),C129,"")</f>
        <v>LIEU DIT LA BOURLECHE </v>
      </c>
      <c r="E129" s="1" t="n">
        <f aca="false">RIGHT(LEFT(B129,SEARCH(43,B129)+4),5)*1</f>
        <v>43140</v>
      </c>
      <c r="F129" s="1" t="str">
        <f aca="false">RIGHT(B129,LEN(B129)-SEARCH(E129,B129)-5)</f>
        <v>ST VICTOR MALESCOURS</v>
      </c>
    </row>
    <row r="130" customFormat="false" ht="13.8" hidden="false" customHeight="false" outlineLevel="0" collapsed="false">
      <c r="A130" s="0" t="s">
        <v>95</v>
      </c>
      <c r="B130" s="0" t="str">
        <f aca="false">TRIM(A130)</f>
        <v>LIEU DIT LA BOURLECHE 43140 ST VICTOR MALESCOURS</v>
      </c>
      <c r="C130" s="4" t="str">
        <f aca="false">IF(ISNUMBER(LEFT(B130,6)*1),"",IF(ISNUMBER(LEFT(B130,4)*1),LEFT(B130,4),IF(ISNUMBER(LEFT(B130,3)*1),LEFT(B130,3),IF(ISNUMBER(LEFT(B130,2)*1),LEFT(B130,2),IF(ISNUMBER(LEFT(B130,1)*1),LEFT(B130,1),"")))))</f>
        <v/>
      </c>
      <c r="D130" s="1" t="str">
        <f aca="false">SUBSTITUTE(LEFT(B130,SEARCH(E130,B130)-1),C130,"")</f>
        <v>LIEU DIT LA BOURLECHE </v>
      </c>
      <c r="E130" s="1" t="n">
        <f aca="false">RIGHT(LEFT(B130,SEARCH(43,B130)+4),5)*1</f>
        <v>43140</v>
      </c>
      <c r="F130" s="1" t="str">
        <f aca="false">RIGHT(B130,LEN(B130)-SEARCH(E130,B130)-5)</f>
        <v>ST VICTOR MALESCOURS</v>
      </c>
    </row>
    <row r="131" customFormat="false" ht="13.8" hidden="false" customHeight="false" outlineLevel="0" collapsed="false">
      <c r="A131" s="0" t="s">
        <v>96</v>
      </c>
      <c r="B131" s="0" t="str">
        <f aca="false">TRIM(A131)</f>
        <v>1765 CHEMIN DE PAVAILLON 43140 ST VICTOR MALESCOURS</v>
      </c>
      <c r="C131" s="4" t="str">
        <f aca="false">IF(ISNUMBER(LEFT(B131,6)*1),"",IF(ISNUMBER(LEFT(B131,4)*1),LEFT(B131,4),IF(ISNUMBER(LEFT(B131,3)*1),LEFT(B131,3),IF(ISNUMBER(LEFT(B131,2)*1),LEFT(B131,2),IF(ISNUMBER(LEFT(B131,1)*1),LEFT(B131,1),"")))))</f>
        <v>1765</v>
      </c>
      <c r="D131" s="1" t="str">
        <f aca="false">SUBSTITUTE(LEFT(B131,SEARCH(E131,B131)-1),C131,"")</f>
        <v> CHEMIN DE PAVAILLON </v>
      </c>
      <c r="E131" s="1" t="n">
        <f aca="false">RIGHT(LEFT(B131,SEARCH(43,B131)+4),5)*1</f>
        <v>43140</v>
      </c>
      <c r="F131" s="1" t="str">
        <f aca="false">RIGHT(B131,LEN(B131)-SEARCH(E131,B131)-5)</f>
        <v>ST VICTOR MALESCOURS</v>
      </c>
    </row>
    <row r="132" customFormat="false" ht="13.8" hidden="false" customHeight="false" outlineLevel="0" collapsed="false">
      <c r="A132" s="0" t="s">
        <v>97</v>
      </c>
      <c r="B132" s="0" t="str">
        <f aca="false">TRIM(A132)</f>
        <v>LIEU DIT LE FRAISSE 43140 ST VICTOR MALESCOURS</v>
      </c>
      <c r="C132" s="4" t="str">
        <f aca="false">IF(ISNUMBER(LEFT(B132,6)*1),"",IF(ISNUMBER(LEFT(B132,4)*1),LEFT(B132,4),IF(ISNUMBER(LEFT(B132,3)*1),LEFT(B132,3),IF(ISNUMBER(LEFT(B132,2)*1),LEFT(B132,2),IF(ISNUMBER(LEFT(B132,1)*1),LEFT(B132,1),"")))))</f>
        <v/>
      </c>
      <c r="D132" s="1" t="str">
        <f aca="false">SUBSTITUTE(LEFT(B132,SEARCH(E132,B132)-1),C132,"")</f>
        <v>LIEU DIT LE FRAISSE </v>
      </c>
      <c r="E132" s="1" t="n">
        <f aca="false">RIGHT(LEFT(B132,SEARCH(43,B132)+4),5)*1</f>
        <v>43140</v>
      </c>
      <c r="F132" s="1" t="str">
        <f aca="false">RIGHT(B132,LEN(B132)-SEARCH(E132,B132)-5)</f>
        <v>ST VICTOR MALESCOURS</v>
      </c>
    </row>
    <row r="133" customFormat="false" ht="13.8" hidden="false" customHeight="false" outlineLevel="0" collapsed="false">
      <c r="A133" s="0" t="s">
        <v>98</v>
      </c>
      <c r="B133" s="0" t="str">
        <f aca="false">TRIM(A133)</f>
        <v>246 ROUTE DE LA GARNE 43140 ST VICTOR MALESCOURS</v>
      </c>
      <c r="C133" s="4" t="str">
        <f aca="false">IF(ISNUMBER(LEFT(B133,6)*1),"",IF(ISNUMBER(LEFT(B133,4)*1),LEFT(B133,4),IF(ISNUMBER(LEFT(B133,3)*1),LEFT(B133,3),IF(ISNUMBER(LEFT(B133,2)*1),LEFT(B133,2),IF(ISNUMBER(LEFT(B133,1)*1),LEFT(B133,1),"")))))</f>
        <v>246 </v>
      </c>
      <c r="D133" s="1" t="str">
        <f aca="false">SUBSTITUTE(LEFT(B133,SEARCH(E133,B133)-1),C133,"")</f>
        <v>ROUTE DE LA GARNE </v>
      </c>
      <c r="E133" s="1" t="n">
        <f aca="false">RIGHT(LEFT(B133,SEARCH(43,B133)+4),5)*1</f>
        <v>43140</v>
      </c>
      <c r="F133" s="1" t="str">
        <f aca="false">RIGHT(B133,LEN(B133)-SEARCH(E133,B133)-5)</f>
        <v>ST VICTOR MALESCOURS</v>
      </c>
    </row>
    <row r="134" customFormat="false" ht="13.8" hidden="false" customHeight="false" outlineLevel="0" collapsed="false">
      <c r="A134" s="0" t="s">
        <v>99</v>
      </c>
      <c r="B134" s="0" t="str">
        <f aca="false">TRIM(A134)</f>
        <v>229 ROUTE DU TREVE 43140 ST VICTOR MALESCOURS</v>
      </c>
      <c r="C134" s="4" t="str">
        <f aca="false">IF(ISNUMBER(LEFT(B134,6)*1),"",IF(ISNUMBER(LEFT(B134,4)*1),LEFT(B134,4),IF(ISNUMBER(LEFT(B134,3)*1),LEFT(B134,3),IF(ISNUMBER(LEFT(B134,2)*1),LEFT(B134,2),IF(ISNUMBER(LEFT(B134,1)*1),LEFT(B134,1),"")))))</f>
        <v>229 </v>
      </c>
      <c r="D134" s="1" t="str">
        <f aca="false">SUBSTITUTE(LEFT(B134,SEARCH(E134,B134)-1),C134,"")</f>
        <v>ROUTE DU TREVE </v>
      </c>
      <c r="E134" s="1" t="n">
        <f aca="false">RIGHT(LEFT(B134,SEARCH(43,B134)+4),5)*1</f>
        <v>43140</v>
      </c>
      <c r="F134" s="1" t="str">
        <f aca="false">RIGHT(B134,LEN(B134)-SEARCH(E134,B134)-5)</f>
        <v>ST VICTOR MALESCOURS</v>
      </c>
    </row>
    <row r="135" customFormat="false" ht="13.8" hidden="false" customHeight="false" outlineLevel="0" collapsed="false">
      <c r="A135" s="0" t="s">
        <v>100</v>
      </c>
      <c r="B135" s="0" t="str">
        <f aca="false">TRIM(A135)</f>
        <v>LIEU DIT LA GRANGE DU BOIS 43140 ST VICTOR MALESCOURS</v>
      </c>
      <c r="C135" s="4" t="str">
        <f aca="false">IF(ISNUMBER(LEFT(B135,6)*1),"",IF(ISNUMBER(LEFT(B135,4)*1),LEFT(B135,4),IF(ISNUMBER(LEFT(B135,3)*1),LEFT(B135,3),IF(ISNUMBER(LEFT(B135,2)*1),LEFT(B135,2),IF(ISNUMBER(LEFT(B135,1)*1),LEFT(B135,1),"")))))</f>
        <v/>
      </c>
      <c r="D135" s="1" t="str">
        <f aca="false">SUBSTITUTE(LEFT(B135,SEARCH(E135,B135)-1),C135,"")</f>
        <v>LIEU DIT LA GRANGE DU BOIS </v>
      </c>
      <c r="E135" s="1" t="n">
        <f aca="false">RIGHT(LEFT(B135,SEARCH(43,B135)+4),5)*1</f>
        <v>43140</v>
      </c>
      <c r="F135" s="1" t="str">
        <f aca="false">RIGHT(B135,LEN(B135)-SEARCH(E135,B135)-5)</f>
        <v>ST VICTOR MALESCOURS</v>
      </c>
    </row>
    <row r="136" customFormat="false" ht="13.8" hidden="false" customHeight="false" outlineLevel="0" collapsed="false">
      <c r="A136" s="0" t="s">
        <v>101</v>
      </c>
      <c r="B136" s="0" t="str">
        <f aca="false">TRIM(A136)</f>
        <v>14 RUE DES TILLEULS 43140 ST VICTOR MALESCOURS</v>
      </c>
      <c r="C136" s="4" t="str">
        <f aca="false">IF(ISNUMBER(LEFT(B136,6)*1),"",IF(ISNUMBER(LEFT(B136,4)*1),LEFT(B136,4),IF(ISNUMBER(LEFT(B136,3)*1),LEFT(B136,3),IF(ISNUMBER(LEFT(B136,2)*1),LEFT(B136,2),IF(ISNUMBER(LEFT(B136,1)*1),LEFT(B136,1),"")))))</f>
        <v>14 </v>
      </c>
      <c r="D136" s="1" t="str">
        <f aca="false">SUBSTITUTE(LEFT(B136,SEARCH(E136,B136)-1),C136,"")</f>
        <v>RUE DES TILLEULS </v>
      </c>
      <c r="E136" s="1" t="n">
        <f aca="false">RIGHT(LEFT(B136,SEARCH(43,B136)+4),5)*1</f>
        <v>43140</v>
      </c>
      <c r="F136" s="1" t="str">
        <f aca="false">RIGHT(B136,LEN(B136)-SEARCH(E136,B136)-5)</f>
        <v>ST VICTOR MALESCOURS</v>
      </c>
    </row>
    <row r="137" customFormat="false" ht="13.8" hidden="false" customHeight="false" outlineLevel="0" collapsed="false">
      <c r="A137" s="0" t="s">
        <v>102</v>
      </c>
      <c r="B137" s="0" t="str">
        <f aca="false">TRIM(A137)</f>
        <v>1 RUE DU LAVOIR 43140 ST VICTOR MALESCOURS</v>
      </c>
      <c r="C137" s="4" t="str">
        <f aca="false">IF(ISNUMBER(LEFT(B137,6)*1),"",IF(ISNUMBER(LEFT(B137,4)*1),LEFT(B137,4),IF(ISNUMBER(LEFT(B137,3)*1),LEFT(B137,3),IF(ISNUMBER(LEFT(B137,2)*1),LEFT(B137,2),IF(ISNUMBER(LEFT(B137,1)*1),LEFT(B137,1),"")))))</f>
        <v>1 </v>
      </c>
      <c r="D137" s="1" t="str">
        <f aca="false">SUBSTITUTE(LEFT(B137,SEARCH(E137,B137)-1),C137,"")</f>
        <v>RUE DU LAVOIR </v>
      </c>
      <c r="E137" s="1" t="n">
        <f aca="false">RIGHT(LEFT(B137,SEARCH(43,B137)+4),5)*1</f>
        <v>43140</v>
      </c>
      <c r="F137" s="1" t="str">
        <f aca="false">RIGHT(B137,LEN(B137)-SEARCH(E137,B137)-5)</f>
        <v>ST VICTOR MALESCOURS</v>
      </c>
    </row>
    <row r="138" customFormat="false" ht="13.8" hidden="false" customHeight="false" outlineLevel="0" collapsed="false">
      <c r="A138" s="0" t="s">
        <v>103</v>
      </c>
      <c r="B138" s="0" t="str">
        <f aca="false">TRIM(A138)</f>
        <v>5 RUE DU LAVOIR 43140 ST VICTOR MALESCOURS</v>
      </c>
      <c r="C138" s="4" t="str">
        <f aca="false">IF(ISNUMBER(LEFT(B138,6)*1),"",IF(ISNUMBER(LEFT(B138,4)*1),LEFT(B138,4),IF(ISNUMBER(LEFT(B138,3)*1),LEFT(B138,3),IF(ISNUMBER(LEFT(B138,2)*1),LEFT(B138,2),IF(ISNUMBER(LEFT(B138,1)*1),LEFT(B138,1),"")))))</f>
        <v>5 </v>
      </c>
      <c r="D138" s="1" t="str">
        <f aca="false">SUBSTITUTE(LEFT(B138,SEARCH(E138,B138)-1),C138,"")</f>
        <v>RUE DU LAVOIR </v>
      </c>
      <c r="E138" s="1" t="n">
        <f aca="false">RIGHT(LEFT(B138,SEARCH(43,B138)+4),5)*1</f>
        <v>43140</v>
      </c>
      <c r="F138" s="1" t="str">
        <f aca="false">RIGHT(B138,LEN(B138)-SEARCH(E138,B138)-5)</f>
        <v>ST VICTOR MALESCOURS</v>
      </c>
    </row>
    <row r="139" customFormat="false" ht="13.8" hidden="false" customHeight="false" outlineLevel="0" collapsed="false">
      <c r="A139" s="0" t="s">
        <v>104</v>
      </c>
      <c r="B139" s="0" t="str">
        <f aca="false">TRIM(A139)</f>
        <v>13 RUE DU LAVOIR 43140 ST VICTOR MALESCOURS</v>
      </c>
      <c r="C139" s="4" t="str">
        <f aca="false">IF(ISNUMBER(LEFT(B139,6)*1),"",IF(ISNUMBER(LEFT(B139,4)*1),LEFT(B139,4),IF(ISNUMBER(LEFT(B139,3)*1),LEFT(B139,3),IF(ISNUMBER(LEFT(B139,2)*1),LEFT(B139,2),IF(ISNUMBER(LEFT(B139,1)*1),LEFT(B139,1),"")))))</f>
        <v>13 </v>
      </c>
      <c r="D139" s="1" t="str">
        <f aca="false">SUBSTITUTE(LEFT(B139,SEARCH(E139,B139)-1),C139,"")</f>
        <v>RUE DU LAVOIR </v>
      </c>
      <c r="E139" s="1" t="n">
        <f aca="false">RIGHT(LEFT(B139,SEARCH(43,B139)+4),5)*1</f>
        <v>43140</v>
      </c>
      <c r="F139" s="1" t="str">
        <f aca="false">RIGHT(B139,LEN(B139)-SEARCH(E139,B139)-5)</f>
        <v>ST VICTOR MALESCOURS</v>
      </c>
    </row>
    <row r="140" customFormat="false" ht="13.8" hidden="false" customHeight="false" outlineLevel="0" collapsed="false">
      <c r="A140" s="0" t="s">
        <v>105</v>
      </c>
      <c r="B140" s="0" t="str">
        <f aca="false">TRIM(A140)</f>
        <v>LIEU DIT MONTEBELLO 43140 ST VICTOR MALESCOURS</v>
      </c>
      <c r="C140" s="4" t="str">
        <f aca="false">IF(ISNUMBER(LEFT(B140,6)*1),"",IF(ISNUMBER(LEFT(B140,4)*1),LEFT(B140,4),IF(ISNUMBER(LEFT(B140,3)*1),LEFT(B140,3),IF(ISNUMBER(LEFT(B140,2)*1),LEFT(B140,2),IF(ISNUMBER(LEFT(B140,1)*1),LEFT(B140,1),"")))))</f>
        <v/>
      </c>
      <c r="D140" s="1" t="str">
        <f aca="false">SUBSTITUTE(LEFT(B140,SEARCH(E140,B140)-1),C140,"")</f>
        <v>LIEU DIT MONTEBELLO </v>
      </c>
      <c r="E140" s="1" t="n">
        <f aca="false">RIGHT(LEFT(B140,SEARCH(43,B140)+4),5)*1</f>
        <v>43140</v>
      </c>
      <c r="F140" s="1" t="str">
        <f aca="false">RIGHT(B140,LEN(B140)-SEARCH(E140,B140)-5)</f>
        <v>ST VICTOR MALESCOURS</v>
      </c>
    </row>
    <row r="141" customFormat="false" ht="13.8" hidden="false" customHeight="false" outlineLevel="0" collapsed="false">
      <c r="A141" s="0" t="s">
        <v>106</v>
      </c>
      <c r="B141" s="0" t="str">
        <f aca="false">TRIM(A141)</f>
        <v>LIEU DIT LA BRUYERE 43140 ST VICTOR MALESCOURS</v>
      </c>
      <c r="C141" s="4" t="str">
        <f aca="false">IF(ISNUMBER(LEFT(B141,6)*1),"",IF(ISNUMBER(LEFT(B141,4)*1),LEFT(B141,4),IF(ISNUMBER(LEFT(B141,3)*1),LEFT(B141,3),IF(ISNUMBER(LEFT(B141,2)*1),LEFT(B141,2),IF(ISNUMBER(LEFT(B141,1)*1),LEFT(B141,1),"")))))</f>
        <v/>
      </c>
      <c r="D141" s="1" t="str">
        <f aca="false">SUBSTITUTE(LEFT(B141,SEARCH(E141,B141)-1),C141,"")</f>
        <v>LIEU DIT LA BRUYERE </v>
      </c>
      <c r="E141" s="1" t="n">
        <f aca="false">RIGHT(LEFT(B141,SEARCH(43,B141)+4),5)*1</f>
        <v>43140</v>
      </c>
      <c r="F141" s="1" t="str">
        <f aca="false">RIGHT(B141,LEN(B141)-SEARCH(E141,B141)-5)</f>
        <v>ST VICTOR MALESCOURS</v>
      </c>
    </row>
    <row r="142" customFormat="false" ht="13.8" hidden="false" customHeight="false" outlineLevel="0" collapsed="false">
      <c r="A142" s="0" t="s">
        <v>107</v>
      </c>
      <c r="B142" s="0" t="str">
        <f aca="false">TRIM(A142)</f>
        <v>MOULIN CHEVAL 43140 ST VICTOR MALESCOURS</v>
      </c>
      <c r="C142" s="4" t="str">
        <f aca="false">IF(ISNUMBER(LEFT(B142,6)*1),"",IF(ISNUMBER(LEFT(B142,4)*1),LEFT(B142,4),IF(ISNUMBER(LEFT(B142,3)*1),LEFT(B142,3),IF(ISNUMBER(LEFT(B142,2)*1),LEFT(B142,2),IF(ISNUMBER(LEFT(B142,1)*1),LEFT(B142,1),"")))))</f>
        <v/>
      </c>
      <c r="D142" s="1" t="str">
        <f aca="false">SUBSTITUTE(LEFT(B142,SEARCH(E142,B142)-1),C142,"")</f>
        <v>MOULIN CHEVAL </v>
      </c>
      <c r="E142" s="1" t="n">
        <f aca="false">RIGHT(LEFT(B142,SEARCH(43,B142)+4),5)*1</f>
        <v>43140</v>
      </c>
      <c r="F142" s="1" t="str">
        <f aca="false">RIGHT(B142,LEN(B142)-SEARCH(E142,B142)-5)</f>
        <v>ST VICTOR MALESCOURS</v>
      </c>
    </row>
    <row r="143" customFormat="false" ht="13.8" hidden="false" customHeight="false" outlineLevel="0" collapsed="false">
      <c r="A143" s="0" t="s">
        <v>108</v>
      </c>
      <c r="B143" s="0" t="str">
        <f aca="false">TRIM(A143)</f>
        <v>LIEU DIT CHAZOTTE 43140 ST VICTOR MALESCOURS</v>
      </c>
      <c r="C143" s="4" t="str">
        <f aca="false">IF(ISNUMBER(LEFT(B143,6)*1),"",IF(ISNUMBER(LEFT(B143,4)*1),LEFT(B143,4),IF(ISNUMBER(LEFT(B143,3)*1),LEFT(B143,3),IF(ISNUMBER(LEFT(B143,2)*1),LEFT(B143,2),IF(ISNUMBER(LEFT(B143,1)*1),LEFT(B143,1),"")))))</f>
        <v/>
      </c>
      <c r="D143" s="1" t="str">
        <f aca="false">SUBSTITUTE(LEFT(B143,SEARCH(E143,B143)-1),C143,"")</f>
        <v>LIEU DIT CHAZOTTE </v>
      </c>
      <c r="E143" s="1" t="n">
        <f aca="false">RIGHT(LEFT(B143,SEARCH(43,B143)+4),5)*1</f>
        <v>43140</v>
      </c>
      <c r="F143" s="1" t="str">
        <f aca="false">RIGHT(B143,LEN(B143)-SEARCH(E143,B143)-5)</f>
        <v>ST VICTOR MALESCOURS</v>
      </c>
    </row>
    <row r="144" customFormat="false" ht="13.8" hidden="false" customHeight="false" outlineLevel="0" collapsed="false">
      <c r="A144" s="0" t="s">
        <v>109</v>
      </c>
      <c r="B144" s="0" t="str">
        <f aca="false">TRIM(A144)</f>
        <v>10 LIEU DIT VIAL 43140 ST VICTOR MALESCOURS</v>
      </c>
      <c r="C144" s="4" t="str">
        <f aca="false">IF(ISNUMBER(LEFT(B144,6)*1),"",IF(ISNUMBER(LEFT(B144,4)*1),LEFT(B144,4),IF(ISNUMBER(LEFT(B144,3)*1),LEFT(B144,3),IF(ISNUMBER(LEFT(B144,2)*1),LEFT(B144,2),IF(ISNUMBER(LEFT(B144,1)*1),LEFT(B144,1),"")))))</f>
        <v>10 </v>
      </c>
      <c r="D144" s="1" t="str">
        <f aca="false">SUBSTITUTE(LEFT(B144,SEARCH(E144,B144)-1),C144,"")</f>
        <v>LIEU DIT VIAL </v>
      </c>
      <c r="E144" s="1" t="n">
        <f aca="false">RIGHT(LEFT(B144,SEARCH(43,B144)+4),5)*1</f>
        <v>43140</v>
      </c>
      <c r="F144" s="1" t="str">
        <f aca="false">RIGHT(B144,LEN(B144)-SEARCH(E144,B144)-5)</f>
        <v>ST VICTOR MALESCOURS</v>
      </c>
    </row>
    <row r="145" customFormat="false" ht="13.8" hidden="false" customHeight="false" outlineLevel="0" collapsed="false">
      <c r="A145" s="0" t="s">
        <v>110</v>
      </c>
      <c r="B145" s="0" t="str">
        <f aca="false">TRIM(A145)</f>
        <v>LIEU DIT VIAL 43140 ST VICTOR MALESCOURS</v>
      </c>
      <c r="C145" s="4" t="str">
        <f aca="false">IF(ISNUMBER(LEFT(B145,6)*1),"",IF(ISNUMBER(LEFT(B145,4)*1),LEFT(B145,4),IF(ISNUMBER(LEFT(B145,3)*1),LEFT(B145,3),IF(ISNUMBER(LEFT(B145,2)*1),LEFT(B145,2),IF(ISNUMBER(LEFT(B145,1)*1),LEFT(B145,1),"")))))</f>
        <v/>
      </c>
      <c r="D145" s="1" t="str">
        <f aca="false">SUBSTITUTE(LEFT(B145,SEARCH(E145,B145)-1),C145,"")</f>
        <v>LIEU DIT VIAL </v>
      </c>
      <c r="E145" s="1" t="n">
        <f aca="false">RIGHT(LEFT(B145,SEARCH(43,B145)+4),5)*1</f>
        <v>43140</v>
      </c>
      <c r="F145" s="1" t="str">
        <f aca="false">RIGHT(B145,LEN(B145)-SEARCH(E145,B145)-5)</f>
        <v>ST VICTOR MALESCOURS</v>
      </c>
    </row>
    <row r="146" customFormat="false" ht="13.8" hidden="false" customHeight="false" outlineLevel="0" collapsed="false">
      <c r="A146" s="0" t="s">
        <v>110</v>
      </c>
      <c r="B146" s="0" t="str">
        <f aca="false">TRIM(A146)</f>
        <v>LIEU DIT VIAL 43140 ST VICTOR MALESCOURS</v>
      </c>
      <c r="C146" s="4" t="str">
        <f aca="false">IF(ISNUMBER(LEFT(B146,6)*1),"",IF(ISNUMBER(LEFT(B146,4)*1),LEFT(B146,4),IF(ISNUMBER(LEFT(B146,3)*1),LEFT(B146,3),IF(ISNUMBER(LEFT(B146,2)*1),LEFT(B146,2),IF(ISNUMBER(LEFT(B146,1)*1),LEFT(B146,1),"")))))</f>
        <v/>
      </c>
      <c r="D146" s="1" t="str">
        <f aca="false">SUBSTITUTE(LEFT(B146,SEARCH(E146,B146)-1),C146,"")</f>
        <v>LIEU DIT VIAL </v>
      </c>
      <c r="E146" s="1" t="n">
        <f aca="false">RIGHT(LEFT(B146,SEARCH(43,B146)+4),5)*1</f>
        <v>43140</v>
      </c>
      <c r="F146" s="1" t="str">
        <f aca="false">RIGHT(B146,LEN(B146)-SEARCH(E146,B146)-5)</f>
        <v>ST VICTOR MALESCOURS</v>
      </c>
    </row>
    <row r="147" customFormat="false" ht="13.8" hidden="false" customHeight="false" outlineLevel="0" collapsed="false">
      <c r="A147" s="0" t="s">
        <v>110</v>
      </c>
      <c r="B147" s="0" t="str">
        <f aca="false">TRIM(A147)</f>
        <v>LIEU DIT VIAL 43140 ST VICTOR MALESCOURS</v>
      </c>
      <c r="C147" s="4" t="str">
        <f aca="false">IF(ISNUMBER(LEFT(B147,6)*1),"",IF(ISNUMBER(LEFT(B147,4)*1),LEFT(B147,4),IF(ISNUMBER(LEFT(B147,3)*1),LEFT(B147,3),IF(ISNUMBER(LEFT(B147,2)*1),LEFT(B147,2),IF(ISNUMBER(LEFT(B147,1)*1),LEFT(B147,1),"")))))</f>
        <v/>
      </c>
      <c r="D147" s="1" t="str">
        <f aca="false">SUBSTITUTE(LEFT(B147,SEARCH(E147,B147)-1),C147,"")</f>
        <v>LIEU DIT VIAL </v>
      </c>
      <c r="E147" s="1" t="n">
        <f aca="false">RIGHT(LEFT(B147,SEARCH(43,B147)+4),5)*1</f>
        <v>43140</v>
      </c>
      <c r="F147" s="1" t="str">
        <f aca="false">RIGHT(B147,LEN(B147)-SEARCH(E147,B147)-5)</f>
        <v>ST VICTOR MALESCOURS</v>
      </c>
    </row>
    <row r="148" customFormat="false" ht="13.8" hidden="false" customHeight="false" outlineLevel="0" collapsed="false">
      <c r="A148" s="0" t="s">
        <v>111</v>
      </c>
      <c r="B148" s="0" t="str">
        <f aca="false">TRIM(A148)</f>
        <v>233 CHEMIN DE VIAL 43140 ST VICTOR MALESCOURS</v>
      </c>
      <c r="C148" s="4" t="str">
        <f aca="false">IF(ISNUMBER(LEFT(B148,6)*1),"",IF(ISNUMBER(LEFT(B148,4)*1),LEFT(B148,4),IF(ISNUMBER(LEFT(B148,3)*1),LEFT(B148,3),IF(ISNUMBER(LEFT(B148,2)*1),LEFT(B148,2),IF(ISNUMBER(LEFT(B148,1)*1),LEFT(B148,1),"")))))</f>
        <v>233 </v>
      </c>
      <c r="D148" s="1" t="str">
        <f aca="false">SUBSTITUTE(LEFT(B148,SEARCH(E148,B148)-1),C148,"")</f>
        <v>CHEMIN DE VIAL </v>
      </c>
      <c r="E148" s="1" t="n">
        <f aca="false">RIGHT(LEFT(B148,SEARCH(43,B148)+4),5)*1</f>
        <v>43140</v>
      </c>
      <c r="F148" s="1" t="str">
        <f aca="false">RIGHT(B148,LEN(B148)-SEARCH(E148,B148)-5)</f>
        <v>ST VICTOR MALESCOURS</v>
      </c>
    </row>
    <row r="149" customFormat="false" ht="13.8" hidden="false" customHeight="false" outlineLevel="0" collapsed="false">
      <c r="A149" s="0" t="s">
        <v>112</v>
      </c>
      <c r="B149" s="0" t="str">
        <f aca="false">TRIM(A149)</f>
        <v>LIEU DIT CELLIERES 43140 ST VICTOR MALESCOURS</v>
      </c>
      <c r="C149" s="4" t="str">
        <f aca="false">IF(ISNUMBER(LEFT(B149,6)*1),"",IF(ISNUMBER(LEFT(B149,4)*1),LEFT(B149,4),IF(ISNUMBER(LEFT(B149,3)*1),LEFT(B149,3),IF(ISNUMBER(LEFT(B149,2)*1),LEFT(B149,2),IF(ISNUMBER(LEFT(B149,1)*1),LEFT(B149,1),"")))))</f>
        <v/>
      </c>
      <c r="D149" s="1" t="str">
        <f aca="false">SUBSTITUTE(LEFT(B149,SEARCH(E149,B149)-1),C149,"")</f>
        <v>LIEU DIT CELLIERES </v>
      </c>
      <c r="E149" s="1" t="n">
        <f aca="false">RIGHT(LEFT(B149,SEARCH(43,B149)+4),5)*1</f>
        <v>43140</v>
      </c>
      <c r="F149" s="1" t="str">
        <f aca="false">RIGHT(B149,LEN(B149)-SEARCH(E149,B149)-5)</f>
        <v>ST VICTOR MALESCOURS</v>
      </c>
    </row>
    <row r="150" customFormat="false" ht="13.8" hidden="false" customHeight="false" outlineLevel="0" collapsed="false">
      <c r="A150" s="0" t="s">
        <v>112</v>
      </c>
      <c r="B150" s="0" t="str">
        <f aca="false">TRIM(A150)</f>
        <v>LIEU DIT CELLIERES 43140 ST VICTOR MALESCOURS</v>
      </c>
      <c r="C150" s="4" t="str">
        <f aca="false">IF(ISNUMBER(LEFT(B150,6)*1),"",IF(ISNUMBER(LEFT(B150,4)*1),LEFT(B150,4),IF(ISNUMBER(LEFT(B150,3)*1),LEFT(B150,3),IF(ISNUMBER(LEFT(B150,2)*1),LEFT(B150,2),IF(ISNUMBER(LEFT(B150,1)*1),LEFT(B150,1),"")))))</f>
        <v/>
      </c>
      <c r="D150" s="1" t="str">
        <f aca="false">SUBSTITUTE(LEFT(B150,SEARCH(E150,B150)-1),C150,"")</f>
        <v>LIEU DIT CELLIERES </v>
      </c>
      <c r="E150" s="1" t="n">
        <f aca="false">RIGHT(LEFT(B150,SEARCH(43,B150)+4),5)*1</f>
        <v>43140</v>
      </c>
      <c r="F150" s="1" t="str">
        <f aca="false">RIGHT(B150,LEN(B150)-SEARCH(E150,B150)-5)</f>
        <v>ST VICTOR MALESCOURS</v>
      </c>
    </row>
    <row r="151" customFormat="false" ht="13.8" hidden="false" customHeight="false" outlineLevel="0" collapsed="false">
      <c r="A151" s="0" t="s">
        <v>113</v>
      </c>
      <c r="B151" s="0" t="str">
        <f aca="false">TRIM(A151)</f>
        <v>74 CHEMIN DE PAVAILLON 43140 ST VICTOR MALESCOURS</v>
      </c>
      <c r="C151" s="4" t="str">
        <f aca="false">IF(ISNUMBER(LEFT(B151,6)*1),"",IF(ISNUMBER(LEFT(B151,4)*1),LEFT(B151,4),IF(ISNUMBER(LEFT(B151,3)*1),LEFT(B151,3),IF(ISNUMBER(LEFT(B151,2)*1),LEFT(B151,2),IF(ISNUMBER(LEFT(B151,1)*1),LEFT(B151,1),"")))))</f>
        <v>74 </v>
      </c>
      <c r="D151" s="1" t="str">
        <f aca="false">SUBSTITUTE(LEFT(B151,SEARCH(E151,B151)-1),C151,"")</f>
        <v>CHEMIN DE PAVAILLON </v>
      </c>
      <c r="E151" s="1" t="n">
        <f aca="false">RIGHT(LEFT(B151,SEARCH(43,B151)+4),5)*1</f>
        <v>43140</v>
      </c>
      <c r="F151" s="1" t="str">
        <f aca="false">RIGHT(B151,LEN(B151)-SEARCH(E151,B151)-5)</f>
        <v>ST VICTOR MALESCOURS</v>
      </c>
    </row>
    <row r="152" customFormat="false" ht="13.8" hidden="false" customHeight="false" outlineLevel="0" collapsed="false">
      <c r="A152" s="0" t="s">
        <v>114</v>
      </c>
      <c r="B152" s="0" t="str">
        <f aca="false">TRIM(A152)</f>
        <v>LIEU DIT LE TREVE 43140 ST VICTOR MALESCOURS</v>
      </c>
      <c r="C152" s="4" t="str">
        <f aca="false">IF(ISNUMBER(LEFT(B152,6)*1),"",IF(ISNUMBER(LEFT(B152,4)*1),LEFT(B152,4),IF(ISNUMBER(LEFT(B152,3)*1),LEFT(B152,3),IF(ISNUMBER(LEFT(B152,2)*1),LEFT(B152,2),IF(ISNUMBER(LEFT(B152,1)*1),LEFT(B152,1),"")))))</f>
        <v/>
      </c>
      <c r="D152" s="1" t="str">
        <f aca="false">SUBSTITUTE(LEFT(B152,SEARCH(E152,B152)-1),C152,"")</f>
        <v>LIEU DIT LE TREVE </v>
      </c>
      <c r="E152" s="1" t="n">
        <f aca="false">RIGHT(LEFT(B152,SEARCH(43,B152)+4),5)*1</f>
        <v>43140</v>
      </c>
      <c r="F152" s="1" t="str">
        <f aca="false">RIGHT(B152,LEN(B152)-SEARCH(E152,B152)-5)</f>
        <v>ST VICTOR MALESCOURS</v>
      </c>
    </row>
    <row r="153" customFormat="false" ht="13.8" hidden="false" customHeight="false" outlineLevel="0" collapsed="false">
      <c r="A153" s="0" t="s">
        <v>115</v>
      </c>
      <c r="B153" s="0" t="str">
        <f aca="false">TRIM(A153)</f>
        <v>LIEU DIT LA MURE 43140 ST VICTOR MALESCOURS</v>
      </c>
      <c r="C153" s="4" t="str">
        <f aca="false">IF(ISNUMBER(LEFT(B153,6)*1),"",IF(ISNUMBER(LEFT(B153,4)*1),LEFT(B153,4),IF(ISNUMBER(LEFT(B153,3)*1),LEFT(B153,3),IF(ISNUMBER(LEFT(B153,2)*1),LEFT(B153,2),IF(ISNUMBER(LEFT(B153,1)*1),LEFT(B153,1),"")))))</f>
        <v/>
      </c>
      <c r="D153" s="1" t="str">
        <f aca="false">SUBSTITUTE(LEFT(B153,SEARCH(E153,B153)-1),C153,"")</f>
        <v>LIEU DIT LA MURE </v>
      </c>
      <c r="E153" s="1" t="n">
        <f aca="false">RIGHT(LEFT(B153,SEARCH(43,B153)+4),5)*1</f>
        <v>43140</v>
      </c>
      <c r="F153" s="1" t="str">
        <f aca="false">RIGHT(B153,LEN(B153)-SEARCH(E153,B153)-5)</f>
        <v>ST VICTOR MALESCOURS</v>
      </c>
    </row>
    <row r="154" customFormat="false" ht="13.8" hidden="false" customHeight="false" outlineLevel="0" collapsed="false">
      <c r="A154" s="0" t="s">
        <v>115</v>
      </c>
      <c r="B154" s="0" t="str">
        <f aca="false">TRIM(A154)</f>
        <v>LIEU DIT LA MURE 43140 ST VICTOR MALESCOURS</v>
      </c>
      <c r="C154" s="4" t="str">
        <f aca="false">IF(ISNUMBER(LEFT(B154,6)*1),"",IF(ISNUMBER(LEFT(B154,4)*1),LEFT(B154,4),IF(ISNUMBER(LEFT(B154,3)*1),LEFT(B154,3),IF(ISNUMBER(LEFT(B154,2)*1),LEFT(B154,2),IF(ISNUMBER(LEFT(B154,1)*1),LEFT(B154,1),"")))))</f>
        <v/>
      </c>
      <c r="D154" s="1" t="str">
        <f aca="false">SUBSTITUTE(LEFT(B154,SEARCH(E154,B154)-1),C154,"")</f>
        <v>LIEU DIT LA MURE </v>
      </c>
      <c r="E154" s="1" t="n">
        <f aca="false">RIGHT(LEFT(B154,SEARCH(43,B154)+4),5)*1</f>
        <v>43140</v>
      </c>
      <c r="F154" s="1" t="str">
        <f aca="false">RIGHT(B154,LEN(B154)-SEARCH(E154,B154)-5)</f>
        <v>ST VICTOR MALESCOURS</v>
      </c>
    </row>
    <row r="155" customFormat="false" ht="13.8" hidden="false" customHeight="false" outlineLevel="0" collapsed="false">
      <c r="A155" s="0" t="s">
        <v>116</v>
      </c>
      <c r="B155" s="0" t="str">
        <f aca="false">TRIM(A155)</f>
        <v>55 CHEMIN DE LA TRESANDE 43140 ST VICTOR MALESCOURS</v>
      </c>
      <c r="C155" s="4" t="str">
        <f aca="false">IF(ISNUMBER(LEFT(B155,6)*1),"",IF(ISNUMBER(LEFT(B155,4)*1),LEFT(B155,4),IF(ISNUMBER(LEFT(B155,3)*1),LEFT(B155,3),IF(ISNUMBER(LEFT(B155,2)*1),LEFT(B155,2),IF(ISNUMBER(LEFT(B155,1)*1),LEFT(B155,1),"")))))</f>
        <v>55 </v>
      </c>
      <c r="D155" s="1" t="str">
        <f aca="false">SUBSTITUTE(LEFT(B155,SEARCH(E155,B155)-1),C155,"")</f>
        <v>CHEMIN DE LA TRESANDE </v>
      </c>
      <c r="E155" s="1" t="n">
        <f aca="false">RIGHT(LEFT(B155,SEARCH(43,B155)+4),5)*1</f>
        <v>43140</v>
      </c>
      <c r="F155" s="1" t="str">
        <f aca="false">RIGHT(B155,LEN(B155)-SEARCH(E155,B155)-5)</f>
        <v>ST VICTOR MALESCOURS</v>
      </c>
    </row>
    <row r="156" customFormat="false" ht="13.8" hidden="false" customHeight="false" outlineLevel="0" collapsed="false">
      <c r="A156" s="0" t="s">
        <v>117</v>
      </c>
      <c r="B156" s="0" t="str">
        <f aca="false">TRIM(A156)</f>
        <v>LIEU DIT LE POYET 43140 ST VICTOR MALESCOURS</v>
      </c>
      <c r="C156" s="4" t="str">
        <f aca="false">IF(ISNUMBER(LEFT(B156,6)*1),"",IF(ISNUMBER(LEFT(B156,4)*1),LEFT(B156,4),IF(ISNUMBER(LEFT(B156,3)*1),LEFT(B156,3),IF(ISNUMBER(LEFT(B156,2)*1),LEFT(B156,2),IF(ISNUMBER(LEFT(B156,1)*1),LEFT(B156,1),"")))))</f>
        <v/>
      </c>
      <c r="D156" s="1" t="str">
        <f aca="false">SUBSTITUTE(LEFT(B156,SEARCH(E156,B156)-1),C156,"")</f>
        <v>LIEU DIT LE POYET </v>
      </c>
      <c r="E156" s="1" t="n">
        <f aca="false">RIGHT(LEFT(B156,SEARCH(43,B156)+4),5)*1</f>
        <v>43140</v>
      </c>
      <c r="F156" s="1" t="str">
        <f aca="false">RIGHT(B156,LEN(B156)-SEARCH(E156,B156)-5)</f>
        <v>ST VICTOR MALESCOURS</v>
      </c>
    </row>
    <row r="157" customFormat="false" ht="13.8" hidden="false" customHeight="false" outlineLevel="0" collapsed="false">
      <c r="A157" s="0" t="s">
        <v>118</v>
      </c>
      <c r="B157" s="0" t="str">
        <f aca="false">TRIM(A157)</f>
        <v>LIEU DIT BAFOY 43240 ST JUST MALMONT</v>
      </c>
      <c r="C157" s="4" t="str">
        <f aca="false">IF(ISNUMBER(LEFT(B157,6)*1),"",IF(ISNUMBER(LEFT(B157,4)*1),LEFT(B157,4),IF(ISNUMBER(LEFT(B157,3)*1),LEFT(B157,3),IF(ISNUMBER(LEFT(B157,2)*1),LEFT(B157,2),IF(ISNUMBER(LEFT(B157,1)*1),LEFT(B157,1),"")))))</f>
        <v/>
      </c>
      <c r="D157" s="1" t="str">
        <f aca="false">SUBSTITUTE(LEFT(B157,SEARCH(E157,B157)-1),C157,"")</f>
        <v>LIEU DIT BAFOY </v>
      </c>
      <c r="E157" s="1" t="n">
        <f aca="false">RIGHT(LEFT(B157,SEARCH(43,B157)+4),5)*1</f>
        <v>43240</v>
      </c>
      <c r="F157" s="1" t="str">
        <f aca="false">RIGHT(B157,LEN(B157)-SEARCH(E157,B157)-5)</f>
        <v>ST JUST MALMONT</v>
      </c>
    </row>
    <row r="158" customFormat="false" ht="13.8" hidden="false" customHeight="false" outlineLevel="0" collapsed="false">
      <c r="A158" s="0" t="s">
        <v>118</v>
      </c>
      <c r="B158" s="0" t="str">
        <f aca="false">TRIM(A158)</f>
        <v>LIEU DIT BAFOY 43240 ST JUST MALMONT</v>
      </c>
      <c r="C158" s="4" t="str">
        <f aca="false">IF(ISNUMBER(LEFT(B158,6)*1),"",IF(ISNUMBER(LEFT(B158,4)*1),LEFT(B158,4),IF(ISNUMBER(LEFT(B158,3)*1),LEFT(B158,3),IF(ISNUMBER(LEFT(B158,2)*1),LEFT(B158,2),IF(ISNUMBER(LEFT(B158,1)*1),LEFT(B158,1),"")))))</f>
        <v/>
      </c>
      <c r="D158" s="1" t="str">
        <f aca="false">SUBSTITUTE(LEFT(B158,SEARCH(E158,B158)-1),C158,"")</f>
        <v>LIEU DIT BAFOY </v>
      </c>
      <c r="E158" s="1" t="n">
        <f aca="false">RIGHT(LEFT(B158,SEARCH(43,B158)+4),5)*1</f>
        <v>43240</v>
      </c>
      <c r="F158" s="1" t="str">
        <f aca="false">RIGHT(B158,LEN(B158)-SEARCH(E158,B158)-5)</f>
        <v>ST JUST MALMONT</v>
      </c>
    </row>
    <row r="159" customFormat="false" ht="13.8" hidden="false" customHeight="false" outlineLevel="0" collapsed="false">
      <c r="A159" s="0" t="s">
        <v>119</v>
      </c>
      <c r="B159" s="0" t="str">
        <f aca="false">TRIM(A159)</f>
        <v>LIEU DIT LE PLAY 43240 ST JUST MALMONT</v>
      </c>
      <c r="C159" s="4" t="str">
        <f aca="false">IF(ISNUMBER(LEFT(B159,6)*1),"",IF(ISNUMBER(LEFT(B159,4)*1),LEFT(B159,4),IF(ISNUMBER(LEFT(B159,3)*1),LEFT(B159,3),IF(ISNUMBER(LEFT(B159,2)*1),LEFT(B159,2),IF(ISNUMBER(LEFT(B159,1)*1),LEFT(B159,1),"")))))</f>
        <v/>
      </c>
      <c r="D159" s="1" t="str">
        <f aca="false">SUBSTITUTE(LEFT(B159,SEARCH(E159,B159)-1),C159,"")</f>
        <v>LIEU DIT LE PLAY </v>
      </c>
      <c r="E159" s="1" t="n">
        <f aca="false">RIGHT(LEFT(B159,SEARCH(43,B159)+4),5)*1</f>
        <v>43240</v>
      </c>
      <c r="F159" s="1" t="str">
        <f aca="false">RIGHT(B159,LEN(B159)-SEARCH(E159,B159)-5)</f>
        <v>ST JUST MALMONT</v>
      </c>
    </row>
    <row r="160" customFormat="false" ht="13.8" hidden="false" customHeight="false" outlineLevel="0" collapsed="false">
      <c r="A160" s="0" t="s">
        <v>120</v>
      </c>
      <c r="B160" s="0" t="str">
        <f aca="false">TRIM(A160)</f>
        <v>66 ROUTE DE JONZIEUX 43240 ST JUST MALMONT</v>
      </c>
      <c r="C160" s="4" t="str">
        <f aca="false">IF(ISNUMBER(LEFT(B160,6)*1),"",IF(ISNUMBER(LEFT(B160,4)*1),LEFT(B160,4),IF(ISNUMBER(LEFT(B160,3)*1),LEFT(B160,3),IF(ISNUMBER(LEFT(B160,2)*1),LEFT(B160,2),IF(ISNUMBER(LEFT(B160,1)*1),LEFT(B160,1),"")))))</f>
        <v>66 </v>
      </c>
      <c r="D160" s="1" t="str">
        <f aca="false">SUBSTITUTE(LEFT(B160,SEARCH(E160,B160)-1),C160,"")</f>
        <v>ROUTE DE JONZIEUX </v>
      </c>
      <c r="E160" s="1" t="n">
        <f aca="false">RIGHT(LEFT(B160,SEARCH(43,B160)+4),5)*1</f>
        <v>43240</v>
      </c>
      <c r="F160" s="1" t="str">
        <f aca="false">RIGHT(B160,LEN(B160)-SEARCH(E160,B160)-5)</f>
        <v>ST JUST MALMONT</v>
      </c>
    </row>
    <row r="161" customFormat="false" ht="13.8" hidden="false" customHeight="false" outlineLevel="0" collapsed="false">
      <c r="A161" s="0" t="s">
        <v>121</v>
      </c>
      <c r="B161" s="0" t="str">
        <f aca="false">TRIM(A161)</f>
        <v>2 ALLEE DU ROCHER 43240 ST JUST MALMONT</v>
      </c>
      <c r="C161" s="4" t="str">
        <f aca="false">IF(ISNUMBER(LEFT(B161,6)*1),"",IF(ISNUMBER(LEFT(B161,4)*1),LEFT(B161,4),IF(ISNUMBER(LEFT(B161,3)*1),LEFT(B161,3),IF(ISNUMBER(LEFT(B161,2)*1),LEFT(B161,2),IF(ISNUMBER(LEFT(B161,1)*1),LEFT(B161,1),"")))))</f>
        <v>2 </v>
      </c>
      <c r="D161" s="1" t="str">
        <f aca="false">SUBSTITUTE(LEFT(B161,SEARCH(E161,B161)-1),C161,"")</f>
        <v>ALLEE DU ROCHER </v>
      </c>
      <c r="E161" s="1" t="n">
        <f aca="false">RIGHT(LEFT(B161,SEARCH(43,B161)+4),5)*1</f>
        <v>43240</v>
      </c>
      <c r="F161" s="1" t="str">
        <f aca="false">RIGHT(B161,LEN(B161)-SEARCH(E161,B161)-5)</f>
        <v>ST JUST MALMONT</v>
      </c>
    </row>
    <row r="162" customFormat="false" ht="13.8" hidden="false" customHeight="false" outlineLevel="0" collapsed="false">
      <c r="A162" s="0" t="s">
        <v>122</v>
      </c>
      <c r="B162" s="0" t="str">
        <f aca="false">TRIM(A162)</f>
        <v>LIEU DIT TOULIN 43240 ST JUST MALMONT</v>
      </c>
      <c r="C162" s="4" t="str">
        <f aca="false">IF(ISNUMBER(LEFT(B162,6)*1),"",IF(ISNUMBER(LEFT(B162,4)*1),LEFT(B162,4),IF(ISNUMBER(LEFT(B162,3)*1),LEFT(B162,3),IF(ISNUMBER(LEFT(B162,2)*1),LEFT(B162,2),IF(ISNUMBER(LEFT(B162,1)*1),LEFT(B162,1),"")))))</f>
        <v/>
      </c>
      <c r="D162" s="1" t="str">
        <f aca="false">SUBSTITUTE(LEFT(B162,SEARCH(E162,B162)-1),C162,"")</f>
        <v>LIEU DIT TOULIN </v>
      </c>
      <c r="E162" s="1" t="n">
        <f aca="false">RIGHT(LEFT(B162,SEARCH(43,B162)+4),5)*1</f>
        <v>43240</v>
      </c>
      <c r="F162" s="1" t="str">
        <f aca="false">RIGHT(B162,LEN(B162)-SEARCH(E162,B162)-5)</f>
        <v>ST JUST MALMONT</v>
      </c>
    </row>
    <row r="163" customFormat="false" ht="13.8" hidden="false" customHeight="false" outlineLevel="0" collapsed="false">
      <c r="A163" s="0" t="s">
        <v>122</v>
      </c>
      <c r="B163" s="0" t="str">
        <f aca="false">TRIM(A163)</f>
        <v>LIEU DIT TOULIN 43240 ST JUST MALMONT</v>
      </c>
      <c r="C163" s="4" t="str">
        <f aca="false">IF(ISNUMBER(LEFT(B163,6)*1),"",IF(ISNUMBER(LEFT(B163,4)*1),LEFT(B163,4),IF(ISNUMBER(LEFT(B163,3)*1),LEFT(B163,3),IF(ISNUMBER(LEFT(B163,2)*1),LEFT(B163,2),IF(ISNUMBER(LEFT(B163,1)*1),LEFT(B163,1),"")))))</f>
        <v/>
      </c>
      <c r="D163" s="1" t="str">
        <f aca="false">SUBSTITUTE(LEFT(B163,SEARCH(E163,B163)-1),C163,"")</f>
        <v>LIEU DIT TOULIN </v>
      </c>
      <c r="E163" s="1" t="n">
        <f aca="false">RIGHT(LEFT(B163,SEARCH(43,B163)+4),5)*1</f>
        <v>43240</v>
      </c>
      <c r="F163" s="1" t="str">
        <f aca="false">RIGHT(B163,LEN(B163)-SEARCH(E163,B163)-5)</f>
        <v>ST JUST MALMONT</v>
      </c>
    </row>
    <row r="164" customFormat="false" ht="13.8" hidden="false" customHeight="false" outlineLevel="0" collapsed="false">
      <c r="A164" s="0" t="s">
        <v>123</v>
      </c>
      <c r="B164" s="0" t="str">
        <f aca="false">TRIM(A164)</f>
        <v>LIEU DIT LA CHAIZE 43240 ST JUST MALMONT</v>
      </c>
      <c r="C164" s="4" t="str">
        <f aca="false">IF(ISNUMBER(LEFT(B164,6)*1),"",IF(ISNUMBER(LEFT(B164,4)*1),LEFT(B164,4),IF(ISNUMBER(LEFT(B164,3)*1),LEFT(B164,3),IF(ISNUMBER(LEFT(B164,2)*1),LEFT(B164,2),IF(ISNUMBER(LEFT(B164,1)*1),LEFT(B164,1),"")))))</f>
        <v/>
      </c>
      <c r="D164" s="1" t="str">
        <f aca="false">SUBSTITUTE(LEFT(B164,SEARCH(E164,B164)-1),C164,"")</f>
        <v>LIEU DIT LA CHAIZE </v>
      </c>
      <c r="E164" s="1" t="n">
        <f aca="false">RIGHT(LEFT(B164,SEARCH(43,B164)+4),5)*1</f>
        <v>43240</v>
      </c>
      <c r="F164" s="1" t="str">
        <f aca="false">RIGHT(B164,LEN(B164)-SEARCH(E164,B164)-5)</f>
        <v>ST JUST MALMONT</v>
      </c>
    </row>
    <row r="165" customFormat="false" ht="13.8" hidden="false" customHeight="false" outlineLevel="0" collapsed="false">
      <c r="A165" s="0" t="s">
        <v>123</v>
      </c>
      <c r="B165" s="0" t="str">
        <f aca="false">TRIM(A165)</f>
        <v>LIEU DIT LA CHAIZE 43240 ST JUST MALMONT</v>
      </c>
      <c r="C165" s="4" t="str">
        <f aca="false">IF(ISNUMBER(LEFT(B165,6)*1),"",IF(ISNUMBER(LEFT(B165,4)*1),LEFT(B165,4),IF(ISNUMBER(LEFT(B165,3)*1),LEFT(B165,3),IF(ISNUMBER(LEFT(B165,2)*1),LEFT(B165,2),IF(ISNUMBER(LEFT(B165,1)*1),LEFT(B165,1),"")))))</f>
        <v/>
      </c>
      <c r="D165" s="1" t="str">
        <f aca="false">SUBSTITUTE(LEFT(B165,SEARCH(E165,B165)-1),C165,"")</f>
        <v>LIEU DIT LA CHAIZE </v>
      </c>
      <c r="E165" s="1" t="n">
        <f aca="false">RIGHT(LEFT(B165,SEARCH(43,B165)+4),5)*1</f>
        <v>43240</v>
      </c>
      <c r="F165" s="1" t="str">
        <f aca="false">RIGHT(B165,LEN(B165)-SEARCH(E165,B165)-5)</f>
        <v>ST JUST MALMONT</v>
      </c>
    </row>
    <row r="166" customFormat="false" ht="13.8" hidden="false" customHeight="false" outlineLevel="0" collapsed="false">
      <c r="A166" s="0" t="s">
        <v>124</v>
      </c>
      <c r="B166" s="0" t="str">
        <f aca="false">TRIM(A166)</f>
        <v>LIEU DIT LA COUR 43240 ST JUST MALMONT</v>
      </c>
      <c r="C166" s="4" t="str">
        <f aca="false">IF(ISNUMBER(LEFT(B166,6)*1),"",IF(ISNUMBER(LEFT(B166,4)*1),LEFT(B166,4),IF(ISNUMBER(LEFT(B166,3)*1),LEFT(B166,3),IF(ISNUMBER(LEFT(B166,2)*1),LEFT(B166,2),IF(ISNUMBER(LEFT(B166,1)*1),LEFT(B166,1),"")))))</f>
        <v/>
      </c>
      <c r="D166" s="1" t="str">
        <f aca="false">SUBSTITUTE(LEFT(B166,SEARCH(E166,B166)-1),C166,"")</f>
        <v>LIEU DIT LA COUR </v>
      </c>
      <c r="E166" s="1" t="n">
        <f aca="false">RIGHT(LEFT(B166,SEARCH(43,B166)+4),5)*1</f>
        <v>43240</v>
      </c>
      <c r="F166" s="1" t="str">
        <f aca="false">RIGHT(B166,LEN(B166)-SEARCH(E166,B166)-5)</f>
        <v>ST JUST MALMONT</v>
      </c>
    </row>
    <row r="167" customFormat="false" ht="13.8" hidden="false" customHeight="false" outlineLevel="0" collapsed="false">
      <c r="A167" s="0" t="s">
        <v>125</v>
      </c>
      <c r="B167" s="0" t="str">
        <f aca="false">TRIM(A167)</f>
        <v>12 RUE CHANOINE PAULIN 43240 ST JUST MALMONT</v>
      </c>
      <c r="C167" s="4" t="str">
        <f aca="false">IF(ISNUMBER(LEFT(B167,6)*1),"",IF(ISNUMBER(LEFT(B167,4)*1),LEFT(B167,4),IF(ISNUMBER(LEFT(B167,3)*1),LEFT(B167,3),IF(ISNUMBER(LEFT(B167,2)*1),LEFT(B167,2),IF(ISNUMBER(LEFT(B167,1)*1),LEFT(B167,1),"")))))</f>
        <v>12 </v>
      </c>
      <c r="D167" s="1" t="str">
        <f aca="false">SUBSTITUTE(LEFT(B167,SEARCH(E167,B167)-1),C167,"")</f>
        <v>RUE CHANOINE PAULIN </v>
      </c>
      <c r="E167" s="1" t="n">
        <f aca="false">RIGHT(LEFT(B167,SEARCH(43,B167)+4),5)*1</f>
        <v>43240</v>
      </c>
      <c r="F167" s="1" t="str">
        <f aca="false">RIGHT(B167,LEN(B167)-SEARCH(E167,B167)-5)</f>
        <v>ST JUST MALMONT</v>
      </c>
    </row>
    <row r="168" customFormat="false" ht="13.8" hidden="false" customHeight="false" outlineLevel="0" collapsed="false">
      <c r="A168" s="0" t="s">
        <v>126</v>
      </c>
      <c r="B168" s="0" t="str">
        <f aca="false">TRIM(A168)</f>
        <v>5 RUE PIERRE MOULIN 43240 ST JUST MALMONT</v>
      </c>
      <c r="C168" s="4" t="str">
        <f aca="false">IF(ISNUMBER(LEFT(B168,6)*1),"",IF(ISNUMBER(LEFT(B168,4)*1),LEFT(B168,4),IF(ISNUMBER(LEFT(B168,3)*1),LEFT(B168,3),IF(ISNUMBER(LEFT(B168,2)*1),LEFT(B168,2),IF(ISNUMBER(LEFT(B168,1)*1),LEFT(B168,1),"")))))</f>
        <v>5 </v>
      </c>
      <c r="D168" s="1" t="str">
        <f aca="false">SUBSTITUTE(LEFT(B168,SEARCH(E168,B168)-1),C168,"")</f>
        <v>RUE PIERRE MOULIN </v>
      </c>
      <c r="E168" s="1" t="n">
        <f aca="false">RIGHT(LEFT(B168,SEARCH(43,B168)+4),5)*1</f>
        <v>43240</v>
      </c>
      <c r="F168" s="1" t="str">
        <f aca="false">RIGHT(B168,LEN(B168)-SEARCH(E168,B168)-5)</f>
        <v>ST JUST MALMONT</v>
      </c>
    </row>
    <row r="169" customFormat="false" ht="13.8" hidden="false" customHeight="false" outlineLevel="0" collapsed="false">
      <c r="A169" s="0" t="s">
        <v>127</v>
      </c>
      <c r="B169" s="0" t="str">
        <f aca="false">TRIM(A169)</f>
        <v>7 RUE DE LA VIALLE 43240 ST JUST MALMONT</v>
      </c>
      <c r="C169" s="4" t="str">
        <f aca="false">IF(ISNUMBER(LEFT(B169,6)*1),"",IF(ISNUMBER(LEFT(B169,4)*1),LEFT(B169,4),IF(ISNUMBER(LEFT(B169,3)*1),LEFT(B169,3),IF(ISNUMBER(LEFT(B169,2)*1),LEFT(B169,2),IF(ISNUMBER(LEFT(B169,1)*1),LEFT(B169,1),"")))))</f>
        <v>7 </v>
      </c>
      <c r="D169" s="1" t="str">
        <f aca="false">SUBSTITUTE(LEFT(B169,SEARCH(E169,B169)-1),C169,"")</f>
        <v>RUE DE LA VIALLE </v>
      </c>
      <c r="E169" s="1" t="n">
        <f aca="false">RIGHT(LEFT(B169,SEARCH(43,B169)+4),5)*1</f>
        <v>43240</v>
      </c>
      <c r="F169" s="1" t="str">
        <f aca="false">RIGHT(B169,LEN(B169)-SEARCH(E169,B169)-5)</f>
        <v>ST JUST MALMONT</v>
      </c>
    </row>
    <row r="170" customFormat="false" ht="13.8" hidden="false" customHeight="false" outlineLevel="0" collapsed="false">
      <c r="A170" s="0" t="s">
        <v>128</v>
      </c>
      <c r="B170" s="0" t="str">
        <f aca="false">TRIM(A170)</f>
        <v>LIEU DIT LES SAGNES 43240 ST JUST MALMONT</v>
      </c>
      <c r="C170" s="4" t="str">
        <f aca="false">IF(ISNUMBER(LEFT(B170,6)*1),"",IF(ISNUMBER(LEFT(B170,4)*1),LEFT(B170,4),IF(ISNUMBER(LEFT(B170,3)*1),LEFT(B170,3),IF(ISNUMBER(LEFT(B170,2)*1),LEFT(B170,2),IF(ISNUMBER(LEFT(B170,1)*1),LEFT(B170,1),"")))))</f>
        <v/>
      </c>
      <c r="D170" s="1" t="str">
        <f aca="false">SUBSTITUTE(LEFT(B170,SEARCH(E170,B170)-1),C170,"")</f>
        <v>LIEU DIT LES SAGNES </v>
      </c>
      <c r="E170" s="1" t="n">
        <f aca="false">RIGHT(LEFT(B170,SEARCH(43,B170)+4),5)*1</f>
        <v>43240</v>
      </c>
      <c r="F170" s="1" t="str">
        <f aca="false">RIGHT(B170,LEN(B170)-SEARCH(E170,B170)-5)</f>
        <v>ST JUST MALMONT</v>
      </c>
    </row>
    <row r="171" customFormat="false" ht="13.8" hidden="false" customHeight="false" outlineLevel="0" collapsed="false">
      <c r="A171" s="0" t="s">
        <v>129</v>
      </c>
      <c r="B171" s="0" t="str">
        <f aca="false">TRIM(A171)</f>
        <v>LOTISSEMENT BRUN 43240 ST JUST MALMONT</v>
      </c>
      <c r="C171" s="4" t="str">
        <f aca="false">IF(ISNUMBER(LEFT(B171,6)*1),"",IF(ISNUMBER(LEFT(B171,4)*1),LEFT(B171,4),IF(ISNUMBER(LEFT(B171,3)*1),LEFT(B171,3),IF(ISNUMBER(LEFT(B171,2)*1),LEFT(B171,2),IF(ISNUMBER(LEFT(B171,1)*1),LEFT(B171,1),"")))))</f>
        <v/>
      </c>
      <c r="D171" s="1" t="str">
        <f aca="false">SUBSTITUTE(LEFT(B171,SEARCH(E171,B171)-1),C171,"")</f>
        <v>LOTISSEMENT BRUN </v>
      </c>
      <c r="E171" s="1" t="n">
        <f aca="false">RIGHT(LEFT(B171,SEARCH(43,B171)+4),5)*1</f>
        <v>43240</v>
      </c>
      <c r="F171" s="1" t="str">
        <f aca="false">RIGHT(B171,LEN(B171)-SEARCH(E171,B171)-5)</f>
        <v>ST JUST MALMONT</v>
      </c>
    </row>
    <row r="172" customFormat="false" ht="13.8" hidden="false" customHeight="false" outlineLevel="0" collapsed="false">
      <c r="A172" s="0" t="s">
        <v>130</v>
      </c>
      <c r="B172" s="0" t="str">
        <f aca="false">TRIM(A172)</f>
        <v>29 ROUTE DU SARRET 43240 ST JUST MALMONT</v>
      </c>
      <c r="C172" s="4" t="str">
        <f aca="false">IF(ISNUMBER(LEFT(B172,6)*1),"",IF(ISNUMBER(LEFT(B172,4)*1),LEFT(B172,4),IF(ISNUMBER(LEFT(B172,3)*1),LEFT(B172,3),IF(ISNUMBER(LEFT(B172,2)*1),LEFT(B172,2),IF(ISNUMBER(LEFT(B172,1)*1),LEFT(B172,1),"")))))</f>
        <v>29 </v>
      </c>
      <c r="D172" s="1" t="str">
        <f aca="false">SUBSTITUTE(LEFT(B172,SEARCH(E172,B172)-1),C172,"")</f>
        <v>ROUTE DU SARRET </v>
      </c>
      <c r="E172" s="1" t="n">
        <f aca="false">RIGHT(LEFT(B172,SEARCH(43,B172)+4),5)*1</f>
        <v>43240</v>
      </c>
      <c r="F172" s="1" t="str">
        <f aca="false">RIGHT(B172,LEN(B172)-SEARCH(E172,B172)-5)</f>
        <v>ST JUST MALMONT</v>
      </c>
    </row>
    <row r="173" customFormat="false" ht="13.8" hidden="false" customHeight="false" outlineLevel="0" collapsed="false">
      <c r="A173" s="0" t="s">
        <v>131</v>
      </c>
      <c r="B173" s="0" t="str">
        <f aca="false">TRIM(A173)</f>
        <v>ROUTE DU FAU 43240 ST JUST MALMONT</v>
      </c>
      <c r="C173" s="4" t="str">
        <f aca="false">IF(ISNUMBER(LEFT(B173,6)*1),"",IF(ISNUMBER(LEFT(B173,4)*1),LEFT(B173,4),IF(ISNUMBER(LEFT(B173,3)*1),LEFT(B173,3),IF(ISNUMBER(LEFT(B173,2)*1),LEFT(B173,2),IF(ISNUMBER(LEFT(B173,1)*1),LEFT(B173,1),"")))))</f>
        <v/>
      </c>
      <c r="D173" s="1" t="str">
        <f aca="false">SUBSTITUTE(LEFT(B173,SEARCH(E173,B173)-1),C173,"")</f>
        <v>ROUTE DU FAU </v>
      </c>
      <c r="E173" s="1" t="n">
        <f aca="false">RIGHT(LEFT(B173,SEARCH(43,B173)+4),5)*1</f>
        <v>43240</v>
      </c>
      <c r="F173" s="1" t="str">
        <f aca="false">RIGHT(B173,LEN(B173)-SEARCH(E173,B173)-5)</f>
        <v>ST JUST MALMONT</v>
      </c>
    </row>
    <row r="174" customFormat="false" ht="13.8" hidden="false" customHeight="false" outlineLevel="0" collapsed="false">
      <c r="A174" s="0" t="s">
        <v>132</v>
      </c>
      <c r="B174" s="0" t="str">
        <f aca="false">TRIM(A174)</f>
        <v>LIEU DIT LE FANGEAT 43240 ST JUST MALMONT</v>
      </c>
      <c r="C174" s="4" t="str">
        <f aca="false">IF(ISNUMBER(LEFT(B174,6)*1),"",IF(ISNUMBER(LEFT(B174,4)*1),LEFT(B174,4),IF(ISNUMBER(LEFT(B174,3)*1),LEFT(B174,3),IF(ISNUMBER(LEFT(B174,2)*1),LEFT(B174,2),IF(ISNUMBER(LEFT(B174,1)*1),LEFT(B174,1),"")))))</f>
        <v/>
      </c>
      <c r="D174" s="1" t="str">
        <f aca="false">SUBSTITUTE(LEFT(B174,SEARCH(E174,B174)-1),C174,"")</f>
        <v>LIEU DIT LE FANGEAT </v>
      </c>
      <c r="E174" s="1" t="n">
        <f aca="false">RIGHT(LEFT(B174,SEARCH(43,B174)+4),5)*1</f>
        <v>43240</v>
      </c>
      <c r="F174" s="1" t="str">
        <f aca="false">RIGHT(B174,LEN(B174)-SEARCH(E174,B174)-5)</f>
        <v>ST JUST MALMONT</v>
      </c>
    </row>
    <row r="175" customFormat="false" ht="13.8" hidden="false" customHeight="false" outlineLevel="0" collapsed="false">
      <c r="A175" s="0" t="s">
        <v>133</v>
      </c>
      <c r="B175" s="0" t="str">
        <f aca="false">TRIM(A175)</f>
        <v>33 ROUTE DE CHAMARECHE 43240 ST JUST MALMONT</v>
      </c>
      <c r="C175" s="4" t="str">
        <f aca="false">IF(ISNUMBER(LEFT(B175,6)*1),"",IF(ISNUMBER(LEFT(B175,4)*1),LEFT(B175,4),IF(ISNUMBER(LEFT(B175,3)*1),LEFT(B175,3),IF(ISNUMBER(LEFT(B175,2)*1),LEFT(B175,2),IF(ISNUMBER(LEFT(B175,1)*1),LEFT(B175,1),"")))))</f>
        <v>33 </v>
      </c>
      <c r="D175" s="1" t="str">
        <f aca="false">SUBSTITUTE(LEFT(B175,SEARCH(E175,B175)-1),C175,"")</f>
        <v>ROUTE DE CHAMARECHE </v>
      </c>
      <c r="E175" s="1" t="n">
        <f aca="false">RIGHT(LEFT(B175,SEARCH(43,B175)+4),5)*1</f>
        <v>43240</v>
      </c>
      <c r="F175" s="1" t="str">
        <f aca="false">RIGHT(B175,LEN(B175)-SEARCH(E175,B175)-5)</f>
        <v>ST JUST MALMONT</v>
      </c>
    </row>
    <row r="176" customFormat="false" ht="13.8" hidden="false" customHeight="false" outlineLevel="0" collapsed="false">
      <c r="A176" s="0" t="s">
        <v>134</v>
      </c>
      <c r="B176" s="0" t="str">
        <f aca="false">TRIM(A176)</f>
        <v>LIEU DIT LE PETIT ROURE 43240 ST JUST MALMONT</v>
      </c>
      <c r="C176" s="4" t="str">
        <f aca="false">IF(ISNUMBER(LEFT(B176,6)*1),"",IF(ISNUMBER(LEFT(B176,4)*1),LEFT(B176,4),IF(ISNUMBER(LEFT(B176,3)*1),LEFT(B176,3),IF(ISNUMBER(LEFT(B176,2)*1),LEFT(B176,2),IF(ISNUMBER(LEFT(B176,1)*1),LEFT(B176,1),"")))))</f>
        <v/>
      </c>
      <c r="D176" s="1" t="str">
        <f aca="false">SUBSTITUTE(LEFT(B176,SEARCH(E176,B176)-1),C176,"")</f>
        <v>LIEU DIT LE PETIT ROURE </v>
      </c>
      <c r="E176" s="1" t="n">
        <f aca="false">RIGHT(LEFT(B176,SEARCH(43,B176)+4),5)*1</f>
        <v>43240</v>
      </c>
      <c r="F176" s="1" t="str">
        <f aca="false">RIGHT(B176,LEN(B176)-SEARCH(E176,B176)-5)</f>
        <v>ST JUST MALMONT</v>
      </c>
    </row>
    <row r="177" customFormat="false" ht="13.8" hidden="false" customHeight="false" outlineLevel="0" collapsed="false">
      <c r="A177" s="0" t="s">
        <v>135</v>
      </c>
      <c r="B177" s="0" t="str">
        <f aca="false">TRIM(A177)</f>
        <v>2 RUE DES FRERES 43240 ST JUST MALMONT</v>
      </c>
      <c r="C177" s="4" t="str">
        <f aca="false">IF(ISNUMBER(LEFT(B177,6)*1),"",IF(ISNUMBER(LEFT(B177,4)*1),LEFT(B177,4),IF(ISNUMBER(LEFT(B177,3)*1),LEFT(B177,3),IF(ISNUMBER(LEFT(B177,2)*1),LEFT(B177,2),IF(ISNUMBER(LEFT(B177,1)*1),LEFT(B177,1),"")))))</f>
        <v>2 </v>
      </c>
      <c r="D177" s="1" t="str">
        <f aca="false">SUBSTITUTE(LEFT(B177,SEARCH(E177,B177)-1),C177,"")</f>
        <v>RUE DES FRERES </v>
      </c>
      <c r="E177" s="1" t="n">
        <f aca="false">RIGHT(LEFT(B177,SEARCH(43,B177)+4),5)*1</f>
        <v>43240</v>
      </c>
      <c r="F177" s="1" t="str">
        <f aca="false">RIGHT(B177,LEN(B177)-SEARCH(E177,B177)-5)</f>
        <v>ST JUST MALMONT</v>
      </c>
    </row>
    <row r="178" customFormat="false" ht="13.8" hidden="false" customHeight="false" outlineLevel="0" collapsed="false">
      <c r="A178" s="0" t="s">
        <v>136</v>
      </c>
      <c r="B178" s="0" t="str">
        <f aca="false">TRIM(A178)</f>
        <v>10 RUE DU CENTRE 43240 ST JUST MALMONT</v>
      </c>
      <c r="C178" s="4" t="str">
        <f aca="false">IF(ISNUMBER(LEFT(B178,6)*1),"",IF(ISNUMBER(LEFT(B178,4)*1),LEFT(B178,4),IF(ISNUMBER(LEFT(B178,3)*1),LEFT(B178,3),IF(ISNUMBER(LEFT(B178,2)*1),LEFT(B178,2),IF(ISNUMBER(LEFT(B178,1)*1),LEFT(B178,1),"")))))</f>
        <v>10 </v>
      </c>
      <c r="D178" s="1" t="str">
        <f aca="false">SUBSTITUTE(LEFT(B178,SEARCH(E178,B178)-1),C178,"")</f>
        <v>RUE DU CENTRE </v>
      </c>
      <c r="E178" s="1" t="n">
        <f aca="false">RIGHT(LEFT(B178,SEARCH(43,B178)+4),5)*1</f>
        <v>43240</v>
      </c>
      <c r="F178" s="1" t="str">
        <f aca="false">RIGHT(B178,LEN(B178)-SEARCH(E178,B178)-5)</f>
        <v>ST JUST MALMONT</v>
      </c>
    </row>
    <row r="179" customFormat="false" ht="13.8" hidden="false" customHeight="false" outlineLevel="0" collapsed="false">
      <c r="A179" s="0" t="s">
        <v>137</v>
      </c>
      <c r="B179" s="0" t="str">
        <f aca="false">TRIM(A179)</f>
        <v>5 IMPASSE DES LYS 43240 ST JUST MALMONT</v>
      </c>
      <c r="C179" s="4" t="str">
        <f aca="false">IF(ISNUMBER(LEFT(B179,6)*1),"",IF(ISNUMBER(LEFT(B179,4)*1),LEFT(B179,4),IF(ISNUMBER(LEFT(B179,3)*1),LEFT(B179,3),IF(ISNUMBER(LEFT(B179,2)*1),LEFT(B179,2),IF(ISNUMBER(LEFT(B179,1)*1),LEFT(B179,1),"")))))</f>
        <v>5 </v>
      </c>
      <c r="D179" s="1" t="str">
        <f aca="false">SUBSTITUTE(LEFT(B179,SEARCH(E179,B179)-1),C179,"")</f>
        <v>IMPASSE DES LYS </v>
      </c>
      <c r="E179" s="1" t="n">
        <f aca="false">RIGHT(LEFT(B179,SEARCH(43,B179)+4),5)*1</f>
        <v>43240</v>
      </c>
      <c r="F179" s="1" t="str">
        <f aca="false">RIGHT(B179,LEN(B179)-SEARCH(E179,B179)-5)</f>
        <v>ST JUST MALMONT</v>
      </c>
    </row>
    <row r="180" customFormat="false" ht="13.8" hidden="false" customHeight="false" outlineLevel="0" collapsed="false">
      <c r="A180" s="0" t="s">
        <v>138</v>
      </c>
      <c r="B180" s="0" t="str">
        <f aca="false">TRIM(A180)</f>
        <v>2 ROUTE DU VELAY 43240 ST JUST MALMONT</v>
      </c>
      <c r="C180" s="4" t="str">
        <f aca="false">IF(ISNUMBER(LEFT(B180,6)*1),"",IF(ISNUMBER(LEFT(B180,4)*1),LEFT(B180,4),IF(ISNUMBER(LEFT(B180,3)*1),LEFT(B180,3),IF(ISNUMBER(LEFT(B180,2)*1),LEFT(B180,2),IF(ISNUMBER(LEFT(B180,1)*1),LEFT(B180,1),"")))))</f>
        <v>2 </v>
      </c>
      <c r="D180" s="1" t="str">
        <f aca="false">SUBSTITUTE(LEFT(B180,SEARCH(E180,B180)-1),C180,"")</f>
        <v>ROUTE DU VELAY </v>
      </c>
      <c r="E180" s="1" t="n">
        <f aca="false">RIGHT(LEFT(B180,SEARCH(43,B180)+4),5)*1</f>
        <v>43240</v>
      </c>
      <c r="F180" s="1" t="str">
        <f aca="false">RIGHT(B180,LEN(B180)-SEARCH(E180,B180)-5)</f>
        <v>ST JUST MALMONT</v>
      </c>
    </row>
    <row r="181" customFormat="false" ht="13.8" hidden="false" customHeight="false" outlineLevel="0" collapsed="false">
      <c r="A181" s="0" t="s">
        <v>139</v>
      </c>
      <c r="B181" s="0" t="str">
        <f aca="false">TRIM(A181)</f>
        <v>LIEU DIT LE GRAND ROURE 43140 ST DIDIER EN VELAY</v>
      </c>
      <c r="C181" s="4" t="str">
        <f aca="false">IF(ISNUMBER(LEFT(B181,6)*1),"",IF(ISNUMBER(LEFT(B181,4)*1),LEFT(B181,4),IF(ISNUMBER(LEFT(B181,3)*1),LEFT(B181,3),IF(ISNUMBER(LEFT(B181,2)*1),LEFT(B181,2),IF(ISNUMBER(LEFT(B181,1)*1),LEFT(B181,1),"")))))</f>
        <v/>
      </c>
      <c r="D181" s="1" t="str">
        <f aca="false">SUBSTITUTE(LEFT(B181,SEARCH(E181,B181)-1),C181,"")</f>
        <v>LIEU DIT LE GRAND ROURE </v>
      </c>
      <c r="E181" s="1" t="n">
        <f aca="false">RIGHT(LEFT(B181,SEARCH(43,B181)+4),5)*1</f>
        <v>43140</v>
      </c>
      <c r="F181" s="1" t="str">
        <f aca="false">RIGHT(B181,LEN(B181)-SEARCH(E181,B181)-5)</f>
        <v>ST DIDIER EN VELAY</v>
      </c>
    </row>
    <row r="182" customFormat="false" ht="13.8" hidden="false" customHeight="false" outlineLevel="0" collapsed="false">
      <c r="A182" s="0" t="s">
        <v>139</v>
      </c>
      <c r="B182" s="0" t="str">
        <f aca="false">TRIM(A182)</f>
        <v>LIEU DIT LE GRAND ROURE 43140 ST DIDIER EN VELAY</v>
      </c>
      <c r="C182" s="4" t="str">
        <f aca="false">IF(ISNUMBER(LEFT(B182,6)*1),"",IF(ISNUMBER(LEFT(B182,4)*1),LEFT(B182,4),IF(ISNUMBER(LEFT(B182,3)*1),LEFT(B182,3),IF(ISNUMBER(LEFT(B182,2)*1),LEFT(B182,2),IF(ISNUMBER(LEFT(B182,1)*1),LEFT(B182,1),"")))))</f>
        <v/>
      </c>
      <c r="D182" s="1" t="str">
        <f aca="false">SUBSTITUTE(LEFT(B182,SEARCH(E182,B182)-1),C182,"")</f>
        <v>LIEU DIT LE GRAND ROURE </v>
      </c>
      <c r="E182" s="1" t="n">
        <f aca="false">RIGHT(LEFT(B182,SEARCH(43,B182)+4),5)*1</f>
        <v>43140</v>
      </c>
      <c r="F182" s="1" t="str">
        <f aca="false">RIGHT(B182,LEN(B182)-SEARCH(E182,B182)-5)</f>
        <v>ST DIDIER EN VELAY</v>
      </c>
    </row>
    <row r="183" customFormat="false" ht="13.8" hidden="false" customHeight="false" outlineLevel="0" collapsed="false">
      <c r="A183" s="0" t="s">
        <v>140</v>
      </c>
      <c r="B183" s="0" t="str">
        <f aca="false">TRIM(A183)</f>
        <v>LIEU DIT LA GRANGE DE BOIS 43140 ST DIDIER EN VELAY</v>
      </c>
      <c r="C183" s="4" t="str">
        <f aca="false">IF(ISNUMBER(LEFT(B183,6)*1),"",IF(ISNUMBER(LEFT(B183,4)*1),LEFT(B183,4),IF(ISNUMBER(LEFT(B183,3)*1),LEFT(B183,3),IF(ISNUMBER(LEFT(B183,2)*1),LEFT(B183,2),IF(ISNUMBER(LEFT(B183,1)*1),LEFT(B183,1),"")))))</f>
        <v/>
      </c>
      <c r="D183" s="1" t="str">
        <f aca="false">SUBSTITUTE(LEFT(B183,SEARCH(E183,B183)-1),C183,"")</f>
        <v>LIEU DIT LA GRANGE DE BOIS </v>
      </c>
      <c r="E183" s="1" t="n">
        <f aca="false">RIGHT(LEFT(B183,SEARCH(43,B183)+4),5)*1</f>
        <v>43140</v>
      </c>
      <c r="F183" s="1" t="str">
        <f aca="false">RIGHT(B183,LEN(B183)-SEARCH(E183,B183)-5)</f>
        <v>ST DIDIER EN VELAY</v>
      </c>
    </row>
    <row r="184" customFormat="false" ht="13.8" hidden="false" customHeight="false" outlineLevel="0" collapsed="false">
      <c r="A184" s="0" t="s">
        <v>141</v>
      </c>
      <c r="B184" s="0" t="str">
        <f aca="false">TRIM(A184)</f>
        <v>31 CHEMIN DES CHATAIGNIERS 43330 ST FERREOL D AUROURE</v>
      </c>
      <c r="C184" s="4" t="str">
        <f aca="false">IF(ISNUMBER(LEFT(B184,6)*1),"",IF(ISNUMBER(LEFT(B184,4)*1),LEFT(B184,4),IF(ISNUMBER(LEFT(B184,3)*1),LEFT(B184,3),IF(ISNUMBER(LEFT(B184,2)*1),LEFT(B184,2),IF(ISNUMBER(LEFT(B184,1)*1),LEFT(B184,1),"")))))</f>
        <v>31 </v>
      </c>
      <c r="D184" s="1" t="str">
        <f aca="false">SUBSTITUTE(LEFT(B184,SEARCH(E184,B184)-1),C184,"")</f>
        <v>CHEMIN DES CHATAIGNIERS </v>
      </c>
      <c r="E184" s="1" t="n">
        <f aca="false">RIGHT(LEFT(B184,SEARCH(43,B184)+4),5)*1</f>
        <v>43330</v>
      </c>
      <c r="F184" s="1" t="str">
        <f aca="false">RIGHT(B184,LEN(B184)-SEARCH(E184,B184)-5)</f>
        <v>ST FERREOL D AUROURE</v>
      </c>
    </row>
    <row r="185" customFormat="false" ht="13.8" hidden="false" customHeight="false" outlineLevel="0" collapsed="false">
      <c r="A185" s="0" t="s">
        <v>142</v>
      </c>
      <c r="B185" s="0" t="str">
        <f aca="false">TRIM(A185)</f>
        <v>1197 RUE DE FIRMINY 43330 ST FERREOL D AUROURE</v>
      </c>
      <c r="C185" s="4" t="str">
        <f aca="false">IF(ISNUMBER(LEFT(B185,6)*1),"",IF(ISNUMBER(LEFT(B185,4)*1),LEFT(B185,4),IF(ISNUMBER(LEFT(B185,3)*1),LEFT(B185,3),IF(ISNUMBER(LEFT(B185,2)*1),LEFT(B185,2),IF(ISNUMBER(LEFT(B185,1)*1),LEFT(B185,1),"")))))</f>
        <v>1197</v>
      </c>
      <c r="D185" s="1" t="str">
        <f aca="false">SUBSTITUTE(LEFT(B185,SEARCH(E185,B185)-1),C185,"")</f>
        <v> RUE DE FIRMINY </v>
      </c>
      <c r="E185" s="1" t="n">
        <f aca="false">RIGHT(LEFT(B185,SEARCH(43,B185)+4),5)*1</f>
        <v>43330</v>
      </c>
      <c r="F185" s="1" t="str">
        <f aca="false">RIGHT(B185,LEN(B185)-SEARCH(E185,B185)-5)</f>
        <v>ST FERREOL D AUROURE</v>
      </c>
    </row>
    <row r="186" customFormat="false" ht="13.8" hidden="false" customHeight="false" outlineLevel="0" collapsed="false">
      <c r="A186" s="0" t="s">
        <v>143</v>
      </c>
      <c r="B186" s="0" t="str">
        <f aca="false">TRIM(A186)</f>
        <v>67 RUE DE FIRMINY 43330 ST FERREOL D AUROURE</v>
      </c>
      <c r="C186" s="4" t="str">
        <f aca="false">IF(ISNUMBER(LEFT(B186,6)*1),"",IF(ISNUMBER(LEFT(B186,4)*1),LEFT(B186,4),IF(ISNUMBER(LEFT(B186,3)*1),LEFT(B186,3),IF(ISNUMBER(LEFT(B186,2)*1),LEFT(B186,2),IF(ISNUMBER(LEFT(B186,1)*1),LEFT(B186,1),"")))))</f>
        <v>67 </v>
      </c>
      <c r="D186" s="1" t="str">
        <f aca="false">SUBSTITUTE(LEFT(B186,SEARCH(E186,B186)-1),C186,"")</f>
        <v>RUE DE FIRMINY </v>
      </c>
      <c r="E186" s="1" t="n">
        <f aca="false">RIGHT(LEFT(B186,SEARCH(43,B186)+4),5)*1</f>
        <v>43330</v>
      </c>
      <c r="F186" s="1" t="str">
        <f aca="false">RIGHT(B186,LEN(B186)-SEARCH(E186,B186)-5)</f>
        <v>ST FERREOL D AUROURE</v>
      </c>
    </row>
    <row r="187" customFormat="false" ht="13.8" hidden="false" customHeight="false" outlineLevel="0" collapsed="false">
      <c r="A187" s="0" t="s">
        <v>144</v>
      </c>
      <c r="B187" s="0" t="str">
        <f aca="false">TRIM(A187)</f>
        <v>4 ALLEE DES COLOMBES 43330 ST FERREOL D AUROURE</v>
      </c>
      <c r="C187" s="4" t="str">
        <f aca="false">IF(ISNUMBER(LEFT(B187,6)*1),"",IF(ISNUMBER(LEFT(B187,4)*1),LEFT(B187,4),IF(ISNUMBER(LEFT(B187,3)*1),LEFT(B187,3),IF(ISNUMBER(LEFT(B187,2)*1),LEFT(B187,2),IF(ISNUMBER(LEFT(B187,1)*1),LEFT(B187,1),"")))))</f>
        <v>4 </v>
      </c>
      <c r="D187" s="1" t="str">
        <f aca="false">SUBSTITUTE(LEFT(B187,SEARCH(E187,B187)-1),C187,"")</f>
        <v>ALLEE DES COLOMBES </v>
      </c>
      <c r="E187" s="1" t="n">
        <f aca="false">RIGHT(LEFT(B187,SEARCH(43,B187)+4),5)*1</f>
        <v>43330</v>
      </c>
      <c r="F187" s="1" t="str">
        <f aca="false">RIGHT(B187,LEN(B187)-SEARCH(E187,B187)-5)</f>
        <v>ST FERREOL D AUROURE</v>
      </c>
    </row>
    <row r="188" customFormat="false" ht="13.8" hidden="false" customHeight="false" outlineLevel="0" collapsed="false">
      <c r="A188" s="0" t="s">
        <v>145</v>
      </c>
      <c r="B188" s="0" t="str">
        <f aca="false">TRIM(A188)</f>
        <v>505 ROUTE DE FIRMINY 43330 ST FERREOL D AUROURE</v>
      </c>
      <c r="C188" s="4" t="str">
        <f aca="false">IF(ISNUMBER(LEFT(B188,6)*1),"",IF(ISNUMBER(LEFT(B188,4)*1),LEFT(B188,4),IF(ISNUMBER(LEFT(B188,3)*1),LEFT(B188,3),IF(ISNUMBER(LEFT(B188,2)*1),LEFT(B188,2),IF(ISNUMBER(LEFT(B188,1)*1),LEFT(B188,1),"")))))</f>
        <v>505 </v>
      </c>
      <c r="D188" s="1" t="str">
        <f aca="false">SUBSTITUTE(LEFT(B188,SEARCH(E188,B188)-1),C188,"")</f>
        <v>ROUTE DE FIRMINY </v>
      </c>
      <c r="E188" s="1" t="n">
        <f aca="false">RIGHT(LEFT(B188,SEARCH(43,B188)+4),5)*1</f>
        <v>43330</v>
      </c>
      <c r="F188" s="1" t="str">
        <f aca="false">RIGHT(B188,LEN(B188)-SEARCH(E188,B188)-5)</f>
        <v>ST FERREOL D AUROURE</v>
      </c>
    </row>
    <row r="189" customFormat="false" ht="13.8" hidden="false" customHeight="false" outlineLevel="0" collapsed="false">
      <c r="A189" s="0" t="s">
        <v>146</v>
      </c>
      <c r="B189" s="0" t="str">
        <f aca="false">TRIM(A189)</f>
        <v>54 IMPASSE PIERRE MACARDIER 43330 ST FERREOL D AUROURE</v>
      </c>
      <c r="C189" s="4" t="str">
        <f aca="false">IF(ISNUMBER(LEFT(B189,6)*1),"",IF(ISNUMBER(LEFT(B189,4)*1),LEFT(B189,4),IF(ISNUMBER(LEFT(B189,3)*1),LEFT(B189,3),IF(ISNUMBER(LEFT(B189,2)*1),LEFT(B189,2),IF(ISNUMBER(LEFT(B189,1)*1),LEFT(B189,1),"")))))</f>
        <v>54 </v>
      </c>
      <c r="D189" s="1" t="str">
        <f aca="false">SUBSTITUTE(LEFT(B189,SEARCH(E189,B189)-1),C189,"")</f>
        <v>IMPASSE PIERRE MACARDIER </v>
      </c>
      <c r="E189" s="1" t="n">
        <f aca="false">RIGHT(LEFT(B189,SEARCH(43,B189)+4),5)*1</f>
        <v>43330</v>
      </c>
      <c r="F189" s="1" t="str">
        <f aca="false">RIGHT(B189,LEN(B189)-SEARCH(E189,B189)-5)</f>
        <v>ST FERREOL D AUROURE</v>
      </c>
    </row>
    <row r="190" customFormat="false" ht="13.8" hidden="false" customHeight="false" outlineLevel="0" collapsed="false">
      <c r="A190" s="0" t="s">
        <v>147</v>
      </c>
      <c r="B190" s="0" t="str">
        <f aca="false">TRIM(A190)</f>
        <v>1 PLACE DE LA FAYETTE 43330 ST FERREOL D AUROURE</v>
      </c>
      <c r="C190" s="4" t="str">
        <f aca="false">IF(ISNUMBER(LEFT(B190,6)*1),"",IF(ISNUMBER(LEFT(B190,4)*1),LEFT(B190,4),IF(ISNUMBER(LEFT(B190,3)*1),LEFT(B190,3),IF(ISNUMBER(LEFT(B190,2)*1),LEFT(B190,2),IF(ISNUMBER(LEFT(B190,1)*1),LEFT(B190,1),"")))))</f>
        <v>1 </v>
      </c>
      <c r="D190" s="1" t="str">
        <f aca="false">SUBSTITUTE(LEFT(B190,SEARCH(E190,B190)-1),C190,"")</f>
        <v>PLACE DE LA FAYETTE </v>
      </c>
      <c r="E190" s="1" t="n">
        <f aca="false">RIGHT(LEFT(B190,SEARCH(43,B190)+4),5)*1</f>
        <v>43330</v>
      </c>
      <c r="F190" s="1" t="str">
        <f aca="false">RIGHT(B190,LEN(B190)-SEARCH(E190,B190)-5)</f>
        <v>ST FERREOL D AUROURE</v>
      </c>
    </row>
    <row r="191" customFormat="false" ht="13.8" hidden="false" customHeight="false" outlineLevel="0" collapsed="false">
      <c r="A191" s="0" t="s">
        <v>148</v>
      </c>
      <c r="B191" s="0" t="str">
        <f aca="false">TRIM(A191)</f>
        <v>64 IMPASSE DE MONTAUROUX 43330 ST FERREOL D AUROURE</v>
      </c>
      <c r="C191" s="4" t="str">
        <f aca="false">IF(ISNUMBER(LEFT(B191,6)*1),"",IF(ISNUMBER(LEFT(B191,4)*1),LEFT(B191,4),IF(ISNUMBER(LEFT(B191,3)*1),LEFT(B191,3),IF(ISNUMBER(LEFT(B191,2)*1),LEFT(B191,2),IF(ISNUMBER(LEFT(B191,1)*1),LEFT(B191,1),"")))))</f>
        <v>64 </v>
      </c>
      <c r="D191" s="1" t="str">
        <f aca="false">SUBSTITUTE(LEFT(B191,SEARCH(E191,B191)-1),C191,"")</f>
        <v>IMPASSE DE MONTAUROUX </v>
      </c>
      <c r="E191" s="1" t="n">
        <f aca="false">RIGHT(LEFT(B191,SEARCH(43,B191)+4),5)*1</f>
        <v>43330</v>
      </c>
      <c r="F191" s="1" t="str">
        <f aca="false">RIGHT(B191,LEN(B191)-SEARCH(E191,B191)-5)</f>
        <v>ST FERREOL D AUROURE</v>
      </c>
    </row>
    <row r="192" customFormat="false" ht="13.8" hidden="false" customHeight="false" outlineLevel="0" collapsed="false">
      <c r="A192" s="0" t="s">
        <v>149</v>
      </c>
      <c r="B192" s="0" t="str">
        <f aca="false">TRIM(A192)</f>
        <v>493 CHEMIN DE VARAN 43330 ST FERREOL D AUROURE</v>
      </c>
      <c r="C192" s="4" t="str">
        <f aca="false">IF(ISNUMBER(LEFT(B192,6)*1),"",IF(ISNUMBER(LEFT(B192,4)*1),LEFT(B192,4),IF(ISNUMBER(LEFT(B192,3)*1),LEFT(B192,3),IF(ISNUMBER(LEFT(B192,2)*1),LEFT(B192,2),IF(ISNUMBER(LEFT(B192,1)*1),LEFT(B192,1),"")))))</f>
        <v>493 </v>
      </c>
      <c r="D192" s="1" t="str">
        <f aca="false">SUBSTITUTE(LEFT(B192,SEARCH(E192,B192)-1),C192,"")</f>
        <v>CHEMIN DE VARAN </v>
      </c>
      <c r="E192" s="1" t="n">
        <f aca="false">RIGHT(LEFT(B192,SEARCH(43,B192)+4),5)*1</f>
        <v>43330</v>
      </c>
      <c r="F192" s="1" t="str">
        <f aca="false">RIGHT(B192,LEN(B192)-SEARCH(E192,B192)-5)</f>
        <v>ST FERREOL D AUROURE</v>
      </c>
    </row>
    <row r="193" customFormat="false" ht="13.8" hidden="false" customHeight="false" outlineLevel="0" collapsed="false">
      <c r="A193" s="0" t="s">
        <v>150</v>
      </c>
      <c r="B193" s="0" t="str">
        <f aca="false">TRIM(A193)</f>
        <v>85 CHEMIN DU PIEMONTOIS 43330 ST FERREOL D AUROURE</v>
      </c>
      <c r="C193" s="4" t="str">
        <f aca="false">IF(ISNUMBER(LEFT(B193,6)*1),"",IF(ISNUMBER(LEFT(B193,4)*1),LEFT(B193,4),IF(ISNUMBER(LEFT(B193,3)*1),LEFT(B193,3),IF(ISNUMBER(LEFT(B193,2)*1),LEFT(B193,2),IF(ISNUMBER(LEFT(B193,1)*1),LEFT(B193,1),"")))))</f>
        <v>85 </v>
      </c>
      <c r="D193" s="1" t="str">
        <f aca="false">SUBSTITUTE(LEFT(B193,SEARCH(E193,B193)-1),C193,"")</f>
        <v>CHEMIN DU PIEMONTOIS </v>
      </c>
      <c r="E193" s="1" t="n">
        <f aca="false">RIGHT(LEFT(B193,SEARCH(43,B193)+4),5)*1</f>
        <v>43330</v>
      </c>
      <c r="F193" s="1" t="str">
        <f aca="false">RIGHT(B193,LEN(B193)-SEARCH(E193,B193)-5)</f>
        <v>ST FERREOL D AUROURE</v>
      </c>
    </row>
    <row r="194" customFormat="false" ht="13.8" hidden="false" customHeight="false" outlineLevel="0" collapsed="false">
      <c r="A194" s="0" t="s">
        <v>151</v>
      </c>
      <c r="B194" s="0" t="str">
        <f aca="false">TRIM(A194)</f>
        <v>182 RUE CATHERINE COURBON 43330 ST FERREOL D AUROURE</v>
      </c>
      <c r="C194" s="4" t="str">
        <f aca="false">IF(ISNUMBER(LEFT(B194,6)*1),"",IF(ISNUMBER(LEFT(B194,4)*1),LEFT(B194,4),IF(ISNUMBER(LEFT(B194,3)*1),LEFT(B194,3),IF(ISNUMBER(LEFT(B194,2)*1),LEFT(B194,2),IF(ISNUMBER(LEFT(B194,1)*1),LEFT(B194,1),"")))))</f>
        <v>182 </v>
      </c>
      <c r="D194" s="1" t="str">
        <f aca="false">SUBSTITUTE(LEFT(B194,SEARCH(E194,B194)-1),C194,"")</f>
        <v>RUE CATHERINE COURBON </v>
      </c>
      <c r="E194" s="1" t="n">
        <f aca="false">RIGHT(LEFT(B194,SEARCH(43,B194)+4),5)*1</f>
        <v>43330</v>
      </c>
      <c r="F194" s="1" t="str">
        <f aca="false">RIGHT(B194,LEN(B194)-SEARCH(E194,B194)-5)</f>
        <v>ST FERREOL D AUROURE</v>
      </c>
    </row>
    <row r="195" customFormat="false" ht="13.8" hidden="false" customHeight="false" outlineLevel="0" collapsed="false">
      <c r="A195" s="0" t="s">
        <v>152</v>
      </c>
      <c r="B195" s="0" t="str">
        <f aca="false">TRIM(A195)</f>
        <v>LIEU DIT CUBRIZOLLES 43330 PONT SALOMON</v>
      </c>
      <c r="C195" s="4" t="str">
        <f aca="false">IF(ISNUMBER(LEFT(B195,6)*1),"",IF(ISNUMBER(LEFT(B195,4)*1),LEFT(B195,4),IF(ISNUMBER(LEFT(B195,3)*1),LEFT(B195,3),IF(ISNUMBER(LEFT(B195,2)*1),LEFT(B195,2),IF(ISNUMBER(LEFT(B195,1)*1),LEFT(B195,1),"")))))</f>
        <v/>
      </c>
      <c r="D195" s="1" t="str">
        <f aca="false">SUBSTITUTE(LEFT(B195,SEARCH(E195,B195)-1),C195,"")</f>
        <v>LIEU DIT CUBRIZOLLES </v>
      </c>
      <c r="E195" s="1" t="n">
        <f aca="false">RIGHT(LEFT(B195,SEARCH(43,B195)+4),5)*1</f>
        <v>43330</v>
      </c>
      <c r="F195" s="1" t="str">
        <f aca="false">RIGHT(B195,LEN(B195)-SEARCH(E195,B195)-5)</f>
        <v>PONT SALOMON</v>
      </c>
    </row>
    <row r="196" customFormat="false" ht="13.8" hidden="false" customHeight="false" outlineLevel="0" collapsed="false">
      <c r="A196" s="0" t="s">
        <v>153</v>
      </c>
      <c r="B196" s="0" t="str">
        <f aca="false">TRIM(A196)</f>
        <v>2 PLACE DE L EGLISE 43330 PONT SALOMON</v>
      </c>
      <c r="C196" s="4" t="str">
        <f aca="false">IF(ISNUMBER(LEFT(B196,6)*1),"",IF(ISNUMBER(LEFT(B196,4)*1),LEFT(B196,4),IF(ISNUMBER(LEFT(B196,3)*1),LEFT(B196,3),IF(ISNUMBER(LEFT(B196,2)*1),LEFT(B196,2),IF(ISNUMBER(LEFT(B196,1)*1),LEFT(B196,1),"")))))</f>
        <v>2 </v>
      </c>
      <c r="D196" s="1" t="str">
        <f aca="false">SUBSTITUTE(LEFT(B196,SEARCH(E196,B196)-1),C196,"")</f>
        <v>PLACE DE L EGLISE </v>
      </c>
      <c r="E196" s="1" t="n">
        <f aca="false">RIGHT(LEFT(B196,SEARCH(43,B196)+4),5)*1</f>
        <v>43330</v>
      </c>
      <c r="F196" s="1" t="str">
        <f aca="false">RIGHT(B196,LEN(B196)-SEARCH(E196,B196)-5)</f>
        <v>PONT SALOMON</v>
      </c>
    </row>
    <row r="197" customFormat="false" ht="13.8" hidden="false" customHeight="false" outlineLevel="0" collapsed="false">
      <c r="A197" s="0" t="s">
        <v>154</v>
      </c>
      <c r="B197" s="0" t="str">
        <f aca="false">TRIM(A197)</f>
        <v>RUE DES ACACIAS 43330 PONT SALOMON</v>
      </c>
      <c r="C197" s="4" t="str">
        <f aca="false">IF(ISNUMBER(LEFT(B197,6)*1),"",IF(ISNUMBER(LEFT(B197,4)*1),LEFT(B197,4),IF(ISNUMBER(LEFT(B197,3)*1),LEFT(B197,3),IF(ISNUMBER(LEFT(B197,2)*1),LEFT(B197,2),IF(ISNUMBER(LEFT(B197,1)*1),LEFT(B197,1),"")))))</f>
        <v/>
      </c>
      <c r="D197" s="1" t="str">
        <f aca="false">SUBSTITUTE(LEFT(B197,SEARCH(E197,B197)-1),C197,"")</f>
        <v>RUE DES ACACIAS </v>
      </c>
      <c r="E197" s="1" t="n">
        <f aca="false">RIGHT(LEFT(B197,SEARCH(43,B197)+4),5)*1</f>
        <v>43330</v>
      </c>
      <c r="F197" s="1" t="str">
        <f aca="false">RIGHT(B197,LEN(B197)-SEARCH(E197,B197)-5)</f>
        <v>PONT SALOMON</v>
      </c>
    </row>
    <row r="198" customFormat="false" ht="13.8" hidden="false" customHeight="false" outlineLevel="0" collapsed="false">
      <c r="A198" s="0" t="s">
        <v>155</v>
      </c>
      <c r="B198" s="0" t="str">
        <f aca="false">TRIM(A198)</f>
        <v>14 LIEU DIT LE CROUZET 43140 ST DIDIER EN VELAY</v>
      </c>
      <c r="C198" s="4" t="str">
        <f aca="false">IF(ISNUMBER(LEFT(B198,6)*1),"",IF(ISNUMBER(LEFT(B198,4)*1),LEFT(B198,4),IF(ISNUMBER(LEFT(B198,3)*1),LEFT(B198,3),IF(ISNUMBER(LEFT(B198,2)*1),LEFT(B198,2),IF(ISNUMBER(LEFT(B198,1)*1),LEFT(B198,1),"")))))</f>
        <v>14 </v>
      </c>
      <c r="D198" s="1" t="str">
        <f aca="false">SUBSTITUTE(LEFT(B198,SEARCH(E198,B198)-1),C198,"")</f>
        <v>LIEU DIT LE CROUZET </v>
      </c>
      <c r="E198" s="1" t="n">
        <f aca="false">RIGHT(LEFT(B198,SEARCH(43,B198)+4),5)*1</f>
        <v>43140</v>
      </c>
      <c r="F198" s="1" t="str">
        <f aca="false">RIGHT(B198,LEN(B198)-SEARCH(E198,B198)-5)</f>
        <v>ST DIDIER EN VELAY</v>
      </c>
    </row>
    <row r="199" customFormat="false" ht="13.8" hidden="false" customHeight="false" outlineLevel="0" collapsed="false">
      <c r="A199" s="0" t="s">
        <v>156</v>
      </c>
      <c r="B199" s="0" t="str">
        <f aca="false">TRIM(A199)</f>
        <v>10 RUE DES VIOLETTES 43140 ST DIDIER EN VELAY</v>
      </c>
      <c r="C199" s="4" t="str">
        <f aca="false">IF(ISNUMBER(LEFT(B199,6)*1),"",IF(ISNUMBER(LEFT(B199,4)*1),LEFT(B199,4),IF(ISNUMBER(LEFT(B199,3)*1),LEFT(B199,3),IF(ISNUMBER(LEFT(B199,2)*1),LEFT(B199,2),IF(ISNUMBER(LEFT(B199,1)*1),LEFT(B199,1),"")))))</f>
        <v>10 </v>
      </c>
      <c r="D199" s="1" t="str">
        <f aca="false">SUBSTITUTE(LEFT(B199,SEARCH(E199,B199)-1),C199,"")</f>
        <v>RUE DES VIOLETTES </v>
      </c>
      <c r="E199" s="1" t="n">
        <f aca="false">RIGHT(LEFT(B199,SEARCH(43,B199)+4),5)*1</f>
        <v>43140</v>
      </c>
      <c r="F199" s="1" t="str">
        <f aca="false">RIGHT(B199,LEN(B199)-SEARCH(E199,B199)-5)</f>
        <v>ST DIDIER EN VELAY</v>
      </c>
    </row>
    <row r="200" customFormat="false" ht="13.8" hidden="false" customHeight="false" outlineLevel="0" collapsed="false">
      <c r="A200" s="0" t="s">
        <v>157</v>
      </c>
      <c r="B200" s="0" t="str">
        <f aca="false">TRIM(A200)</f>
        <v>29 B FAUBOURG DE LA SEAUVE 43140 ST DIDIER EN VELAY</v>
      </c>
      <c r="C200" s="4" t="str">
        <f aca="false">IF(ISNUMBER(LEFT(B200,6)*1),"",IF(ISNUMBER(LEFT(B200,4)*1),LEFT(B200,4),IF(ISNUMBER(LEFT(B200,3)*1),LEFT(B200,3),IF(ISNUMBER(LEFT(B200,2)*1),LEFT(B200,2),IF(ISNUMBER(LEFT(B200,1)*1),LEFT(B200,1),"")))))</f>
        <v>29 </v>
      </c>
      <c r="D200" s="1" t="str">
        <f aca="false">SUBSTITUTE(LEFT(B200,SEARCH(E200,B200)-1),C200,"")</f>
        <v>B FAUBOURG DE LA SEAUVE </v>
      </c>
      <c r="E200" s="1" t="n">
        <f aca="false">RIGHT(LEFT(B200,SEARCH(43,B200)+4),5)*1</f>
        <v>43140</v>
      </c>
      <c r="F200" s="1" t="str">
        <f aca="false">RIGHT(B200,LEN(B200)-SEARCH(E200,B200)-5)</f>
        <v>ST DIDIER EN VELAY</v>
      </c>
    </row>
    <row r="201" customFormat="false" ht="13.8" hidden="false" customHeight="false" outlineLevel="0" collapsed="false">
      <c r="A201" s="0" t="s">
        <v>158</v>
      </c>
      <c r="B201" s="0" t="str">
        <f aca="false">TRIM(A201)</f>
        <v>2 AVENUE DE SAINT ROCH 43140 ST DIDIER EN VELAY</v>
      </c>
      <c r="C201" s="4" t="str">
        <f aca="false">IF(ISNUMBER(LEFT(B201,6)*1),"",IF(ISNUMBER(LEFT(B201,4)*1),LEFT(B201,4),IF(ISNUMBER(LEFT(B201,3)*1),LEFT(B201,3),IF(ISNUMBER(LEFT(B201,2)*1),LEFT(B201,2),IF(ISNUMBER(LEFT(B201,1)*1),LEFT(B201,1),"")))))</f>
        <v>2 </v>
      </c>
      <c r="D201" s="1" t="str">
        <f aca="false">SUBSTITUTE(LEFT(B201,SEARCH(E201,B201)-1),C201,"")</f>
        <v>AVENUE DE SAINT ROCH </v>
      </c>
      <c r="E201" s="1" t="n">
        <f aca="false">RIGHT(LEFT(B201,SEARCH(43,B201)+4),5)*1</f>
        <v>43140</v>
      </c>
      <c r="F201" s="1" t="str">
        <f aca="false">RIGHT(B201,LEN(B201)-SEARCH(E201,B201)-5)</f>
        <v>ST DIDIER EN VELAY</v>
      </c>
    </row>
    <row r="202" customFormat="false" ht="13.8" hidden="false" customHeight="false" outlineLevel="0" collapsed="false">
      <c r="A202" s="0" t="s">
        <v>158</v>
      </c>
      <c r="B202" s="0" t="str">
        <f aca="false">TRIM(A202)</f>
        <v>2 AVENUE DE SAINT ROCH 43140 ST DIDIER EN VELAY</v>
      </c>
      <c r="C202" s="4" t="str">
        <f aca="false">IF(ISNUMBER(LEFT(B202,6)*1),"",IF(ISNUMBER(LEFT(B202,4)*1),LEFT(B202,4),IF(ISNUMBER(LEFT(B202,3)*1),LEFT(B202,3),IF(ISNUMBER(LEFT(B202,2)*1),LEFT(B202,2),IF(ISNUMBER(LEFT(B202,1)*1),LEFT(B202,1),"")))))</f>
        <v>2 </v>
      </c>
      <c r="D202" s="1" t="str">
        <f aca="false">SUBSTITUTE(LEFT(B202,SEARCH(E202,B202)-1),C202,"")</f>
        <v>AVENUE DE SAINT ROCH </v>
      </c>
      <c r="E202" s="1" t="n">
        <f aca="false">RIGHT(LEFT(B202,SEARCH(43,B202)+4),5)*1</f>
        <v>43140</v>
      </c>
      <c r="F202" s="1" t="str">
        <f aca="false">RIGHT(B202,LEN(B202)-SEARCH(E202,B202)-5)</f>
        <v>ST DIDIER EN VELAY</v>
      </c>
    </row>
    <row r="203" customFormat="false" ht="13.8" hidden="false" customHeight="false" outlineLevel="0" collapsed="false">
      <c r="A203" s="0" t="s">
        <v>159</v>
      </c>
      <c r="B203" s="0" t="str">
        <f aca="false">TRIM(A203)</f>
        <v>2 BOULEVARD PELISSAC 43140 ST DIDIER EN VELAY</v>
      </c>
      <c r="C203" s="4" t="str">
        <f aca="false">IF(ISNUMBER(LEFT(B203,6)*1),"",IF(ISNUMBER(LEFT(B203,4)*1),LEFT(B203,4),IF(ISNUMBER(LEFT(B203,3)*1),LEFT(B203,3),IF(ISNUMBER(LEFT(B203,2)*1),LEFT(B203,2),IF(ISNUMBER(LEFT(B203,1)*1),LEFT(B203,1),"")))))</f>
        <v>2 </v>
      </c>
      <c r="D203" s="1" t="str">
        <f aca="false">SUBSTITUTE(LEFT(B203,SEARCH(E203,B203)-1),C203,"")</f>
        <v>BOULEVARD PELISSAC </v>
      </c>
      <c r="E203" s="1" t="n">
        <f aca="false">RIGHT(LEFT(B203,SEARCH(43,B203)+4),5)*1</f>
        <v>43140</v>
      </c>
      <c r="F203" s="1" t="str">
        <f aca="false">RIGHT(B203,LEN(B203)-SEARCH(E203,B203)-5)</f>
        <v>ST DIDIER EN VELAY</v>
      </c>
    </row>
    <row r="204" customFormat="false" ht="13.8" hidden="false" customHeight="false" outlineLevel="0" collapsed="false">
      <c r="A204" s="0" t="s">
        <v>160</v>
      </c>
      <c r="B204" s="0" t="str">
        <f aca="false">TRIM(A204)</f>
        <v>3 GRAND PLACE 43140 ST DIDIER EN VELAY</v>
      </c>
      <c r="C204" s="4" t="str">
        <f aca="false">IF(ISNUMBER(LEFT(B204,6)*1),"",IF(ISNUMBER(LEFT(B204,4)*1),LEFT(B204,4),IF(ISNUMBER(LEFT(B204,3)*1),LEFT(B204,3),IF(ISNUMBER(LEFT(B204,2)*1),LEFT(B204,2),IF(ISNUMBER(LEFT(B204,1)*1),LEFT(B204,1),"")))))</f>
        <v>3 </v>
      </c>
      <c r="D204" s="1" t="str">
        <f aca="false">SUBSTITUTE(LEFT(B204,SEARCH(E204,B204)-1),C204,"")</f>
        <v>GRAND PLACE </v>
      </c>
      <c r="E204" s="1" t="n">
        <f aca="false">RIGHT(LEFT(B204,SEARCH(43,B204)+4),5)*1</f>
        <v>43140</v>
      </c>
      <c r="F204" s="1" t="str">
        <f aca="false">RIGHT(B204,LEN(B204)-SEARCH(E204,B204)-5)</f>
        <v>ST DIDIER EN VELAY</v>
      </c>
    </row>
    <row r="205" customFormat="false" ht="13.8" hidden="false" customHeight="false" outlineLevel="0" collapsed="false">
      <c r="A205" s="0" t="s">
        <v>161</v>
      </c>
      <c r="B205" s="0" t="str">
        <f aca="false">TRIM(A205)</f>
        <v>1 LIEU DIT LES SAGNES 43140 ST DIDIER EN VELAY</v>
      </c>
      <c r="C205" s="4" t="str">
        <f aca="false">IF(ISNUMBER(LEFT(B205,6)*1),"",IF(ISNUMBER(LEFT(B205,4)*1),LEFT(B205,4),IF(ISNUMBER(LEFT(B205,3)*1),LEFT(B205,3),IF(ISNUMBER(LEFT(B205,2)*1),LEFT(B205,2),IF(ISNUMBER(LEFT(B205,1)*1),LEFT(B205,1),"")))))</f>
        <v>1 </v>
      </c>
      <c r="D205" s="1" t="str">
        <f aca="false">SUBSTITUTE(LEFT(B205,SEARCH(E205,B205)-1),C205,"")</f>
        <v>LIEU DIT LES SAGNES </v>
      </c>
      <c r="E205" s="1" t="n">
        <f aca="false">RIGHT(LEFT(B205,SEARCH(43,B205)+4),5)*1</f>
        <v>43140</v>
      </c>
      <c r="F205" s="1" t="str">
        <f aca="false">RIGHT(B205,LEN(B205)-SEARCH(E205,B205)-5)</f>
        <v>ST DIDIER EN VELAY</v>
      </c>
    </row>
    <row r="206" customFormat="false" ht="13.8" hidden="false" customHeight="false" outlineLevel="0" collapsed="false">
      <c r="A206" s="0" t="s">
        <v>162</v>
      </c>
      <c r="B206" s="0" t="str">
        <f aca="false">TRIM(A206)</f>
        <v>8 CHEMIN DE LA BESSONNIERE 43140 ST DIDIER EN VELAY</v>
      </c>
      <c r="C206" s="4" t="str">
        <f aca="false">IF(ISNUMBER(LEFT(B206,6)*1),"",IF(ISNUMBER(LEFT(B206,4)*1),LEFT(B206,4),IF(ISNUMBER(LEFT(B206,3)*1),LEFT(B206,3),IF(ISNUMBER(LEFT(B206,2)*1),LEFT(B206,2),IF(ISNUMBER(LEFT(B206,1)*1),LEFT(B206,1),"")))))</f>
        <v>8 </v>
      </c>
      <c r="D206" s="1" t="str">
        <f aca="false">SUBSTITUTE(LEFT(B206,SEARCH(E206,B206)-1),C206,"")</f>
        <v>CHEMIN DE LA BESSONNIERE </v>
      </c>
      <c r="E206" s="1" t="n">
        <f aca="false">RIGHT(LEFT(B206,SEARCH(43,B206)+4),5)*1</f>
        <v>43140</v>
      </c>
      <c r="F206" s="1" t="str">
        <f aca="false">RIGHT(B206,LEN(B206)-SEARCH(E206,B206)-5)</f>
        <v>ST DIDIER EN VELAY</v>
      </c>
    </row>
    <row r="207" customFormat="false" ht="13.8" hidden="false" customHeight="false" outlineLevel="0" collapsed="false">
      <c r="A207" s="0" t="s">
        <v>163</v>
      </c>
      <c r="B207" s="0" t="str">
        <f aca="false">TRIM(A207)</f>
        <v>IMPASSE DU CIMETIERE 43140 ST DIDIER EN VELAY</v>
      </c>
      <c r="C207" s="4" t="str">
        <f aca="false">IF(ISNUMBER(LEFT(B207,6)*1),"",IF(ISNUMBER(LEFT(B207,4)*1),LEFT(B207,4),IF(ISNUMBER(LEFT(B207,3)*1),LEFT(B207,3),IF(ISNUMBER(LEFT(B207,2)*1),LEFT(B207,2),IF(ISNUMBER(LEFT(B207,1)*1),LEFT(B207,1),"")))))</f>
        <v/>
      </c>
      <c r="D207" s="1" t="str">
        <f aca="false">SUBSTITUTE(LEFT(B207,SEARCH(E207,B207)-1),C207,"")</f>
        <v>IMPASSE DU CIMETIERE </v>
      </c>
      <c r="E207" s="1" t="n">
        <f aca="false">RIGHT(LEFT(B207,SEARCH(43,B207)+4),5)*1</f>
        <v>43140</v>
      </c>
      <c r="F207" s="1" t="str">
        <f aca="false">RIGHT(B207,LEN(B207)-SEARCH(E207,B207)-5)</f>
        <v>ST DIDIER EN VELAY</v>
      </c>
    </row>
    <row r="208" customFormat="false" ht="13.8" hidden="false" customHeight="false" outlineLevel="0" collapsed="false">
      <c r="A208" s="0" t="s">
        <v>164</v>
      </c>
      <c r="B208" s="0" t="str">
        <f aca="false">TRIM(A208)</f>
        <v>13 ROUTE NATIONALE 43140 ST DIDIER EN VELAY</v>
      </c>
      <c r="C208" s="4" t="str">
        <f aca="false">IF(ISNUMBER(LEFT(B208,6)*1),"",IF(ISNUMBER(LEFT(B208,4)*1),LEFT(B208,4),IF(ISNUMBER(LEFT(B208,3)*1),LEFT(B208,3),IF(ISNUMBER(LEFT(B208,2)*1),LEFT(B208,2),IF(ISNUMBER(LEFT(B208,1)*1),LEFT(B208,1),"")))))</f>
        <v>13 </v>
      </c>
      <c r="D208" s="1" t="str">
        <f aca="false">SUBSTITUTE(LEFT(B208,SEARCH(E208,B208)-1),C208,"")</f>
        <v>ROUTE NATIONALE </v>
      </c>
      <c r="E208" s="1" t="n">
        <f aca="false">RIGHT(LEFT(B208,SEARCH(43,B208)+4),5)*1</f>
        <v>43140</v>
      </c>
      <c r="F208" s="1" t="str">
        <f aca="false">RIGHT(B208,LEN(B208)-SEARCH(E208,B208)-5)</f>
        <v>ST DIDIER EN VELAY</v>
      </c>
    </row>
    <row r="209" customFormat="false" ht="13.8" hidden="false" customHeight="false" outlineLevel="0" collapsed="false">
      <c r="A209" s="0" t="s">
        <v>165</v>
      </c>
      <c r="B209" s="0" t="str">
        <f aca="false">TRIM(A209)</f>
        <v>LIEU DIT RANDON 43140 ST DIDIER EN VELAY</v>
      </c>
      <c r="C209" s="4" t="str">
        <f aca="false">IF(ISNUMBER(LEFT(B209,6)*1),"",IF(ISNUMBER(LEFT(B209,4)*1),LEFT(B209,4),IF(ISNUMBER(LEFT(B209,3)*1),LEFT(B209,3),IF(ISNUMBER(LEFT(B209,2)*1),LEFT(B209,2),IF(ISNUMBER(LEFT(B209,1)*1),LEFT(B209,1),"")))))</f>
        <v/>
      </c>
      <c r="D209" s="1" t="str">
        <f aca="false">SUBSTITUTE(LEFT(B209,SEARCH(E209,B209)-1),C209,"")</f>
        <v>LIEU DIT RANDON </v>
      </c>
      <c r="E209" s="1" t="n">
        <f aca="false">RIGHT(LEFT(B209,SEARCH(43,B209)+4),5)*1</f>
        <v>43140</v>
      </c>
      <c r="F209" s="1" t="str">
        <f aca="false">RIGHT(B209,LEN(B209)-SEARCH(E209,B209)-5)</f>
        <v>ST DIDIER EN VELAY</v>
      </c>
    </row>
    <row r="210" customFormat="false" ht="13.8" hidden="false" customHeight="false" outlineLevel="0" collapsed="false">
      <c r="A210" s="0" t="s">
        <v>166</v>
      </c>
      <c r="B210" s="0" t="str">
        <f aca="false">TRIM(A210)</f>
        <v>12 LIEU DIT LE CROUZET 43140 ST DIDIER EN VELAY</v>
      </c>
      <c r="C210" s="4" t="str">
        <f aca="false">IF(ISNUMBER(LEFT(B210,6)*1),"",IF(ISNUMBER(LEFT(B210,4)*1),LEFT(B210,4),IF(ISNUMBER(LEFT(B210,3)*1),LEFT(B210,3),IF(ISNUMBER(LEFT(B210,2)*1),LEFT(B210,2),IF(ISNUMBER(LEFT(B210,1)*1),LEFT(B210,1),"")))))</f>
        <v>12 </v>
      </c>
      <c r="D210" s="1" t="str">
        <f aca="false">SUBSTITUTE(LEFT(B210,SEARCH(E210,B210)-1),C210,"")</f>
        <v>LIEU DIT LE CROUZET </v>
      </c>
      <c r="E210" s="1" t="n">
        <f aca="false">RIGHT(LEFT(B210,SEARCH(43,B210)+4),5)*1</f>
        <v>43140</v>
      </c>
      <c r="F210" s="1" t="str">
        <f aca="false">RIGHT(B210,LEN(B210)-SEARCH(E210,B210)-5)</f>
        <v>ST DIDIER EN VELAY</v>
      </c>
    </row>
    <row r="211" customFormat="false" ht="13.8" hidden="false" customHeight="false" outlineLevel="0" collapsed="false">
      <c r="A211" s="0" t="s">
        <v>167</v>
      </c>
      <c r="B211" s="0" t="str">
        <f aca="false">TRIM(A211)</f>
        <v>27 LIEU DIT LE CROUZET 43140 ST DIDIER EN VELAY</v>
      </c>
      <c r="C211" s="4" t="str">
        <f aca="false">IF(ISNUMBER(LEFT(B211,6)*1),"",IF(ISNUMBER(LEFT(B211,4)*1),LEFT(B211,4),IF(ISNUMBER(LEFT(B211,3)*1),LEFT(B211,3),IF(ISNUMBER(LEFT(B211,2)*1),LEFT(B211,2),IF(ISNUMBER(LEFT(B211,1)*1),LEFT(B211,1),"")))))</f>
        <v>27 </v>
      </c>
      <c r="D211" s="1" t="str">
        <f aca="false">SUBSTITUTE(LEFT(B211,SEARCH(E211,B211)-1),C211,"")</f>
        <v>LIEU DIT LE CROUZET </v>
      </c>
      <c r="E211" s="1" t="n">
        <f aca="false">RIGHT(LEFT(B211,SEARCH(43,B211)+4),5)*1</f>
        <v>43140</v>
      </c>
      <c r="F211" s="1" t="str">
        <f aca="false">RIGHT(B211,LEN(B211)-SEARCH(E211,B211)-5)</f>
        <v>ST DIDIER EN VELAY</v>
      </c>
    </row>
    <row r="212" customFormat="false" ht="13.8" hidden="false" customHeight="false" outlineLevel="0" collapsed="false">
      <c r="A212" s="0" t="s">
        <v>168</v>
      </c>
      <c r="B212" s="0" t="str">
        <f aca="false">TRIM(A212)</f>
        <v>LIEU DIT LE BRANLONG 43330 PONT SALOMON</v>
      </c>
      <c r="C212" s="4" t="str">
        <f aca="false">IF(ISNUMBER(LEFT(B212,6)*1),"",IF(ISNUMBER(LEFT(B212,4)*1),LEFT(B212,4),IF(ISNUMBER(LEFT(B212,3)*1),LEFT(B212,3),IF(ISNUMBER(LEFT(B212,2)*1),LEFT(B212,2),IF(ISNUMBER(LEFT(B212,1)*1),LEFT(B212,1),"")))))</f>
        <v/>
      </c>
      <c r="D212" s="1" t="str">
        <f aca="false">SUBSTITUTE(LEFT(B212,SEARCH(E212,B212)-1),C212,"")</f>
        <v>LIEU DIT LE BRANLONG </v>
      </c>
      <c r="E212" s="1" t="n">
        <f aca="false">RIGHT(LEFT(B212,SEARCH(43,B212)+4),5)*1</f>
        <v>43330</v>
      </c>
      <c r="F212" s="1" t="str">
        <f aca="false">RIGHT(B212,LEN(B212)-SEARCH(E212,B212)-5)</f>
        <v>PONT SALOMON</v>
      </c>
    </row>
    <row r="213" customFormat="false" ht="13.8" hidden="false" customHeight="false" outlineLevel="0" collapsed="false">
      <c r="A213" s="0" t="s">
        <v>168</v>
      </c>
      <c r="B213" s="0" t="str">
        <f aca="false">TRIM(A213)</f>
        <v>LIEU DIT LE BRANLONG 43330 PONT SALOMON</v>
      </c>
      <c r="C213" s="4" t="str">
        <f aca="false">IF(ISNUMBER(LEFT(B213,6)*1),"",IF(ISNUMBER(LEFT(B213,4)*1),LEFT(B213,4),IF(ISNUMBER(LEFT(B213,3)*1),LEFT(B213,3),IF(ISNUMBER(LEFT(B213,2)*1),LEFT(B213,2),IF(ISNUMBER(LEFT(B213,1)*1),LEFT(B213,1),"")))))</f>
        <v/>
      </c>
      <c r="D213" s="1" t="str">
        <f aca="false">SUBSTITUTE(LEFT(B213,SEARCH(E213,B213)-1),C213,"")</f>
        <v>LIEU DIT LE BRANLONG </v>
      </c>
      <c r="E213" s="1" t="n">
        <f aca="false">RIGHT(LEFT(B213,SEARCH(43,B213)+4),5)*1</f>
        <v>43330</v>
      </c>
      <c r="F213" s="1" t="str">
        <f aca="false">RIGHT(B213,LEN(B213)-SEARCH(E213,B213)-5)</f>
        <v>PONT SALOMON</v>
      </c>
    </row>
    <row r="214" customFormat="false" ht="13.8" hidden="false" customHeight="false" outlineLevel="0" collapsed="false">
      <c r="A214" s="0" t="s">
        <v>169</v>
      </c>
      <c r="B214" s="0" t="str">
        <f aca="false">TRIM(A214)</f>
        <v>RUE DE LA SEMENE 43330 PONT SALOMON</v>
      </c>
      <c r="C214" s="4" t="str">
        <f aca="false">IF(ISNUMBER(LEFT(B214,6)*1),"",IF(ISNUMBER(LEFT(B214,4)*1),LEFT(B214,4),IF(ISNUMBER(LEFT(B214,3)*1),LEFT(B214,3),IF(ISNUMBER(LEFT(B214,2)*1),LEFT(B214,2),IF(ISNUMBER(LEFT(B214,1)*1),LEFT(B214,1),"")))))</f>
        <v/>
      </c>
      <c r="D214" s="1" t="str">
        <f aca="false">SUBSTITUTE(LEFT(B214,SEARCH(E214,B214)-1),C214,"")</f>
        <v>RUE DE LA SEMENE </v>
      </c>
      <c r="E214" s="1" t="n">
        <f aca="false">RIGHT(LEFT(B214,SEARCH(43,B214)+4),5)*1</f>
        <v>43330</v>
      </c>
      <c r="F214" s="1" t="str">
        <f aca="false">RIGHT(B214,LEN(B214)-SEARCH(E214,B214)-5)</f>
        <v>PONT SALOMON</v>
      </c>
    </row>
    <row r="215" customFormat="false" ht="13.8" hidden="false" customHeight="false" outlineLevel="0" collapsed="false">
      <c r="A215" s="0" t="s">
        <v>170</v>
      </c>
      <c r="B215" s="0" t="str">
        <f aca="false">TRIM(A215)</f>
        <v>LIEU DIT DAILLE 43140 LA SEAUVE SUR SEMENE</v>
      </c>
      <c r="C215" s="4" t="str">
        <f aca="false">IF(ISNUMBER(LEFT(B215,6)*1),"",IF(ISNUMBER(LEFT(B215,4)*1),LEFT(B215,4),IF(ISNUMBER(LEFT(B215,3)*1),LEFT(B215,3),IF(ISNUMBER(LEFT(B215,2)*1),LEFT(B215,2),IF(ISNUMBER(LEFT(B215,1)*1),LEFT(B215,1),"")))))</f>
        <v/>
      </c>
      <c r="D215" s="1" t="str">
        <f aca="false">SUBSTITUTE(LEFT(B215,SEARCH(E215,B215)-1),C215,"")</f>
        <v>LIEU DIT DAILLE </v>
      </c>
      <c r="E215" s="1" t="n">
        <f aca="false">RIGHT(LEFT(B215,SEARCH(43,B215)+4),5)*1</f>
        <v>43140</v>
      </c>
      <c r="F215" s="1" t="str">
        <f aca="false">RIGHT(B215,LEN(B215)-SEARCH(E215,B215)-5)</f>
        <v>LA SEAUVE SUR SEMENE</v>
      </c>
    </row>
    <row r="216" customFormat="false" ht="13.8" hidden="false" customHeight="false" outlineLevel="0" collapsed="false">
      <c r="A216" s="0" t="s">
        <v>171</v>
      </c>
      <c r="B216" s="0" t="str">
        <f aca="false">TRIM(A216)</f>
        <v>LIEU DIT CHABANNES HAUT 43330 PONT SALOMON</v>
      </c>
      <c r="C216" s="4" t="str">
        <f aca="false">IF(ISNUMBER(LEFT(B216,6)*1),"",IF(ISNUMBER(LEFT(B216,4)*1),LEFT(B216,4),IF(ISNUMBER(LEFT(B216,3)*1),LEFT(B216,3),IF(ISNUMBER(LEFT(B216,2)*1),LEFT(B216,2),IF(ISNUMBER(LEFT(B216,1)*1),LEFT(B216,1),"")))))</f>
        <v/>
      </c>
      <c r="D216" s="1" t="str">
        <f aca="false">SUBSTITUTE(LEFT(B216,SEARCH(E216,B216)-1),C216,"")</f>
        <v>LIEU DIT CHABANNES HAUT </v>
      </c>
      <c r="E216" s="1" t="n">
        <f aca="false">RIGHT(LEFT(B216,SEARCH(43,B216)+4),5)*1</f>
        <v>43330</v>
      </c>
      <c r="F216" s="1" t="str">
        <f aca="false">RIGHT(B216,LEN(B216)-SEARCH(E216,B216)-5)</f>
        <v>PONT SALOMON</v>
      </c>
    </row>
    <row r="217" customFormat="false" ht="13.8" hidden="false" customHeight="false" outlineLevel="0" collapsed="false">
      <c r="A217" s="0" t="s">
        <v>172</v>
      </c>
      <c r="B217" s="0" t="str">
        <f aca="false">TRIM(A217)</f>
        <v>1 ALLEE DES ABLETS 43330 PONT SALOMON</v>
      </c>
      <c r="C217" s="4" t="str">
        <f aca="false">IF(ISNUMBER(LEFT(B217,6)*1),"",IF(ISNUMBER(LEFT(B217,4)*1),LEFT(B217,4),IF(ISNUMBER(LEFT(B217,3)*1),LEFT(B217,3),IF(ISNUMBER(LEFT(B217,2)*1),LEFT(B217,2),IF(ISNUMBER(LEFT(B217,1)*1),LEFT(B217,1),"")))))</f>
        <v>1 </v>
      </c>
      <c r="D217" s="1" t="str">
        <f aca="false">SUBSTITUTE(LEFT(B217,SEARCH(E217,B217)-1),C217,"")</f>
        <v>ALLEE DES ABLETS </v>
      </c>
      <c r="E217" s="1" t="n">
        <f aca="false">RIGHT(LEFT(B217,SEARCH(43,B217)+4),5)*1</f>
        <v>43330</v>
      </c>
      <c r="F217" s="1" t="str">
        <f aca="false">RIGHT(B217,LEN(B217)-SEARCH(E217,B217)-5)</f>
        <v>PONT SALOMON</v>
      </c>
    </row>
    <row r="218" customFormat="false" ht="13.8" hidden="false" customHeight="false" outlineLevel="0" collapsed="false">
      <c r="A218" s="0" t="s">
        <v>173</v>
      </c>
      <c r="B218" s="0" t="str">
        <f aca="false">TRIM(A218)</f>
        <v>LES BUCHERES 43330 PONT SALOMON</v>
      </c>
      <c r="C218" s="4" t="str">
        <f aca="false">IF(ISNUMBER(LEFT(B218,6)*1),"",IF(ISNUMBER(LEFT(B218,4)*1),LEFT(B218,4),IF(ISNUMBER(LEFT(B218,3)*1),LEFT(B218,3),IF(ISNUMBER(LEFT(B218,2)*1),LEFT(B218,2),IF(ISNUMBER(LEFT(B218,1)*1),LEFT(B218,1),"")))))</f>
        <v/>
      </c>
      <c r="D218" s="1" t="str">
        <f aca="false">SUBSTITUTE(LEFT(B218,SEARCH(E218,B218)-1),C218,"")</f>
        <v>LES BUCHERES </v>
      </c>
      <c r="E218" s="1" t="n">
        <f aca="false">RIGHT(LEFT(B218,SEARCH(43,B218)+4),5)*1</f>
        <v>43330</v>
      </c>
      <c r="F218" s="1" t="str">
        <f aca="false">RIGHT(B218,LEN(B218)-SEARCH(E218,B218)-5)</f>
        <v>PONT SALOMON</v>
      </c>
    </row>
    <row r="219" customFormat="false" ht="13.8" hidden="false" customHeight="false" outlineLevel="0" collapsed="false">
      <c r="A219" s="0" t="s">
        <v>174</v>
      </c>
      <c r="B219" s="0" t="str">
        <f aca="false">TRIM(A219)</f>
        <v>LIEU DIT LA REYMONDIERE 43330 PONT SALOMON</v>
      </c>
      <c r="C219" s="4" t="str">
        <f aca="false">IF(ISNUMBER(LEFT(B219,6)*1),"",IF(ISNUMBER(LEFT(B219,4)*1),LEFT(B219,4),IF(ISNUMBER(LEFT(B219,3)*1),LEFT(B219,3),IF(ISNUMBER(LEFT(B219,2)*1),LEFT(B219,2),IF(ISNUMBER(LEFT(B219,1)*1),LEFT(B219,1),"")))))</f>
        <v/>
      </c>
      <c r="D219" s="1" t="str">
        <f aca="false">SUBSTITUTE(LEFT(B219,SEARCH(E219,B219)-1),C219,"")</f>
        <v>LIEU DIT LA REYMONDIERE </v>
      </c>
      <c r="E219" s="1" t="n">
        <f aca="false">RIGHT(LEFT(B219,SEARCH(43,B219)+4),5)*1</f>
        <v>43330</v>
      </c>
      <c r="F219" s="1" t="str">
        <f aca="false">RIGHT(B219,LEN(B219)-SEARCH(E219,B219)-5)</f>
        <v>PONT SALOMON</v>
      </c>
    </row>
    <row r="220" customFormat="false" ht="13.8" hidden="false" customHeight="false" outlineLevel="0" collapsed="false">
      <c r="A220" s="0" t="s">
        <v>175</v>
      </c>
      <c r="B220" s="0" t="str">
        <f aca="false">TRIM(A220)</f>
        <v>LIEU DIT LE CORTIAL 43110 AUREC SUR LOIRE</v>
      </c>
      <c r="C220" s="4" t="str">
        <f aca="false">IF(ISNUMBER(LEFT(B220,6)*1),"",IF(ISNUMBER(LEFT(B220,4)*1),LEFT(B220,4),IF(ISNUMBER(LEFT(B220,3)*1),LEFT(B220,3),IF(ISNUMBER(LEFT(B220,2)*1),LEFT(B220,2),IF(ISNUMBER(LEFT(B220,1)*1),LEFT(B220,1),"")))))</f>
        <v/>
      </c>
      <c r="D220" s="1" t="str">
        <f aca="false">SUBSTITUTE(LEFT(B220,SEARCH(E220,B220)-1),C220,"")</f>
        <v>LIEU DIT LE CORTIAL </v>
      </c>
      <c r="E220" s="1" t="n">
        <f aca="false">RIGHT(LEFT(B220,SEARCH(43,B220)+4),5)*1</f>
        <v>43110</v>
      </c>
      <c r="F220" s="1" t="str">
        <f aca="false">RIGHT(B220,LEN(B220)-SEARCH(E220,B220)-5)</f>
        <v>AUREC SUR LOIRE</v>
      </c>
    </row>
    <row r="221" customFormat="false" ht="13.8" hidden="false" customHeight="false" outlineLevel="0" collapsed="false">
      <c r="A221" s="0" t="s">
        <v>175</v>
      </c>
      <c r="B221" s="0" t="str">
        <f aca="false">TRIM(A221)</f>
        <v>LIEU DIT LE CORTIAL 43110 AUREC SUR LOIRE</v>
      </c>
      <c r="C221" s="4" t="str">
        <f aca="false">IF(ISNUMBER(LEFT(B221,6)*1),"",IF(ISNUMBER(LEFT(B221,4)*1),LEFT(B221,4),IF(ISNUMBER(LEFT(B221,3)*1),LEFT(B221,3),IF(ISNUMBER(LEFT(B221,2)*1),LEFT(B221,2),IF(ISNUMBER(LEFT(B221,1)*1),LEFT(B221,1),"")))))</f>
        <v/>
      </c>
      <c r="D221" s="1" t="str">
        <f aca="false">SUBSTITUTE(LEFT(B221,SEARCH(E221,B221)-1),C221,"")</f>
        <v>LIEU DIT LE CORTIAL </v>
      </c>
      <c r="E221" s="1" t="n">
        <f aca="false">RIGHT(LEFT(B221,SEARCH(43,B221)+4),5)*1</f>
        <v>43110</v>
      </c>
      <c r="F221" s="1" t="str">
        <f aca="false">RIGHT(B221,LEN(B221)-SEARCH(E221,B221)-5)</f>
        <v>AUREC SUR LOIRE</v>
      </c>
    </row>
    <row r="222" customFormat="false" ht="13.8" hidden="false" customHeight="false" outlineLevel="0" collapsed="false">
      <c r="A222" s="0" t="s">
        <v>176</v>
      </c>
      <c r="B222" s="0" t="str">
        <f aca="false">TRIM(A222)</f>
        <v>67 IMPASSE DES LICHENS 43110 AUREC SUR LOIRE</v>
      </c>
      <c r="C222" s="4" t="str">
        <f aca="false">IF(ISNUMBER(LEFT(B222,6)*1),"",IF(ISNUMBER(LEFT(B222,4)*1),LEFT(B222,4),IF(ISNUMBER(LEFT(B222,3)*1),LEFT(B222,3),IF(ISNUMBER(LEFT(B222,2)*1),LEFT(B222,2),IF(ISNUMBER(LEFT(B222,1)*1),LEFT(B222,1),"")))))</f>
        <v>67 </v>
      </c>
      <c r="D222" s="1" t="str">
        <f aca="false">SUBSTITUTE(LEFT(B222,SEARCH(E222,B222)-1),C222,"")</f>
        <v>IMPASSE DES LICHENS </v>
      </c>
      <c r="E222" s="1" t="n">
        <f aca="false">RIGHT(LEFT(B222,SEARCH(43,B222)+4),5)*1</f>
        <v>43110</v>
      </c>
      <c r="F222" s="1" t="str">
        <f aca="false">RIGHT(B222,LEN(B222)-SEARCH(E222,B222)-5)</f>
        <v>AUREC SUR LOIRE</v>
      </c>
    </row>
    <row r="223" customFormat="false" ht="13.8" hidden="false" customHeight="false" outlineLevel="0" collapsed="false">
      <c r="A223" s="0" t="s">
        <v>177</v>
      </c>
      <c r="B223" s="0" t="str">
        <f aca="false">TRIM(A223)</f>
        <v>LIEU DIT OUILLAS 43110 AUREC SUR LOIRE</v>
      </c>
      <c r="C223" s="4" t="str">
        <f aca="false">IF(ISNUMBER(LEFT(B223,6)*1),"",IF(ISNUMBER(LEFT(B223,4)*1),LEFT(B223,4),IF(ISNUMBER(LEFT(B223,3)*1),LEFT(B223,3),IF(ISNUMBER(LEFT(B223,2)*1),LEFT(B223,2),IF(ISNUMBER(LEFT(B223,1)*1),LEFT(B223,1),"")))))</f>
        <v/>
      </c>
      <c r="D223" s="1" t="str">
        <f aca="false">SUBSTITUTE(LEFT(B223,SEARCH(E223,B223)-1),C223,"")</f>
        <v>LIEU DIT OUILLAS </v>
      </c>
      <c r="E223" s="1" t="n">
        <f aca="false">RIGHT(LEFT(B223,SEARCH(43,B223)+4),5)*1</f>
        <v>43110</v>
      </c>
      <c r="F223" s="1" t="str">
        <f aca="false">RIGHT(B223,LEN(B223)-SEARCH(E223,B223)-5)</f>
        <v>AUREC SUR LOIRE</v>
      </c>
    </row>
    <row r="224" customFormat="false" ht="13.8" hidden="false" customHeight="false" outlineLevel="0" collapsed="false">
      <c r="A224" s="0" t="s">
        <v>178</v>
      </c>
      <c r="B224" s="0" t="str">
        <f aca="false">TRIM(A224)</f>
        <v>1009 LIEU DIT OUILLAS 43110 AUREC SUR LOIRE</v>
      </c>
      <c r="C224" s="4" t="str">
        <f aca="false">IF(ISNUMBER(LEFT(B224,6)*1),"",IF(ISNUMBER(LEFT(B224,4)*1),LEFT(B224,4),IF(ISNUMBER(LEFT(B224,3)*1),LEFT(B224,3),IF(ISNUMBER(LEFT(B224,2)*1),LEFT(B224,2),IF(ISNUMBER(LEFT(B224,1)*1),LEFT(B224,1),"")))))</f>
        <v>1009</v>
      </c>
      <c r="D224" s="1" t="str">
        <f aca="false">SUBSTITUTE(LEFT(B224,SEARCH(E224,B224)-1),C224,"")</f>
        <v> LIEU DIT OUILLAS </v>
      </c>
      <c r="E224" s="1" t="n">
        <f aca="false">RIGHT(LEFT(B224,SEARCH(43,B224)+4),5)*1</f>
        <v>43110</v>
      </c>
      <c r="F224" s="1" t="str">
        <f aca="false">RIGHT(B224,LEN(B224)-SEARCH(E224,B224)-5)</f>
        <v>AUREC SUR LOIRE</v>
      </c>
    </row>
    <row r="225" customFormat="false" ht="13.8" hidden="false" customHeight="false" outlineLevel="0" collapsed="false">
      <c r="A225" s="0" t="s">
        <v>177</v>
      </c>
      <c r="B225" s="0" t="str">
        <f aca="false">TRIM(A225)</f>
        <v>LIEU DIT OUILLAS 43110 AUREC SUR LOIRE</v>
      </c>
      <c r="C225" s="4" t="str">
        <f aca="false">IF(ISNUMBER(LEFT(B225,6)*1),"",IF(ISNUMBER(LEFT(B225,4)*1),LEFT(B225,4),IF(ISNUMBER(LEFT(B225,3)*1),LEFT(B225,3),IF(ISNUMBER(LEFT(B225,2)*1),LEFT(B225,2),IF(ISNUMBER(LEFT(B225,1)*1),LEFT(B225,1),"")))))</f>
        <v/>
      </c>
      <c r="D225" s="1" t="str">
        <f aca="false">SUBSTITUTE(LEFT(B225,SEARCH(E225,B225)-1),C225,"")</f>
        <v>LIEU DIT OUILLAS </v>
      </c>
      <c r="E225" s="1" t="n">
        <f aca="false">RIGHT(LEFT(B225,SEARCH(43,B225)+4),5)*1</f>
        <v>43110</v>
      </c>
      <c r="F225" s="1" t="str">
        <f aca="false">RIGHT(B225,LEN(B225)-SEARCH(E225,B225)-5)</f>
        <v>AUREC SUR LOIRE</v>
      </c>
    </row>
    <row r="226" customFormat="false" ht="13.8" hidden="false" customHeight="false" outlineLevel="0" collapsed="false">
      <c r="A226" s="0" t="s">
        <v>179</v>
      </c>
      <c r="B226" s="0" t="str">
        <f aca="false">TRIM(A226)</f>
        <v>425 RUE DU VIEUX CHENE 43110 AUREC SUR LOIRE</v>
      </c>
      <c r="C226" s="4" t="str">
        <f aca="false">IF(ISNUMBER(LEFT(B226,6)*1),"",IF(ISNUMBER(LEFT(B226,4)*1),LEFT(B226,4),IF(ISNUMBER(LEFT(B226,3)*1),LEFT(B226,3),IF(ISNUMBER(LEFT(B226,2)*1),LEFT(B226,2),IF(ISNUMBER(LEFT(B226,1)*1),LEFT(B226,1),"")))))</f>
        <v>425 </v>
      </c>
      <c r="D226" s="1" t="str">
        <f aca="false">SUBSTITUTE(LEFT(B226,SEARCH(E226,B226)-1),C226,"")</f>
        <v>RUE DU VIEUX CHENE </v>
      </c>
      <c r="E226" s="1" t="n">
        <f aca="false">RIGHT(LEFT(B226,SEARCH(43,B226)+4),5)*1</f>
        <v>43110</v>
      </c>
      <c r="F226" s="1" t="str">
        <f aca="false">RIGHT(B226,LEN(B226)-SEARCH(E226,B226)-5)</f>
        <v>AUREC SUR LOIRE</v>
      </c>
    </row>
    <row r="227" customFormat="false" ht="13.8" hidden="false" customHeight="false" outlineLevel="0" collapsed="false">
      <c r="A227" s="0" t="s">
        <v>180</v>
      </c>
      <c r="B227" s="0" t="str">
        <f aca="false">TRIM(A227)</f>
        <v>LIEU DIT L HERMET 43110 AUREC SUR LOIRE</v>
      </c>
      <c r="C227" s="4" t="str">
        <f aca="false">IF(ISNUMBER(LEFT(B227,6)*1),"",IF(ISNUMBER(LEFT(B227,4)*1),LEFT(B227,4),IF(ISNUMBER(LEFT(B227,3)*1),LEFT(B227,3),IF(ISNUMBER(LEFT(B227,2)*1),LEFT(B227,2),IF(ISNUMBER(LEFT(B227,1)*1),LEFT(B227,1),"")))))</f>
        <v/>
      </c>
      <c r="D227" s="1" t="str">
        <f aca="false">SUBSTITUTE(LEFT(B227,SEARCH(E227,B227)-1),C227,"")</f>
        <v>LIEU DIT L HERMET </v>
      </c>
      <c r="E227" s="1" t="n">
        <f aca="false">RIGHT(LEFT(B227,SEARCH(43,B227)+4),5)*1</f>
        <v>43110</v>
      </c>
      <c r="F227" s="1" t="str">
        <f aca="false">RIGHT(B227,LEN(B227)-SEARCH(E227,B227)-5)</f>
        <v>AUREC SUR LOIRE</v>
      </c>
    </row>
    <row r="228" customFormat="false" ht="13.8" hidden="false" customHeight="false" outlineLevel="0" collapsed="false">
      <c r="A228" s="0" t="s">
        <v>180</v>
      </c>
      <c r="B228" s="0" t="str">
        <f aca="false">TRIM(A228)</f>
        <v>LIEU DIT L HERMET 43110 AUREC SUR LOIRE</v>
      </c>
      <c r="C228" s="4" t="str">
        <f aca="false">IF(ISNUMBER(LEFT(B228,6)*1),"",IF(ISNUMBER(LEFT(B228,4)*1),LEFT(B228,4),IF(ISNUMBER(LEFT(B228,3)*1),LEFT(B228,3),IF(ISNUMBER(LEFT(B228,2)*1),LEFT(B228,2),IF(ISNUMBER(LEFT(B228,1)*1),LEFT(B228,1),"")))))</f>
        <v/>
      </c>
      <c r="D228" s="1" t="str">
        <f aca="false">SUBSTITUTE(LEFT(B228,SEARCH(E228,B228)-1),C228,"")</f>
        <v>LIEU DIT L HERMET </v>
      </c>
      <c r="E228" s="1" t="n">
        <f aca="false">RIGHT(LEFT(B228,SEARCH(43,B228)+4),5)*1</f>
        <v>43110</v>
      </c>
      <c r="F228" s="1" t="str">
        <f aca="false">RIGHT(B228,LEN(B228)-SEARCH(E228,B228)-5)</f>
        <v>AUREC SUR LOIRE</v>
      </c>
    </row>
    <row r="229" customFormat="false" ht="13.8" hidden="false" customHeight="false" outlineLevel="0" collapsed="false">
      <c r="A229" s="0" t="s">
        <v>181</v>
      </c>
      <c r="B229" s="0" t="str">
        <f aca="false">TRIM(A229)</f>
        <v>LIEU DIT BEAUVOIR 43110 AUREC SUR LOIRE</v>
      </c>
      <c r="C229" s="4" t="str">
        <f aca="false">IF(ISNUMBER(LEFT(B229,6)*1),"",IF(ISNUMBER(LEFT(B229,4)*1),LEFT(B229,4),IF(ISNUMBER(LEFT(B229,3)*1),LEFT(B229,3),IF(ISNUMBER(LEFT(B229,2)*1),LEFT(B229,2),IF(ISNUMBER(LEFT(B229,1)*1),LEFT(B229,1),"")))))</f>
        <v/>
      </c>
      <c r="D229" s="1" t="str">
        <f aca="false">SUBSTITUTE(LEFT(B229,SEARCH(E229,B229)-1),C229,"")</f>
        <v>LIEU DIT BEAUVOIR </v>
      </c>
      <c r="E229" s="1" t="n">
        <f aca="false">RIGHT(LEFT(B229,SEARCH(43,B229)+4),5)*1</f>
        <v>43110</v>
      </c>
      <c r="F229" s="1" t="str">
        <f aca="false">RIGHT(B229,LEN(B229)-SEARCH(E229,B229)-5)</f>
        <v>AUREC SUR LOIRE</v>
      </c>
    </row>
    <row r="230" customFormat="false" ht="13.8" hidden="false" customHeight="false" outlineLevel="0" collapsed="false">
      <c r="A230" s="0" t="s">
        <v>182</v>
      </c>
      <c r="B230" s="0" t="str">
        <f aca="false">TRIM(A230)</f>
        <v>12 ROUTE DES COMBES 43110 AUREC SUR LOIRE</v>
      </c>
      <c r="C230" s="4" t="str">
        <f aca="false">IF(ISNUMBER(LEFT(B230,6)*1),"",IF(ISNUMBER(LEFT(B230,4)*1),LEFT(B230,4),IF(ISNUMBER(LEFT(B230,3)*1),LEFT(B230,3),IF(ISNUMBER(LEFT(B230,2)*1),LEFT(B230,2),IF(ISNUMBER(LEFT(B230,1)*1),LEFT(B230,1),"")))))</f>
        <v>12 </v>
      </c>
      <c r="D230" s="1" t="str">
        <f aca="false">SUBSTITUTE(LEFT(B230,SEARCH(E230,B230)-1),C230,"")</f>
        <v>ROUTE DES COMBES </v>
      </c>
      <c r="E230" s="1" t="n">
        <f aca="false">RIGHT(LEFT(B230,SEARCH(43,B230)+4),5)*1</f>
        <v>43110</v>
      </c>
      <c r="F230" s="1" t="str">
        <f aca="false">RIGHT(B230,LEN(B230)-SEARCH(E230,B230)-5)</f>
        <v>AUREC SUR LOIRE</v>
      </c>
    </row>
    <row r="231" customFormat="false" ht="13.8" hidden="false" customHeight="false" outlineLevel="0" collapsed="false">
      <c r="A231" s="0" t="s">
        <v>183</v>
      </c>
      <c r="B231" s="0" t="str">
        <f aca="false">TRIM(A231)</f>
        <v>LIEU DIT LES COMBES 43110 AUREC SUR LOIRE</v>
      </c>
      <c r="C231" s="4" t="str">
        <f aca="false">IF(ISNUMBER(LEFT(B231,6)*1),"",IF(ISNUMBER(LEFT(B231,4)*1),LEFT(B231,4),IF(ISNUMBER(LEFT(B231,3)*1),LEFT(B231,3),IF(ISNUMBER(LEFT(B231,2)*1),LEFT(B231,2),IF(ISNUMBER(LEFT(B231,1)*1),LEFT(B231,1),"")))))</f>
        <v/>
      </c>
      <c r="D231" s="1" t="str">
        <f aca="false">SUBSTITUTE(LEFT(B231,SEARCH(E231,B231)-1),C231,"")</f>
        <v>LIEU DIT LES COMBES </v>
      </c>
      <c r="E231" s="1" t="n">
        <f aca="false">RIGHT(LEFT(B231,SEARCH(43,B231)+4),5)*1</f>
        <v>43110</v>
      </c>
      <c r="F231" s="1" t="str">
        <f aca="false">RIGHT(B231,LEN(B231)-SEARCH(E231,B231)-5)</f>
        <v>AUREC SUR LOIRE</v>
      </c>
    </row>
    <row r="232" customFormat="false" ht="13.8" hidden="false" customHeight="false" outlineLevel="0" collapsed="false">
      <c r="A232" s="0" t="s">
        <v>184</v>
      </c>
      <c r="B232" s="0" t="str">
        <f aca="false">TRIM(A232)</f>
        <v>RTE DE MUROLS 43110 AUREC SUR LOIRE</v>
      </c>
      <c r="C232" s="4" t="str">
        <f aca="false">IF(ISNUMBER(LEFT(B232,6)*1),"",IF(ISNUMBER(LEFT(B232,4)*1),LEFT(B232,4),IF(ISNUMBER(LEFT(B232,3)*1),LEFT(B232,3),IF(ISNUMBER(LEFT(B232,2)*1),LEFT(B232,2),IF(ISNUMBER(LEFT(B232,1)*1),LEFT(B232,1),"")))))</f>
        <v/>
      </c>
      <c r="D232" s="1" t="str">
        <f aca="false">SUBSTITUTE(LEFT(B232,SEARCH(E232,B232)-1),C232,"")</f>
        <v>RTE DE MUROLS </v>
      </c>
      <c r="E232" s="1" t="n">
        <f aca="false">RIGHT(LEFT(B232,SEARCH(43,B232)+4),5)*1</f>
        <v>43110</v>
      </c>
      <c r="F232" s="1" t="str">
        <f aca="false">RIGHT(B232,LEN(B232)-SEARCH(E232,B232)-5)</f>
        <v>AUREC SUR LOIRE</v>
      </c>
    </row>
    <row r="233" customFormat="false" ht="13.8" hidden="false" customHeight="false" outlineLevel="0" collapsed="false">
      <c r="A233" s="0" t="s">
        <v>185</v>
      </c>
      <c r="B233" s="0" t="str">
        <f aca="false">TRIM(A233)</f>
        <v>2 RUE DES MARRONNIERS 43110 AUREC SUR LOIRE</v>
      </c>
      <c r="C233" s="4" t="str">
        <f aca="false">IF(ISNUMBER(LEFT(B233,6)*1),"",IF(ISNUMBER(LEFT(B233,4)*1),LEFT(B233,4),IF(ISNUMBER(LEFT(B233,3)*1),LEFT(B233,3),IF(ISNUMBER(LEFT(B233,2)*1),LEFT(B233,2),IF(ISNUMBER(LEFT(B233,1)*1),LEFT(B233,1),"")))))</f>
        <v>2 </v>
      </c>
      <c r="D233" s="1" t="str">
        <f aca="false">SUBSTITUTE(LEFT(B233,SEARCH(E233,B233)-1),C233,"")</f>
        <v>RUE DES MARRONNIERS </v>
      </c>
      <c r="E233" s="1" t="n">
        <f aca="false">RIGHT(LEFT(B233,SEARCH(43,B233)+4),5)*1</f>
        <v>43110</v>
      </c>
      <c r="F233" s="1" t="str">
        <f aca="false">RIGHT(B233,LEN(B233)-SEARCH(E233,B233)-5)</f>
        <v>AUREC SUR LOIRE</v>
      </c>
    </row>
    <row r="234" customFormat="false" ht="13.8" hidden="false" customHeight="false" outlineLevel="0" collapsed="false">
      <c r="A234" s="0" t="s">
        <v>186</v>
      </c>
      <c r="B234" s="0" t="str">
        <f aca="false">TRIM(A234)</f>
        <v>3 AVENUE DU VELAY 43110 AUREC SUR LOIRE</v>
      </c>
      <c r="C234" s="4" t="str">
        <f aca="false">IF(ISNUMBER(LEFT(B234,6)*1),"",IF(ISNUMBER(LEFT(B234,4)*1),LEFT(B234,4),IF(ISNUMBER(LEFT(B234,3)*1),LEFT(B234,3),IF(ISNUMBER(LEFT(B234,2)*1),LEFT(B234,2),IF(ISNUMBER(LEFT(B234,1)*1),LEFT(B234,1),"")))))</f>
        <v>3 </v>
      </c>
      <c r="D234" s="1" t="str">
        <f aca="false">SUBSTITUTE(LEFT(B234,SEARCH(E234,B234)-1),C234,"")</f>
        <v>AVENUE DU VELAY </v>
      </c>
      <c r="E234" s="1" t="n">
        <f aca="false">RIGHT(LEFT(B234,SEARCH(43,B234)+4),5)*1</f>
        <v>43110</v>
      </c>
      <c r="F234" s="1" t="str">
        <f aca="false">RIGHT(B234,LEN(B234)-SEARCH(E234,B234)-5)</f>
        <v>AUREC SUR LOIRE</v>
      </c>
    </row>
    <row r="235" customFormat="false" ht="13.8" hidden="false" customHeight="false" outlineLevel="0" collapsed="false">
      <c r="A235" s="0" t="s">
        <v>187</v>
      </c>
      <c r="B235" s="0" t="str">
        <f aca="false">TRIM(A235)</f>
        <v>LIEU DIT BEAUMAS 43140 ST DIDIER EN VELAY</v>
      </c>
      <c r="C235" s="4" t="str">
        <f aca="false">IF(ISNUMBER(LEFT(B235,6)*1),"",IF(ISNUMBER(LEFT(B235,4)*1),LEFT(B235,4),IF(ISNUMBER(LEFT(B235,3)*1),LEFT(B235,3),IF(ISNUMBER(LEFT(B235,2)*1),LEFT(B235,2),IF(ISNUMBER(LEFT(B235,1)*1),LEFT(B235,1),"")))))</f>
        <v/>
      </c>
      <c r="D235" s="1" t="str">
        <f aca="false">SUBSTITUTE(LEFT(B235,SEARCH(E235,B235)-1),C235,"")</f>
        <v>LIEU DIT BEAUMAS </v>
      </c>
      <c r="E235" s="1" t="n">
        <f aca="false">RIGHT(LEFT(B235,SEARCH(43,B235)+4),5)*1</f>
        <v>43140</v>
      </c>
      <c r="F235" s="1" t="str">
        <f aca="false">RIGHT(B235,LEN(B235)-SEARCH(E235,B235)-5)</f>
        <v>ST DIDIER EN VELAY</v>
      </c>
    </row>
    <row r="236" customFormat="false" ht="13.8" hidden="false" customHeight="false" outlineLevel="0" collapsed="false">
      <c r="A236" s="0" t="s">
        <v>188</v>
      </c>
      <c r="B236" s="0" t="str">
        <f aca="false">TRIM(A236)</f>
        <v>LIEU DIT PERCET 43140 ST DIDIER EN VELAY</v>
      </c>
      <c r="C236" s="4" t="str">
        <f aca="false">IF(ISNUMBER(LEFT(B236,6)*1),"",IF(ISNUMBER(LEFT(B236,4)*1),LEFT(B236,4),IF(ISNUMBER(LEFT(B236,3)*1),LEFT(B236,3),IF(ISNUMBER(LEFT(B236,2)*1),LEFT(B236,2),IF(ISNUMBER(LEFT(B236,1)*1),LEFT(B236,1),"")))))</f>
        <v/>
      </c>
      <c r="D236" s="1" t="str">
        <f aca="false">SUBSTITUTE(LEFT(B236,SEARCH(E236,B236)-1),C236,"")</f>
        <v>LIEU DIT PERCET </v>
      </c>
      <c r="E236" s="1" t="n">
        <f aca="false">RIGHT(LEFT(B236,SEARCH(43,B236)+4),5)*1</f>
        <v>43140</v>
      </c>
      <c r="F236" s="1" t="str">
        <f aca="false">RIGHT(B236,LEN(B236)-SEARCH(E236,B236)-5)</f>
        <v>ST DIDIER EN VELAY</v>
      </c>
    </row>
    <row r="237" customFormat="false" ht="13.8" hidden="false" customHeight="false" outlineLevel="0" collapsed="false">
      <c r="A237" s="0" t="s">
        <v>189</v>
      </c>
      <c r="B237" s="0" t="str">
        <f aca="false">TRIM(A237)</f>
        <v>LIEU DIT LE PREGE 43140 ST DIDIER EN VELAY</v>
      </c>
      <c r="C237" s="4" t="str">
        <f aca="false">IF(ISNUMBER(LEFT(B237,6)*1),"",IF(ISNUMBER(LEFT(B237,4)*1),LEFT(B237,4),IF(ISNUMBER(LEFT(B237,3)*1),LEFT(B237,3),IF(ISNUMBER(LEFT(B237,2)*1),LEFT(B237,2),IF(ISNUMBER(LEFT(B237,1)*1),LEFT(B237,1),"")))))</f>
        <v/>
      </c>
      <c r="D237" s="1" t="str">
        <f aca="false">SUBSTITUTE(LEFT(B237,SEARCH(E237,B237)-1),C237,"")</f>
        <v>LIEU DIT LE PREGE </v>
      </c>
      <c r="E237" s="1" t="n">
        <f aca="false">RIGHT(LEFT(B237,SEARCH(43,B237)+4),5)*1</f>
        <v>43140</v>
      </c>
      <c r="F237" s="1" t="str">
        <f aca="false">RIGHT(B237,LEN(B237)-SEARCH(E237,B237)-5)</f>
        <v>ST DIDIER EN VELAY</v>
      </c>
    </row>
    <row r="238" customFormat="false" ht="13.8" hidden="false" customHeight="false" outlineLevel="0" collapsed="false">
      <c r="A238" s="0" t="s">
        <v>189</v>
      </c>
      <c r="B238" s="0" t="str">
        <f aca="false">TRIM(A238)</f>
        <v>LIEU DIT LE PREGE 43140 ST DIDIER EN VELAY</v>
      </c>
      <c r="C238" s="4" t="str">
        <f aca="false">IF(ISNUMBER(LEFT(B238,6)*1),"",IF(ISNUMBER(LEFT(B238,4)*1),LEFT(B238,4),IF(ISNUMBER(LEFT(B238,3)*1),LEFT(B238,3),IF(ISNUMBER(LEFT(B238,2)*1),LEFT(B238,2),IF(ISNUMBER(LEFT(B238,1)*1),LEFT(B238,1),"")))))</f>
        <v/>
      </c>
      <c r="D238" s="1" t="str">
        <f aca="false">SUBSTITUTE(LEFT(B238,SEARCH(E238,B238)-1),C238,"")</f>
        <v>LIEU DIT LE PREGE </v>
      </c>
      <c r="E238" s="1" t="n">
        <f aca="false">RIGHT(LEFT(B238,SEARCH(43,B238)+4),5)*1</f>
        <v>43140</v>
      </c>
      <c r="F238" s="1" t="str">
        <f aca="false">RIGHT(B238,LEN(B238)-SEARCH(E238,B238)-5)</f>
        <v>ST DIDIER EN VELAY</v>
      </c>
    </row>
    <row r="239" customFormat="false" ht="13.8" hidden="false" customHeight="false" outlineLevel="0" collapsed="false">
      <c r="A239" s="0" t="s">
        <v>189</v>
      </c>
      <c r="B239" s="0" t="str">
        <f aca="false">TRIM(A239)</f>
        <v>LIEU DIT LE PREGE 43140 ST DIDIER EN VELAY</v>
      </c>
      <c r="C239" s="4" t="str">
        <f aca="false">IF(ISNUMBER(LEFT(B239,6)*1),"",IF(ISNUMBER(LEFT(B239,4)*1),LEFT(B239,4),IF(ISNUMBER(LEFT(B239,3)*1),LEFT(B239,3),IF(ISNUMBER(LEFT(B239,2)*1),LEFT(B239,2),IF(ISNUMBER(LEFT(B239,1)*1),LEFT(B239,1),"")))))</f>
        <v/>
      </c>
      <c r="D239" s="1" t="str">
        <f aca="false">SUBSTITUTE(LEFT(B239,SEARCH(E239,B239)-1),C239,"")</f>
        <v>LIEU DIT LE PREGE </v>
      </c>
      <c r="E239" s="1" t="n">
        <f aca="false">RIGHT(LEFT(B239,SEARCH(43,B239)+4),5)*1</f>
        <v>43140</v>
      </c>
      <c r="F239" s="1" t="str">
        <f aca="false">RIGHT(B239,LEN(B239)-SEARCH(E239,B239)-5)</f>
        <v>ST DIDIER EN VELAY</v>
      </c>
    </row>
    <row r="240" customFormat="false" ht="13.8" hidden="false" customHeight="false" outlineLevel="0" collapsed="false">
      <c r="A240" s="0" t="s">
        <v>190</v>
      </c>
      <c r="B240" s="0" t="str">
        <f aca="false">TRIM(A240)</f>
        <v>LIEU DIT LE MONT ROYET 43140 LA SEAUVE SUR SEMENE</v>
      </c>
      <c r="C240" s="4" t="str">
        <f aca="false">IF(ISNUMBER(LEFT(B240,6)*1),"",IF(ISNUMBER(LEFT(B240,4)*1),LEFT(B240,4),IF(ISNUMBER(LEFT(B240,3)*1),LEFT(B240,3),IF(ISNUMBER(LEFT(B240,2)*1),LEFT(B240,2),IF(ISNUMBER(LEFT(B240,1)*1),LEFT(B240,1),"")))))</f>
        <v/>
      </c>
      <c r="D240" s="1" t="str">
        <f aca="false">SUBSTITUTE(LEFT(B240,SEARCH(E240,B240)-1),C240,"")</f>
        <v>LIEU DIT LE MONT ROYET </v>
      </c>
      <c r="E240" s="1" t="n">
        <f aca="false">RIGHT(LEFT(B240,SEARCH(43,B240)+4),5)*1</f>
        <v>43140</v>
      </c>
      <c r="F240" s="1" t="str">
        <f aca="false">RIGHT(B240,LEN(B240)-SEARCH(E240,B240)-5)</f>
        <v>LA SEAUVE SUR SEMENE</v>
      </c>
    </row>
    <row r="241" customFormat="false" ht="13.8" hidden="false" customHeight="false" outlineLevel="0" collapsed="false">
      <c r="A241" s="0" t="s">
        <v>191</v>
      </c>
      <c r="B241" s="0" t="str">
        <f aca="false">TRIM(A241)</f>
        <v>3 LIEU DIT PETITE PLACE 43140 LA SEAUVE SUR SEMENE</v>
      </c>
      <c r="C241" s="4" t="str">
        <f aca="false">IF(ISNUMBER(LEFT(B241,6)*1),"",IF(ISNUMBER(LEFT(B241,4)*1),LEFT(B241,4),IF(ISNUMBER(LEFT(B241,3)*1),LEFT(B241,3),IF(ISNUMBER(LEFT(B241,2)*1),LEFT(B241,2),IF(ISNUMBER(LEFT(B241,1)*1),LEFT(B241,1),"")))))</f>
        <v>3 </v>
      </c>
      <c r="D241" s="1" t="str">
        <f aca="false">SUBSTITUTE(LEFT(B241,SEARCH(E241,B241)-1),C241,"")</f>
        <v>LIEU DIT PETITE PLACE </v>
      </c>
      <c r="E241" s="1" t="n">
        <f aca="false">RIGHT(LEFT(B241,SEARCH(43,B241)+4),5)*1</f>
        <v>43140</v>
      </c>
      <c r="F241" s="1" t="str">
        <f aca="false">RIGHT(B241,LEN(B241)-SEARCH(E241,B241)-5)</f>
        <v>LA SEAUVE SUR SEMENE</v>
      </c>
    </row>
    <row r="242" customFormat="false" ht="13.8" hidden="false" customHeight="false" outlineLevel="0" collapsed="false">
      <c r="A242" s="0" t="s">
        <v>192</v>
      </c>
      <c r="B242" s="0" t="str">
        <f aca="false">TRIM(A242)</f>
        <v>LIEU DIT LE BOUCHET 43140 LA SEAUVE SUR SEMENE</v>
      </c>
      <c r="C242" s="4" t="str">
        <f aca="false">IF(ISNUMBER(LEFT(B242,6)*1),"",IF(ISNUMBER(LEFT(B242,4)*1),LEFT(B242,4),IF(ISNUMBER(LEFT(B242,3)*1),LEFT(B242,3),IF(ISNUMBER(LEFT(B242,2)*1),LEFT(B242,2),IF(ISNUMBER(LEFT(B242,1)*1),LEFT(B242,1),"")))))</f>
        <v/>
      </c>
      <c r="D242" s="1" t="str">
        <f aca="false">SUBSTITUTE(LEFT(B242,SEARCH(E242,B242)-1),C242,"")</f>
        <v>LIEU DIT LE BOUCHET </v>
      </c>
      <c r="E242" s="1" t="n">
        <f aca="false">RIGHT(LEFT(B242,SEARCH(43,B242)+4),5)*1</f>
        <v>43140</v>
      </c>
      <c r="F242" s="1" t="str">
        <f aca="false">RIGHT(B242,LEN(B242)-SEARCH(E242,B242)-5)</f>
        <v>LA SEAUVE SUR SEMENE</v>
      </c>
    </row>
    <row r="243" customFormat="false" ht="13.8" hidden="false" customHeight="false" outlineLevel="0" collapsed="false">
      <c r="A243" s="0" t="s">
        <v>193</v>
      </c>
      <c r="B243" s="0" t="str">
        <f aca="false">TRIM(A243)</f>
        <v>LIEU DIT LE FAYARD 43140 LA SEAUVE SUR SEMENE</v>
      </c>
      <c r="C243" s="4" t="str">
        <f aca="false">IF(ISNUMBER(LEFT(B243,6)*1),"",IF(ISNUMBER(LEFT(B243,4)*1),LEFT(B243,4),IF(ISNUMBER(LEFT(B243,3)*1),LEFT(B243,3),IF(ISNUMBER(LEFT(B243,2)*1),LEFT(B243,2),IF(ISNUMBER(LEFT(B243,1)*1),LEFT(B243,1),"")))))</f>
        <v/>
      </c>
      <c r="D243" s="1" t="str">
        <f aca="false">SUBSTITUTE(LEFT(B243,SEARCH(E243,B243)-1),C243,"")</f>
        <v>LIEU DIT LE FAYARD </v>
      </c>
      <c r="E243" s="1" t="n">
        <f aca="false">RIGHT(LEFT(B243,SEARCH(43,B243)+4),5)*1</f>
        <v>43140</v>
      </c>
      <c r="F243" s="1" t="str">
        <f aca="false">RIGHT(B243,LEN(B243)-SEARCH(E243,B243)-5)</f>
        <v>LA SEAUVE SUR SEMENE</v>
      </c>
    </row>
    <row r="244" customFormat="false" ht="13.8" hidden="false" customHeight="false" outlineLevel="0" collapsed="false">
      <c r="A244" s="0" t="s">
        <v>194</v>
      </c>
      <c r="B244" s="0" t="str">
        <f aca="false">TRIM(A244)</f>
        <v>22 LES BALCONS DE MALATAVERNE 43220 DUNIERES</v>
      </c>
      <c r="C244" s="4" t="str">
        <f aca="false">IF(ISNUMBER(LEFT(B244,6)*1),"",IF(ISNUMBER(LEFT(B244,4)*1),LEFT(B244,4),IF(ISNUMBER(LEFT(B244,3)*1),LEFT(B244,3),IF(ISNUMBER(LEFT(B244,2)*1),LEFT(B244,2),IF(ISNUMBER(LEFT(B244,1)*1),LEFT(B244,1),"")))))</f>
        <v>22 </v>
      </c>
      <c r="D244" s="1" t="str">
        <f aca="false">SUBSTITUTE(LEFT(B244,SEARCH(E244,B244)-1),C244,"")</f>
        <v>LES BALCONS DE MALATAVERNE </v>
      </c>
      <c r="E244" s="1" t="n">
        <f aca="false">RIGHT(LEFT(B244,SEARCH(43,B244)+4),5)*1</f>
        <v>43220</v>
      </c>
      <c r="F244" s="1" t="str">
        <f aca="false">RIGHT(B244,LEN(B244)-SEARCH(E244,B244)-5)</f>
        <v>DUNIERES</v>
      </c>
    </row>
    <row r="245" customFormat="false" ht="13.8" hidden="false" customHeight="false" outlineLevel="0" collapsed="false">
      <c r="A245" s="0" t="s">
        <v>195</v>
      </c>
      <c r="B245" s="0" t="str">
        <f aca="false">TRIM(A245)</f>
        <v>32 RUE DE ROCHEFOY 43220 DUNIERES</v>
      </c>
      <c r="C245" s="4" t="str">
        <f aca="false">IF(ISNUMBER(LEFT(B245,6)*1),"",IF(ISNUMBER(LEFT(B245,4)*1),LEFT(B245,4),IF(ISNUMBER(LEFT(B245,3)*1),LEFT(B245,3),IF(ISNUMBER(LEFT(B245,2)*1),LEFT(B245,2),IF(ISNUMBER(LEFT(B245,1)*1),LEFT(B245,1),"")))))</f>
        <v>32 </v>
      </c>
      <c r="D245" s="1" t="str">
        <f aca="false">SUBSTITUTE(LEFT(B245,SEARCH(E245,B245)-1),C245,"")</f>
        <v>RUE DE ROCHEFOY </v>
      </c>
      <c r="E245" s="1" t="n">
        <f aca="false">RIGHT(LEFT(B245,SEARCH(43,B245)+4),5)*1</f>
        <v>43220</v>
      </c>
      <c r="F245" s="1" t="str">
        <f aca="false">RIGHT(B245,LEN(B245)-SEARCH(E245,B245)-5)</f>
        <v>DUNIERES</v>
      </c>
    </row>
    <row r="246" customFormat="false" ht="13.8" hidden="false" customHeight="false" outlineLevel="0" collapsed="false">
      <c r="A246" s="0" t="s">
        <v>196</v>
      </c>
      <c r="B246" s="0" t="str">
        <f aca="false">TRIM(A246)</f>
        <v>11 LOTISSEMENT CHAMP FLEURI 43220 DUNIERES</v>
      </c>
      <c r="C246" s="4" t="str">
        <f aca="false">IF(ISNUMBER(LEFT(B246,6)*1),"",IF(ISNUMBER(LEFT(B246,4)*1),LEFT(B246,4),IF(ISNUMBER(LEFT(B246,3)*1),LEFT(B246,3),IF(ISNUMBER(LEFT(B246,2)*1),LEFT(B246,2),IF(ISNUMBER(LEFT(B246,1)*1),LEFT(B246,1),"")))))</f>
        <v>11 </v>
      </c>
      <c r="D246" s="1" t="str">
        <f aca="false">SUBSTITUTE(LEFT(B246,SEARCH(E246,B246)-1),C246,"")</f>
        <v>LOTISSEMENT CHAMP FLEURI </v>
      </c>
      <c r="E246" s="1" t="n">
        <f aca="false">RIGHT(LEFT(B246,SEARCH(43,B246)+4),5)*1</f>
        <v>43220</v>
      </c>
      <c r="F246" s="1" t="str">
        <f aca="false">RIGHT(B246,LEN(B246)-SEARCH(E246,B246)-5)</f>
        <v>DUNIERES</v>
      </c>
    </row>
    <row r="247" customFormat="false" ht="13.8" hidden="false" customHeight="false" outlineLevel="0" collapsed="false">
      <c r="A247" s="0" t="s">
        <v>197</v>
      </c>
      <c r="B247" s="0" t="str">
        <f aca="false">TRIM(A247)</f>
        <v>3 LOTISSEMENT CHAMP FLEURI 43220 DUNIERES</v>
      </c>
      <c r="C247" s="4" t="str">
        <f aca="false">IF(ISNUMBER(LEFT(B247,6)*1),"",IF(ISNUMBER(LEFT(B247,4)*1),LEFT(B247,4),IF(ISNUMBER(LEFT(B247,3)*1),LEFT(B247,3),IF(ISNUMBER(LEFT(B247,2)*1),LEFT(B247,2),IF(ISNUMBER(LEFT(B247,1)*1),LEFT(B247,1),"")))))</f>
        <v>3 </v>
      </c>
      <c r="D247" s="1" t="str">
        <f aca="false">SUBSTITUTE(LEFT(B247,SEARCH(E247,B247)-1),C247,"")</f>
        <v>LOTISSEMENT CHAMP FLEURI </v>
      </c>
      <c r="E247" s="1" t="n">
        <f aca="false">RIGHT(LEFT(B247,SEARCH(43,B247)+4),5)*1</f>
        <v>43220</v>
      </c>
      <c r="F247" s="1" t="str">
        <f aca="false">RIGHT(B247,LEN(B247)-SEARCH(E247,B247)-5)</f>
        <v>DUNIERES</v>
      </c>
    </row>
    <row r="248" customFormat="false" ht="13.8" hidden="false" customHeight="false" outlineLevel="0" collapsed="false">
      <c r="A248" s="0" t="s">
        <v>198</v>
      </c>
      <c r="B248" s="0" t="str">
        <f aca="false">TRIM(A248)</f>
        <v>4 LOTISSEMENT CHAMP FLEURI 43220 DUNIERES</v>
      </c>
      <c r="C248" s="4" t="str">
        <f aca="false">IF(ISNUMBER(LEFT(B248,6)*1),"",IF(ISNUMBER(LEFT(B248,4)*1),LEFT(B248,4),IF(ISNUMBER(LEFT(B248,3)*1),LEFT(B248,3),IF(ISNUMBER(LEFT(B248,2)*1),LEFT(B248,2),IF(ISNUMBER(LEFT(B248,1)*1),LEFT(B248,1),"")))))</f>
        <v>4 </v>
      </c>
      <c r="D248" s="1" t="str">
        <f aca="false">SUBSTITUTE(LEFT(B248,SEARCH(E248,B248)-1),C248,"")</f>
        <v>LOTISSEMENT CHAMP FLEURI </v>
      </c>
      <c r="E248" s="1" t="n">
        <f aca="false">RIGHT(LEFT(B248,SEARCH(43,B248)+4),5)*1</f>
        <v>43220</v>
      </c>
      <c r="F248" s="1" t="str">
        <f aca="false">RIGHT(B248,LEN(B248)-SEARCH(E248,B248)-5)</f>
        <v>DUNIERES</v>
      </c>
    </row>
    <row r="249" customFormat="false" ht="13.8" hidden="false" customHeight="false" outlineLevel="0" collapsed="false">
      <c r="A249" s="0" t="s">
        <v>199</v>
      </c>
      <c r="B249" s="0" t="str">
        <f aca="false">TRIM(A249)</f>
        <v>19 AVENUE DE LA GARE 43220 DUNIERES</v>
      </c>
      <c r="C249" s="4" t="str">
        <f aca="false">IF(ISNUMBER(LEFT(B249,6)*1),"",IF(ISNUMBER(LEFT(B249,4)*1),LEFT(B249,4),IF(ISNUMBER(LEFT(B249,3)*1),LEFT(B249,3),IF(ISNUMBER(LEFT(B249,2)*1),LEFT(B249,2),IF(ISNUMBER(LEFT(B249,1)*1),LEFT(B249,1),"")))))</f>
        <v>19 </v>
      </c>
      <c r="D249" s="1" t="str">
        <f aca="false">SUBSTITUTE(LEFT(B249,SEARCH(E249,B249)-1),C249,"")</f>
        <v>AVENUE DE LA GARE </v>
      </c>
      <c r="E249" s="1" t="n">
        <f aca="false">RIGHT(LEFT(B249,SEARCH(43,B249)+4),5)*1</f>
        <v>43220</v>
      </c>
      <c r="F249" s="1" t="str">
        <f aca="false">RIGHT(B249,LEN(B249)-SEARCH(E249,B249)-5)</f>
        <v>DUNIERES</v>
      </c>
    </row>
    <row r="250" customFormat="false" ht="13.8" hidden="false" customHeight="false" outlineLevel="0" collapsed="false">
      <c r="A250" s="0" t="s">
        <v>200</v>
      </c>
      <c r="B250" s="0" t="str">
        <f aca="false">TRIM(A250)</f>
        <v>18 AVENUE DE LA GARE 43220 DUNIERES</v>
      </c>
      <c r="C250" s="4" t="str">
        <f aca="false">IF(ISNUMBER(LEFT(B250,6)*1),"",IF(ISNUMBER(LEFT(B250,4)*1),LEFT(B250,4),IF(ISNUMBER(LEFT(B250,3)*1),LEFT(B250,3),IF(ISNUMBER(LEFT(B250,2)*1),LEFT(B250,2),IF(ISNUMBER(LEFT(B250,1)*1),LEFT(B250,1),"")))))</f>
        <v>18 </v>
      </c>
      <c r="D250" s="1" t="str">
        <f aca="false">SUBSTITUTE(LEFT(B250,SEARCH(E250,B250)-1),C250,"")</f>
        <v>AVENUE DE LA GARE </v>
      </c>
      <c r="E250" s="1" t="n">
        <f aca="false">RIGHT(LEFT(B250,SEARCH(43,B250)+4),5)*1</f>
        <v>43220</v>
      </c>
      <c r="F250" s="1" t="str">
        <f aca="false">RIGHT(B250,LEN(B250)-SEARCH(E250,B250)-5)</f>
        <v>DUNIERES</v>
      </c>
    </row>
    <row r="251" customFormat="false" ht="13.8" hidden="false" customHeight="false" outlineLevel="0" collapsed="false">
      <c r="A251" s="0" t="s">
        <v>201</v>
      </c>
      <c r="B251" s="0" t="str">
        <f aca="false">TRIM(A251)</f>
        <v>27 RUE FORESTIERE 43220 DUNIERES</v>
      </c>
      <c r="C251" s="4" t="str">
        <f aca="false">IF(ISNUMBER(LEFT(B251,6)*1),"",IF(ISNUMBER(LEFT(B251,4)*1),LEFT(B251,4),IF(ISNUMBER(LEFT(B251,3)*1),LEFT(B251,3),IF(ISNUMBER(LEFT(B251,2)*1),LEFT(B251,2),IF(ISNUMBER(LEFT(B251,1)*1),LEFT(B251,1),"")))))</f>
        <v>27 </v>
      </c>
      <c r="D251" s="1" t="str">
        <f aca="false">SUBSTITUTE(LEFT(B251,SEARCH(E251,B251)-1),C251,"")</f>
        <v>RUE FORESTIERE </v>
      </c>
      <c r="E251" s="1" t="n">
        <f aca="false">RIGHT(LEFT(B251,SEARCH(43,B251)+4),5)*1</f>
        <v>43220</v>
      </c>
      <c r="F251" s="1" t="str">
        <f aca="false">RIGHT(B251,LEN(B251)-SEARCH(E251,B251)-5)</f>
        <v>DUNIERES</v>
      </c>
    </row>
    <row r="252" customFormat="false" ht="13.8" hidden="false" customHeight="false" outlineLevel="0" collapsed="false">
      <c r="A252" s="0" t="s">
        <v>202</v>
      </c>
      <c r="B252" s="0" t="str">
        <f aca="false">TRIM(A252)</f>
        <v>27 RUE DES PINACELLES 43220 DUNIERES</v>
      </c>
      <c r="C252" s="4" t="str">
        <f aca="false">IF(ISNUMBER(LEFT(B252,6)*1),"",IF(ISNUMBER(LEFT(B252,4)*1),LEFT(B252,4),IF(ISNUMBER(LEFT(B252,3)*1),LEFT(B252,3),IF(ISNUMBER(LEFT(B252,2)*1),LEFT(B252,2),IF(ISNUMBER(LEFT(B252,1)*1),LEFT(B252,1),"")))))</f>
        <v>27 </v>
      </c>
      <c r="D252" s="1" t="str">
        <f aca="false">SUBSTITUTE(LEFT(B252,SEARCH(E252,B252)-1),C252,"")</f>
        <v>RUE DES PINACELLES </v>
      </c>
      <c r="E252" s="1" t="n">
        <f aca="false">RIGHT(LEFT(B252,SEARCH(43,B252)+4),5)*1</f>
        <v>43220</v>
      </c>
      <c r="F252" s="1" t="str">
        <f aca="false">RIGHT(B252,LEN(B252)-SEARCH(E252,B252)-5)</f>
        <v>DUNIERES</v>
      </c>
    </row>
    <row r="253" customFormat="false" ht="13.8" hidden="false" customHeight="false" outlineLevel="0" collapsed="false">
      <c r="A253" s="0" t="s">
        <v>203</v>
      </c>
      <c r="B253" s="0" t="str">
        <f aca="false">TRIM(A253)</f>
        <v>21 RUE DES PINACELLES 43220 DUNIERES</v>
      </c>
      <c r="C253" s="4" t="str">
        <f aca="false">IF(ISNUMBER(LEFT(B253,6)*1),"",IF(ISNUMBER(LEFT(B253,4)*1),LEFT(B253,4),IF(ISNUMBER(LEFT(B253,3)*1),LEFT(B253,3),IF(ISNUMBER(LEFT(B253,2)*1),LEFT(B253,2),IF(ISNUMBER(LEFT(B253,1)*1),LEFT(B253,1),"")))))</f>
        <v>21 </v>
      </c>
      <c r="D253" s="1" t="str">
        <f aca="false">SUBSTITUTE(LEFT(B253,SEARCH(E253,B253)-1),C253,"")</f>
        <v>RUE DES PINACELLES </v>
      </c>
      <c r="E253" s="1" t="n">
        <f aca="false">RIGHT(LEFT(B253,SEARCH(43,B253)+4),5)*1</f>
        <v>43220</v>
      </c>
      <c r="F253" s="1" t="str">
        <f aca="false">RIGHT(B253,LEN(B253)-SEARCH(E253,B253)-5)</f>
        <v>DUNIERES</v>
      </c>
    </row>
    <row r="254" customFormat="false" ht="13.8" hidden="false" customHeight="false" outlineLevel="0" collapsed="false">
      <c r="A254" s="0" t="s">
        <v>204</v>
      </c>
      <c r="B254" s="0" t="str">
        <f aca="false">TRIM(A254)</f>
        <v>19 RUE DES PINACELLES 43220 DUNIERES</v>
      </c>
      <c r="C254" s="4" t="str">
        <f aca="false">IF(ISNUMBER(LEFT(B254,6)*1),"",IF(ISNUMBER(LEFT(B254,4)*1),LEFT(B254,4),IF(ISNUMBER(LEFT(B254,3)*1),LEFT(B254,3),IF(ISNUMBER(LEFT(B254,2)*1),LEFT(B254,2),IF(ISNUMBER(LEFT(B254,1)*1),LEFT(B254,1),"")))))</f>
        <v>19 </v>
      </c>
      <c r="D254" s="1" t="str">
        <f aca="false">SUBSTITUTE(LEFT(B254,SEARCH(E254,B254)-1),C254,"")</f>
        <v>RUE DES PINACELLES </v>
      </c>
      <c r="E254" s="1" t="n">
        <f aca="false">RIGHT(LEFT(B254,SEARCH(43,B254)+4),5)*1</f>
        <v>43220</v>
      </c>
      <c r="F254" s="1" t="str">
        <f aca="false">RIGHT(B254,LEN(B254)-SEARCH(E254,B254)-5)</f>
        <v>DUNIERES</v>
      </c>
    </row>
    <row r="255" customFormat="false" ht="13.8" hidden="false" customHeight="false" outlineLevel="0" collapsed="false">
      <c r="A255" s="0" t="s">
        <v>205</v>
      </c>
      <c r="B255" s="0" t="str">
        <f aca="false">TRIM(A255)</f>
        <v>30 RUE FORESTIERE 43220 DUNIERES</v>
      </c>
      <c r="C255" s="4" t="str">
        <f aca="false">IF(ISNUMBER(LEFT(B255,6)*1),"",IF(ISNUMBER(LEFT(B255,4)*1),LEFT(B255,4),IF(ISNUMBER(LEFT(B255,3)*1),LEFT(B255,3),IF(ISNUMBER(LEFT(B255,2)*1),LEFT(B255,2),IF(ISNUMBER(LEFT(B255,1)*1),LEFT(B255,1),"")))))</f>
        <v>30 </v>
      </c>
      <c r="D255" s="1" t="str">
        <f aca="false">SUBSTITUTE(LEFT(B255,SEARCH(E255,B255)-1),C255,"")</f>
        <v>RUE FORESTIERE </v>
      </c>
      <c r="E255" s="1" t="n">
        <f aca="false">RIGHT(LEFT(B255,SEARCH(43,B255)+4),5)*1</f>
        <v>43220</v>
      </c>
      <c r="F255" s="1" t="str">
        <f aca="false">RIGHT(B255,LEN(B255)-SEARCH(E255,B255)-5)</f>
        <v>DUNIERES</v>
      </c>
    </row>
    <row r="256" customFormat="false" ht="13.8" hidden="false" customHeight="false" outlineLevel="0" collapsed="false">
      <c r="A256" s="0" t="s">
        <v>206</v>
      </c>
      <c r="B256" s="0" t="str">
        <f aca="false">TRIM(A256)</f>
        <v>24 RUE FORESTIERE 43220 DUNIERES</v>
      </c>
      <c r="C256" s="4" t="str">
        <f aca="false">IF(ISNUMBER(LEFT(B256,6)*1),"",IF(ISNUMBER(LEFT(B256,4)*1),LEFT(B256,4),IF(ISNUMBER(LEFT(B256,3)*1),LEFT(B256,3),IF(ISNUMBER(LEFT(B256,2)*1),LEFT(B256,2),IF(ISNUMBER(LEFT(B256,1)*1),LEFT(B256,1),"")))))</f>
        <v>24 </v>
      </c>
      <c r="D256" s="1" t="str">
        <f aca="false">SUBSTITUTE(LEFT(B256,SEARCH(E256,B256)-1),C256,"")</f>
        <v>RUE FORESTIERE </v>
      </c>
      <c r="E256" s="1" t="n">
        <f aca="false">RIGHT(LEFT(B256,SEARCH(43,B256)+4),5)*1</f>
        <v>43220</v>
      </c>
      <c r="F256" s="1" t="str">
        <f aca="false">RIGHT(B256,LEN(B256)-SEARCH(E256,B256)-5)</f>
        <v>DUNIERES</v>
      </c>
    </row>
    <row r="257" customFormat="false" ht="13.8" hidden="false" customHeight="false" outlineLevel="0" collapsed="false">
      <c r="A257" s="0" t="s">
        <v>207</v>
      </c>
      <c r="B257" s="0" t="str">
        <f aca="false">TRIM(A257)</f>
        <v>6 RUE DES PINACELLES 43220 DUNIERES</v>
      </c>
      <c r="C257" s="4" t="str">
        <f aca="false">IF(ISNUMBER(LEFT(B257,6)*1),"",IF(ISNUMBER(LEFT(B257,4)*1),LEFT(B257,4),IF(ISNUMBER(LEFT(B257,3)*1),LEFT(B257,3),IF(ISNUMBER(LEFT(B257,2)*1),LEFT(B257,2),IF(ISNUMBER(LEFT(B257,1)*1),LEFT(B257,1),"")))))</f>
        <v>6 </v>
      </c>
      <c r="D257" s="1" t="str">
        <f aca="false">SUBSTITUTE(LEFT(B257,SEARCH(E257,B257)-1),C257,"")</f>
        <v>RUE DES PINACELLES </v>
      </c>
      <c r="E257" s="1" t="n">
        <f aca="false">RIGHT(LEFT(B257,SEARCH(43,B257)+4),5)*1</f>
        <v>43220</v>
      </c>
      <c r="F257" s="1" t="str">
        <f aca="false">RIGHT(B257,LEN(B257)-SEARCH(E257,B257)-5)</f>
        <v>DUNIERES</v>
      </c>
    </row>
    <row r="258" customFormat="false" ht="13.8" hidden="false" customHeight="false" outlineLevel="0" collapsed="false">
      <c r="A258" s="0" t="s">
        <v>208</v>
      </c>
      <c r="B258" s="0" t="str">
        <f aca="false">TRIM(A258)</f>
        <v>4 RUE DES PINACELLES 43220 DUNIERES</v>
      </c>
      <c r="C258" s="4" t="str">
        <f aca="false">IF(ISNUMBER(LEFT(B258,6)*1),"",IF(ISNUMBER(LEFT(B258,4)*1),LEFT(B258,4),IF(ISNUMBER(LEFT(B258,3)*1),LEFT(B258,3),IF(ISNUMBER(LEFT(B258,2)*1),LEFT(B258,2),IF(ISNUMBER(LEFT(B258,1)*1),LEFT(B258,1),"")))))</f>
        <v>4 </v>
      </c>
      <c r="D258" s="1" t="str">
        <f aca="false">SUBSTITUTE(LEFT(B258,SEARCH(E258,B258)-1),C258,"")</f>
        <v>RUE DES PINACELLES </v>
      </c>
      <c r="E258" s="1" t="n">
        <f aca="false">RIGHT(LEFT(B258,SEARCH(43,B258)+4),5)*1</f>
        <v>43220</v>
      </c>
      <c r="F258" s="1" t="str">
        <f aca="false">RIGHT(B258,LEN(B258)-SEARCH(E258,B258)-5)</f>
        <v>DUNIERES</v>
      </c>
    </row>
    <row r="259" customFormat="false" ht="13.8" hidden="false" customHeight="false" outlineLevel="0" collapsed="false">
      <c r="A259" s="0" t="s">
        <v>209</v>
      </c>
      <c r="B259" s="0" t="str">
        <f aca="false">TRIM(A259)</f>
        <v>5 RUE DE L INDUSTRIE 43220 DUNIERES</v>
      </c>
      <c r="C259" s="4" t="str">
        <f aca="false">IF(ISNUMBER(LEFT(B259,6)*1),"",IF(ISNUMBER(LEFT(B259,4)*1),LEFT(B259,4),IF(ISNUMBER(LEFT(B259,3)*1),LEFT(B259,3),IF(ISNUMBER(LEFT(B259,2)*1),LEFT(B259,2),IF(ISNUMBER(LEFT(B259,1)*1),LEFT(B259,1),"")))))</f>
        <v>5 </v>
      </c>
      <c r="D259" s="1" t="str">
        <f aca="false">SUBSTITUTE(LEFT(B259,SEARCH(E259,B259)-1),C259,"")</f>
        <v>RUE DE L INDUSTRIE </v>
      </c>
      <c r="E259" s="1" t="n">
        <f aca="false">RIGHT(LEFT(B259,SEARCH(43,B259)+4),5)*1</f>
        <v>43220</v>
      </c>
      <c r="F259" s="1" t="str">
        <f aca="false">RIGHT(B259,LEN(B259)-SEARCH(E259,B259)-5)</f>
        <v>DUNIERES</v>
      </c>
    </row>
    <row r="260" customFormat="false" ht="13.8" hidden="false" customHeight="false" outlineLevel="0" collapsed="false">
      <c r="A260" s="0" t="s">
        <v>210</v>
      </c>
      <c r="B260" s="0" t="str">
        <f aca="false">TRIM(A260)</f>
        <v>13 RUE DE L INDUSTRIE 43220 DUNIERES</v>
      </c>
      <c r="C260" s="4" t="str">
        <f aca="false">IF(ISNUMBER(LEFT(B260,6)*1),"",IF(ISNUMBER(LEFT(B260,4)*1),LEFT(B260,4),IF(ISNUMBER(LEFT(B260,3)*1),LEFT(B260,3),IF(ISNUMBER(LEFT(B260,2)*1),LEFT(B260,2),IF(ISNUMBER(LEFT(B260,1)*1),LEFT(B260,1),"")))))</f>
        <v>13 </v>
      </c>
      <c r="D260" s="1" t="str">
        <f aca="false">SUBSTITUTE(LEFT(B260,SEARCH(E260,B260)-1),C260,"")</f>
        <v>RUE DE L INDUSTRIE </v>
      </c>
      <c r="E260" s="1" t="n">
        <f aca="false">RIGHT(LEFT(B260,SEARCH(43,B260)+4),5)*1</f>
        <v>43220</v>
      </c>
      <c r="F260" s="1" t="str">
        <f aca="false">RIGHT(B260,LEN(B260)-SEARCH(E260,B260)-5)</f>
        <v>DUNIERES</v>
      </c>
    </row>
    <row r="261" customFormat="false" ht="13.8" hidden="false" customHeight="false" outlineLevel="0" collapsed="false">
      <c r="A261" s="0" t="s">
        <v>211</v>
      </c>
      <c r="B261" s="0" t="str">
        <f aca="false">TRIM(A261)</f>
        <v>15 RUE DE L INDUSTRIE 43220 DUNIERES</v>
      </c>
      <c r="C261" s="4" t="str">
        <f aca="false">IF(ISNUMBER(LEFT(B261,6)*1),"",IF(ISNUMBER(LEFT(B261,4)*1),LEFT(B261,4),IF(ISNUMBER(LEFT(B261,3)*1),LEFT(B261,3),IF(ISNUMBER(LEFT(B261,2)*1),LEFT(B261,2),IF(ISNUMBER(LEFT(B261,1)*1),LEFT(B261,1),"")))))</f>
        <v>15 </v>
      </c>
      <c r="D261" s="1" t="str">
        <f aca="false">SUBSTITUTE(LEFT(B261,SEARCH(E261,B261)-1),C261,"")</f>
        <v>RUE DE L INDUSTRIE </v>
      </c>
      <c r="E261" s="1" t="n">
        <f aca="false">RIGHT(LEFT(B261,SEARCH(43,B261)+4),5)*1</f>
        <v>43220</v>
      </c>
      <c r="F261" s="1" t="str">
        <f aca="false">RIGHT(B261,LEN(B261)-SEARCH(E261,B261)-5)</f>
        <v>DUNIERES</v>
      </c>
    </row>
    <row r="262" customFormat="false" ht="13.8" hidden="false" customHeight="false" outlineLevel="0" collapsed="false">
      <c r="A262" s="0" t="s">
        <v>212</v>
      </c>
      <c r="B262" s="0" t="str">
        <f aca="false">TRIM(A262)</f>
        <v>16 RUE DE L INDUSTRIE 43220 DUNIERES</v>
      </c>
      <c r="C262" s="4" t="str">
        <f aca="false">IF(ISNUMBER(LEFT(B262,6)*1),"",IF(ISNUMBER(LEFT(B262,4)*1),LEFT(B262,4),IF(ISNUMBER(LEFT(B262,3)*1),LEFT(B262,3),IF(ISNUMBER(LEFT(B262,2)*1),LEFT(B262,2),IF(ISNUMBER(LEFT(B262,1)*1),LEFT(B262,1),"")))))</f>
        <v>16 </v>
      </c>
      <c r="D262" s="1" t="str">
        <f aca="false">SUBSTITUTE(LEFT(B262,SEARCH(E262,B262)-1),C262,"")</f>
        <v>RUE DE L INDUSTRIE </v>
      </c>
      <c r="E262" s="1" t="n">
        <f aca="false">RIGHT(LEFT(B262,SEARCH(43,B262)+4),5)*1</f>
        <v>43220</v>
      </c>
      <c r="F262" s="1" t="str">
        <f aca="false">RIGHT(B262,LEN(B262)-SEARCH(E262,B262)-5)</f>
        <v>DUNIERES</v>
      </c>
    </row>
    <row r="263" customFormat="false" ht="13.8" hidden="false" customHeight="false" outlineLevel="0" collapsed="false">
      <c r="A263" s="0" t="s">
        <v>213</v>
      </c>
      <c r="B263" s="0" t="str">
        <f aca="false">TRIM(A263)</f>
        <v>15 RUE DE BELLEVUE 43220 DUNIERES</v>
      </c>
      <c r="C263" s="4" t="str">
        <f aca="false">IF(ISNUMBER(LEFT(B263,6)*1),"",IF(ISNUMBER(LEFT(B263,4)*1),LEFT(B263,4),IF(ISNUMBER(LEFT(B263,3)*1),LEFT(B263,3),IF(ISNUMBER(LEFT(B263,2)*1),LEFT(B263,2),IF(ISNUMBER(LEFT(B263,1)*1),LEFT(B263,1),"")))))</f>
        <v>15 </v>
      </c>
      <c r="D263" s="1" t="str">
        <f aca="false">SUBSTITUTE(LEFT(B263,SEARCH(E263,B263)-1),C263,"")</f>
        <v>RUE DE BELLEVUE </v>
      </c>
      <c r="E263" s="1" t="n">
        <f aca="false">RIGHT(LEFT(B263,SEARCH(43,B263)+4),5)*1</f>
        <v>43220</v>
      </c>
      <c r="F263" s="1" t="str">
        <f aca="false">RIGHT(B263,LEN(B263)-SEARCH(E263,B263)-5)</f>
        <v>DUNIERES</v>
      </c>
    </row>
    <row r="264" customFormat="false" ht="13.8" hidden="false" customHeight="false" outlineLevel="0" collapsed="false">
      <c r="A264" s="0" t="s">
        <v>214</v>
      </c>
      <c r="B264" s="0" t="str">
        <f aca="false">TRIM(A264)</f>
        <v>10 RUE DE BELLEVUE 43220 DUNIERES</v>
      </c>
      <c r="C264" s="4" t="str">
        <f aca="false">IF(ISNUMBER(LEFT(B264,6)*1),"",IF(ISNUMBER(LEFT(B264,4)*1),LEFT(B264,4),IF(ISNUMBER(LEFT(B264,3)*1),LEFT(B264,3),IF(ISNUMBER(LEFT(B264,2)*1),LEFT(B264,2),IF(ISNUMBER(LEFT(B264,1)*1),LEFT(B264,1),"")))))</f>
        <v>10 </v>
      </c>
      <c r="D264" s="1" t="str">
        <f aca="false">SUBSTITUTE(LEFT(B264,SEARCH(E264,B264)-1),C264,"")</f>
        <v>RUE DE BELLEVUE </v>
      </c>
      <c r="E264" s="1" t="n">
        <f aca="false">RIGHT(LEFT(B264,SEARCH(43,B264)+4),5)*1</f>
        <v>43220</v>
      </c>
      <c r="F264" s="1" t="str">
        <f aca="false">RIGHT(B264,LEN(B264)-SEARCH(E264,B264)-5)</f>
        <v>DUNIERES</v>
      </c>
    </row>
    <row r="265" customFormat="false" ht="13.8" hidden="false" customHeight="false" outlineLevel="0" collapsed="false">
      <c r="A265" s="0" t="s">
        <v>213</v>
      </c>
      <c r="B265" s="0" t="str">
        <f aca="false">TRIM(A265)</f>
        <v>15 RUE DE BELLEVUE 43220 DUNIERES</v>
      </c>
      <c r="C265" s="4" t="str">
        <f aca="false">IF(ISNUMBER(LEFT(B265,6)*1),"",IF(ISNUMBER(LEFT(B265,4)*1),LEFT(B265,4),IF(ISNUMBER(LEFT(B265,3)*1),LEFT(B265,3),IF(ISNUMBER(LEFT(B265,2)*1),LEFT(B265,2),IF(ISNUMBER(LEFT(B265,1)*1),LEFT(B265,1),"")))))</f>
        <v>15 </v>
      </c>
      <c r="D265" s="1" t="str">
        <f aca="false">SUBSTITUTE(LEFT(B265,SEARCH(E265,B265)-1),C265,"")</f>
        <v>RUE DE BELLEVUE </v>
      </c>
      <c r="E265" s="1" t="n">
        <f aca="false">RIGHT(LEFT(B265,SEARCH(43,B265)+4),5)*1</f>
        <v>43220</v>
      </c>
      <c r="F265" s="1" t="str">
        <f aca="false">RIGHT(B265,LEN(B265)-SEARCH(E265,B265)-5)</f>
        <v>DUNIERES</v>
      </c>
    </row>
    <row r="266" customFormat="false" ht="13.8" hidden="false" customHeight="false" outlineLevel="0" collapsed="false">
      <c r="A266" s="0" t="s">
        <v>215</v>
      </c>
      <c r="B266" s="0" t="str">
        <f aca="false">TRIM(A266)</f>
        <v>19 RUE DE BELLEVUE 43220 DUNIERES</v>
      </c>
      <c r="C266" s="4" t="str">
        <f aca="false">IF(ISNUMBER(LEFT(B266,6)*1),"",IF(ISNUMBER(LEFT(B266,4)*1),LEFT(B266,4),IF(ISNUMBER(LEFT(B266,3)*1),LEFT(B266,3),IF(ISNUMBER(LEFT(B266,2)*1),LEFT(B266,2),IF(ISNUMBER(LEFT(B266,1)*1),LEFT(B266,1),"")))))</f>
        <v>19 </v>
      </c>
      <c r="D266" s="1" t="str">
        <f aca="false">SUBSTITUTE(LEFT(B266,SEARCH(E266,B266)-1),C266,"")</f>
        <v>RUE DE BELLEVUE </v>
      </c>
      <c r="E266" s="1" t="n">
        <f aca="false">RIGHT(LEFT(B266,SEARCH(43,B266)+4),5)*1</f>
        <v>43220</v>
      </c>
      <c r="F266" s="1" t="str">
        <f aca="false">RIGHT(B266,LEN(B266)-SEARCH(E266,B266)-5)</f>
        <v>DUNIERES</v>
      </c>
    </row>
    <row r="267" customFormat="false" ht="13.8" hidden="false" customHeight="false" outlineLevel="0" collapsed="false">
      <c r="A267" s="0" t="s">
        <v>216</v>
      </c>
      <c r="B267" s="0" t="str">
        <f aca="false">TRIM(A267)</f>
        <v>42 RUE DU 11 NOVEMBRE 43220 DUNIERES</v>
      </c>
      <c r="C267" s="4" t="str">
        <f aca="false">IF(ISNUMBER(LEFT(B267,6)*1),"",IF(ISNUMBER(LEFT(B267,4)*1),LEFT(B267,4),IF(ISNUMBER(LEFT(B267,3)*1),LEFT(B267,3),IF(ISNUMBER(LEFT(B267,2)*1),LEFT(B267,2),IF(ISNUMBER(LEFT(B267,1)*1),LEFT(B267,1),"")))))</f>
        <v>42 </v>
      </c>
      <c r="D267" s="1" t="str">
        <f aca="false">SUBSTITUTE(LEFT(B267,SEARCH(E267,B267)-1),C267,"")</f>
        <v>RUE DU 11 NOVEMBRE </v>
      </c>
      <c r="E267" s="1" t="n">
        <f aca="false">RIGHT(LEFT(B267,SEARCH(43,B267)+4),5)*1</f>
        <v>43220</v>
      </c>
      <c r="F267" s="1" t="str">
        <f aca="false">RIGHT(B267,LEN(B267)-SEARCH(E267,B267)-5)</f>
        <v>DUNIERES</v>
      </c>
    </row>
    <row r="268" customFormat="false" ht="13.8" hidden="false" customHeight="false" outlineLevel="0" collapsed="false">
      <c r="A268" s="0" t="s">
        <v>217</v>
      </c>
      <c r="B268" s="0" t="str">
        <f aca="false">TRIM(A268)</f>
        <v>48 RUE DU 11 NOVEMBRE 43220 DUNIERES</v>
      </c>
      <c r="C268" s="4" t="str">
        <f aca="false">IF(ISNUMBER(LEFT(B268,6)*1),"",IF(ISNUMBER(LEFT(B268,4)*1),LEFT(B268,4),IF(ISNUMBER(LEFT(B268,3)*1),LEFT(B268,3),IF(ISNUMBER(LEFT(B268,2)*1),LEFT(B268,2),IF(ISNUMBER(LEFT(B268,1)*1),LEFT(B268,1),"")))))</f>
        <v>48 </v>
      </c>
      <c r="D268" s="1" t="str">
        <f aca="false">SUBSTITUTE(LEFT(B268,SEARCH(E268,B268)-1),C268,"")</f>
        <v>RUE DU 11 NOVEMBRE </v>
      </c>
      <c r="E268" s="1" t="n">
        <f aca="false">RIGHT(LEFT(B268,SEARCH(43,B268)+4),5)*1</f>
        <v>43220</v>
      </c>
      <c r="F268" s="1" t="str">
        <f aca="false">RIGHT(B268,LEN(B268)-SEARCH(E268,B268)-5)</f>
        <v>DUNIERES</v>
      </c>
    </row>
    <row r="269" customFormat="false" ht="13.8" hidden="false" customHeight="false" outlineLevel="0" collapsed="false">
      <c r="A269" s="0" t="s">
        <v>218</v>
      </c>
      <c r="B269" s="0" t="str">
        <f aca="false">TRIM(A269)</f>
        <v>1 ROUTE DU FRAISSE 43220 DUNIERES</v>
      </c>
      <c r="C269" s="4" t="str">
        <f aca="false">IF(ISNUMBER(LEFT(B269,6)*1),"",IF(ISNUMBER(LEFT(B269,4)*1),LEFT(B269,4),IF(ISNUMBER(LEFT(B269,3)*1),LEFT(B269,3),IF(ISNUMBER(LEFT(B269,2)*1),LEFT(B269,2),IF(ISNUMBER(LEFT(B269,1)*1),LEFT(B269,1),"")))))</f>
        <v>1 </v>
      </c>
      <c r="D269" s="1" t="str">
        <f aca="false">SUBSTITUTE(LEFT(B269,SEARCH(E269,B269)-1),C269,"")</f>
        <v>ROUTE DU FRAISSE </v>
      </c>
      <c r="E269" s="1" t="n">
        <f aca="false">RIGHT(LEFT(B269,SEARCH(43,B269)+4),5)*1</f>
        <v>43220</v>
      </c>
      <c r="F269" s="1" t="str">
        <f aca="false">RIGHT(B269,LEN(B269)-SEARCH(E269,B269)-5)</f>
        <v>DUNIERES</v>
      </c>
    </row>
    <row r="270" customFormat="false" ht="13.8" hidden="false" customHeight="false" outlineLevel="0" collapsed="false">
      <c r="A270" s="0" t="s">
        <v>219</v>
      </c>
      <c r="B270" s="0" t="str">
        <f aca="false">TRIM(A270)</f>
        <v>1 RUE DE BEL AIR 43220 DUNIERES</v>
      </c>
      <c r="C270" s="4" t="str">
        <f aca="false">IF(ISNUMBER(LEFT(B270,6)*1),"",IF(ISNUMBER(LEFT(B270,4)*1),LEFT(B270,4),IF(ISNUMBER(LEFT(B270,3)*1),LEFT(B270,3),IF(ISNUMBER(LEFT(B270,2)*1),LEFT(B270,2),IF(ISNUMBER(LEFT(B270,1)*1),LEFT(B270,1),"")))))</f>
        <v>1 </v>
      </c>
      <c r="D270" s="1" t="str">
        <f aca="false">SUBSTITUTE(LEFT(B270,SEARCH(E270,B270)-1),C270,"")</f>
        <v>RUE DE BEL AIR </v>
      </c>
      <c r="E270" s="1" t="n">
        <f aca="false">RIGHT(LEFT(B270,SEARCH(43,B270)+4),5)*1</f>
        <v>43220</v>
      </c>
      <c r="F270" s="1" t="str">
        <f aca="false">RIGHT(B270,LEN(B270)-SEARCH(E270,B270)-5)</f>
        <v>DUNIERES</v>
      </c>
    </row>
    <row r="271" customFormat="false" ht="13.8" hidden="false" customHeight="false" outlineLevel="0" collapsed="false">
      <c r="A271" s="0" t="s">
        <v>220</v>
      </c>
      <c r="B271" s="0" t="str">
        <f aca="false">TRIM(A271)</f>
        <v>5 LOTISSEMENT CLAIR MATIN 43220 DUNIERES</v>
      </c>
      <c r="C271" s="4" t="str">
        <f aca="false">IF(ISNUMBER(LEFT(B271,6)*1),"",IF(ISNUMBER(LEFT(B271,4)*1),LEFT(B271,4),IF(ISNUMBER(LEFT(B271,3)*1),LEFT(B271,3),IF(ISNUMBER(LEFT(B271,2)*1),LEFT(B271,2),IF(ISNUMBER(LEFT(B271,1)*1),LEFT(B271,1),"")))))</f>
        <v>5 </v>
      </c>
      <c r="D271" s="1" t="str">
        <f aca="false">SUBSTITUTE(LEFT(B271,SEARCH(E271,B271)-1),C271,"")</f>
        <v>LOTISSEMENT CLAIR MATIN </v>
      </c>
      <c r="E271" s="1" t="n">
        <f aca="false">RIGHT(LEFT(B271,SEARCH(43,B271)+4),5)*1</f>
        <v>43220</v>
      </c>
      <c r="F271" s="1" t="str">
        <f aca="false">RIGHT(B271,LEN(B271)-SEARCH(E271,B271)-5)</f>
        <v>DUNIERES</v>
      </c>
    </row>
    <row r="272" customFormat="false" ht="13.8" hidden="false" customHeight="false" outlineLevel="0" collapsed="false">
      <c r="A272" s="0" t="s">
        <v>221</v>
      </c>
      <c r="B272" s="0" t="str">
        <f aca="false">TRIM(A272)</f>
        <v>9 LOTISSEMENT CLAIR MATIN 43220 DUNIERES</v>
      </c>
      <c r="C272" s="4" t="str">
        <f aca="false">IF(ISNUMBER(LEFT(B272,6)*1),"",IF(ISNUMBER(LEFT(B272,4)*1),LEFT(B272,4),IF(ISNUMBER(LEFT(B272,3)*1),LEFT(B272,3),IF(ISNUMBER(LEFT(B272,2)*1),LEFT(B272,2),IF(ISNUMBER(LEFT(B272,1)*1),LEFT(B272,1),"")))))</f>
        <v>9 </v>
      </c>
      <c r="D272" s="1" t="str">
        <f aca="false">SUBSTITUTE(LEFT(B272,SEARCH(E272,B272)-1),C272,"")</f>
        <v>LOTISSEMENT CLAIR MATIN </v>
      </c>
      <c r="E272" s="1" t="n">
        <f aca="false">RIGHT(LEFT(B272,SEARCH(43,B272)+4),5)*1</f>
        <v>43220</v>
      </c>
      <c r="F272" s="1" t="str">
        <f aca="false">RIGHT(B272,LEN(B272)-SEARCH(E272,B272)-5)</f>
        <v>DUNIERES</v>
      </c>
    </row>
    <row r="273" customFormat="false" ht="13.8" hidden="false" customHeight="false" outlineLevel="0" collapsed="false">
      <c r="A273" s="0" t="s">
        <v>222</v>
      </c>
      <c r="B273" s="0" t="str">
        <f aca="false">TRIM(A273)</f>
        <v>11 LOTISSEMENT CLAIR MATIN 43220 DUNIERES</v>
      </c>
      <c r="C273" s="4" t="str">
        <f aca="false">IF(ISNUMBER(LEFT(B273,6)*1),"",IF(ISNUMBER(LEFT(B273,4)*1),LEFT(B273,4),IF(ISNUMBER(LEFT(B273,3)*1),LEFT(B273,3),IF(ISNUMBER(LEFT(B273,2)*1),LEFT(B273,2),IF(ISNUMBER(LEFT(B273,1)*1),LEFT(B273,1),"")))))</f>
        <v>11 </v>
      </c>
      <c r="D273" s="1" t="str">
        <f aca="false">SUBSTITUTE(LEFT(B273,SEARCH(E273,B273)-1),C273,"")</f>
        <v>LOTISSEMENT CLAIR MATIN </v>
      </c>
      <c r="E273" s="1" t="n">
        <f aca="false">RIGHT(LEFT(B273,SEARCH(43,B273)+4),5)*1</f>
        <v>43220</v>
      </c>
      <c r="F273" s="1" t="str">
        <f aca="false">RIGHT(B273,LEN(B273)-SEARCH(E273,B273)-5)</f>
        <v>DUNIERES</v>
      </c>
    </row>
    <row r="274" customFormat="false" ht="13.8" hidden="false" customHeight="false" outlineLevel="0" collapsed="false">
      <c r="A274" s="0" t="s">
        <v>223</v>
      </c>
      <c r="B274" s="0" t="str">
        <f aca="false">TRIM(A274)</f>
        <v>15 LOTISSEMENT CLAIR MATIN 43220 DUNIERES</v>
      </c>
      <c r="C274" s="4" t="str">
        <f aca="false">IF(ISNUMBER(LEFT(B274,6)*1),"",IF(ISNUMBER(LEFT(B274,4)*1),LEFT(B274,4),IF(ISNUMBER(LEFT(B274,3)*1),LEFT(B274,3),IF(ISNUMBER(LEFT(B274,2)*1),LEFT(B274,2),IF(ISNUMBER(LEFT(B274,1)*1),LEFT(B274,1),"")))))</f>
        <v>15 </v>
      </c>
      <c r="D274" s="1" t="str">
        <f aca="false">SUBSTITUTE(LEFT(B274,SEARCH(E274,B274)-1),C274,"")</f>
        <v>LOTISSEMENT CLAIR MATIN </v>
      </c>
      <c r="E274" s="1" t="n">
        <f aca="false">RIGHT(LEFT(B274,SEARCH(43,B274)+4),5)*1</f>
        <v>43220</v>
      </c>
      <c r="F274" s="1" t="str">
        <f aca="false">RIGHT(B274,LEN(B274)-SEARCH(E274,B274)-5)</f>
        <v>DUNIERES</v>
      </c>
    </row>
    <row r="275" customFormat="false" ht="13.8" hidden="false" customHeight="false" outlineLevel="0" collapsed="false">
      <c r="A275" s="0" t="s">
        <v>224</v>
      </c>
      <c r="B275" s="0" t="str">
        <f aca="false">TRIM(A275)</f>
        <v>4 LOTISSEMENT CLAIR MATIN 43220 DUNIERES</v>
      </c>
      <c r="C275" s="4" t="str">
        <f aca="false">IF(ISNUMBER(LEFT(B275,6)*1),"",IF(ISNUMBER(LEFT(B275,4)*1),LEFT(B275,4),IF(ISNUMBER(LEFT(B275,3)*1),LEFT(B275,3),IF(ISNUMBER(LEFT(B275,2)*1),LEFT(B275,2),IF(ISNUMBER(LEFT(B275,1)*1),LEFT(B275,1),"")))))</f>
        <v>4 </v>
      </c>
      <c r="D275" s="1" t="str">
        <f aca="false">SUBSTITUTE(LEFT(B275,SEARCH(E275,B275)-1),C275,"")</f>
        <v>LOTISSEMENT CLAIR MATIN </v>
      </c>
      <c r="E275" s="1" t="n">
        <f aca="false">RIGHT(LEFT(B275,SEARCH(43,B275)+4),5)*1</f>
        <v>43220</v>
      </c>
      <c r="F275" s="1" t="str">
        <f aca="false">RIGHT(B275,LEN(B275)-SEARCH(E275,B275)-5)</f>
        <v>DUNIERES</v>
      </c>
    </row>
    <row r="276" customFormat="false" ht="13.8" hidden="false" customHeight="false" outlineLevel="0" collapsed="false">
      <c r="A276" s="0" t="s">
        <v>225</v>
      </c>
      <c r="B276" s="0" t="str">
        <f aca="false">TRIM(A276)</f>
        <v>17 LOTISSEMENT CLAIR MATIN 43220 DUNIERES</v>
      </c>
      <c r="C276" s="4" t="str">
        <f aca="false">IF(ISNUMBER(LEFT(B276,6)*1),"",IF(ISNUMBER(LEFT(B276,4)*1),LEFT(B276,4),IF(ISNUMBER(LEFT(B276,3)*1),LEFT(B276,3),IF(ISNUMBER(LEFT(B276,2)*1),LEFT(B276,2),IF(ISNUMBER(LEFT(B276,1)*1),LEFT(B276,1),"")))))</f>
        <v>17 </v>
      </c>
      <c r="D276" s="1" t="str">
        <f aca="false">SUBSTITUTE(LEFT(B276,SEARCH(E276,B276)-1),C276,"")</f>
        <v>LOTISSEMENT CLAIR MATIN </v>
      </c>
      <c r="E276" s="1" t="n">
        <f aca="false">RIGHT(LEFT(B276,SEARCH(43,B276)+4),5)*1</f>
        <v>43220</v>
      </c>
      <c r="F276" s="1" t="str">
        <f aca="false">RIGHT(B276,LEN(B276)-SEARCH(E276,B276)-5)</f>
        <v>DUNIERES</v>
      </c>
    </row>
    <row r="277" customFormat="false" ht="13.8" hidden="false" customHeight="false" outlineLevel="0" collapsed="false">
      <c r="A277" s="0" t="s">
        <v>226</v>
      </c>
      <c r="B277" s="0" t="str">
        <f aca="false">TRIM(A277)</f>
        <v>15 RUE DE ROCHEFOY 43220 DUNIERES</v>
      </c>
      <c r="C277" s="4" t="str">
        <f aca="false">IF(ISNUMBER(LEFT(B277,6)*1),"",IF(ISNUMBER(LEFT(B277,4)*1),LEFT(B277,4),IF(ISNUMBER(LEFT(B277,3)*1),LEFT(B277,3),IF(ISNUMBER(LEFT(B277,2)*1),LEFT(B277,2),IF(ISNUMBER(LEFT(B277,1)*1),LEFT(B277,1),"")))))</f>
        <v>15 </v>
      </c>
      <c r="D277" s="1" t="str">
        <f aca="false">SUBSTITUTE(LEFT(B277,SEARCH(E277,B277)-1),C277,"")</f>
        <v>RUE DE ROCHEFOY </v>
      </c>
      <c r="E277" s="1" t="n">
        <f aca="false">RIGHT(LEFT(B277,SEARCH(43,B277)+4),5)*1</f>
        <v>43220</v>
      </c>
      <c r="F277" s="1" t="str">
        <f aca="false">RIGHT(B277,LEN(B277)-SEARCH(E277,B277)-5)</f>
        <v>DUNIERES</v>
      </c>
    </row>
    <row r="278" customFormat="false" ht="13.8" hidden="false" customHeight="false" outlineLevel="0" collapsed="false">
      <c r="A278" s="0" t="s">
        <v>227</v>
      </c>
      <c r="B278" s="0" t="str">
        <f aca="false">TRIM(A278)</f>
        <v>15 RUE DE LA CROIX 43220 DUNIERES</v>
      </c>
      <c r="C278" s="4" t="str">
        <f aca="false">IF(ISNUMBER(LEFT(B278,6)*1),"",IF(ISNUMBER(LEFT(B278,4)*1),LEFT(B278,4),IF(ISNUMBER(LEFT(B278,3)*1),LEFT(B278,3),IF(ISNUMBER(LEFT(B278,2)*1),LEFT(B278,2),IF(ISNUMBER(LEFT(B278,1)*1),LEFT(B278,1),"")))))</f>
        <v>15 </v>
      </c>
      <c r="D278" s="1" t="str">
        <f aca="false">SUBSTITUTE(LEFT(B278,SEARCH(E278,B278)-1),C278,"")</f>
        <v>RUE DE LA CROIX </v>
      </c>
      <c r="E278" s="1" t="n">
        <f aca="false">RIGHT(LEFT(B278,SEARCH(43,B278)+4),5)*1</f>
        <v>43220</v>
      </c>
      <c r="F278" s="1" t="str">
        <f aca="false">RIGHT(B278,LEN(B278)-SEARCH(E278,B278)-5)</f>
        <v>DUNIERES</v>
      </c>
    </row>
    <row r="279" customFormat="false" ht="13.8" hidden="false" customHeight="false" outlineLevel="0" collapsed="false">
      <c r="A279" s="0" t="s">
        <v>228</v>
      </c>
      <c r="B279" s="0" t="str">
        <f aca="false">TRIM(A279)</f>
        <v>18 RUE DE LA CROIX 43220 DUNIERES</v>
      </c>
      <c r="C279" s="4" t="str">
        <f aca="false">IF(ISNUMBER(LEFT(B279,6)*1),"",IF(ISNUMBER(LEFT(B279,4)*1),LEFT(B279,4),IF(ISNUMBER(LEFT(B279,3)*1),LEFT(B279,3),IF(ISNUMBER(LEFT(B279,2)*1),LEFT(B279,2),IF(ISNUMBER(LEFT(B279,1)*1),LEFT(B279,1),"")))))</f>
        <v>18 </v>
      </c>
      <c r="D279" s="1" t="str">
        <f aca="false">SUBSTITUTE(LEFT(B279,SEARCH(E279,B279)-1),C279,"")</f>
        <v>RUE DE LA CROIX </v>
      </c>
      <c r="E279" s="1" t="n">
        <f aca="false">RIGHT(LEFT(B279,SEARCH(43,B279)+4),5)*1</f>
        <v>43220</v>
      </c>
      <c r="F279" s="1" t="str">
        <f aca="false">RIGHT(B279,LEN(B279)-SEARCH(E279,B279)-5)</f>
        <v>DUNIERES</v>
      </c>
    </row>
    <row r="280" customFormat="false" ht="13.8" hidden="false" customHeight="false" outlineLevel="0" collapsed="false">
      <c r="A280" s="0" t="s">
        <v>229</v>
      </c>
      <c r="B280" s="0" t="str">
        <f aca="false">TRIM(A280)</f>
        <v>12 RUE DE LA CROIX 43220 DUNIERES</v>
      </c>
      <c r="C280" s="4" t="str">
        <f aca="false">IF(ISNUMBER(LEFT(B280,6)*1),"",IF(ISNUMBER(LEFT(B280,4)*1),LEFT(B280,4),IF(ISNUMBER(LEFT(B280,3)*1),LEFT(B280,3),IF(ISNUMBER(LEFT(B280,2)*1),LEFT(B280,2),IF(ISNUMBER(LEFT(B280,1)*1),LEFT(B280,1),"")))))</f>
        <v>12 </v>
      </c>
      <c r="D280" s="1" t="str">
        <f aca="false">SUBSTITUTE(LEFT(B280,SEARCH(E280,B280)-1),C280,"")</f>
        <v>RUE DE LA CROIX </v>
      </c>
      <c r="E280" s="1" t="n">
        <f aca="false">RIGHT(LEFT(B280,SEARCH(43,B280)+4),5)*1</f>
        <v>43220</v>
      </c>
      <c r="F280" s="1" t="str">
        <f aca="false">RIGHT(B280,LEN(B280)-SEARCH(E280,B280)-5)</f>
        <v>DUNIERES</v>
      </c>
    </row>
    <row r="281" customFormat="false" ht="13.8" hidden="false" customHeight="false" outlineLevel="0" collapsed="false">
      <c r="A281" s="0" t="s">
        <v>230</v>
      </c>
      <c r="B281" s="0" t="str">
        <f aca="false">TRIM(A281)</f>
        <v>5 RUE DE SAINT REGIS 43220 DUNIERES</v>
      </c>
      <c r="C281" s="4" t="str">
        <f aca="false">IF(ISNUMBER(LEFT(B281,6)*1),"",IF(ISNUMBER(LEFT(B281,4)*1),LEFT(B281,4),IF(ISNUMBER(LEFT(B281,3)*1),LEFT(B281,3),IF(ISNUMBER(LEFT(B281,2)*1),LEFT(B281,2),IF(ISNUMBER(LEFT(B281,1)*1),LEFT(B281,1),"")))))</f>
        <v>5 </v>
      </c>
      <c r="D281" s="1" t="str">
        <f aca="false">SUBSTITUTE(LEFT(B281,SEARCH(E281,B281)-1),C281,"")</f>
        <v>RUE DE SAINT REGIS </v>
      </c>
      <c r="E281" s="1" t="n">
        <f aca="false">RIGHT(LEFT(B281,SEARCH(43,B281)+4),5)*1</f>
        <v>43220</v>
      </c>
      <c r="F281" s="1" t="str">
        <f aca="false">RIGHT(B281,LEN(B281)-SEARCH(E281,B281)-5)</f>
        <v>DUNIERES</v>
      </c>
    </row>
    <row r="282" customFormat="false" ht="13.8" hidden="false" customHeight="false" outlineLevel="0" collapsed="false">
      <c r="A282" s="0" t="s">
        <v>231</v>
      </c>
      <c r="B282" s="0" t="str">
        <f aca="false">TRIM(A282)</f>
        <v>7 RUE DE SAINT REGIS 43220 DUNIERES</v>
      </c>
      <c r="C282" s="4" t="str">
        <f aca="false">IF(ISNUMBER(LEFT(B282,6)*1),"",IF(ISNUMBER(LEFT(B282,4)*1),LEFT(B282,4),IF(ISNUMBER(LEFT(B282,3)*1),LEFT(B282,3),IF(ISNUMBER(LEFT(B282,2)*1),LEFT(B282,2),IF(ISNUMBER(LEFT(B282,1)*1),LEFT(B282,1),"")))))</f>
        <v>7 </v>
      </c>
      <c r="D282" s="1" t="str">
        <f aca="false">SUBSTITUTE(LEFT(B282,SEARCH(E282,B282)-1),C282,"")</f>
        <v>RUE DE SAINT REGIS </v>
      </c>
      <c r="E282" s="1" t="n">
        <f aca="false">RIGHT(LEFT(B282,SEARCH(43,B282)+4),5)*1</f>
        <v>43220</v>
      </c>
      <c r="F282" s="1" t="str">
        <f aca="false">RIGHT(B282,LEN(B282)-SEARCH(E282,B282)-5)</f>
        <v>DUNIERES</v>
      </c>
    </row>
    <row r="283" customFormat="false" ht="13.8" hidden="false" customHeight="false" outlineLevel="0" collapsed="false">
      <c r="A283" s="0" t="s">
        <v>232</v>
      </c>
      <c r="B283" s="0" t="str">
        <f aca="false">TRIM(A283)</f>
        <v>8 RUE DE SAINT REGIS 43220 DUNIERES</v>
      </c>
      <c r="C283" s="4" t="str">
        <f aca="false">IF(ISNUMBER(LEFT(B283,6)*1),"",IF(ISNUMBER(LEFT(B283,4)*1),LEFT(B283,4),IF(ISNUMBER(LEFT(B283,3)*1),LEFT(B283,3),IF(ISNUMBER(LEFT(B283,2)*1),LEFT(B283,2),IF(ISNUMBER(LEFT(B283,1)*1),LEFT(B283,1),"")))))</f>
        <v>8 </v>
      </c>
      <c r="D283" s="1" t="str">
        <f aca="false">SUBSTITUTE(LEFT(B283,SEARCH(E283,B283)-1),C283,"")</f>
        <v>RUE DE SAINT REGIS </v>
      </c>
      <c r="E283" s="1" t="n">
        <f aca="false">RIGHT(LEFT(B283,SEARCH(43,B283)+4),5)*1</f>
        <v>43220</v>
      </c>
      <c r="F283" s="1" t="str">
        <f aca="false">RIGHT(B283,LEN(B283)-SEARCH(E283,B283)-5)</f>
        <v>DUNIERES</v>
      </c>
    </row>
    <row r="284" customFormat="false" ht="13.8" hidden="false" customHeight="false" outlineLevel="0" collapsed="false">
      <c r="A284" s="0" t="s">
        <v>233</v>
      </c>
      <c r="B284" s="0" t="str">
        <f aca="false">TRIM(A284)</f>
        <v>6 RUE DE ROCHEFOY 43220 DUNIERES</v>
      </c>
      <c r="C284" s="4" t="str">
        <f aca="false">IF(ISNUMBER(LEFT(B284,6)*1),"",IF(ISNUMBER(LEFT(B284,4)*1),LEFT(B284,4),IF(ISNUMBER(LEFT(B284,3)*1),LEFT(B284,3),IF(ISNUMBER(LEFT(B284,2)*1),LEFT(B284,2),IF(ISNUMBER(LEFT(B284,1)*1),LEFT(B284,1),"")))))</f>
        <v>6 </v>
      </c>
      <c r="D284" s="1" t="str">
        <f aca="false">SUBSTITUTE(LEFT(B284,SEARCH(E284,B284)-1),C284,"")</f>
        <v>RUE DE ROCHEFOY </v>
      </c>
      <c r="E284" s="1" t="n">
        <f aca="false">RIGHT(LEFT(B284,SEARCH(43,B284)+4),5)*1</f>
        <v>43220</v>
      </c>
      <c r="F284" s="1" t="str">
        <f aca="false">RIGHT(B284,LEN(B284)-SEARCH(E284,B284)-5)</f>
        <v>DUNIERES</v>
      </c>
    </row>
    <row r="285" customFormat="false" ht="13.8" hidden="false" customHeight="false" outlineLevel="0" collapsed="false">
      <c r="A285" s="0" t="s">
        <v>234</v>
      </c>
      <c r="B285" s="0" t="str">
        <f aca="false">TRIM(A285)</f>
        <v>7 RUE DE ROCHEFOY 43220 DUNIERES</v>
      </c>
      <c r="C285" s="4" t="str">
        <f aca="false">IF(ISNUMBER(LEFT(B285,6)*1),"",IF(ISNUMBER(LEFT(B285,4)*1),LEFT(B285,4),IF(ISNUMBER(LEFT(B285,3)*1),LEFT(B285,3),IF(ISNUMBER(LEFT(B285,2)*1),LEFT(B285,2),IF(ISNUMBER(LEFT(B285,1)*1),LEFT(B285,1),"")))))</f>
        <v>7 </v>
      </c>
      <c r="D285" s="1" t="str">
        <f aca="false">SUBSTITUTE(LEFT(B285,SEARCH(E285,B285)-1),C285,"")</f>
        <v>RUE DE ROCHEFOY </v>
      </c>
      <c r="E285" s="1" t="n">
        <f aca="false">RIGHT(LEFT(B285,SEARCH(43,B285)+4),5)*1</f>
        <v>43220</v>
      </c>
      <c r="F285" s="1" t="str">
        <f aca="false">RIGHT(B285,LEN(B285)-SEARCH(E285,B285)-5)</f>
        <v>DUNIERES</v>
      </c>
    </row>
    <row r="286" customFormat="false" ht="13.8" hidden="false" customHeight="false" outlineLevel="0" collapsed="false">
      <c r="A286" s="0" t="s">
        <v>235</v>
      </c>
      <c r="B286" s="0" t="str">
        <f aca="false">TRIM(A286)</f>
        <v>9 RUE DE ROCHEFOY 43220 DUNIERES</v>
      </c>
      <c r="C286" s="4" t="str">
        <f aca="false">IF(ISNUMBER(LEFT(B286,6)*1),"",IF(ISNUMBER(LEFT(B286,4)*1),LEFT(B286,4),IF(ISNUMBER(LEFT(B286,3)*1),LEFT(B286,3),IF(ISNUMBER(LEFT(B286,2)*1),LEFT(B286,2),IF(ISNUMBER(LEFT(B286,1)*1),LEFT(B286,1),"")))))</f>
        <v>9 </v>
      </c>
      <c r="D286" s="1" t="str">
        <f aca="false">SUBSTITUTE(LEFT(B286,SEARCH(E286,B286)-1),C286,"")</f>
        <v>RUE DE ROCHEFOY </v>
      </c>
      <c r="E286" s="1" t="n">
        <f aca="false">RIGHT(LEFT(B286,SEARCH(43,B286)+4),5)*1</f>
        <v>43220</v>
      </c>
      <c r="F286" s="1" t="str">
        <f aca="false">RIGHT(B286,LEN(B286)-SEARCH(E286,B286)-5)</f>
        <v>DUNIERES</v>
      </c>
    </row>
    <row r="287" customFormat="false" ht="13.8" hidden="false" customHeight="false" outlineLevel="0" collapsed="false">
      <c r="A287" s="0" t="s">
        <v>236</v>
      </c>
      <c r="B287" s="0" t="str">
        <f aca="false">TRIM(A287)</f>
        <v>5 LOTISSEMENT DE L OLIVIER 43220 DUNIERES</v>
      </c>
      <c r="C287" s="4" t="str">
        <f aca="false">IF(ISNUMBER(LEFT(B287,6)*1),"",IF(ISNUMBER(LEFT(B287,4)*1),LEFT(B287,4),IF(ISNUMBER(LEFT(B287,3)*1),LEFT(B287,3),IF(ISNUMBER(LEFT(B287,2)*1),LEFT(B287,2),IF(ISNUMBER(LEFT(B287,1)*1),LEFT(B287,1),"")))))</f>
        <v>5 </v>
      </c>
      <c r="D287" s="1" t="str">
        <f aca="false">SUBSTITUTE(LEFT(B287,SEARCH(E287,B287)-1),C287,"")</f>
        <v>LOTISSEMENT DE L OLIVIER </v>
      </c>
      <c r="E287" s="1" t="n">
        <f aca="false">RIGHT(LEFT(B287,SEARCH(43,B287)+4),5)*1</f>
        <v>43220</v>
      </c>
      <c r="F287" s="1" t="str">
        <f aca="false">RIGHT(B287,LEN(B287)-SEARCH(E287,B287)-5)</f>
        <v>DUNIERES</v>
      </c>
    </row>
    <row r="288" customFormat="false" ht="13.8" hidden="false" customHeight="false" outlineLevel="0" collapsed="false">
      <c r="A288" s="0" t="s">
        <v>237</v>
      </c>
      <c r="B288" s="0" t="str">
        <f aca="false">TRIM(A288)</f>
        <v>10 LOTISSEMENT DE L OLIVIER 43220 DUNIERES</v>
      </c>
      <c r="C288" s="4" t="str">
        <f aca="false">IF(ISNUMBER(LEFT(B288,6)*1),"",IF(ISNUMBER(LEFT(B288,4)*1),LEFT(B288,4),IF(ISNUMBER(LEFT(B288,3)*1),LEFT(B288,3),IF(ISNUMBER(LEFT(B288,2)*1),LEFT(B288,2),IF(ISNUMBER(LEFT(B288,1)*1),LEFT(B288,1),"")))))</f>
        <v>10 </v>
      </c>
      <c r="D288" s="1" t="str">
        <f aca="false">SUBSTITUTE(LEFT(B288,SEARCH(E288,B288)-1),C288,"")</f>
        <v>LOTISSEMENT DE L OLIVIER </v>
      </c>
      <c r="E288" s="1" t="n">
        <f aca="false">RIGHT(LEFT(B288,SEARCH(43,B288)+4),5)*1</f>
        <v>43220</v>
      </c>
      <c r="F288" s="1" t="str">
        <f aca="false">RIGHT(B288,LEN(B288)-SEARCH(E288,B288)-5)</f>
        <v>DUNIERES</v>
      </c>
    </row>
    <row r="289" customFormat="false" ht="13.8" hidden="false" customHeight="false" outlineLevel="0" collapsed="false">
      <c r="A289" s="0" t="s">
        <v>238</v>
      </c>
      <c r="B289" s="0" t="str">
        <f aca="false">TRIM(A289)</f>
        <v>8 LOTISSEMENT DE L OLIVIER 43220 DUNIERES</v>
      </c>
      <c r="C289" s="4" t="str">
        <f aca="false">IF(ISNUMBER(LEFT(B289,6)*1),"",IF(ISNUMBER(LEFT(B289,4)*1),LEFT(B289,4),IF(ISNUMBER(LEFT(B289,3)*1),LEFT(B289,3),IF(ISNUMBER(LEFT(B289,2)*1),LEFT(B289,2),IF(ISNUMBER(LEFT(B289,1)*1),LEFT(B289,1),"")))))</f>
        <v>8 </v>
      </c>
      <c r="D289" s="1" t="str">
        <f aca="false">SUBSTITUTE(LEFT(B289,SEARCH(E289,B289)-1),C289,"")</f>
        <v>LOTISSEMENT DE L OLIVIER </v>
      </c>
      <c r="E289" s="1" t="n">
        <f aca="false">RIGHT(LEFT(B289,SEARCH(43,B289)+4),5)*1</f>
        <v>43220</v>
      </c>
      <c r="F289" s="1" t="str">
        <f aca="false">RIGHT(B289,LEN(B289)-SEARCH(E289,B289)-5)</f>
        <v>DUNIERES</v>
      </c>
    </row>
    <row r="290" customFormat="false" ht="13.8" hidden="false" customHeight="false" outlineLevel="0" collapsed="false">
      <c r="A290" s="0" t="s">
        <v>239</v>
      </c>
      <c r="B290" s="0" t="str">
        <f aca="false">TRIM(A290)</f>
        <v>2 LOTISSEMENT DE L OLIVIER 43220 DUNIERES</v>
      </c>
      <c r="C290" s="4" t="str">
        <f aca="false">IF(ISNUMBER(LEFT(B290,6)*1),"",IF(ISNUMBER(LEFT(B290,4)*1),LEFT(B290,4),IF(ISNUMBER(LEFT(B290,3)*1),LEFT(B290,3),IF(ISNUMBER(LEFT(B290,2)*1),LEFT(B290,2),IF(ISNUMBER(LEFT(B290,1)*1),LEFT(B290,1),"")))))</f>
        <v>2 </v>
      </c>
      <c r="D290" s="1" t="str">
        <f aca="false">SUBSTITUTE(LEFT(B290,SEARCH(E290,B290)-1),C290,"")</f>
        <v>LOTISSEMENT DE L OLIVIER </v>
      </c>
      <c r="E290" s="1" t="n">
        <f aca="false">RIGHT(LEFT(B290,SEARCH(43,B290)+4),5)*1</f>
        <v>43220</v>
      </c>
      <c r="F290" s="1" t="str">
        <f aca="false">RIGHT(B290,LEN(B290)-SEARCH(E290,B290)-5)</f>
        <v>DUNIERES</v>
      </c>
    </row>
    <row r="291" customFormat="false" ht="13.8" hidden="false" customHeight="false" outlineLevel="0" collapsed="false">
      <c r="A291" s="0" t="s">
        <v>240</v>
      </c>
      <c r="B291" s="0" t="str">
        <f aca="false">TRIM(A291)</f>
        <v>19 RUE DES BRUYERES 43220 DUNIERES</v>
      </c>
      <c r="C291" s="4" t="str">
        <f aca="false">IF(ISNUMBER(LEFT(B291,6)*1),"",IF(ISNUMBER(LEFT(B291,4)*1),LEFT(B291,4),IF(ISNUMBER(LEFT(B291,3)*1),LEFT(B291,3),IF(ISNUMBER(LEFT(B291,2)*1),LEFT(B291,2),IF(ISNUMBER(LEFT(B291,1)*1),LEFT(B291,1),"")))))</f>
        <v>19 </v>
      </c>
      <c r="D291" s="1" t="str">
        <f aca="false">SUBSTITUTE(LEFT(B291,SEARCH(E291,B291)-1),C291,"")</f>
        <v>RUE DES BRUYERES </v>
      </c>
      <c r="E291" s="1" t="n">
        <f aca="false">RIGHT(LEFT(B291,SEARCH(43,B291)+4),5)*1</f>
        <v>43220</v>
      </c>
      <c r="F291" s="1" t="str">
        <f aca="false">RIGHT(B291,LEN(B291)-SEARCH(E291,B291)-5)</f>
        <v>DUNIERES</v>
      </c>
    </row>
    <row r="292" customFormat="false" ht="13.8" hidden="false" customHeight="false" outlineLevel="0" collapsed="false">
      <c r="A292" s="0" t="s">
        <v>241</v>
      </c>
      <c r="B292" s="0" t="str">
        <f aca="false">TRIM(A292)</f>
        <v>21 RUE DES BRUYERES 43220 DUNIERES</v>
      </c>
      <c r="C292" s="4" t="str">
        <f aca="false">IF(ISNUMBER(LEFT(B292,6)*1),"",IF(ISNUMBER(LEFT(B292,4)*1),LEFT(B292,4),IF(ISNUMBER(LEFT(B292,3)*1),LEFT(B292,3),IF(ISNUMBER(LEFT(B292,2)*1),LEFT(B292,2),IF(ISNUMBER(LEFT(B292,1)*1),LEFT(B292,1),"")))))</f>
        <v>21 </v>
      </c>
      <c r="D292" s="1" t="str">
        <f aca="false">SUBSTITUTE(LEFT(B292,SEARCH(E292,B292)-1),C292,"")</f>
        <v>RUE DES BRUYERES </v>
      </c>
      <c r="E292" s="1" t="n">
        <f aca="false">RIGHT(LEFT(B292,SEARCH(43,B292)+4),5)*1</f>
        <v>43220</v>
      </c>
      <c r="F292" s="1" t="str">
        <f aca="false">RIGHT(B292,LEN(B292)-SEARCH(E292,B292)-5)</f>
        <v>DUNIERES</v>
      </c>
    </row>
    <row r="293" customFormat="false" ht="13.8" hidden="false" customHeight="false" outlineLevel="0" collapsed="false">
      <c r="A293" s="0" t="s">
        <v>242</v>
      </c>
      <c r="B293" s="0" t="str">
        <f aca="false">TRIM(A293)</f>
        <v>7 LOT LES CHANTERELLES 43220 DUNIERES</v>
      </c>
      <c r="C293" s="4" t="str">
        <f aca="false">IF(ISNUMBER(LEFT(B293,6)*1),"",IF(ISNUMBER(LEFT(B293,4)*1),LEFT(B293,4),IF(ISNUMBER(LEFT(B293,3)*1),LEFT(B293,3),IF(ISNUMBER(LEFT(B293,2)*1),LEFT(B293,2),IF(ISNUMBER(LEFT(B293,1)*1),LEFT(B293,1),"")))))</f>
        <v>7 </v>
      </c>
      <c r="D293" s="1" t="str">
        <f aca="false">SUBSTITUTE(LEFT(B293,SEARCH(E293,B293)-1),C293,"")</f>
        <v>LOT LES CHANTERELLES </v>
      </c>
      <c r="E293" s="1" t="n">
        <f aca="false">RIGHT(LEFT(B293,SEARCH(43,B293)+4),5)*1</f>
        <v>43220</v>
      </c>
      <c r="F293" s="1" t="str">
        <f aca="false">RIGHT(B293,LEN(B293)-SEARCH(E293,B293)-5)</f>
        <v>DUNIERES</v>
      </c>
    </row>
    <row r="294" customFormat="false" ht="13.8" hidden="false" customHeight="false" outlineLevel="0" collapsed="false">
      <c r="A294" s="0" t="s">
        <v>243</v>
      </c>
      <c r="B294" s="0" t="str">
        <f aca="false">TRIM(A294)</f>
        <v>16 LOTISSEMENT LES SORBIERS 43220 DUNIERES</v>
      </c>
      <c r="C294" s="4" t="str">
        <f aca="false">IF(ISNUMBER(LEFT(B294,6)*1),"",IF(ISNUMBER(LEFT(B294,4)*1),LEFT(B294,4),IF(ISNUMBER(LEFT(B294,3)*1),LEFT(B294,3),IF(ISNUMBER(LEFT(B294,2)*1),LEFT(B294,2),IF(ISNUMBER(LEFT(B294,1)*1),LEFT(B294,1),"")))))</f>
        <v>16 </v>
      </c>
      <c r="D294" s="1" t="str">
        <f aca="false">SUBSTITUTE(LEFT(B294,SEARCH(E294,B294)-1),C294,"")</f>
        <v>LOTISSEMENT LES SORBIERS </v>
      </c>
      <c r="E294" s="1" t="n">
        <f aca="false">RIGHT(LEFT(B294,SEARCH(43,B294)+4),5)*1</f>
        <v>43220</v>
      </c>
      <c r="F294" s="1" t="str">
        <f aca="false">RIGHT(B294,LEN(B294)-SEARCH(E294,B294)-5)</f>
        <v>DUNIERES</v>
      </c>
    </row>
    <row r="295" customFormat="false" ht="13.8" hidden="false" customHeight="false" outlineLevel="0" collapsed="false">
      <c r="A295" s="0" t="s">
        <v>244</v>
      </c>
      <c r="B295" s="0" t="str">
        <f aca="false">TRIM(A295)</f>
        <v>2 LOTISSEMENT LES SORBIERS 43220 DUNIERES</v>
      </c>
      <c r="C295" s="4" t="str">
        <f aca="false">IF(ISNUMBER(LEFT(B295,6)*1),"",IF(ISNUMBER(LEFT(B295,4)*1),LEFT(B295,4),IF(ISNUMBER(LEFT(B295,3)*1),LEFT(B295,3),IF(ISNUMBER(LEFT(B295,2)*1),LEFT(B295,2),IF(ISNUMBER(LEFT(B295,1)*1),LEFT(B295,1),"")))))</f>
        <v>2 </v>
      </c>
      <c r="D295" s="1" t="str">
        <f aca="false">SUBSTITUTE(LEFT(B295,SEARCH(E295,B295)-1),C295,"")</f>
        <v>LOTISSEMENT LES SORBIERS </v>
      </c>
      <c r="E295" s="1" t="n">
        <f aca="false">RIGHT(LEFT(B295,SEARCH(43,B295)+4),5)*1</f>
        <v>43220</v>
      </c>
      <c r="F295" s="1" t="str">
        <f aca="false">RIGHT(B295,LEN(B295)-SEARCH(E295,B295)-5)</f>
        <v>DUNIERES</v>
      </c>
    </row>
    <row r="296" customFormat="false" ht="13.8" hidden="false" customHeight="false" outlineLevel="0" collapsed="false">
      <c r="A296" s="0" t="s">
        <v>245</v>
      </c>
      <c r="B296" s="0" t="str">
        <f aca="false">TRIM(A296)</f>
        <v>23 LOTISSEMENT LE BANCEL 43220 DUNIERES</v>
      </c>
      <c r="C296" s="4" t="str">
        <f aca="false">IF(ISNUMBER(LEFT(B296,6)*1),"",IF(ISNUMBER(LEFT(B296,4)*1),LEFT(B296,4),IF(ISNUMBER(LEFT(B296,3)*1),LEFT(B296,3),IF(ISNUMBER(LEFT(B296,2)*1),LEFT(B296,2),IF(ISNUMBER(LEFT(B296,1)*1),LEFT(B296,1),"")))))</f>
        <v>23 </v>
      </c>
      <c r="D296" s="1" t="str">
        <f aca="false">SUBSTITUTE(LEFT(B296,SEARCH(E296,B296)-1),C296,"")</f>
        <v>LOTISSEMENT LE BANCEL </v>
      </c>
      <c r="E296" s="1" t="n">
        <f aca="false">RIGHT(LEFT(B296,SEARCH(43,B296)+4),5)*1</f>
        <v>43220</v>
      </c>
      <c r="F296" s="1" t="str">
        <f aca="false">RIGHT(B296,LEN(B296)-SEARCH(E296,B296)-5)</f>
        <v>DUNIERES</v>
      </c>
    </row>
    <row r="297" customFormat="false" ht="13.8" hidden="false" customHeight="false" outlineLevel="0" collapsed="false">
      <c r="A297" s="0" t="s">
        <v>246</v>
      </c>
      <c r="B297" s="0" t="str">
        <f aca="false">TRIM(A297)</f>
        <v>27 LOTISSEMENT LE BANCEL 43220 DUNIERES</v>
      </c>
      <c r="C297" s="4" t="str">
        <f aca="false">IF(ISNUMBER(LEFT(B297,6)*1),"",IF(ISNUMBER(LEFT(B297,4)*1),LEFT(B297,4),IF(ISNUMBER(LEFT(B297,3)*1),LEFT(B297,3),IF(ISNUMBER(LEFT(B297,2)*1),LEFT(B297,2),IF(ISNUMBER(LEFT(B297,1)*1),LEFT(B297,1),"")))))</f>
        <v>27 </v>
      </c>
      <c r="D297" s="1" t="str">
        <f aca="false">SUBSTITUTE(LEFT(B297,SEARCH(E297,B297)-1),C297,"")</f>
        <v>LOTISSEMENT LE BANCEL </v>
      </c>
      <c r="E297" s="1" t="n">
        <f aca="false">RIGHT(LEFT(B297,SEARCH(43,B297)+4),5)*1</f>
        <v>43220</v>
      </c>
      <c r="F297" s="1" t="str">
        <f aca="false">RIGHT(B297,LEN(B297)-SEARCH(E297,B297)-5)</f>
        <v>DUNIERES</v>
      </c>
    </row>
    <row r="298" customFormat="false" ht="13.8" hidden="false" customHeight="false" outlineLevel="0" collapsed="false">
      <c r="A298" s="0" t="s">
        <v>247</v>
      </c>
      <c r="B298" s="0" t="str">
        <f aca="false">TRIM(A298)</f>
        <v>13 B LOTISSEMENT LE BANCEL 43220 DUNIERES</v>
      </c>
      <c r="C298" s="4" t="str">
        <f aca="false">IF(ISNUMBER(LEFT(B298,6)*1),"",IF(ISNUMBER(LEFT(B298,4)*1),LEFT(B298,4),IF(ISNUMBER(LEFT(B298,3)*1),LEFT(B298,3),IF(ISNUMBER(LEFT(B298,2)*1),LEFT(B298,2),IF(ISNUMBER(LEFT(B298,1)*1),LEFT(B298,1),"")))))</f>
        <v>13 </v>
      </c>
      <c r="D298" s="1" t="str">
        <f aca="false">SUBSTITUTE(LEFT(B298,SEARCH(E298,B298)-1),C298,"")</f>
        <v>B LOTISSEMENT LE BANCEL </v>
      </c>
      <c r="E298" s="1" t="n">
        <f aca="false">RIGHT(LEFT(B298,SEARCH(43,B298)+4),5)*1</f>
        <v>43220</v>
      </c>
      <c r="F298" s="1" t="str">
        <f aca="false">RIGHT(B298,LEN(B298)-SEARCH(E298,B298)-5)</f>
        <v>DUNIERES</v>
      </c>
    </row>
    <row r="299" customFormat="false" ht="13.8" hidden="false" customHeight="false" outlineLevel="0" collapsed="false">
      <c r="A299" s="0" t="s">
        <v>248</v>
      </c>
      <c r="B299" s="0" t="str">
        <f aca="false">TRIM(A299)</f>
        <v>15 LOTISSEMENT LE BANCEL N 15 43220 DUNIERES</v>
      </c>
      <c r="C299" s="4" t="str">
        <f aca="false">IF(ISNUMBER(LEFT(B299,6)*1),"",IF(ISNUMBER(LEFT(B299,4)*1),LEFT(B299,4),IF(ISNUMBER(LEFT(B299,3)*1),LEFT(B299,3),IF(ISNUMBER(LEFT(B299,2)*1),LEFT(B299,2),IF(ISNUMBER(LEFT(B299,1)*1),LEFT(B299,1),"")))))</f>
        <v>15 </v>
      </c>
      <c r="D299" s="1" t="str">
        <f aca="false">SUBSTITUTE(LEFT(B299,SEARCH(E299,B299)-1),C299,"")</f>
        <v>LOTISSEMENT LE BANCEL N </v>
      </c>
      <c r="E299" s="1" t="n">
        <f aca="false">RIGHT(LEFT(B299,SEARCH(43,B299)+4),5)*1</f>
        <v>43220</v>
      </c>
      <c r="F299" s="1" t="str">
        <f aca="false">RIGHT(B299,LEN(B299)-SEARCH(E299,B299)-5)</f>
        <v>DUNIERES</v>
      </c>
    </row>
    <row r="300" customFormat="false" ht="13.8" hidden="false" customHeight="false" outlineLevel="0" collapsed="false">
      <c r="A300" s="0" t="s">
        <v>249</v>
      </c>
      <c r="B300" s="0" t="str">
        <f aca="false">TRIM(A300)</f>
        <v>9 LOTISSEMENT LE BANCEL 43220 DUNIERES</v>
      </c>
      <c r="C300" s="4" t="str">
        <f aca="false">IF(ISNUMBER(LEFT(B300,6)*1),"",IF(ISNUMBER(LEFT(B300,4)*1),LEFT(B300,4),IF(ISNUMBER(LEFT(B300,3)*1),LEFT(B300,3),IF(ISNUMBER(LEFT(B300,2)*1),LEFT(B300,2),IF(ISNUMBER(LEFT(B300,1)*1),LEFT(B300,1),"")))))</f>
        <v>9 </v>
      </c>
      <c r="D300" s="1" t="str">
        <f aca="false">SUBSTITUTE(LEFT(B300,SEARCH(E300,B300)-1),C300,"")</f>
        <v>LOTISSEMENT LE BANCEL </v>
      </c>
      <c r="E300" s="1" t="n">
        <f aca="false">RIGHT(LEFT(B300,SEARCH(43,B300)+4),5)*1</f>
        <v>43220</v>
      </c>
      <c r="F300" s="1" t="str">
        <f aca="false">RIGHT(B300,LEN(B300)-SEARCH(E300,B300)-5)</f>
        <v>DUNIERES</v>
      </c>
    </row>
    <row r="301" customFormat="false" ht="13.8" hidden="false" customHeight="false" outlineLevel="0" collapsed="false">
      <c r="A301" s="0" t="s">
        <v>250</v>
      </c>
      <c r="B301" s="0" t="str">
        <f aca="false">TRIM(A301)</f>
        <v>13 CHEMIN DES FOUGERES 43220 DUNIERES</v>
      </c>
      <c r="C301" s="4" t="str">
        <f aca="false">IF(ISNUMBER(LEFT(B301,6)*1),"",IF(ISNUMBER(LEFT(B301,4)*1),LEFT(B301,4),IF(ISNUMBER(LEFT(B301,3)*1),LEFT(B301,3),IF(ISNUMBER(LEFT(B301,2)*1),LEFT(B301,2),IF(ISNUMBER(LEFT(B301,1)*1),LEFT(B301,1),"")))))</f>
        <v>13 </v>
      </c>
      <c r="D301" s="1" t="str">
        <f aca="false">SUBSTITUTE(LEFT(B301,SEARCH(E301,B301)-1),C301,"")</f>
        <v>CHEMIN DES FOUGERES </v>
      </c>
      <c r="E301" s="1" t="n">
        <f aca="false">RIGHT(LEFT(B301,SEARCH(43,B301)+4),5)*1</f>
        <v>43220</v>
      </c>
      <c r="F301" s="1" t="str">
        <f aca="false">RIGHT(B301,LEN(B301)-SEARCH(E301,B301)-5)</f>
        <v>DUNIERES</v>
      </c>
    </row>
    <row r="302" customFormat="false" ht="13.8" hidden="false" customHeight="false" outlineLevel="0" collapsed="false">
      <c r="A302" s="0" t="s">
        <v>250</v>
      </c>
      <c r="B302" s="0" t="str">
        <f aca="false">TRIM(A302)</f>
        <v>13 CHEMIN DES FOUGERES 43220 DUNIERES</v>
      </c>
      <c r="C302" s="4" t="str">
        <f aca="false">IF(ISNUMBER(LEFT(B302,6)*1),"",IF(ISNUMBER(LEFT(B302,4)*1),LEFT(B302,4),IF(ISNUMBER(LEFT(B302,3)*1),LEFT(B302,3),IF(ISNUMBER(LEFT(B302,2)*1),LEFT(B302,2),IF(ISNUMBER(LEFT(B302,1)*1),LEFT(B302,1),"")))))</f>
        <v>13 </v>
      </c>
      <c r="D302" s="1" t="str">
        <f aca="false">SUBSTITUTE(LEFT(B302,SEARCH(E302,B302)-1),C302,"")</f>
        <v>CHEMIN DES FOUGERES </v>
      </c>
      <c r="E302" s="1" t="n">
        <f aca="false">RIGHT(LEFT(B302,SEARCH(43,B302)+4),5)*1</f>
        <v>43220</v>
      </c>
      <c r="F302" s="1" t="str">
        <f aca="false">RIGHT(B302,LEN(B302)-SEARCH(E302,B302)-5)</f>
        <v>DUNIERES</v>
      </c>
    </row>
    <row r="303" customFormat="false" ht="13.8" hidden="false" customHeight="false" outlineLevel="0" collapsed="false">
      <c r="A303" s="0" t="s">
        <v>251</v>
      </c>
      <c r="B303" s="0" t="str">
        <f aca="false">TRIM(A303)</f>
        <v>CHEMIN DES FOUGERES 43220 DUNIERES</v>
      </c>
      <c r="C303" s="4" t="str">
        <f aca="false">IF(ISNUMBER(LEFT(B303,6)*1),"",IF(ISNUMBER(LEFT(B303,4)*1),LEFT(B303,4),IF(ISNUMBER(LEFT(B303,3)*1),LEFT(B303,3),IF(ISNUMBER(LEFT(B303,2)*1),LEFT(B303,2),IF(ISNUMBER(LEFT(B303,1)*1),LEFT(B303,1),"")))))</f>
        <v/>
      </c>
      <c r="D303" s="1" t="str">
        <f aca="false">SUBSTITUTE(LEFT(B303,SEARCH(E303,B303)-1),C303,"")</f>
        <v>CHEMIN DES FOUGERES </v>
      </c>
      <c r="E303" s="1" t="n">
        <f aca="false">RIGHT(LEFT(B303,SEARCH(43,B303)+4),5)*1</f>
        <v>43220</v>
      </c>
      <c r="F303" s="1" t="str">
        <f aca="false">RIGHT(B303,LEN(B303)-SEARCH(E303,B303)-5)</f>
        <v>DUNIERES</v>
      </c>
    </row>
    <row r="304" customFormat="false" ht="13.8" hidden="false" customHeight="false" outlineLevel="0" collapsed="false">
      <c r="A304" s="0" t="s">
        <v>250</v>
      </c>
      <c r="B304" s="0" t="str">
        <f aca="false">TRIM(A304)</f>
        <v>13 CHEMIN DES FOUGERES 43220 DUNIERES</v>
      </c>
      <c r="C304" s="4" t="str">
        <f aca="false">IF(ISNUMBER(LEFT(B304,6)*1),"",IF(ISNUMBER(LEFT(B304,4)*1),LEFT(B304,4),IF(ISNUMBER(LEFT(B304,3)*1),LEFT(B304,3),IF(ISNUMBER(LEFT(B304,2)*1),LEFT(B304,2),IF(ISNUMBER(LEFT(B304,1)*1),LEFT(B304,1),"")))))</f>
        <v>13 </v>
      </c>
      <c r="D304" s="1" t="str">
        <f aca="false">SUBSTITUTE(LEFT(B304,SEARCH(E304,B304)-1),C304,"")</f>
        <v>CHEMIN DES FOUGERES </v>
      </c>
      <c r="E304" s="1" t="n">
        <f aca="false">RIGHT(LEFT(B304,SEARCH(43,B304)+4),5)*1</f>
        <v>43220</v>
      </c>
      <c r="F304" s="1" t="str">
        <f aca="false">RIGHT(B304,LEN(B304)-SEARCH(E304,B304)-5)</f>
        <v>DUNIERES</v>
      </c>
    </row>
    <row r="305" customFormat="false" ht="13.8" hidden="false" customHeight="false" outlineLevel="0" collapsed="false">
      <c r="A305" s="0" t="s">
        <v>250</v>
      </c>
      <c r="B305" s="0" t="str">
        <f aca="false">TRIM(A305)</f>
        <v>13 CHEMIN DES FOUGERES 43220 DUNIERES</v>
      </c>
      <c r="C305" s="4" t="str">
        <f aca="false">IF(ISNUMBER(LEFT(B305,6)*1),"",IF(ISNUMBER(LEFT(B305,4)*1),LEFT(B305,4),IF(ISNUMBER(LEFT(B305,3)*1),LEFT(B305,3),IF(ISNUMBER(LEFT(B305,2)*1),LEFT(B305,2),IF(ISNUMBER(LEFT(B305,1)*1),LEFT(B305,1),"")))))</f>
        <v>13 </v>
      </c>
      <c r="D305" s="1" t="str">
        <f aca="false">SUBSTITUTE(LEFT(B305,SEARCH(E305,B305)-1),C305,"")</f>
        <v>CHEMIN DES FOUGERES </v>
      </c>
      <c r="E305" s="1" t="n">
        <f aca="false">RIGHT(LEFT(B305,SEARCH(43,B305)+4),5)*1</f>
        <v>43220</v>
      </c>
      <c r="F305" s="1" t="str">
        <f aca="false">RIGHT(B305,LEN(B305)-SEARCH(E305,B305)-5)</f>
        <v>DUNIERES</v>
      </c>
    </row>
    <row r="306" customFormat="false" ht="13.8" hidden="false" customHeight="false" outlineLevel="0" collapsed="false">
      <c r="A306" s="0" t="s">
        <v>250</v>
      </c>
      <c r="B306" s="0" t="str">
        <f aca="false">TRIM(A306)</f>
        <v>13 CHEMIN DES FOUGERES 43220 DUNIERES</v>
      </c>
      <c r="C306" s="4" t="str">
        <f aca="false">IF(ISNUMBER(LEFT(B306,6)*1),"",IF(ISNUMBER(LEFT(B306,4)*1),LEFT(B306,4),IF(ISNUMBER(LEFT(B306,3)*1),LEFT(B306,3),IF(ISNUMBER(LEFT(B306,2)*1),LEFT(B306,2),IF(ISNUMBER(LEFT(B306,1)*1),LEFT(B306,1),"")))))</f>
        <v>13 </v>
      </c>
      <c r="D306" s="1" t="str">
        <f aca="false">SUBSTITUTE(LEFT(B306,SEARCH(E306,B306)-1),C306,"")</f>
        <v>CHEMIN DES FOUGERES </v>
      </c>
      <c r="E306" s="1" t="n">
        <f aca="false">RIGHT(LEFT(B306,SEARCH(43,B306)+4),5)*1</f>
        <v>43220</v>
      </c>
      <c r="F306" s="1" t="str">
        <f aca="false">RIGHT(B306,LEN(B306)-SEARCH(E306,B306)-5)</f>
        <v>DUNIERES</v>
      </c>
    </row>
    <row r="307" customFormat="false" ht="13.8" hidden="false" customHeight="false" outlineLevel="0" collapsed="false">
      <c r="A307" s="0" t="s">
        <v>252</v>
      </c>
      <c r="B307" s="0" t="str">
        <f aca="false">TRIM(A307)</f>
        <v>2 CHEMIN DU PIN 43220 DUNIERES</v>
      </c>
      <c r="C307" s="4" t="str">
        <f aca="false">IF(ISNUMBER(LEFT(B307,6)*1),"",IF(ISNUMBER(LEFT(B307,4)*1),LEFT(B307,4),IF(ISNUMBER(LEFT(B307,3)*1),LEFT(B307,3),IF(ISNUMBER(LEFT(B307,2)*1),LEFT(B307,2),IF(ISNUMBER(LEFT(B307,1)*1),LEFT(B307,1),"")))))</f>
        <v>2 </v>
      </c>
      <c r="D307" s="1" t="str">
        <f aca="false">SUBSTITUTE(LEFT(B307,SEARCH(E307,B307)-1),C307,"")</f>
        <v>CHEMIN DU PIN </v>
      </c>
      <c r="E307" s="1" t="n">
        <f aca="false">RIGHT(LEFT(B307,SEARCH(43,B307)+4),5)*1</f>
        <v>43220</v>
      </c>
      <c r="F307" s="1" t="str">
        <f aca="false">RIGHT(B307,LEN(B307)-SEARCH(E307,B307)-5)</f>
        <v>DUNIERES</v>
      </c>
    </row>
    <row r="308" customFormat="false" ht="13.8" hidden="false" customHeight="false" outlineLevel="0" collapsed="false">
      <c r="A308" s="0" t="s">
        <v>253</v>
      </c>
      <c r="B308" s="0" t="str">
        <f aca="false">TRIM(A308)</f>
        <v>3 CHEMIN DU PIN 43220 DUNIERES</v>
      </c>
      <c r="C308" s="4" t="str">
        <f aca="false">IF(ISNUMBER(LEFT(B308,6)*1),"",IF(ISNUMBER(LEFT(B308,4)*1),LEFT(B308,4),IF(ISNUMBER(LEFT(B308,3)*1),LEFT(B308,3),IF(ISNUMBER(LEFT(B308,2)*1),LEFT(B308,2),IF(ISNUMBER(LEFT(B308,1)*1),LEFT(B308,1),"")))))</f>
        <v>3 </v>
      </c>
      <c r="D308" s="1" t="str">
        <f aca="false">SUBSTITUTE(LEFT(B308,SEARCH(E308,B308)-1),C308,"")</f>
        <v>CHEMIN DU PIN </v>
      </c>
      <c r="E308" s="1" t="n">
        <f aca="false">RIGHT(LEFT(B308,SEARCH(43,B308)+4),5)*1</f>
        <v>43220</v>
      </c>
      <c r="F308" s="1" t="str">
        <f aca="false">RIGHT(B308,LEN(B308)-SEARCH(E308,B308)-5)</f>
        <v>DUNIERES</v>
      </c>
    </row>
    <row r="309" customFormat="false" ht="13.8" hidden="false" customHeight="false" outlineLevel="0" collapsed="false">
      <c r="A309" s="0" t="s">
        <v>254</v>
      </c>
      <c r="B309" s="0" t="str">
        <f aca="false">TRIM(A309)</f>
        <v>10 RUE DES BRUYERES 43220 DUNIERES</v>
      </c>
      <c r="C309" s="4" t="str">
        <f aca="false">IF(ISNUMBER(LEFT(B309,6)*1),"",IF(ISNUMBER(LEFT(B309,4)*1),LEFT(B309,4),IF(ISNUMBER(LEFT(B309,3)*1),LEFT(B309,3),IF(ISNUMBER(LEFT(B309,2)*1),LEFT(B309,2),IF(ISNUMBER(LEFT(B309,1)*1),LEFT(B309,1),"")))))</f>
        <v>10 </v>
      </c>
      <c r="D309" s="1" t="str">
        <f aca="false">SUBSTITUTE(LEFT(B309,SEARCH(E309,B309)-1),C309,"")</f>
        <v>RUE DES BRUYERES </v>
      </c>
      <c r="E309" s="1" t="n">
        <f aca="false">RIGHT(LEFT(B309,SEARCH(43,B309)+4),5)*1</f>
        <v>43220</v>
      </c>
      <c r="F309" s="1" t="str">
        <f aca="false">RIGHT(B309,LEN(B309)-SEARCH(E309,B309)-5)</f>
        <v>DUNIERES</v>
      </c>
    </row>
    <row r="310" customFormat="false" ht="13.8" hidden="false" customHeight="false" outlineLevel="0" collapsed="false">
      <c r="A310" s="0" t="s">
        <v>255</v>
      </c>
      <c r="B310" s="0" t="str">
        <f aca="false">TRIM(A310)</f>
        <v>27 RUE DES BRUYERES 43220 DUNIERES</v>
      </c>
      <c r="C310" s="4" t="str">
        <f aca="false">IF(ISNUMBER(LEFT(B310,6)*1),"",IF(ISNUMBER(LEFT(B310,4)*1),LEFT(B310,4),IF(ISNUMBER(LEFT(B310,3)*1),LEFT(B310,3),IF(ISNUMBER(LEFT(B310,2)*1),LEFT(B310,2),IF(ISNUMBER(LEFT(B310,1)*1),LEFT(B310,1),"")))))</f>
        <v>27 </v>
      </c>
      <c r="D310" s="1" t="str">
        <f aca="false">SUBSTITUTE(LEFT(B310,SEARCH(E310,B310)-1),C310,"")</f>
        <v>RUE DES BRUYERES </v>
      </c>
      <c r="E310" s="1" t="n">
        <f aca="false">RIGHT(LEFT(B310,SEARCH(43,B310)+4),5)*1</f>
        <v>43220</v>
      </c>
      <c r="F310" s="1" t="str">
        <f aca="false">RIGHT(B310,LEN(B310)-SEARCH(E310,B310)-5)</f>
        <v>DUNIERES</v>
      </c>
    </row>
    <row r="311" customFormat="false" ht="13.8" hidden="false" customHeight="false" outlineLevel="0" collapsed="false">
      <c r="A311" s="0" t="s">
        <v>256</v>
      </c>
      <c r="B311" s="0" t="str">
        <f aca="false">TRIM(A311)</f>
        <v>6 RUE DES BRUYERES 43220 DUNIERES</v>
      </c>
      <c r="C311" s="4" t="str">
        <f aca="false">IF(ISNUMBER(LEFT(B311,6)*1),"",IF(ISNUMBER(LEFT(B311,4)*1),LEFT(B311,4),IF(ISNUMBER(LEFT(B311,3)*1),LEFT(B311,3),IF(ISNUMBER(LEFT(B311,2)*1),LEFT(B311,2),IF(ISNUMBER(LEFT(B311,1)*1),LEFT(B311,1),"")))))</f>
        <v>6 </v>
      </c>
      <c r="D311" s="1" t="str">
        <f aca="false">SUBSTITUTE(LEFT(B311,SEARCH(E311,B311)-1),C311,"")</f>
        <v>RUE DES BRUYERES </v>
      </c>
      <c r="E311" s="1" t="n">
        <f aca="false">RIGHT(LEFT(B311,SEARCH(43,B311)+4),5)*1</f>
        <v>43220</v>
      </c>
      <c r="F311" s="1" t="str">
        <f aca="false">RIGHT(B311,LEN(B311)-SEARCH(E311,B311)-5)</f>
        <v>DUNIERES</v>
      </c>
    </row>
    <row r="312" customFormat="false" ht="13.8" hidden="false" customHeight="false" outlineLevel="0" collapsed="false">
      <c r="A312" s="0" t="s">
        <v>257</v>
      </c>
      <c r="B312" s="0" t="str">
        <f aca="false">TRIM(A312)</f>
        <v>7 T ROUTE DU FRAISSE 43220 DUNIERES</v>
      </c>
      <c r="C312" s="4" t="str">
        <f aca="false">IF(ISNUMBER(LEFT(B312,6)*1),"",IF(ISNUMBER(LEFT(B312,4)*1),LEFT(B312,4),IF(ISNUMBER(LEFT(B312,3)*1),LEFT(B312,3),IF(ISNUMBER(LEFT(B312,2)*1),LEFT(B312,2),IF(ISNUMBER(LEFT(B312,1)*1),LEFT(B312,1),"")))))</f>
        <v>7 </v>
      </c>
      <c r="D312" s="1" t="str">
        <f aca="false">SUBSTITUTE(LEFT(B312,SEARCH(E312,B312)-1),C312,"")</f>
        <v>T ROUTE DU FRAISSE </v>
      </c>
      <c r="E312" s="1" t="n">
        <f aca="false">RIGHT(LEFT(B312,SEARCH(43,B312)+4),5)*1</f>
        <v>43220</v>
      </c>
      <c r="F312" s="1" t="str">
        <f aca="false">RIGHT(B312,LEN(B312)-SEARCH(E312,B312)-5)</f>
        <v>DUNIERES</v>
      </c>
    </row>
    <row r="313" customFormat="false" ht="13.8" hidden="false" customHeight="false" outlineLevel="0" collapsed="false">
      <c r="A313" s="0" t="s">
        <v>258</v>
      </c>
      <c r="B313" s="0" t="str">
        <f aca="false">TRIM(A313)</f>
        <v>15 QUARTIER DE BERAUD 43220 DUNIERES</v>
      </c>
      <c r="C313" s="4" t="str">
        <f aca="false">IF(ISNUMBER(LEFT(B313,6)*1),"",IF(ISNUMBER(LEFT(B313,4)*1),LEFT(B313,4),IF(ISNUMBER(LEFT(B313,3)*1),LEFT(B313,3),IF(ISNUMBER(LEFT(B313,2)*1),LEFT(B313,2),IF(ISNUMBER(LEFT(B313,1)*1),LEFT(B313,1),"")))))</f>
        <v>15 </v>
      </c>
      <c r="D313" s="1" t="str">
        <f aca="false">SUBSTITUTE(LEFT(B313,SEARCH(E313,B313)-1),C313,"")</f>
        <v>QUARTIER DE BERAUD </v>
      </c>
      <c r="E313" s="1" t="n">
        <f aca="false">RIGHT(LEFT(B313,SEARCH(43,B313)+4),5)*1</f>
        <v>43220</v>
      </c>
      <c r="F313" s="1" t="str">
        <f aca="false">RIGHT(B313,LEN(B313)-SEARCH(E313,B313)-5)</f>
        <v>DUNIERES</v>
      </c>
    </row>
    <row r="314" customFormat="false" ht="13.8" hidden="false" customHeight="false" outlineLevel="0" collapsed="false">
      <c r="A314" s="0" t="s">
        <v>259</v>
      </c>
      <c r="B314" s="0" t="str">
        <f aca="false">TRIM(A314)</f>
        <v>17 LOTISSEMENT DE LA COTE 43220 DUNIERES</v>
      </c>
      <c r="C314" s="4" t="str">
        <f aca="false">IF(ISNUMBER(LEFT(B314,6)*1),"",IF(ISNUMBER(LEFT(B314,4)*1),LEFT(B314,4),IF(ISNUMBER(LEFT(B314,3)*1),LEFT(B314,3),IF(ISNUMBER(LEFT(B314,2)*1),LEFT(B314,2),IF(ISNUMBER(LEFT(B314,1)*1),LEFT(B314,1),"")))))</f>
        <v>17 </v>
      </c>
      <c r="D314" s="1" t="str">
        <f aca="false">SUBSTITUTE(LEFT(B314,SEARCH(E314,B314)-1),C314,"")</f>
        <v>LOTISSEMENT DE LA COTE </v>
      </c>
      <c r="E314" s="1" t="n">
        <f aca="false">RIGHT(LEFT(B314,SEARCH(43,B314)+4),5)*1</f>
        <v>43220</v>
      </c>
      <c r="F314" s="1" t="str">
        <f aca="false">RIGHT(B314,LEN(B314)-SEARCH(E314,B314)-5)</f>
        <v>DUNIERES</v>
      </c>
    </row>
    <row r="315" customFormat="false" ht="13.8" hidden="false" customHeight="false" outlineLevel="0" collapsed="false">
      <c r="A315" s="0" t="s">
        <v>260</v>
      </c>
      <c r="B315" s="0" t="str">
        <f aca="false">TRIM(A315)</f>
        <v>13 LOTISSEMENT DE LA COTE 43220 DUNIERES</v>
      </c>
      <c r="C315" s="4" t="str">
        <f aca="false">IF(ISNUMBER(LEFT(B315,6)*1),"",IF(ISNUMBER(LEFT(B315,4)*1),LEFT(B315,4),IF(ISNUMBER(LEFT(B315,3)*1),LEFT(B315,3),IF(ISNUMBER(LEFT(B315,2)*1),LEFT(B315,2),IF(ISNUMBER(LEFT(B315,1)*1),LEFT(B315,1),"")))))</f>
        <v>13 </v>
      </c>
      <c r="D315" s="1" t="str">
        <f aca="false">SUBSTITUTE(LEFT(B315,SEARCH(E315,B315)-1),C315,"")</f>
        <v>LOTISSEMENT DE LA COTE </v>
      </c>
      <c r="E315" s="1" t="n">
        <f aca="false">RIGHT(LEFT(B315,SEARCH(43,B315)+4),5)*1</f>
        <v>43220</v>
      </c>
      <c r="F315" s="1" t="str">
        <f aca="false">RIGHT(B315,LEN(B315)-SEARCH(E315,B315)-5)</f>
        <v>DUNIERES</v>
      </c>
    </row>
    <row r="316" customFormat="false" ht="13.8" hidden="false" customHeight="false" outlineLevel="0" collapsed="false">
      <c r="A316" s="0" t="s">
        <v>261</v>
      </c>
      <c r="B316" s="0" t="str">
        <f aca="false">TRIM(A316)</f>
        <v>6 LOTISSEMENT DE LA COTE 43220 DUNIERES</v>
      </c>
      <c r="C316" s="4" t="str">
        <f aca="false">IF(ISNUMBER(LEFT(B316,6)*1),"",IF(ISNUMBER(LEFT(B316,4)*1),LEFT(B316,4),IF(ISNUMBER(LEFT(B316,3)*1),LEFT(B316,3),IF(ISNUMBER(LEFT(B316,2)*1),LEFT(B316,2),IF(ISNUMBER(LEFT(B316,1)*1),LEFT(B316,1),"")))))</f>
        <v>6 </v>
      </c>
      <c r="D316" s="1" t="str">
        <f aca="false">SUBSTITUTE(LEFT(B316,SEARCH(E316,B316)-1),C316,"")</f>
        <v>LOTISSEMENT DE LA COTE </v>
      </c>
      <c r="E316" s="1" t="n">
        <f aca="false">RIGHT(LEFT(B316,SEARCH(43,B316)+4),5)*1</f>
        <v>43220</v>
      </c>
      <c r="F316" s="1" t="str">
        <f aca="false">RIGHT(B316,LEN(B316)-SEARCH(E316,B316)-5)</f>
        <v>DUNIERES</v>
      </c>
    </row>
    <row r="317" customFormat="false" ht="13.8" hidden="false" customHeight="false" outlineLevel="0" collapsed="false">
      <c r="A317" s="0" t="s">
        <v>262</v>
      </c>
      <c r="B317" s="0" t="str">
        <f aca="false">TRIM(A317)</f>
        <v>6 RUE DE SAINT PAL 43220 DUNIERES</v>
      </c>
      <c r="C317" s="4" t="str">
        <f aca="false">IF(ISNUMBER(LEFT(B317,6)*1),"",IF(ISNUMBER(LEFT(B317,4)*1),LEFT(B317,4),IF(ISNUMBER(LEFT(B317,3)*1),LEFT(B317,3),IF(ISNUMBER(LEFT(B317,2)*1),LEFT(B317,2),IF(ISNUMBER(LEFT(B317,1)*1),LEFT(B317,1),"")))))</f>
        <v>6 </v>
      </c>
      <c r="D317" s="1" t="str">
        <f aca="false">SUBSTITUTE(LEFT(B317,SEARCH(E317,B317)-1),C317,"")</f>
        <v>RUE DE SAINT PAL </v>
      </c>
      <c r="E317" s="1" t="n">
        <f aca="false">RIGHT(LEFT(B317,SEARCH(43,B317)+4),5)*1</f>
        <v>43220</v>
      </c>
      <c r="F317" s="1" t="str">
        <f aca="false">RIGHT(B317,LEN(B317)-SEARCH(E317,B317)-5)</f>
        <v>DUNIERES</v>
      </c>
    </row>
    <row r="318" customFormat="false" ht="13.8" hidden="false" customHeight="false" outlineLevel="0" collapsed="false">
      <c r="A318" s="0" t="s">
        <v>263</v>
      </c>
      <c r="B318" s="0" t="str">
        <f aca="false">TRIM(A318)</f>
        <v>14 ALLEE DU SOLIER 43220 DUNIERES</v>
      </c>
      <c r="C318" s="4" t="str">
        <f aca="false">IF(ISNUMBER(LEFT(B318,6)*1),"",IF(ISNUMBER(LEFT(B318,4)*1),LEFT(B318,4),IF(ISNUMBER(LEFT(B318,3)*1),LEFT(B318,3),IF(ISNUMBER(LEFT(B318,2)*1),LEFT(B318,2),IF(ISNUMBER(LEFT(B318,1)*1),LEFT(B318,1),"")))))</f>
        <v>14 </v>
      </c>
      <c r="D318" s="1" t="str">
        <f aca="false">SUBSTITUTE(LEFT(B318,SEARCH(E318,B318)-1),C318,"")</f>
        <v>ALLEE DU SOLIER </v>
      </c>
      <c r="E318" s="1" t="n">
        <f aca="false">RIGHT(LEFT(B318,SEARCH(43,B318)+4),5)*1</f>
        <v>43220</v>
      </c>
      <c r="F318" s="1" t="str">
        <f aca="false">RIGHT(B318,LEN(B318)-SEARCH(E318,B318)-5)</f>
        <v>DUNIERES</v>
      </c>
    </row>
    <row r="319" customFormat="false" ht="13.8" hidden="false" customHeight="false" outlineLevel="0" collapsed="false">
      <c r="A319" s="0" t="s">
        <v>264</v>
      </c>
      <c r="B319" s="0" t="str">
        <f aca="false">TRIM(A319)</f>
        <v>4 ALLEE DU SOLIER 43220 DUNIERES</v>
      </c>
      <c r="C319" s="4" t="str">
        <f aca="false">IF(ISNUMBER(LEFT(B319,6)*1),"",IF(ISNUMBER(LEFT(B319,4)*1),LEFT(B319,4),IF(ISNUMBER(LEFT(B319,3)*1),LEFT(B319,3),IF(ISNUMBER(LEFT(B319,2)*1),LEFT(B319,2),IF(ISNUMBER(LEFT(B319,1)*1),LEFT(B319,1),"")))))</f>
        <v>4 </v>
      </c>
      <c r="D319" s="1" t="str">
        <f aca="false">SUBSTITUTE(LEFT(B319,SEARCH(E319,B319)-1),C319,"")</f>
        <v>ALLEE DU SOLIER </v>
      </c>
      <c r="E319" s="1" t="n">
        <f aca="false">RIGHT(LEFT(B319,SEARCH(43,B319)+4),5)*1</f>
        <v>43220</v>
      </c>
      <c r="F319" s="1" t="str">
        <f aca="false">RIGHT(B319,LEN(B319)-SEARCH(E319,B319)-5)</f>
        <v>DUNIERES</v>
      </c>
    </row>
    <row r="320" customFormat="false" ht="13.8" hidden="false" customHeight="false" outlineLevel="0" collapsed="false">
      <c r="A320" s="0" t="s">
        <v>265</v>
      </c>
      <c r="B320" s="0" t="str">
        <f aca="false">TRIM(A320)</f>
        <v>4 PLACE DELA L EAU 43220 DUNIERES</v>
      </c>
      <c r="C320" s="4" t="str">
        <f aca="false">IF(ISNUMBER(LEFT(B320,6)*1),"",IF(ISNUMBER(LEFT(B320,4)*1),LEFT(B320,4),IF(ISNUMBER(LEFT(B320,3)*1),LEFT(B320,3),IF(ISNUMBER(LEFT(B320,2)*1),LEFT(B320,2),IF(ISNUMBER(LEFT(B320,1)*1),LEFT(B320,1),"")))))</f>
        <v>4 </v>
      </c>
      <c r="D320" s="1" t="str">
        <f aca="false">SUBSTITUTE(LEFT(B320,SEARCH(E320,B320)-1),C320,"")</f>
        <v>PLACE DELA L EAU </v>
      </c>
      <c r="E320" s="1" t="n">
        <f aca="false">RIGHT(LEFT(B320,SEARCH(43,B320)+4),5)*1</f>
        <v>43220</v>
      </c>
      <c r="F320" s="1" t="str">
        <f aca="false">RIGHT(B320,LEN(B320)-SEARCH(E320,B320)-5)</f>
        <v>DUNIERES</v>
      </c>
    </row>
    <row r="321" customFormat="false" ht="13.8" hidden="false" customHeight="false" outlineLevel="0" collapsed="false">
      <c r="A321" s="0" t="s">
        <v>266</v>
      </c>
      <c r="B321" s="0" t="str">
        <f aca="false">TRIM(A321)</f>
        <v>6 RUE DU MOULIN 43220 DUNIERES</v>
      </c>
      <c r="C321" s="4" t="str">
        <f aca="false">IF(ISNUMBER(LEFT(B321,6)*1),"",IF(ISNUMBER(LEFT(B321,4)*1),LEFT(B321,4),IF(ISNUMBER(LEFT(B321,3)*1),LEFT(B321,3),IF(ISNUMBER(LEFT(B321,2)*1),LEFT(B321,2),IF(ISNUMBER(LEFT(B321,1)*1),LEFT(B321,1),"")))))</f>
        <v>6 </v>
      </c>
      <c r="D321" s="1" t="str">
        <f aca="false">SUBSTITUTE(LEFT(B321,SEARCH(E321,B321)-1),C321,"")</f>
        <v>RUE DU MOULIN </v>
      </c>
      <c r="E321" s="1" t="n">
        <f aca="false">RIGHT(LEFT(B321,SEARCH(43,B321)+4),5)*1</f>
        <v>43220</v>
      </c>
      <c r="F321" s="1" t="str">
        <f aca="false">RIGHT(B321,LEN(B321)-SEARCH(E321,B321)-5)</f>
        <v>DUNIERES</v>
      </c>
    </row>
    <row r="322" customFormat="false" ht="13.8" hidden="false" customHeight="false" outlineLevel="0" collapsed="false">
      <c r="A322" s="0" t="s">
        <v>267</v>
      </c>
      <c r="B322" s="0" t="str">
        <f aca="false">TRIM(A322)</f>
        <v>13 RUE DE L EGLISE 43220 DUNIERES</v>
      </c>
      <c r="C322" s="4" t="str">
        <f aca="false">IF(ISNUMBER(LEFT(B322,6)*1),"",IF(ISNUMBER(LEFT(B322,4)*1),LEFT(B322,4),IF(ISNUMBER(LEFT(B322,3)*1),LEFT(B322,3),IF(ISNUMBER(LEFT(B322,2)*1),LEFT(B322,2),IF(ISNUMBER(LEFT(B322,1)*1),LEFT(B322,1),"")))))</f>
        <v>13 </v>
      </c>
      <c r="D322" s="1" t="str">
        <f aca="false">SUBSTITUTE(LEFT(B322,SEARCH(E322,B322)-1),C322,"")</f>
        <v>RUE DE L EGLISE </v>
      </c>
      <c r="E322" s="1" t="n">
        <f aca="false">RIGHT(LEFT(B322,SEARCH(43,B322)+4),5)*1</f>
        <v>43220</v>
      </c>
      <c r="F322" s="1" t="str">
        <f aca="false">RIGHT(B322,LEN(B322)-SEARCH(E322,B322)-5)</f>
        <v>DUNIERES</v>
      </c>
    </row>
    <row r="323" customFormat="false" ht="13.8" hidden="false" customHeight="false" outlineLevel="0" collapsed="false">
      <c r="A323" s="0" t="s">
        <v>268</v>
      </c>
      <c r="B323" s="0" t="str">
        <f aca="false">TRIM(A323)</f>
        <v>1 RUE DE L EGLISE 43220 DUNIERES</v>
      </c>
      <c r="C323" s="4" t="str">
        <f aca="false">IF(ISNUMBER(LEFT(B323,6)*1),"",IF(ISNUMBER(LEFT(B323,4)*1),LEFT(B323,4),IF(ISNUMBER(LEFT(B323,3)*1),LEFT(B323,3),IF(ISNUMBER(LEFT(B323,2)*1),LEFT(B323,2),IF(ISNUMBER(LEFT(B323,1)*1),LEFT(B323,1),"")))))</f>
        <v>1 </v>
      </c>
      <c r="D323" s="1" t="str">
        <f aca="false">SUBSTITUTE(LEFT(B323,SEARCH(E323,B323)-1),C323,"")</f>
        <v>RUE DE L EGLISE </v>
      </c>
      <c r="E323" s="1" t="n">
        <f aca="false">RIGHT(LEFT(B323,SEARCH(43,B323)+4),5)*1</f>
        <v>43220</v>
      </c>
      <c r="F323" s="1" t="str">
        <f aca="false">RIGHT(B323,LEN(B323)-SEARCH(E323,B323)-5)</f>
        <v>DUNIERES</v>
      </c>
    </row>
    <row r="324" customFormat="false" ht="13.8" hidden="false" customHeight="false" outlineLevel="0" collapsed="false">
      <c r="A324" s="0" t="s">
        <v>269</v>
      </c>
      <c r="B324" s="0" t="str">
        <f aca="false">TRIM(A324)</f>
        <v>RUE DE L EGLISE 43220 DUNIERES</v>
      </c>
      <c r="C324" s="4" t="str">
        <f aca="false">IF(ISNUMBER(LEFT(B324,6)*1),"",IF(ISNUMBER(LEFT(B324,4)*1),LEFT(B324,4),IF(ISNUMBER(LEFT(B324,3)*1),LEFT(B324,3),IF(ISNUMBER(LEFT(B324,2)*1),LEFT(B324,2),IF(ISNUMBER(LEFT(B324,1)*1),LEFT(B324,1),"")))))</f>
        <v/>
      </c>
      <c r="D324" s="1" t="str">
        <f aca="false">SUBSTITUTE(LEFT(B324,SEARCH(E324,B324)-1),C324,"")</f>
        <v>RUE DE L EGLISE </v>
      </c>
      <c r="E324" s="1" t="n">
        <f aca="false">RIGHT(LEFT(B324,SEARCH(43,B324)+4),5)*1</f>
        <v>43220</v>
      </c>
      <c r="F324" s="1" t="str">
        <f aca="false">RIGHT(B324,LEN(B324)-SEARCH(E324,B324)-5)</f>
        <v>DUNIERES</v>
      </c>
    </row>
    <row r="325" customFormat="false" ht="13.8" hidden="false" customHeight="false" outlineLevel="0" collapsed="false">
      <c r="A325" s="0" t="s">
        <v>270</v>
      </c>
      <c r="B325" s="0" t="str">
        <f aca="false">TRIM(A325)</f>
        <v>4 RUE DE L EGLISE 43220 DUNIERES</v>
      </c>
      <c r="C325" s="4" t="str">
        <f aca="false">IF(ISNUMBER(LEFT(B325,6)*1),"",IF(ISNUMBER(LEFT(B325,4)*1),LEFT(B325,4),IF(ISNUMBER(LEFT(B325,3)*1),LEFT(B325,3),IF(ISNUMBER(LEFT(B325,2)*1),LEFT(B325,2),IF(ISNUMBER(LEFT(B325,1)*1),LEFT(B325,1),"")))))</f>
        <v>4 </v>
      </c>
      <c r="D325" s="1" t="str">
        <f aca="false">SUBSTITUTE(LEFT(B325,SEARCH(E325,B325)-1),C325,"")</f>
        <v>RUE DE L EGLISE </v>
      </c>
      <c r="E325" s="1" t="n">
        <f aca="false">RIGHT(LEFT(B325,SEARCH(43,B325)+4),5)*1</f>
        <v>43220</v>
      </c>
      <c r="F325" s="1" t="str">
        <f aca="false">RIGHT(B325,LEN(B325)-SEARCH(E325,B325)-5)</f>
        <v>DUNIERES</v>
      </c>
    </row>
    <row r="326" customFormat="false" ht="13.8" hidden="false" customHeight="false" outlineLevel="0" collapsed="false">
      <c r="A326" s="0" t="s">
        <v>271</v>
      </c>
      <c r="B326" s="0" t="str">
        <f aca="false">TRIM(A326)</f>
        <v>2 PLACE DE L HOTEL DE VILLE 43220 DUNIERES</v>
      </c>
      <c r="C326" s="4" t="str">
        <f aca="false">IF(ISNUMBER(LEFT(B326,6)*1),"",IF(ISNUMBER(LEFT(B326,4)*1),LEFT(B326,4),IF(ISNUMBER(LEFT(B326,3)*1),LEFT(B326,3),IF(ISNUMBER(LEFT(B326,2)*1),LEFT(B326,2),IF(ISNUMBER(LEFT(B326,1)*1),LEFT(B326,1),"")))))</f>
        <v>2 </v>
      </c>
      <c r="D326" s="1" t="str">
        <f aca="false">SUBSTITUTE(LEFT(B326,SEARCH(E326,B326)-1),C326,"")</f>
        <v>PLACE DE L HOTEL DE VILLE </v>
      </c>
      <c r="E326" s="1" t="n">
        <f aca="false">RIGHT(LEFT(B326,SEARCH(43,B326)+4),5)*1</f>
        <v>43220</v>
      </c>
      <c r="F326" s="1" t="str">
        <f aca="false">RIGHT(B326,LEN(B326)-SEARCH(E326,B326)-5)</f>
        <v>DUNIERES</v>
      </c>
    </row>
    <row r="327" customFormat="false" ht="13.8" hidden="false" customHeight="false" outlineLevel="0" collapsed="false">
      <c r="A327" s="0" t="s">
        <v>272</v>
      </c>
      <c r="B327" s="0" t="str">
        <f aca="false">TRIM(A327)</f>
        <v>10 ROUTE DES CHAMPS 43220 DUNIERES</v>
      </c>
      <c r="C327" s="4" t="str">
        <f aca="false">IF(ISNUMBER(LEFT(B327,6)*1),"",IF(ISNUMBER(LEFT(B327,4)*1),LEFT(B327,4),IF(ISNUMBER(LEFT(B327,3)*1),LEFT(B327,3),IF(ISNUMBER(LEFT(B327,2)*1),LEFT(B327,2),IF(ISNUMBER(LEFT(B327,1)*1),LEFT(B327,1),"")))))</f>
        <v>10 </v>
      </c>
      <c r="D327" s="1" t="str">
        <f aca="false">SUBSTITUTE(LEFT(B327,SEARCH(E327,B327)-1),C327,"")</f>
        <v>ROUTE DES CHAMPS </v>
      </c>
      <c r="E327" s="1" t="n">
        <f aca="false">RIGHT(LEFT(B327,SEARCH(43,B327)+4),5)*1</f>
        <v>43220</v>
      </c>
      <c r="F327" s="1" t="str">
        <f aca="false">RIGHT(B327,LEN(B327)-SEARCH(E327,B327)-5)</f>
        <v>DUNIERES</v>
      </c>
    </row>
    <row r="328" customFormat="false" ht="13.8" hidden="false" customHeight="false" outlineLevel="0" collapsed="false">
      <c r="A328" s="0" t="s">
        <v>273</v>
      </c>
      <c r="B328" s="0" t="str">
        <f aca="false">TRIM(A328)</f>
        <v>LIEU DIT LE BOUCHAT 43620 ST PAL DE MONS</v>
      </c>
      <c r="C328" s="4" t="str">
        <f aca="false">IF(ISNUMBER(LEFT(B328,6)*1),"",IF(ISNUMBER(LEFT(B328,4)*1),LEFT(B328,4),IF(ISNUMBER(LEFT(B328,3)*1),LEFT(B328,3),IF(ISNUMBER(LEFT(B328,2)*1),LEFT(B328,2),IF(ISNUMBER(LEFT(B328,1)*1),LEFT(B328,1),"")))))</f>
        <v/>
      </c>
      <c r="D328" s="1" t="str">
        <f aca="false">SUBSTITUTE(LEFT(B328,SEARCH(E328,B328)-1),C328,"")</f>
        <v>LIEU DIT LE BOUCHAT </v>
      </c>
      <c r="E328" s="1" t="n">
        <f aca="false">RIGHT(LEFT(B328,SEARCH(43,B328)+4),5)*1</f>
        <v>43620</v>
      </c>
      <c r="F328" s="1" t="str">
        <f aca="false">RIGHT(B328,LEN(B328)-SEARCH(E328,B328)-5)</f>
        <v>ST PAL DE MONS</v>
      </c>
    </row>
    <row r="329" customFormat="false" ht="13.8" hidden="false" customHeight="false" outlineLevel="0" collapsed="false">
      <c r="A329" s="0" t="s">
        <v>274</v>
      </c>
      <c r="B329" s="0" t="str">
        <f aca="false">TRIM(A329)</f>
        <v>11 CHEMIN DE BELLEVUE 43600 STE SIGOLENE</v>
      </c>
      <c r="C329" s="4" t="str">
        <f aca="false">IF(ISNUMBER(LEFT(B329,6)*1),"",IF(ISNUMBER(LEFT(B329,4)*1),LEFT(B329,4),IF(ISNUMBER(LEFT(B329,3)*1),LEFT(B329,3),IF(ISNUMBER(LEFT(B329,2)*1),LEFT(B329,2),IF(ISNUMBER(LEFT(B329,1)*1),LEFT(B329,1),"")))))</f>
        <v>11 </v>
      </c>
      <c r="D329" s="1" t="str">
        <f aca="false">SUBSTITUTE(LEFT(B329,SEARCH(E329,B329)-1),C329,"")</f>
        <v>CHEMIN DE BELLEVUE </v>
      </c>
      <c r="E329" s="1" t="n">
        <f aca="false">RIGHT(LEFT(B329,SEARCH(43,B329)+4),5)*1</f>
        <v>43600</v>
      </c>
      <c r="F329" s="1" t="str">
        <f aca="false">RIGHT(B329,LEN(B329)-SEARCH(E329,B329)-5)</f>
        <v>STE SIGOLENE</v>
      </c>
    </row>
    <row r="330" customFormat="false" ht="13.8" hidden="false" customHeight="false" outlineLevel="0" collapsed="false">
      <c r="A330" s="0" t="s">
        <v>275</v>
      </c>
      <c r="B330" s="0" t="str">
        <f aca="false">TRIM(A330)</f>
        <v>LIEU DIT MALACHELLE 43600 STE SIGOLENE</v>
      </c>
      <c r="C330" s="4" t="str">
        <f aca="false">IF(ISNUMBER(LEFT(B330,6)*1),"",IF(ISNUMBER(LEFT(B330,4)*1),LEFT(B330,4),IF(ISNUMBER(LEFT(B330,3)*1),LEFT(B330,3),IF(ISNUMBER(LEFT(B330,2)*1),LEFT(B330,2),IF(ISNUMBER(LEFT(B330,1)*1),LEFT(B330,1),"")))))</f>
        <v/>
      </c>
      <c r="D330" s="1" t="str">
        <f aca="false">SUBSTITUTE(LEFT(B330,SEARCH(E330,B330)-1),C330,"")</f>
        <v>LIEU DIT MALACHELLE </v>
      </c>
      <c r="E330" s="1" t="n">
        <f aca="false">RIGHT(LEFT(B330,SEARCH(43,B330)+4),5)*1</f>
        <v>43600</v>
      </c>
      <c r="F330" s="1" t="str">
        <f aca="false">RIGHT(B330,LEN(B330)-SEARCH(E330,B330)-5)</f>
        <v>STE SIGOLENE</v>
      </c>
    </row>
    <row r="331" customFormat="false" ht="13.8" hidden="false" customHeight="false" outlineLevel="0" collapsed="false">
      <c r="A331" s="0" t="s">
        <v>276</v>
      </c>
      <c r="B331" s="0" t="str">
        <f aca="false">TRIM(A331)</f>
        <v>LD LES CHAZEAUX DU VILLARD 43600 STE SIGOLENE</v>
      </c>
      <c r="C331" s="4" t="str">
        <f aca="false">IF(ISNUMBER(LEFT(B331,6)*1),"",IF(ISNUMBER(LEFT(B331,4)*1),LEFT(B331,4),IF(ISNUMBER(LEFT(B331,3)*1),LEFT(B331,3),IF(ISNUMBER(LEFT(B331,2)*1),LEFT(B331,2),IF(ISNUMBER(LEFT(B331,1)*1),LEFT(B331,1),"")))))</f>
        <v/>
      </c>
      <c r="D331" s="1" t="str">
        <f aca="false">SUBSTITUTE(LEFT(B331,SEARCH(E331,B331)-1),C331,"")</f>
        <v>LD LES CHAZEAUX DU VILLARD </v>
      </c>
      <c r="E331" s="1" t="n">
        <f aca="false">RIGHT(LEFT(B331,SEARCH(43,B331)+4),5)*1</f>
        <v>43600</v>
      </c>
      <c r="F331" s="1" t="str">
        <f aca="false">RIGHT(B331,LEN(B331)-SEARCH(E331,B331)-5)</f>
        <v>STE SIGOLENE</v>
      </c>
    </row>
    <row r="332" customFormat="false" ht="13.8" hidden="false" customHeight="false" outlineLevel="0" collapsed="false">
      <c r="A332" s="0" t="s">
        <v>277</v>
      </c>
      <c r="B332" s="0" t="str">
        <f aca="false">TRIM(A332)</f>
        <v>LIEU DIT LE VILLARD 43600 STE SIGOLENE</v>
      </c>
      <c r="C332" s="4" t="str">
        <f aca="false">IF(ISNUMBER(LEFT(B332,6)*1),"",IF(ISNUMBER(LEFT(B332,4)*1),LEFT(B332,4),IF(ISNUMBER(LEFT(B332,3)*1),LEFT(B332,3),IF(ISNUMBER(LEFT(B332,2)*1),LEFT(B332,2),IF(ISNUMBER(LEFT(B332,1)*1),LEFT(B332,1),"")))))</f>
        <v/>
      </c>
      <c r="D332" s="1" t="str">
        <f aca="false">SUBSTITUTE(LEFT(B332,SEARCH(E332,B332)-1),C332,"")</f>
        <v>LIEU DIT LE VILLARD </v>
      </c>
      <c r="E332" s="1" t="n">
        <f aca="false">RIGHT(LEFT(B332,SEARCH(43,B332)+4),5)*1</f>
        <v>43600</v>
      </c>
      <c r="F332" s="1" t="str">
        <f aca="false">RIGHT(B332,LEN(B332)-SEARCH(E332,B332)-5)</f>
        <v>STE SIGOLENE</v>
      </c>
    </row>
    <row r="333" customFormat="false" ht="13.8" hidden="false" customHeight="false" outlineLevel="0" collapsed="false">
      <c r="A333" s="0" t="s">
        <v>278</v>
      </c>
      <c r="B333" s="0" t="str">
        <f aca="false">TRIM(A333)</f>
        <v>LIEU DIT LES GOUTTES 43600 STE SIGOLENE</v>
      </c>
      <c r="C333" s="4" t="str">
        <f aca="false">IF(ISNUMBER(LEFT(B333,6)*1),"",IF(ISNUMBER(LEFT(B333,4)*1),LEFT(B333,4),IF(ISNUMBER(LEFT(B333,3)*1),LEFT(B333,3),IF(ISNUMBER(LEFT(B333,2)*1),LEFT(B333,2),IF(ISNUMBER(LEFT(B333,1)*1),LEFT(B333,1),"")))))</f>
        <v/>
      </c>
      <c r="D333" s="1" t="str">
        <f aca="false">SUBSTITUTE(LEFT(B333,SEARCH(E333,B333)-1),C333,"")</f>
        <v>LIEU DIT LES GOUTTES </v>
      </c>
      <c r="E333" s="1" t="n">
        <f aca="false">RIGHT(LEFT(B333,SEARCH(43,B333)+4),5)*1</f>
        <v>43600</v>
      </c>
      <c r="F333" s="1" t="str">
        <f aca="false">RIGHT(B333,LEN(B333)-SEARCH(E333,B333)-5)</f>
        <v>STE SIGOLENE</v>
      </c>
    </row>
    <row r="334" customFormat="false" ht="13.8" hidden="false" customHeight="false" outlineLevel="0" collapsed="false">
      <c r="A334" s="0" t="s">
        <v>279</v>
      </c>
      <c r="B334" s="0" t="str">
        <f aca="false">TRIM(A334)</f>
        <v>12 IMPASSE DES LYS 43600 STE SIGOLENE</v>
      </c>
      <c r="C334" s="4" t="str">
        <f aca="false">IF(ISNUMBER(LEFT(B334,6)*1),"",IF(ISNUMBER(LEFT(B334,4)*1),LEFT(B334,4),IF(ISNUMBER(LEFT(B334,3)*1),LEFT(B334,3),IF(ISNUMBER(LEFT(B334,2)*1),LEFT(B334,2),IF(ISNUMBER(LEFT(B334,1)*1),LEFT(B334,1),"")))))</f>
        <v>12 </v>
      </c>
      <c r="D334" s="1" t="str">
        <f aca="false">SUBSTITUTE(LEFT(B334,SEARCH(E334,B334)-1),C334,"")</f>
        <v>IMPASSE DES LYS </v>
      </c>
      <c r="E334" s="1" t="n">
        <f aca="false">RIGHT(LEFT(B334,SEARCH(43,B334)+4),5)*1</f>
        <v>43600</v>
      </c>
      <c r="F334" s="1" t="str">
        <f aca="false">RIGHT(B334,LEN(B334)-SEARCH(E334,B334)-5)</f>
        <v>STE SIGOLENE</v>
      </c>
    </row>
    <row r="335" customFormat="false" ht="13.8" hidden="false" customHeight="false" outlineLevel="0" collapsed="false">
      <c r="A335" s="0" t="s">
        <v>280</v>
      </c>
      <c r="B335" s="0" t="str">
        <f aca="false">TRIM(A335)</f>
        <v>LOT LE CLOS DE LA SOURCE 43600 STE SIGOLENE</v>
      </c>
      <c r="C335" s="4" t="str">
        <f aca="false">IF(ISNUMBER(LEFT(B335,6)*1),"",IF(ISNUMBER(LEFT(B335,4)*1),LEFT(B335,4),IF(ISNUMBER(LEFT(B335,3)*1),LEFT(B335,3),IF(ISNUMBER(LEFT(B335,2)*1),LEFT(B335,2),IF(ISNUMBER(LEFT(B335,1)*1),LEFT(B335,1),"")))))</f>
        <v/>
      </c>
      <c r="D335" s="1" t="str">
        <f aca="false">SUBSTITUTE(LEFT(B335,SEARCH(E335,B335)-1),C335,"")</f>
        <v>LOT LE CLOS DE LA SOURCE </v>
      </c>
      <c r="E335" s="1" t="n">
        <f aca="false">RIGHT(LEFT(B335,SEARCH(43,B335)+4),5)*1</f>
        <v>43600</v>
      </c>
      <c r="F335" s="1" t="str">
        <f aca="false">RIGHT(B335,LEN(B335)-SEARCH(E335,B335)-5)</f>
        <v>STE SIGOLENE</v>
      </c>
    </row>
    <row r="336" customFormat="false" ht="13.8" hidden="false" customHeight="false" outlineLevel="0" collapsed="false">
      <c r="A336" s="0" t="s">
        <v>281</v>
      </c>
      <c r="B336" s="0" t="str">
        <f aca="false">TRIM(A336)</f>
        <v>LIEU DIT LE GRAND GARAY 43600 STE SIGOLENE</v>
      </c>
      <c r="C336" s="4" t="str">
        <f aca="false">IF(ISNUMBER(LEFT(B336,6)*1),"",IF(ISNUMBER(LEFT(B336,4)*1),LEFT(B336,4),IF(ISNUMBER(LEFT(B336,3)*1),LEFT(B336,3),IF(ISNUMBER(LEFT(B336,2)*1),LEFT(B336,2),IF(ISNUMBER(LEFT(B336,1)*1),LEFT(B336,1),"")))))</f>
        <v/>
      </c>
      <c r="D336" s="1" t="str">
        <f aca="false">SUBSTITUTE(LEFT(B336,SEARCH(E336,B336)-1),C336,"")</f>
        <v>LIEU DIT LE GRAND GARAY </v>
      </c>
      <c r="E336" s="1" t="n">
        <f aca="false">RIGHT(LEFT(B336,SEARCH(43,B336)+4),5)*1</f>
        <v>43600</v>
      </c>
      <c r="F336" s="1" t="str">
        <f aca="false">RIGHT(B336,LEN(B336)-SEARCH(E336,B336)-5)</f>
        <v>STE SIGOLENE</v>
      </c>
    </row>
    <row r="337" customFormat="false" ht="13.8" hidden="false" customHeight="false" outlineLevel="0" collapsed="false">
      <c r="A337" s="0" t="s">
        <v>282</v>
      </c>
      <c r="B337" s="0" t="str">
        <f aca="false">TRIM(A337)</f>
        <v>LIEU DIT FUVEL 43620 ST ROMAIN LACHALM</v>
      </c>
      <c r="C337" s="4" t="str">
        <f aca="false">IF(ISNUMBER(LEFT(B337,6)*1),"",IF(ISNUMBER(LEFT(B337,4)*1),LEFT(B337,4),IF(ISNUMBER(LEFT(B337,3)*1),LEFT(B337,3),IF(ISNUMBER(LEFT(B337,2)*1),LEFT(B337,2),IF(ISNUMBER(LEFT(B337,1)*1),LEFT(B337,1),"")))))</f>
        <v/>
      </c>
      <c r="D337" s="1" t="str">
        <f aca="false">SUBSTITUTE(LEFT(B337,SEARCH(E337,B337)-1),C337,"")</f>
        <v>LIEU DIT FUVEL </v>
      </c>
      <c r="E337" s="1" t="n">
        <f aca="false">RIGHT(LEFT(B337,SEARCH(43,B337)+4),5)*1</f>
        <v>43620</v>
      </c>
      <c r="F337" s="1" t="str">
        <f aca="false">RIGHT(B337,LEN(B337)-SEARCH(E337,B337)-5)</f>
        <v>ST ROMAIN LACHALM</v>
      </c>
    </row>
    <row r="338" customFormat="false" ht="13.8" hidden="false" customHeight="false" outlineLevel="0" collapsed="false">
      <c r="A338" s="0" t="s">
        <v>283</v>
      </c>
      <c r="B338" s="0" t="str">
        <f aca="false">TRIM(A338)</f>
        <v>643 CHEMIN DE PEYBERT 43620 ST ROMAIN LACHALM</v>
      </c>
      <c r="C338" s="4" t="str">
        <f aca="false">IF(ISNUMBER(LEFT(B338,6)*1),"",IF(ISNUMBER(LEFT(B338,4)*1),LEFT(B338,4),IF(ISNUMBER(LEFT(B338,3)*1),LEFT(B338,3),IF(ISNUMBER(LEFT(B338,2)*1),LEFT(B338,2),IF(ISNUMBER(LEFT(B338,1)*1),LEFT(B338,1),"")))))</f>
        <v>643 </v>
      </c>
      <c r="D338" s="1" t="str">
        <f aca="false">SUBSTITUTE(LEFT(B338,SEARCH(E338,B338)-1),C338,"")</f>
        <v>CHEMIN DE PEYBERT </v>
      </c>
      <c r="E338" s="1" t="n">
        <f aca="false">RIGHT(LEFT(B338,SEARCH(E337,B338)+4),5)*1</f>
        <v>43620</v>
      </c>
      <c r="F338" s="1" t="str">
        <f aca="false">RIGHT(B338,LEN(B338)-SEARCH(E338,B338)-5)</f>
        <v>ST ROMAIN LACHALM</v>
      </c>
    </row>
    <row r="339" customFormat="false" ht="13.8" hidden="false" customHeight="false" outlineLevel="0" collapsed="false">
      <c r="A339" s="0" t="s">
        <v>284</v>
      </c>
      <c r="B339" s="0" t="str">
        <f aca="false">TRIM(A339)</f>
        <v>82 CHEMIN DE PEYBERT 43620 ST ROMAIN LACHALM</v>
      </c>
      <c r="C339" s="4" t="str">
        <f aca="false">IF(ISNUMBER(LEFT(B339,6)*1),"",IF(ISNUMBER(LEFT(B339,4)*1),LEFT(B339,4),IF(ISNUMBER(LEFT(B339,3)*1),LEFT(B339,3),IF(ISNUMBER(LEFT(B339,2)*1),LEFT(B339,2),IF(ISNUMBER(LEFT(B339,1)*1),LEFT(B339,1),"")))))</f>
        <v>82 </v>
      </c>
      <c r="D339" s="1" t="str">
        <f aca="false">SUBSTITUTE(LEFT(B339,SEARCH(E339,B339)-1),C339,"")</f>
        <v>CHEMIN DE PEYBERT </v>
      </c>
      <c r="E339" s="1" t="n">
        <f aca="false">RIGHT(LEFT(B339,SEARCH(43,B339)+4),5)*1</f>
        <v>43620</v>
      </c>
      <c r="F339" s="1" t="str">
        <f aca="false">RIGHT(B339,LEN(B339)-SEARCH(E339,B339)-5)</f>
        <v>ST ROMAIN LACHALM</v>
      </c>
    </row>
    <row r="340" customFormat="false" ht="13.8" hidden="false" customHeight="false" outlineLevel="0" collapsed="false">
      <c r="A340" s="0" t="s">
        <v>285</v>
      </c>
      <c r="B340" s="0" t="str">
        <f aca="false">TRIM(A340)</f>
        <v>LIEU DIT LES VIALLETONS 43620 ST ROMAIN LACHALM</v>
      </c>
      <c r="C340" s="4" t="str">
        <f aca="false">IF(ISNUMBER(LEFT(B340,6)*1),"",IF(ISNUMBER(LEFT(B340,4)*1),LEFT(B340,4),IF(ISNUMBER(LEFT(B340,3)*1),LEFT(B340,3),IF(ISNUMBER(LEFT(B340,2)*1),LEFT(B340,2),IF(ISNUMBER(LEFT(B340,1)*1),LEFT(B340,1),"")))))</f>
        <v/>
      </c>
      <c r="D340" s="1" t="str">
        <f aca="false">SUBSTITUTE(LEFT(B340,SEARCH(E340,B340)-1),C340,"")</f>
        <v>LIEU DIT LES VIALLETONS </v>
      </c>
      <c r="E340" s="1" t="n">
        <f aca="false">RIGHT(LEFT(B340,SEARCH(43,B340)+4),5)*1</f>
        <v>43620</v>
      </c>
      <c r="F340" s="1" t="str">
        <f aca="false">RIGHT(B340,LEN(B340)-SEARCH(E340,B340)-5)</f>
        <v>ST ROMAIN LACHALM</v>
      </c>
    </row>
    <row r="341" customFormat="false" ht="13.8" hidden="false" customHeight="false" outlineLevel="0" collapsed="false">
      <c r="A341" s="0" t="s">
        <v>286</v>
      </c>
      <c r="B341" s="0" t="str">
        <f aca="false">TRIM(A341)</f>
        <v>LIEU DIT LES GAGEYRES 43620 ST ROMAIN LACHALM</v>
      </c>
      <c r="C341" s="4" t="str">
        <f aca="false">IF(ISNUMBER(LEFT(B341,6)*1),"",IF(ISNUMBER(LEFT(B341,4)*1),LEFT(B341,4),IF(ISNUMBER(LEFT(B341,3)*1),LEFT(B341,3),IF(ISNUMBER(LEFT(B341,2)*1),LEFT(B341,2),IF(ISNUMBER(LEFT(B341,1)*1),LEFT(B341,1),"")))))</f>
        <v/>
      </c>
      <c r="D341" s="1" t="str">
        <f aca="false">SUBSTITUTE(LEFT(B341,SEARCH(E341,B341)-1),C341,"")</f>
        <v>LIEU DIT LES GAGEYRES </v>
      </c>
      <c r="E341" s="1" t="n">
        <f aca="false">RIGHT(LEFT(B341,SEARCH(43,B341)+4),5)*1</f>
        <v>43620</v>
      </c>
      <c r="F341" s="1" t="str">
        <f aca="false">RIGHT(B341,LEN(B341)-SEARCH(E341,B341)-5)</f>
        <v>ST ROMAIN LACHALM</v>
      </c>
    </row>
    <row r="342" customFormat="false" ht="13.8" hidden="false" customHeight="false" outlineLevel="0" collapsed="false">
      <c r="A342" s="0" t="s">
        <v>287</v>
      </c>
      <c r="B342" s="0" t="str">
        <f aca="false">TRIM(A342)</f>
        <v>LA FAYE BOURRET 43620 ST PAL DE MONS</v>
      </c>
      <c r="C342" s="4" t="str">
        <f aca="false">IF(ISNUMBER(LEFT(B342,6)*1),"",IF(ISNUMBER(LEFT(B342,4)*1),LEFT(B342,4),IF(ISNUMBER(LEFT(B342,3)*1),LEFT(B342,3),IF(ISNUMBER(LEFT(B342,2)*1),LEFT(B342,2),IF(ISNUMBER(LEFT(B342,1)*1),LEFT(B342,1),"")))))</f>
        <v/>
      </c>
      <c r="D342" s="1" t="str">
        <f aca="false">SUBSTITUTE(LEFT(B342,SEARCH(E342,B342)-1),C342,"")</f>
        <v>LA FAYE BOURRET </v>
      </c>
      <c r="E342" s="1" t="n">
        <f aca="false">RIGHT(LEFT(B342,SEARCH(43,B342)+4),5)*1</f>
        <v>43620</v>
      </c>
      <c r="F342" s="1" t="str">
        <f aca="false">RIGHT(B342,LEN(B342)-SEARCH(E342,B342)-5)</f>
        <v>ST PAL DE MONS</v>
      </c>
    </row>
    <row r="343" customFormat="false" ht="13.8" hidden="false" customHeight="false" outlineLevel="0" collapsed="false">
      <c r="A343" s="0" t="s">
        <v>288</v>
      </c>
      <c r="B343" s="0" t="str">
        <f aca="false">TRIM(A343)</f>
        <v>LIEU DIT LA TUILERIE 43600 STE SIGOLENE</v>
      </c>
      <c r="C343" s="4" t="str">
        <f aca="false">IF(ISNUMBER(LEFT(B343,6)*1),"",IF(ISNUMBER(LEFT(B343,4)*1),LEFT(B343,4),IF(ISNUMBER(LEFT(B343,3)*1),LEFT(B343,3),IF(ISNUMBER(LEFT(B343,2)*1),LEFT(B343,2),IF(ISNUMBER(LEFT(B343,1)*1),LEFT(B343,1),"")))))</f>
        <v/>
      </c>
      <c r="D343" s="1" t="str">
        <f aca="false">SUBSTITUTE(LEFT(B343,SEARCH(E343,B343)-1),C343,"")</f>
        <v>LIEU DIT LA TUILERIE </v>
      </c>
      <c r="E343" s="1" t="n">
        <f aca="false">RIGHT(LEFT(B343,SEARCH(43,B343)+4),5)*1</f>
        <v>43600</v>
      </c>
      <c r="F343" s="1" t="str">
        <f aca="false">RIGHT(B343,LEN(B343)-SEARCH(E343,B343)-5)</f>
        <v>STE SIGOLENE</v>
      </c>
    </row>
    <row r="344" customFormat="false" ht="13.8" hidden="false" customHeight="false" outlineLevel="0" collapsed="false">
      <c r="A344" s="0" t="s">
        <v>289</v>
      </c>
      <c r="B344" s="0" t="str">
        <f aca="false">TRIM(A344)</f>
        <v>LIEU DIT CUBLAISE 43600 LES VILLETTES</v>
      </c>
      <c r="C344" s="4" t="str">
        <f aca="false">IF(ISNUMBER(LEFT(B344,6)*1),"",IF(ISNUMBER(LEFT(B344,4)*1),LEFT(B344,4),IF(ISNUMBER(LEFT(B344,3)*1),LEFT(B344,3),IF(ISNUMBER(LEFT(B344,2)*1),LEFT(B344,2),IF(ISNUMBER(LEFT(B344,1)*1),LEFT(B344,1),"")))))</f>
        <v/>
      </c>
      <c r="D344" s="1" t="str">
        <f aca="false">SUBSTITUTE(LEFT(B344,SEARCH(E344,B344)-1),C344,"")</f>
        <v>LIEU DIT CUBLAISE </v>
      </c>
      <c r="E344" s="1" t="n">
        <f aca="false">RIGHT(LEFT(B344,SEARCH(43,B344)+4),5)*1</f>
        <v>43600</v>
      </c>
      <c r="F344" s="1" t="str">
        <f aca="false">RIGHT(B344,LEN(B344)-SEARCH(E344,B344)-5)</f>
        <v>LES VILLETTES</v>
      </c>
    </row>
    <row r="345" customFormat="false" ht="13.8" hidden="false" customHeight="false" outlineLevel="0" collapsed="false">
      <c r="A345" s="0" t="s">
        <v>290</v>
      </c>
      <c r="B345" s="0" t="str">
        <f aca="false">TRIM(A345)</f>
        <v>11 CHEMIN DE CUBLAISE 43600 LES VILLETTES</v>
      </c>
      <c r="C345" s="4" t="str">
        <f aca="false">IF(ISNUMBER(LEFT(B345,6)*1),"",IF(ISNUMBER(LEFT(B345,4)*1),LEFT(B345,4),IF(ISNUMBER(LEFT(B345,3)*1),LEFT(B345,3),IF(ISNUMBER(LEFT(B345,2)*1),LEFT(B345,2),IF(ISNUMBER(LEFT(B345,1)*1),LEFT(B345,1),"")))))</f>
        <v>11 </v>
      </c>
      <c r="D345" s="1" t="str">
        <f aca="false">SUBSTITUTE(LEFT(B345,SEARCH(E345,B345)-1),C345,"")</f>
        <v>CHEMIN DE CUBLAISE </v>
      </c>
      <c r="E345" s="1" t="n">
        <f aca="false">RIGHT(LEFT(B345,SEARCH(43,B345)+4),5)*1</f>
        <v>43600</v>
      </c>
      <c r="F345" s="1" t="str">
        <f aca="false">RIGHT(B345,LEN(B345)-SEARCH(E345,B345)-5)</f>
        <v>LES VILLETTES</v>
      </c>
    </row>
    <row r="346" customFormat="false" ht="13.8" hidden="false" customHeight="false" outlineLevel="0" collapsed="false">
      <c r="A346" s="0" t="s">
        <v>291</v>
      </c>
      <c r="B346" s="0" t="str">
        <f aca="false">TRIM(A346)</f>
        <v>1 RUE DE CHOMEYROU 43600 LES VILLETTES</v>
      </c>
      <c r="C346" s="4" t="str">
        <f aca="false">IF(ISNUMBER(LEFT(B346,6)*1),"",IF(ISNUMBER(LEFT(B346,4)*1),LEFT(B346,4),IF(ISNUMBER(LEFT(B346,3)*1),LEFT(B346,3),IF(ISNUMBER(LEFT(B346,2)*1),LEFT(B346,2),IF(ISNUMBER(LEFT(B346,1)*1),LEFT(B346,1),"")))))</f>
        <v>1 </v>
      </c>
      <c r="D346" s="1" t="str">
        <f aca="false">SUBSTITUTE(LEFT(B346,SEARCH(E346,B346)-1),C346,"")</f>
        <v>RUE DE CHOMEYROU </v>
      </c>
      <c r="E346" s="1" t="n">
        <f aca="false">RIGHT(LEFT(B346,SEARCH(43,B346)+4),5)*1</f>
        <v>43600</v>
      </c>
      <c r="F346" s="1" t="str">
        <f aca="false">RIGHT(B346,LEN(B346)-SEARCH(E346,B346)-5)</f>
        <v>LES VILLETTES</v>
      </c>
    </row>
    <row r="347" customFormat="false" ht="13.8" hidden="false" customHeight="false" outlineLevel="0" collapsed="false">
      <c r="A347" s="0" t="s">
        <v>292</v>
      </c>
      <c r="B347" s="0" t="str">
        <f aca="false">TRIM(A347)</f>
        <v>LIEU DIT LA ROUCHOUSE 43600 STE SIGOLENE</v>
      </c>
      <c r="C347" s="4" t="str">
        <f aca="false">IF(ISNUMBER(LEFT(B347,6)*1),"",IF(ISNUMBER(LEFT(B347,4)*1),LEFT(B347,4),IF(ISNUMBER(LEFT(B347,3)*1),LEFT(B347,3),IF(ISNUMBER(LEFT(B347,2)*1),LEFT(B347,2),IF(ISNUMBER(LEFT(B347,1)*1),LEFT(B347,1),"")))))</f>
        <v/>
      </c>
      <c r="D347" s="1" t="str">
        <f aca="false">SUBSTITUTE(LEFT(B347,SEARCH(E347,B347)-1),C347,"")</f>
        <v>LIEU DIT LA ROUCHOUSE </v>
      </c>
      <c r="E347" s="1" t="n">
        <f aca="false">RIGHT(LEFT(B347,SEARCH(43,B347)+4),5)*1</f>
        <v>43600</v>
      </c>
      <c r="F347" s="1" t="str">
        <f aca="false">RIGHT(B347,LEN(B347)-SEARCH(E347,B347)-5)</f>
        <v>STE SIGOLENE</v>
      </c>
    </row>
    <row r="348" customFormat="false" ht="13.8" hidden="false" customHeight="false" outlineLevel="0" collapsed="false">
      <c r="A348" s="0" t="s">
        <v>293</v>
      </c>
      <c r="B348" s="0" t="str">
        <f aca="false">TRIM(A348)</f>
        <v>LIEU DIT FEY 43600 STE SIGOLENE</v>
      </c>
      <c r="C348" s="4" t="str">
        <f aca="false">IF(ISNUMBER(LEFT(B348,6)*1),"",IF(ISNUMBER(LEFT(B348,4)*1),LEFT(B348,4),IF(ISNUMBER(LEFT(B348,3)*1),LEFT(B348,3),IF(ISNUMBER(LEFT(B348,2)*1),LEFT(B348,2),IF(ISNUMBER(LEFT(B348,1)*1),LEFT(B348,1),"")))))</f>
        <v/>
      </c>
      <c r="D348" s="1" t="str">
        <f aca="false">SUBSTITUTE(LEFT(B348,SEARCH(E348,B348)-1),C348,"")</f>
        <v>LIEU DIT FEY </v>
      </c>
      <c r="E348" s="1" t="n">
        <f aca="false">RIGHT(LEFT(B348,SEARCH(43,B348)+4),5)*1</f>
        <v>43600</v>
      </c>
      <c r="F348" s="1" t="str">
        <f aca="false">RIGHT(B348,LEN(B348)-SEARCH(E348,B348)-5)</f>
        <v>STE SIGOLENE</v>
      </c>
    </row>
    <row r="349" customFormat="false" ht="13.8" hidden="false" customHeight="false" outlineLevel="0" collapsed="false">
      <c r="A349" s="0" t="s">
        <v>293</v>
      </c>
      <c r="B349" s="0" t="str">
        <f aca="false">TRIM(A349)</f>
        <v>LIEU DIT FEY 43600 STE SIGOLENE</v>
      </c>
      <c r="C349" s="4" t="str">
        <f aca="false">IF(ISNUMBER(LEFT(B349,6)*1),"",IF(ISNUMBER(LEFT(B349,4)*1),LEFT(B349,4),IF(ISNUMBER(LEFT(B349,3)*1),LEFT(B349,3),IF(ISNUMBER(LEFT(B349,2)*1),LEFT(B349,2),IF(ISNUMBER(LEFT(B349,1)*1),LEFT(B349,1),"")))))</f>
        <v/>
      </c>
      <c r="D349" s="1" t="str">
        <f aca="false">SUBSTITUTE(LEFT(B349,SEARCH(E349,B349)-1),C349,"")</f>
        <v>LIEU DIT FEY </v>
      </c>
      <c r="E349" s="1" t="n">
        <f aca="false">RIGHT(LEFT(B349,SEARCH(43,B349)+4),5)*1</f>
        <v>43600</v>
      </c>
      <c r="F349" s="1" t="str">
        <f aca="false">RIGHT(B349,LEN(B349)-SEARCH(E349,B349)-5)</f>
        <v>STE SIGOLENE</v>
      </c>
    </row>
    <row r="350" customFormat="false" ht="13.8" hidden="false" customHeight="false" outlineLevel="0" collapsed="false">
      <c r="A350" s="0" t="s">
        <v>294</v>
      </c>
      <c r="B350" s="0" t="str">
        <f aca="false">TRIM(A350)</f>
        <v>21 LOTISSEMENT DES ERABLES 43600 STE SIGOLENE</v>
      </c>
      <c r="C350" s="4" t="str">
        <f aca="false">IF(ISNUMBER(LEFT(B350,6)*1),"",IF(ISNUMBER(LEFT(B350,4)*1),LEFT(B350,4),IF(ISNUMBER(LEFT(B350,3)*1),LEFT(B350,3),IF(ISNUMBER(LEFT(B350,2)*1),LEFT(B350,2),IF(ISNUMBER(LEFT(B350,1)*1),LEFT(B350,1),"")))))</f>
        <v>21 </v>
      </c>
      <c r="D350" s="1" t="str">
        <f aca="false">SUBSTITUTE(LEFT(B350,SEARCH(E350,B350)-1),C350,"")</f>
        <v>LOTISSEMENT DES ERABLES </v>
      </c>
      <c r="E350" s="1" t="n">
        <f aca="false">RIGHT(LEFT(B350,SEARCH(43,B350)+4),5)*1</f>
        <v>43600</v>
      </c>
      <c r="F350" s="1" t="str">
        <f aca="false">RIGHT(B350,LEN(B350)-SEARCH(E350,B350)-5)</f>
        <v>STE SIGOLENE</v>
      </c>
    </row>
    <row r="351" customFormat="false" ht="13.8" hidden="false" customHeight="false" outlineLevel="0" collapsed="false">
      <c r="A351" s="0" t="s">
        <v>295</v>
      </c>
      <c r="B351" s="0" t="str">
        <f aca="false">TRIM(A351)</f>
        <v>2 RUE DE LA FONTAINE 43600 STE SIGOLENE</v>
      </c>
      <c r="C351" s="4" t="str">
        <f aca="false">IF(ISNUMBER(LEFT(B351,6)*1),"",IF(ISNUMBER(LEFT(B351,4)*1),LEFT(B351,4),IF(ISNUMBER(LEFT(B351,3)*1),LEFT(B351,3),IF(ISNUMBER(LEFT(B351,2)*1),LEFT(B351,2),IF(ISNUMBER(LEFT(B351,1)*1),LEFT(B351,1),"")))))</f>
        <v>2 </v>
      </c>
      <c r="D351" s="1" t="str">
        <f aca="false">SUBSTITUTE(LEFT(B351,SEARCH(E351,B351)-1),C351,"")</f>
        <v>RUE DE LA FONTAINE </v>
      </c>
      <c r="E351" s="1" t="n">
        <f aca="false">RIGHT(LEFT(B351,SEARCH(43,B351)+4),5)*1</f>
        <v>43600</v>
      </c>
      <c r="F351" s="1" t="str">
        <f aca="false">RIGHT(B351,LEN(B351)-SEARCH(E351,B351)-5)</f>
        <v>STE SIGOLENE</v>
      </c>
    </row>
    <row r="352" customFormat="false" ht="13.8" hidden="false" customHeight="false" outlineLevel="0" collapsed="false">
      <c r="A352" s="0" t="s">
        <v>295</v>
      </c>
      <c r="B352" s="0" t="str">
        <f aca="false">TRIM(A352)</f>
        <v>2 RUE DE LA FONTAINE 43600 STE SIGOLENE</v>
      </c>
      <c r="C352" s="4" t="str">
        <f aca="false">IF(ISNUMBER(LEFT(B352,6)*1),"",IF(ISNUMBER(LEFT(B352,4)*1),LEFT(B352,4),IF(ISNUMBER(LEFT(B352,3)*1),LEFT(B352,3),IF(ISNUMBER(LEFT(B352,2)*1),LEFT(B352,2),IF(ISNUMBER(LEFT(B352,1)*1),LEFT(B352,1),"")))))</f>
        <v>2 </v>
      </c>
      <c r="D352" s="1" t="str">
        <f aca="false">SUBSTITUTE(LEFT(B352,SEARCH(E352,B352)-1),C352,"")</f>
        <v>RUE DE LA FONTAINE </v>
      </c>
      <c r="E352" s="1" t="n">
        <f aca="false">RIGHT(LEFT(B352,SEARCH(43,B352)+4),5)*1</f>
        <v>43600</v>
      </c>
      <c r="F352" s="1" t="str">
        <f aca="false">RIGHT(B352,LEN(B352)-SEARCH(E352,B352)-5)</f>
        <v>STE SIGOLENE</v>
      </c>
    </row>
    <row r="353" customFormat="false" ht="13.8" hidden="false" customHeight="false" outlineLevel="0" collapsed="false">
      <c r="A353" s="0" t="s">
        <v>296</v>
      </c>
      <c r="B353" s="0" t="str">
        <f aca="false">TRIM(A353)</f>
        <v>RUE DU CLOS DE LA SOURCE 43600 STE SIGOLENE</v>
      </c>
      <c r="C353" s="4" t="str">
        <f aca="false">IF(ISNUMBER(LEFT(B353,6)*1),"",IF(ISNUMBER(LEFT(B353,4)*1),LEFT(B353,4),IF(ISNUMBER(LEFT(B353,3)*1),LEFT(B353,3),IF(ISNUMBER(LEFT(B353,2)*1),LEFT(B353,2),IF(ISNUMBER(LEFT(B353,1)*1),LEFT(B353,1),"")))))</f>
        <v/>
      </c>
      <c r="D353" s="1" t="str">
        <f aca="false">SUBSTITUTE(LEFT(B353,SEARCH(E353,B353)-1),C353,"")</f>
        <v>RUE DU CLOS DE LA SOURCE </v>
      </c>
      <c r="E353" s="1" t="n">
        <f aca="false">RIGHT(LEFT(B353,SEARCH(43,B353)+4),5)*1</f>
        <v>43600</v>
      </c>
      <c r="F353" s="1" t="str">
        <f aca="false">RIGHT(B353,LEN(B353)-SEARCH(E353,B353)-5)</f>
        <v>STE SIGOLENE</v>
      </c>
    </row>
    <row r="354" customFormat="false" ht="13.8" hidden="false" customHeight="false" outlineLevel="0" collapsed="false">
      <c r="A354" s="0" t="s">
        <v>297</v>
      </c>
      <c r="B354" s="0" t="str">
        <f aca="false">TRIM(A354)</f>
        <v>9 CHEMIN DE CHEYROUX 43600 STE SIGOLENE</v>
      </c>
      <c r="C354" s="4" t="str">
        <f aca="false">IF(ISNUMBER(LEFT(B354,6)*1),"",IF(ISNUMBER(LEFT(B354,4)*1),LEFT(B354,4),IF(ISNUMBER(LEFT(B354,3)*1),LEFT(B354,3),IF(ISNUMBER(LEFT(B354,2)*1),LEFT(B354,2),IF(ISNUMBER(LEFT(B354,1)*1),LEFT(B354,1),"")))))</f>
        <v>9 </v>
      </c>
      <c r="D354" s="1" t="str">
        <f aca="false">SUBSTITUTE(LEFT(B354,SEARCH(E354,B354)-1),C354,"")</f>
        <v>CHEMIN DE CHEYROUX </v>
      </c>
      <c r="E354" s="1" t="n">
        <f aca="false">RIGHT(LEFT(B354,SEARCH(43,B354)+4),5)*1</f>
        <v>43600</v>
      </c>
      <c r="F354" s="1" t="str">
        <f aca="false">RIGHT(B354,LEN(B354)-SEARCH(E354,B354)-5)</f>
        <v>STE SIGOLENE</v>
      </c>
    </row>
    <row r="355" customFormat="false" ht="13.8" hidden="false" customHeight="false" outlineLevel="0" collapsed="false">
      <c r="A355" s="0" t="s">
        <v>298</v>
      </c>
      <c r="B355" s="0" t="str">
        <f aca="false">TRIM(A355)</f>
        <v>29 ROUTE DE LA BATIE 43600 STE SIGOLENE</v>
      </c>
      <c r="C355" s="4" t="str">
        <f aca="false">IF(ISNUMBER(LEFT(B355,6)*1),"",IF(ISNUMBER(LEFT(B355,4)*1),LEFT(B355,4),IF(ISNUMBER(LEFT(B355,3)*1),LEFT(B355,3),IF(ISNUMBER(LEFT(B355,2)*1),LEFT(B355,2),IF(ISNUMBER(LEFT(B355,1)*1),LEFT(B355,1),"")))))</f>
        <v>29 </v>
      </c>
      <c r="D355" s="1" t="str">
        <f aca="false">SUBSTITUTE(LEFT(B355,SEARCH(E355,B355)-1),C355,"")</f>
        <v>ROUTE DE LA BATIE </v>
      </c>
      <c r="E355" s="1" t="n">
        <f aca="false">RIGHT(LEFT(B355,SEARCH(43,B355)+4),5)*1</f>
        <v>43600</v>
      </c>
      <c r="F355" s="1" t="str">
        <f aca="false">RIGHT(B355,LEN(B355)-SEARCH(E355,B355)-5)</f>
        <v>STE SIGOLENE</v>
      </c>
    </row>
    <row r="356" customFormat="false" ht="13.8" hidden="false" customHeight="false" outlineLevel="0" collapsed="false">
      <c r="A356" s="0" t="s">
        <v>299</v>
      </c>
      <c r="B356" s="0" t="str">
        <f aca="false">TRIM(A356)</f>
        <v>5 PLACE GENERAL LECLERC 43600 STE SIGOLENE</v>
      </c>
      <c r="C356" s="4" t="str">
        <f aca="false">IF(ISNUMBER(LEFT(B356,6)*1),"",IF(ISNUMBER(LEFT(B356,4)*1),LEFT(B356,4),IF(ISNUMBER(LEFT(B356,3)*1),LEFT(B356,3),IF(ISNUMBER(LEFT(B356,2)*1),LEFT(B356,2),IF(ISNUMBER(LEFT(B356,1)*1),LEFT(B356,1),"")))))</f>
        <v>5 </v>
      </c>
      <c r="D356" s="1" t="str">
        <f aca="false">SUBSTITUTE(LEFT(B356,SEARCH(E356,B356)-1),C356,"")</f>
        <v>PLACE GENERAL LECLERC </v>
      </c>
      <c r="E356" s="1" t="n">
        <f aca="false">RIGHT(LEFT(B356,SEARCH(43,B356)+4),5)*1</f>
        <v>43600</v>
      </c>
      <c r="F356" s="1" t="str">
        <f aca="false">RIGHT(B356,LEN(B356)-SEARCH(E356,B356)-5)</f>
        <v>STE SIGOLENE</v>
      </c>
    </row>
    <row r="357" customFormat="false" ht="13.8" hidden="false" customHeight="false" outlineLevel="0" collapsed="false">
      <c r="A357" s="0" t="s">
        <v>300</v>
      </c>
      <c r="B357" s="0" t="str">
        <f aca="false">TRIM(A357)</f>
        <v>LIEU DIT LES PALLES 43600 STE SIGOLENE</v>
      </c>
      <c r="C357" s="4" t="str">
        <f aca="false">IF(ISNUMBER(LEFT(B357,6)*1),"",IF(ISNUMBER(LEFT(B357,4)*1),LEFT(B357,4),IF(ISNUMBER(LEFT(B357,3)*1),LEFT(B357,3),IF(ISNUMBER(LEFT(B357,2)*1),LEFT(B357,2),IF(ISNUMBER(LEFT(B357,1)*1),LEFT(B357,1),"")))))</f>
        <v/>
      </c>
      <c r="D357" s="1" t="str">
        <f aca="false">SUBSTITUTE(LEFT(B357,SEARCH(E357,B357)-1),C357,"")</f>
        <v>LIEU DIT LES PALLES </v>
      </c>
      <c r="E357" s="1" t="n">
        <f aca="false">RIGHT(LEFT(B357,SEARCH(43,B357)+4),5)*1</f>
        <v>43600</v>
      </c>
      <c r="F357" s="1" t="str">
        <f aca="false">RIGHT(B357,LEN(B357)-SEARCH(E357,B357)-5)</f>
        <v>STE SIGOLENE</v>
      </c>
    </row>
    <row r="358" customFormat="false" ht="13.8" hidden="false" customHeight="false" outlineLevel="0" collapsed="false">
      <c r="A358" s="0" t="s">
        <v>301</v>
      </c>
      <c r="B358" s="0" t="str">
        <f aca="false">TRIM(A358)</f>
        <v>LIEU DIT ESPINASSE 43620 ST PAL DE MONS</v>
      </c>
      <c r="C358" s="4" t="str">
        <f aca="false">IF(ISNUMBER(LEFT(B358,6)*1),"",IF(ISNUMBER(LEFT(B358,4)*1),LEFT(B358,4),IF(ISNUMBER(LEFT(B358,3)*1),LEFT(B358,3),IF(ISNUMBER(LEFT(B358,2)*1),LEFT(B358,2),IF(ISNUMBER(LEFT(B358,1)*1),LEFT(B358,1),"")))))</f>
        <v/>
      </c>
      <c r="D358" s="1" t="str">
        <f aca="false">SUBSTITUTE(LEFT(B358,SEARCH(E358,B358)-1),C358,"")</f>
        <v>LIEU DIT ESPINASSE </v>
      </c>
      <c r="E358" s="1" t="n">
        <f aca="false">RIGHT(LEFT(B358,SEARCH(43,B358)+4),5)*1</f>
        <v>43620</v>
      </c>
      <c r="F358" s="1" t="str">
        <f aca="false">RIGHT(B358,LEN(B358)-SEARCH(E358,B358)-5)</f>
        <v>ST PAL DE MONS</v>
      </c>
    </row>
    <row r="359" customFormat="false" ht="13.8" hidden="false" customHeight="false" outlineLevel="0" collapsed="false">
      <c r="A359" s="0" t="s">
        <v>302</v>
      </c>
      <c r="B359" s="0" t="str">
        <f aca="false">TRIM(A359)</f>
        <v>LIEU DIT LES MATS 43620 ST PAL DE MONS</v>
      </c>
      <c r="C359" s="4" t="str">
        <f aca="false">IF(ISNUMBER(LEFT(B359,6)*1),"",IF(ISNUMBER(LEFT(B359,4)*1),LEFT(B359,4),IF(ISNUMBER(LEFT(B359,3)*1),LEFT(B359,3),IF(ISNUMBER(LEFT(B359,2)*1),LEFT(B359,2),IF(ISNUMBER(LEFT(B359,1)*1),LEFT(B359,1),"")))))</f>
        <v/>
      </c>
      <c r="D359" s="1" t="str">
        <f aca="false">SUBSTITUTE(LEFT(B359,SEARCH(E359,B359)-1),C359,"")</f>
        <v>LIEU DIT LES MATS </v>
      </c>
      <c r="E359" s="1" t="n">
        <f aca="false">RIGHT(LEFT(B359,SEARCH(43,B359)+4),5)*1</f>
        <v>43620</v>
      </c>
      <c r="F359" s="1" t="str">
        <f aca="false">RIGHT(B359,LEN(B359)-SEARCH(E359,B359)-5)</f>
        <v>ST PAL DE MONS</v>
      </c>
    </row>
    <row r="360" customFormat="false" ht="13.8" hidden="false" customHeight="false" outlineLevel="0" collapsed="false">
      <c r="A360" s="0" t="s">
        <v>303</v>
      </c>
      <c r="B360" s="0" t="str">
        <f aca="false">TRIM(A360)</f>
        <v>LIEU DIT LE ROURE 43620 ST PAL DE MONS</v>
      </c>
      <c r="C360" s="4" t="str">
        <f aca="false">IF(ISNUMBER(LEFT(B360,6)*1),"",IF(ISNUMBER(LEFT(B360,4)*1),LEFT(B360,4),IF(ISNUMBER(LEFT(B360,3)*1),LEFT(B360,3),IF(ISNUMBER(LEFT(B360,2)*1),LEFT(B360,2),IF(ISNUMBER(LEFT(B360,1)*1),LEFT(B360,1),"")))))</f>
        <v/>
      </c>
      <c r="D360" s="1" t="str">
        <f aca="false">SUBSTITUTE(LEFT(B360,SEARCH(E360,B360)-1),C360,"")</f>
        <v>LIEU DIT LE ROURE </v>
      </c>
      <c r="E360" s="1" t="n">
        <f aca="false">RIGHT(LEFT(B360,SEARCH(43,B360)+4),5)*1</f>
        <v>43620</v>
      </c>
      <c r="F360" s="1" t="str">
        <f aca="false">RIGHT(B360,LEN(B360)-SEARCH(E360,B360)-5)</f>
        <v>ST PAL DE MONS</v>
      </c>
    </row>
    <row r="361" customFormat="false" ht="13.8" hidden="false" customHeight="false" outlineLevel="0" collapsed="false">
      <c r="A361" s="0" t="s">
        <v>304</v>
      </c>
      <c r="B361" s="0" t="str">
        <f aca="false">TRIM(A361)</f>
        <v>LIEU DIT PRUNIERES 43620 ST PAL DE MONS</v>
      </c>
      <c r="C361" s="4" t="str">
        <f aca="false">IF(ISNUMBER(LEFT(B361,6)*1),"",IF(ISNUMBER(LEFT(B361,4)*1),LEFT(B361,4),IF(ISNUMBER(LEFT(B361,3)*1),LEFT(B361,3),IF(ISNUMBER(LEFT(B361,2)*1),LEFT(B361,2),IF(ISNUMBER(LEFT(B361,1)*1),LEFT(B361,1),"")))))</f>
        <v/>
      </c>
      <c r="D361" s="1" t="str">
        <f aca="false">SUBSTITUTE(LEFT(B361,SEARCH(E361,B361)-1),C361,"")</f>
        <v>LIEU DIT PRUNIERES </v>
      </c>
      <c r="E361" s="1" t="n">
        <f aca="false">RIGHT(LEFT(B361,SEARCH(43,B361)+4),5)*1</f>
        <v>43620</v>
      </c>
      <c r="F361" s="1" t="str">
        <f aca="false">RIGHT(B361,LEN(B361)-SEARCH(E361,B361)-5)</f>
        <v>ST PAL DE MONS</v>
      </c>
    </row>
    <row r="362" customFormat="false" ht="13.8" hidden="false" customHeight="false" outlineLevel="0" collapsed="false">
      <c r="A362" s="0" t="s">
        <v>304</v>
      </c>
      <c r="B362" s="0" t="str">
        <f aca="false">TRIM(A362)</f>
        <v>LIEU DIT PRUNIERES 43620 ST PAL DE MONS</v>
      </c>
      <c r="C362" s="4" t="str">
        <f aca="false">IF(ISNUMBER(LEFT(B362,6)*1),"",IF(ISNUMBER(LEFT(B362,4)*1),LEFT(B362,4),IF(ISNUMBER(LEFT(B362,3)*1),LEFT(B362,3),IF(ISNUMBER(LEFT(B362,2)*1),LEFT(B362,2),IF(ISNUMBER(LEFT(B362,1)*1),LEFT(B362,1),"")))))</f>
        <v/>
      </c>
      <c r="D362" s="1" t="str">
        <f aca="false">SUBSTITUTE(LEFT(B362,SEARCH(E362,B362)-1),C362,"")</f>
        <v>LIEU DIT PRUNIERES </v>
      </c>
      <c r="E362" s="1" t="n">
        <f aca="false">RIGHT(LEFT(B362,SEARCH(43,B362)+4),5)*1</f>
        <v>43620</v>
      </c>
      <c r="F362" s="1" t="str">
        <f aca="false">RIGHT(B362,LEN(B362)-SEARCH(E362,B362)-5)</f>
        <v>ST PAL DE MONS</v>
      </c>
    </row>
    <row r="363" customFormat="false" ht="13.8" hidden="false" customHeight="false" outlineLevel="0" collapsed="false">
      <c r="A363" s="0" t="s">
        <v>305</v>
      </c>
      <c r="B363" s="0" t="str">
        <f aca="false">TRIM(A363)</f>
        <v>BELLEVUE 43620 ST PAL DE MONS</v>
      </c>
      <c r="C363" s="4" t="str">
        <f aca="false">IF(ISNUMBER(LEFT(B363,6)*1),"",IF(ISNUMBER(LEFT(B363,4)*1),LEFT(B363,4),IF(ISNUMBER(LEFT(B363,3)*1),LEFT(B363,3),IF(ISNUMBER(LEFT(B363,2)*1),LEFT(B363,2),IF(ISNUMBER(LEFT(B363,1)*1),LEFT(B363,1),"")))))</f>
        <v/>
      </c>
      <c r="D363" s="1" t="str">
        <f aca="false">SUBSTITUTE(LEFT(B363,SEARCH(E363,B363)-1),C363,"")</f>
        <v>BELLEVUE </v>
      </c>
      <c r="E363" s="1" t="n">
        <f aca="false">RIGHT(LEFT(B363,SEARCH(43,B363)+4),5)*1</f>
        <v>43620</v>
      </c>
      <c r="F363" s="1" t="str">
        <f aca="false">RIGHT(B363,LEN(B363)-SEARCH(E363,B363)-5)</f>
        <v>ST PAL DE MONS</v>
      </c>
    </row>
    <row r="364" customFormat="false" ht="13.8" hidden="false" customHeight="false" outlineLevel="0" collapsed="false">
      <c r="A364" s="0" t="s">
        <v>306</v>
      </c>
      <c r="B364" s="0" t="str">
        <f aca="false">TRIM(A364)</f>
        <v>LIEU DIT LE BUISSON 43620 ST PAL DE MONS</v>
      </c>
      <c r="C364" s="4" t="str">
        <f aca="false">IF(ISNUMBER(LEFT(B364,6)*1),"",IF(ISNUMBER(LEFT(B364,4)*1),LEFT(B364,4),IF(ISNUMBER(LEFT(B364,3)*1),LEFT(B364,3),IF(ISNUMBER(LEFT(B364,2)*1),LEFT(B364,2),IF(ISNUMBER(LEFT(B364,1)*1),LEFT(B364,1),"")))))</f>
        <v/>
      </c>
      <c r="D364" s="1" t="str">
        <f aca="false">SUBSTITUTE(LEFT(B364,SEARCH(E364,B364)-1),C364,"")</f>
        <v>LIEU DIT LE BUISSON </v>
      </c>
      <c r="E364" s="1" t="n">
        <f aca="false">RIGHT(LEFT(B364,SEARCH(43,B364)+4),5)*1</f>
        <v>43620</v>
      </c>
      <c r="F364" s="1" t="str">
        <f aca="false">RIGHT(B364,LEN(B364)-SEARCH(E364,B364)-5)</f>
        <v>ST PAL DE MONS</v>
      </c>
    </row>
    <row r="365" customFormat="false" ht="13.8" hidden="false" customHeight="false" outlineLevel="0" collapsed="false">
      <c r="A365" s="0" t="s">
        <v>306</v>
      </c>
      <c r="B365" s="0" t="str">
        <f aca="false">TRIM(A365)</f>
        <v>LIEU DIT LE BUISSON 43620 ST PAL DE MONS</v>
      </c>
      <c r="C365" s="4" t="str">
        <f aca="false">IF(ISNUMBER(LEFT(B365,6)*1),"",IF(ISNUMBER(LEFT(B365,4)*1),LEFT(B365,4),IF(ISNUMBER(LEFT(B365,3)*1),LEFT(B365,3),IF(ISNUMBER(LEFT(B365,2)*1),LEFT(B365,2),IF(ISNUMBER(LEFT(B365,1)*1),LEFT(B365,1),"")))))</f>
        <v/>
      </c>
      <c r="D365" s="1" t="str">
        <f aca="false">SUBSTITUTE(LEFT(B365,SEARCH(E365,B365)-1),C365,"")</f>
        <v>LIEU DIT LE BUISSON </v>
      </c>
      <c r="E365" s="1" t="n">
        <f aca="false">RIGHT(LEFT(B365,SEARCH(43,B365)+4),5)*1</f>
        <v>43620</v>
      </c>
      <c r="F365" s="1" t="str">
        <f aca="false">RIGHT(B365,LEN(B365)-SEARCH(E365,B365)-5)</f>
        <v>ST PAL DE MONS</v>
      </c>
    </row>
    <row r="366" customFormat="false" ht="13.8" hidden="false" customHeight="false" outlineLevel="0" collapsed="false">
      <c r="A366" s="0" t="s">
        <v>307</v>
      </c>
      <c r="B366" s="0" t="str">
        <f aca="false">TRIM(A366)</f>
        <v>LIEU DIT TIRVOLET 43620 ST PAL DE MONS</v>
      </c>
      <c r="C366" s="4" t="str">
        <f aca="false">IF(ISNUMBER(LEFT(B366,6)*1),"",IF(ISNUMBER(LEFT(B366,4)*1),LEFT(B366,4),IF(ISNUMBER(LEFT(B366,3)*1),LEFT(B366,3),IF(ISNUMBER(LEFT(B366,2)*1),LEFT(B366,2),IF(ISNUMBER(LEFT(B366,1)*1),LEFT(B366,1),"")))))</f>
        <v/>
      </c>
      <c r="D366" s="1" t="str">
        <f aca="false">SUBSTITUTE(LEFT(B366,SEARCH(E366,B366)-1),C366,"")</f>
        <v>LIEU DIT TIRVOLET </v>
      </c>
      <c r="E366" s="1" t="n">
        <f aca="false">RIGHT(LEFT(B366,SEARCH(43,B366)+4),5)*1</f>
        <v>43620</v>
      </c>
      <c r="F366" s="1" t="str">
        <f aca="false">RIGHT(B366,LEN(B366)-SEARCH(E366,B366)-5)</f>
        <v>ST PAL DE MONS</v>
      </c>
    </row>
    <row r="367" customFormat="false" ht="13.8" hidden="false" customHeight="false" outlineLevel="0" collapsed="false">
      <c r="A367" s="0" t="s">
        <v>307</v>
      </c>
      <c r="B367" s="0" t="str">
        <f aca="false">TRIM(A367)</f>
        <v>LIEU DIT TIRVOLET 43620 ST PAL DE MONS</v>
      </c>
      <c r="C367" s="4" t="str">
        <f aca="false">IF(ISNUMBER(LEFT(B367,6)*1),"",IF(ISNUMBER(LEFT(B367,4)*1),LEFT(B367,4),IF(ISNUMBER(LEFT(B367,3)*1),LEFT(B367,3),IF(ISNUMBER(LEFT(B367,2)*1),LEFT(B367,2),IF(ISNUMBER(LEFT(B367,1)*1),LEFT(B367,1),"")))))</f>
        <v/>
      </c>
      <c r="D367" s="1" t="str">
        <f aca="false">SUBSTITUTE(LEFT(B367,SEARCH(E367,B367)-1),C367,"")</f>
        <v>LIEU DIT TIRVOLET </v>
      </c>
      <c r="E367" s="1" t="n">
        <f aca="false">RIGHT(LEFT(B367,SEARCH(43,B367)+4),5)*1</f>
        <v>43620</v>
      </c>
      <c r="F367" s="1" t="str">
        <f aca="false">RIGHT(B367,LEN(B367)-SEARCH(E367,B367)-5)</f>
        <v>ST PAL DE MONS</v>
      </c>
    </row>
    <row r="368" customFormat="false" ht="13.8" hidden="false" customHeight="false" outlineLevel="0" collapsed="false">
      <c r="A368" s="0" t="s">
        <v>308</v>
      </c>
      <c r="B368" s="0" t="str">
        <f aca="false">TRIM(A368)</f>
        <v>LIEU DIT CHABRET 43620 ST ROMAIN LACHALM</v>
      </c>
      <c r="C368" s="4" t="str">
        <f aca="false">IF(ISNUMBER(LEFT(B368,6)*1),"",IF(ISNUMBER(LEFT(B368,4)*1),LEFT(B368,4),IF(ISNUMBER(LEFT(B368,3)*1),LEFT(B368,3),IF(ISNUMBER(LEFT(B368,2)*1),LEFT(B368,2),IF(ISNUMBER(LEFT(B368,1)*1),LEFT(B368,1),"")))))</f>
        <v/>
      </c>
      <c r="D368" s="1" t="str">
        <f aca="false">SUBSTITUTE(LEFT(B368,SEARCH(E368,B368)-1),C368,"")</f>
        <v>LIEU DIT CHABRET </v>
      </c>
      <c r="E368" s="1" t="n">
        <f aca="false">RIGHT(LEFT(B368,SEARCH(43,B368)+4),5)*1</f>
        <v>43620</v>
      </c>
      <c r="F368" s="1" t="str">
        <f aca="false">RIGHT(B368,LEN(B368)-SEARCH(E368,B368)-5)</f>
        <v>ST ROMAIN LACHALM</v>
      </c>
    </row>
    <row r="369" customFormat="false" ht="13.8" hidden="false" customHeight="false" outlineLevel="0" collapsed="false">
      <c r="A369" s="0" t="s">
        <v>308</v>
      </c>
      <c r="B369" s="0" t="str">
        <f aca="false">TRIM(A369)</f>
        <v>LIEU DIT CHABRET 43620 ST ROMAIN LACHALM</v>
      </c>
      <c r="C369" s="4" t="str">
        <f aca="false">IF(ISNUMBER(LEFT(B369,6)*1),"",IF(ISNUMBER(LEFT(B369,4)*1),LEFT(B369,4),IF(ISNUMBER(LEFT(B369,3)*1),LEFT(B369,3),IF(ISNUMBER(LEFT(B369,2)*1),LEFT(B369,2),IF(ISNUMBER(LEFT(B369,1)*1),LEFT(B369,1),"")))))</f>
        <v/>
      </c>
      <c r="D369" s="1" t="str">
        <f aca="false">SUBSTITUTE(LEFT(B369,SEARCH(E369,B369)-1),C369,"")</f>
        <v>LIEU DIT CHABRET </v>
      </c>
      <c r="E369" s="1" t="n">
        <f aca="false">RIGHT(LEFT(B369,SEARCH(43,B369)+4),5)*1</f>
        <v>43620</v>
      </c>
      <c r="F369" s="1" t="str">
        <f aca="false">RIGHT(B369,LEN(B369)-SEARCH(E369,B369)-5)</f>
        <v>ST ROMAIN LACHALM</v>
      </c>
    </row>
    <row r="370" customFormat="false" ht="13.8" hidden="false" customHeight="false" outlineLevel="0" collapsed="false">
      <c r="A370" s="0" t="s">
        <v>309</v>
      </c>
      <c r="B370" s="0" t="str">
        <f aca="false">TRIM(A370)</f>
        <v>6 ALLEE DE FONTIGON 43620 ST ROMAIN LACHALM</v>
      </c>
      <c r="C370" s="4" t="str">
        <f aca="false">IF(ISNUMBER(LEFT(B370,6)*1),"",IF(ISNUMBER(LEFT(B370,4)*1),LEFT(B370,4),IF(ISNUMBER(LEFT(B370,3)*1),LEFT(B370,3),IF(ISNUMBER(LEFT(B370,2)*1),LEFT(B370,2),IF(ISNUMBER(LEFT(B370,1)*1),LEFT(B370,1),"")))))</f>
        <v>6 </v>
      </c>
      <c r="D370" s="1" t="str">
        <f aca="false">SUBSTITUTE(LEFT(B370,SEARCH(E370,B370)-1),C370,"")</f>
        <v>ALLEE DE FONTIGON </v>
      </c>
      <c r="E370" s="1" t="n">
        <f aca="false">RIGHT(LEFT(B370,SEARCH(43,B370)+4),5)*1</f>
        <v>43620</v>
      </c>
      <c r="F370" s="1" t="str">
        <f aca="false">RIGHT(B370,LEN(B370)-SEARCH(E370,B370)-5)</f>
        <v>ST ROMAIN LACHALM</v>
      </c>
    </row>
    <row r="371" customFormat="false" ht="13.8" hidden="false" customHeight="false" outlineLevel="0" collapsed="false">
      <c r="A371" s="0" t="s">
        <v>310</v>
      </c>
      <c r="B371" s="0" t="str">
        <f aca="false">TRIM(A371)</f>
        <v>LIEU DIT FONTIGON 43620 ST ROMAIN LACHALM</v>
      </c>
      <c r="C371" s="4" t="str">
        <f aca="false">IF(ISNUMBER(LEFT(B371,6)*1),"",IF(ISNUMBER(LEFT(B371,4)*1),LEFT(B371,4),IF(ISNUMBER(LEFT(B371,3)*1),LEFT(B371,3),IF(ISNUMBER(LEFT(B371,2)*1),LEFT(B371,2),IF(ISNUMBER(LEFT(B371,1)*1),LEFT(B371,1),"")))))</f>
        <v/>
      </c>
      <c r="D371" s="1" t="str">
        <f aca="false">SUBSTITUTE(LEFT(B371,SEARCH(E371,B371)-1),C371,"")</f>
        <v>LIEU DIT FONTIGON </v>
      </c>
      <c r="E371" s="1" t="n">
        <f aca="false">RIGHT(LEFT(B371,SEARCH(43,B371)+4),5)*1</f>
        <v>43620</v>
      </c>
      <c r="F371" s="1" t="str">
        <f aca="false">RIGHT(B371,LEN(B371)-SEARCH(E371,B371)-5)</f>
        <v>ST ROMAIN LACHALM</v>
      </c>
    </row>
    <row r="372" customFormat="false" ht="13.8" hidden="false" customHeight="false" outlineLevel="0" collapsed="false">
      <c r="A372" s="0" t="s">
        <v>311</v>
      </c>
      <c r="B372" s="0" t="str">
        <f aca="false">TRIM(A372)</f>
        <v>CHEMIN DE VOURZE 43620 ST PAL DE MONS</v>
      </c>
      <c r="C372" s="4" t="str">
        <f aca="false">IF(ISNUMBER(LEFT(B372,6)*1),"",IF(ISNUMBER(LEFT(B372,4)*1),LEFT(B372,4),IF(ISNUMBER(LEFT(B372,3)*1),LEFT(B372,3),IF(ISNUMBER(LEFT(B372,2)*1),LEFT(B372,2),IF(ISNUMBER(LEFT(B372,1)*1),LEFT(B372,1),"")))))</f>
        <v/>
      </c>
      <c r="D372" s="1" t="str">
        <f aca="false">SUBSTITUTE(LEFT(B372,SEARCH(E372,B372)-1),C372,"")</f>
        <v>CHEMIN DE VOURZE </v>
      </c>
      <c r="E372" s="1" t="n">
        <f aca="false">RIGHT(LEFT(B372,SEARCH(43,B372)+4),5)*1</f>
        <v>43620</v>
      </c>
      <c r="F372" s="1" t="str">
        <f aca="false">RIGHT(B372,LEN(B372)-SEARCH(E372,B372)-5)</f>
        <v>ST PAL DE MONS</v>
      </c>
    </row>
    <row r="373" customFormat="false" ht="13.8" hidden="false" customHeight="false" outlineLevel="0" collapsed="false">
      <c r="A373" s="0" t="s">
        <v>312</v>
      </c>
      <c r="B373" s="0" t="str">
        <f aca="false">TRIM(A373)</f>
        <v>LIEU DIT LICHEMIAILLE 43620 ST PAL DE MONS</v>
      </c>
      <c r="C373" s="4" t="str">
        <f aca="false">IF(ISNUMBER(LEFT(B373,6)*1),"",IF(ISNUMBER(LEFT(B373,4)*1),LEFT(B373,4),IF(ISNUMBER(LEFT(B373,3)*1),LEFT(B373,3),IF(ISNUMBER(LEFT(B373,2)*1),LEFT(B373,2),IF(ISNUMBER(LEFT(B373,1)*1),LEFT(B373,1),"")))))</f>
        <v/>
      </c>
      <c r="D373" s="1" t="str">
        <f aca="false">SUBSTITUTE(LEFT(B373,SEARCH(E373,B373)-1),C373,"")</f>
        <v>LIEU DIT LICHEMIAILLE </v>
      </c>
      <c r="E373" s="1" t="n">
        <f aca="false">RIGHT(LEFT(B373,SEARCH(43,B373)+4),5)*1</f>
        <v>43620</v>
      </c>
      <c r="F373" s="1" t="str">
        <f aca="false">RIGHT(B373,LEN(B373)-SEARCH(E373,B373)-5)</f>
        <v>ST PAL DE MONS</v>
      </c>
    </row>
    <row r="374" customFormat="false" ht="13.8" hidden="false" customHeight="false" outlineLevel="0" collapsed="false">
      <c r="A374" s="0" t="s">
        <v>312</v>
      </c>
      <c r="B374" s="0" t="str">
        <f aca="false">TRIM(A374)</f>
        <v>LIEU DIT LICHEMIAILLE 43620 ST PAL DE MONS</v>
      </c>
      <c r="C374" s="4" t="str">
        <f aca="false">IF(ISNUMBER(LEFT(B374,6)*1),"",IF(ISNUMBER(LEFT(B374,4)*1),LEFT(B374,4),IF(ISNUMBER(LEFT(B374,3)*1),LEFT(B374,3),IF(ISNUMBER(LEFT(B374,2)*1),LEFT(B374,2),IF(ISNUMBER(LEFT(B374,1)*1),LEFT(B374,1),"")))))</f>
        <v/>
      </c>
      <c r="D374" s="1" t="str">
        <f aca="false">SUBSTITUTE(LEFT(B374,SEARCH(E374,B374)-1),C374,"")</f>
        <v>LIEU DIT LICHEMIAILLE </v>
      </c>
      <c r="E374" s="1" t="n">
        <f aca="false">RIGHT(LEFT(B374,SEARCH(43,B374)+4),5)*1</f>
        <v>43620</v>
      </c>
      <c r="F374" s="1" t="str">
        <f aca="false">RIGHT(B374,LEN(B374)-SEARCH(E374,B374)-5)</f>
        <v>ST PAL DE MONS</v>
      </c>
    </row>
    <row r="375" customFormat="false" ht="13.8" hidden="false" customHeight="false" outlineLevel="0" collapsed="false">
      <c r="A375" s="0" t="s">
        <v>312</v>
      </c>
      <c r="B375" s="0" t="str">
        <f aca="false">TRIM(A375)</f>
        <v>LIEU DIT LICHEMIAILLE 43620 ST PAL DE MONS</v>
      </c>
      <c r="C375" s="4" t="str">
        <f aca="false">IF(ISNUMBER(LEFT(B375,6)*1),"",IF(ISNUMBER(LEFT(B375,4)*1),LEFT(B375,4),IF(ISNUMBER(LEFT(B375,3)*1),LEFT(B375,3),IF(ISNUMBER(LEFT(B375,2)*1),LEFT(B375,2),IF(ISNUMBER(LEFT(B375,1)*1),LEFT(B375,1),"")))))</f>
        <v/>
      </c>
      <c r="D375" s="1" t="str">
        <f aca="false">SUBSTITUTE(LEFT(B375,SEARCH(E375,B375)-1),C375,"")</f>
        <v>LIEU DIT LICHEMIAILLE </v>
      </c>
      <c r="E375" s="1" t="n">
        <f aca="false">RIGHT(LEFT(B375,SEARCH(43,B375)+4),5)*1</f>
        <v>43620</v>
      </c>
      <c r="F375" s="1" t="str">
        <f aca="false">RIGHT(B375,LEN(B375)-SEARCH(E375,B375)-5)</f>
        <v>ST PAL DE MONS</v>
      </c>
    </row>
    <row r="376" customFormat="false" ht="13.8" hidden="false" customHeight="false" outlineLevel="0" collapsed="false">
      <c r="A376" s="0" t="s">
        <v>313</v>
      </c>
      <c r="B376" s="0" t="str">
        <f aca="false">TRIM(A376)</f>
        <v>MONSIGNOUR 43620 ST PAL DE MONS</v>
      </c>
      <c r="C376" s="4" t="str">
        <f aca="false">IF(ISNUMBER(LEFT(B376,6)*1),"",IF(ISNUMBER(LEFT(B376,4)*1),LEFT(B376,4),IF(ISNUMBER(LEFT(B376,3)*1),LEFT(B376,3),IF(ISNUMBER(LEFT(B376,2)*1),LEFT(B376,2),IF(ISNUMBER(LEFT(B376,1)*1),LEFT(B376,1),"")))))</f>
        <v/>
      </c>
      <c r="D376" s="1" t="str">
        <f aca="false">SUBSTITUTE(LEFT(B376,SEARCH(E376,B376)-1),C376,"")</f>
        <v>MONSIGNOUR </v>
      </c>
      <c r="E376" s="1" t="n">
        <f aca="false">RIGHT(LEFT(B376,SEARCH(43,B376)+4),5)*1</f>
        <v>43620</v>
      </c>
      <c r="F376" s="1" t="str">
        <f aca="false">RIGHT(B376,LEN(B376)-SEARCH(E376,B376)-5)</f>
        <v>ST PAL DE MONS</v>
      </c>
    </row>
    <row r="377" customFormat="false" ht="13.8" hidden="false" customHeight="false" outlineLevel="0" collapsed="false">
      <c r="A377" s="0" t="s">
        <v>314</v>
      </c>
      <c r="B377" s="0" t="str">
        <f aca="false">TRIM(A377)</f>
        <v>9 RUE SAINT REGIS 43620 ST PAL DE MONS</v>
      </c>
      <c r="C377" s="4" t="str">
        <f aca="false">IF(ISNUMBER(LEFT(B377,6)*1),"",IF(ISNUMBER(LEFT(B377,4)*1),LEFT(B377,4),IF(ISNUMBER(LEFT(B377,3)*1),LEFT(B377,3),IF(ISNUMBER(LEFT(B377,2)*1),LEFT(B377,2),IF(ISNUMBER(LEFT(B377,1)*1),LEFT(B377,1),"")))))</f>
        <v>9 </v>
      </c>
      <c r="D377" s="1" t="str">
        <f aca="false">SUBSTITUTE(LEFT(B377,SEARCH(E377,B377)-1),C377,"")</f>
        <v>RUE SAINT REGIS </v>
      </c>
      <c r="E377" s="1" t="n">
        <f aca="false">RIGHT(LEFT(B377,SEARCH(43,B377)+4),5)*1</f>
        <v>43620</v>
      </c>
      <c r="F377" s="1" t="str">
        <f aca="false">RIGHT(B377,LEN(B377)-SEARCH(E377,B377)-5)</f>
        <v>ST PAL DE MONS</v>
      </c>
    </row>
    <row r="378" customFormat="false" ht="13.8" hidden="false" customHeight="false" outlineLevel="0" collapsed="false">
      <c r="A378" s="0" t="s">
        <v>315</v>
      </c>
      <c r="B378" s="0" t="str">
        <f aca="false">TRIM(A378)</f>
        <v>LIEU DIT LES PINATELLES 43620 ST PAL DE MONS</v>
      </c>
      <c r="C378" s="4" t="str">
        <f aca="false">IF(ISNUMBER(LEFT(B378,6)*1),"",IF(ISNUMBER(LEFT(B378,4)*1),LEFT(B378,4),IF(ISNUMBER(LEFT(B378,3)*1),LEFT(B378,3),IF(ISNUMBER(LEFT(B378,2)*1),LEFT(B378,2),IF(ISNUMBER(LEFT(B378,1)*1),LEFT(B378,1),"")))))</f>
        <v/>
      </c>
      <c r="D378" s="1" t="str">
        <f aca="false">SUBSTITUTE(LEFT(B378,SEARCH(E378,B378)-1),C378,"")</f>
        <v>LIEU DIT LES PINATELLES </v>
      </c>
      <c r="E378" s="1" t="n">
        <f aca="false">RIGHT(LEFT(B378,SEARCH(43,B378)+4),5)*1</f>
        <v>43620</v>
      </c>
      <c r="F378" s="1" t="str">
        <f aca="false">RIGHT(B378,LEN(B378)-SEARCH(E378,B378)-5)</f>
        <v>ST PAL DE MONS</v>
      </c>
    </row>
    <row r="379" customFormat="false" ht="13.8" hidden="false" customHeight="false" outlineLevel="0" collapsed="false">
      <c r="A379" s="0" t="s">
        <v>315</v>
      </c>
      <c r="B379" s="0" t="str">
        <f aca="false">TRIM(A379)</f>
        <v>LIEU DIT LES PINATELLES 43620 ST PAL DE MONS</v>
      </c>
      <c r="C379" s="4" t="str">
        <f aca="false">IF(ISNUMBER(LEFT(B379,6)*1),"",IF(ISNUMBER(LEFT(B379,4)*1),LEFT(B379,4),IF(ISNUMBER(LEFT(B379,3)*1),LEFT(B379,3),IF(ISNUMBER(LEFT(B379,2)*1),LEFT(B379,2),IF(ISNUMBER(LEFT(B379,1)*1),LEFT(B379,1),"")))))</f>
        <v/>
      </c>
      <c r="D379" s="1" t="str">
        <f aca="false">SUBSTITUTE(LEFT(B379,SEARCH(E379,B379)-1),C379,"")</f>
        <v>LIEU DIT LES PINATELLES </v>
      </c>
      <c r="E379" s="1" t="n">
        <f aca="false">RIGHT(LEFT(B379,SEARCH(43,B379)+4),5)*1</f>
        <v>43620</v>
      </c>
      <c r="F379" s="1" t="str">
        <f aca="false">RIGHT(B379,LEN(B379)-SEARCH(E379,B379)-5)</f>
        <v>ST PAL DE MONS</v>
      </c>
    </row>
    <row r="380" customFormat="false" ht="13.8" hidden="false" customHeight="false" outlineLevel="0" collapsed="false">
      <c r="A380" s="0" t="s">
        <v>316</v>
      </c>
      <c r="B380" s="0" t="str">
        <f aca="false">TRIM(A380)</f>
        <v>LIEU DIT TERRIERES 43620 ST PAL DE MONS</v>
      </c>
      <c r="C380" s="4" t="str">
        <f aca="false">IF(ISNUMBER(LEFT(B380,6)*1),"",IF(ISNUMBER(LEFT(B380,4)*1),LEFT(B380,4),IF(ISNUMBER(LEFT(B380,3)*1),LEFT(B380,3),IF(ISNUMBER(LEFT(B380,2)*1),LEFT(B380,2),IF(ISNUMBER(LEFT(B380,1)*1),LEFT(B380,1),"")))))</f>
        <v/>
      </c>
      <c r="D380" s="1" t="str">
        <f aca="false">SUBSTITUTE(LEFT(B380,SEARCH(E380,B380)-1),C380,"")</f>
        <v>LIEU DIT TERRIERES </v>
      </c>
      <c r="E380" s="1" t="n">
        <f aca="false">RIGHT(LEFT(B380,SEARCH(43,B380)+4),5)*1</f>
        <v>43620</v>
      </c>
      <c r="F380" s="1" t="str">
        <f aca="false">RIGHT(B380,LEN(B380)-SEARCH(E380,B380)-5)</f>
        <v>ST PAL DE MONS</v>
      </c>
    </row>
    <row r="381" customFormat="false" ht="13.8" hidden="false" customHeight="false" outlineLevel="0" collapsed="false">
      <c r="A381" s="0" t="s">
        <v>316</v>
      </c>
      <c r="B381" s="0" t="str">
        <f aca="false">TRIM(A381)</f>
        <v>LIEU DIT TERRIERES 43620 ST PAL DE MONS</v>
      </c>
      <c r="C381" s="4" t="str">
        <f aca="false">IF(ISNUMBER(LEFT(B381,6)*1),"",IF(ISNUMBER(LEFT(B381,4)*1),LEFT(B381,4),IF(ISNUMBER(LEFT(B381,3)*1),LEFT(B381,3),IF(ISNUMBER(LEFT(B381,2)*1),LEFT(B381,2),IF(ISNUMBER(LEFT(B381,1)*1),LEFT(B381,1),"")))))</f>
        <v/>
      </c>
      <c r="D381" s="1" t="str">
        <f aca="false">SUBSTITUTE(LEFT(B381,SEARCH(E381,B381)-1),C381,"")</f>
        <v>LIEU DIT TERRIERES </v>
      </c>
      <c r="E381" s="1" t="n">
        <f aca="false">RIGHT(LEFT(B381,SEARCH(43,B381)+4),5)*1</f>
        <v>43620</v>
      </c>
      <c r="F381" s="1" t="str">
        <f aca="false">RIGHT(B381,LEN(B381)-SEARCH(E381,B381)-5)</f>
        <v>ST PAL DE MONS</v>
      </c>
    </row>
    <row r="382" customFormat="false" ht="13.8" hidden="false" customHeight="false" outlineLevel="0" collapsed="false">
      <c r="A382" s="0" t="s">
        <v>317</v>
      </c>
      <c r="B382" s="0" t="str">
        <f aca="false">TRIM(A382)</f>
        <v>ZONE INDUSTRIELLE CHAMBAUD 43620 ST ROMAIN LACHALM</v>
      </c>
      <c r="C382" s="4" t="str">
        <f aca="false">IF(ISNUMBER(LEFT(B382,6)*1),"",IF(ISNUMBER(LEFT(B382,4)*1),LEFT(B382,4),IF(ISNUMBER(LEFT(B382,3)*1),LEFT(B382,3),IF(ISNUMBER(LEFT(B382,2)*1),LEFT(B382,2),IF(ISNUMBER(LEFT(B382,1)*1),LEFT(B382,1),"")))))</f>
        <v/>
      </c>
      <c r="D382" s="1" t="str">
        <f aca="false">SUBSTITUTE(LEFT(B382,SEARCH(E382,B382)-1),C382,"")</f>
        <v>ZONE INDUSTRIELLE CHAMBAUD </v>
      </c>
      <c r="E382" s="1" t="n">
        <f aca="false">RIGHT(LEFT(B382,SEARCH(43,B382)+4),5)*1</f>
        <v>43620</v>
      </c>
      <c r="F382" s="1" t="str">
        <f aca="false">RIGHT(B382,LEN(B382)-SEARCH(E382,B382)-5)</f>
        <v>ST ROMAIN LACHALM</v>
      </c>
    </row>
    <row r="383" customFormat="false" ht="13.8" hidden="false" customHeight="false" outlineLevel="0" collapsed="false">
      <c r="A383" s="0" t="s">
        <v>318</v>
      </c>
      <c r="B383" s="0" t="str">
        <f aca="false">TRIM(A383)</f>
        <v>LIEU DIT CHAMBAUD 43620 ST ROMAIN LACHALM</v>
      </c>
      <c r="C383" s="4" t="str">
        <f aca="false">IF(ISNUMBER(LEFT(B383,6)*1),"",IF(ISNUMBER(LEFT(B383,4)*1),LEFT(B383,4),IF(ISNUMBER(LEFT(B383,3)*1),LEFT(B383,3),IF(ISNUMBER(LEFT(B383,2)*1),LEFT(B383,2),IF(ISNUMBER(LEFT(B383,1)*1),LEFT(B383,1),"")))))</f>
        <v/>
      </c>
      <c r="D383" s="1" t="str">
        <f aca="false">SUBSTITUTE(LEFT(B383,SEARCH(E383,B383)-1),C383,"")</f>
        <v>LIEU DIT CHAMBAUD </v>
      </c>
      <c r="E383" s="1" t="n">
        <f aca="false">RIGHT(LEFT(B383,SEARCH(43,B383)+4),5)*1</f>
        <v>43620</v>
      </c>
      <c r="F383" s="1" t="str">
        <f aca="false">RIGHT(B383,LEN(B383)-SEARCH(E383,B383)-5)</f>
        <v>ST ROMAIN LACHALM</v>
      </c>
    </row>
    <row r="384" customFormat="false" ht="13.8" hidden="false" customHeight="false" outlineLevel="0" collapsed="false">
      <c r="A384" s="0" t="s">
        <v>318</v>
      </c>
      <c r="B384" s="0" t="str">
        <f aca="false">TRIM(A384)</f>
        <v>LIEU DIT CHAMBAUD 43620 ST ROMAIN LACHALM</v>
      </c>
      <c r="C384" s="4" t="str">
        <f aca="false">IF(ISNUMBER(LEFT(B384,6)*1),"",IF(ISNUMBER(LEFT(B384,4)*1),LEFT(B384,4),IF(ISNUMBER(LEFT(B384,3)*1),LEFT(B384,3),IF(ISNUMBER(LEFT(B384,2)*1),LEFT(B384,2),IF(ISNUMBER(LEFT(B384,1)*1),LEFT(B384,1),"")))))</f>
        <v/>
      </c>
      <c r="D384" s="1" t="str">
        <f aca="false">SUBSTITUTE(LEFT(B384,SEARCH(E384,B384)-1),C384,"")</f>
        <v>LIEU DIT CHAMBAUD </v>
      </c>
      <c r="E384" s="1" t="n">
        <f aca="false">RIGHT(LEFT(B384,SEARCH(43,B384)+4),5)*1</f>
        <v>43620</v>
      </c>
      <c r="F384" s="1" t="str">
        <f aca="false">RIGHT(B384,LEN(B384)-SEARCH(E384,B384)-5)</f>
        <v>ST ROMAIN LACHALM</v>
      </c>
    </row>
    <row r="385" customFormat="false" ht="13.8" hidden="false" customHeight="false" outlineLevel="0" collapsed="false">
      <c r="A385" s="0" t="s">
        <v>318</v>
      </c>
      <c r="B385" s="0" t="str">
        <f aca="false">TRIM(A385)</f>
        <v>LIEU DIT CHAMBAUD 43620 ST ROMAIN LACHALM</v>
      </c>
      <c r="C385" s="4" t="str">
        <f aca="false">IF(ISNUMBER(LEFT(B385,6)*1),"",IF(ISNUMBER(LEFT(B385,4)*1),LEFT(B385,4),IF(ISNUMBER(LEFT(B385,3)*1),LEFT(B385,3),IF(ISNUMBER(LEFT(B385,2)*1),LEFT(B385,2),IF(ISNUMBER(LEFT(B385,1)*1),LEFT(B385,1),"")))))</f>
        <v/>
      </c>
      <c r="D385" s="1" t="str">
        <f aca="false">SUBSTITUTE(LEFT(B385,SEARCH(E385,B385)-1),C385,"")</f>
        <v>LIEU DIT CHAMBAUD </v>
      </c>
      <c r="E385" s="1" t="n">
        <f aca="false">RIGHT(LEFT(B385,SEARCH(43,B385)+4),5)*1</f>
        <v>43620</v>
      </c>
      <c r="F385" s="1" t="str">
        <f aca="false">RIGHT(B385,LEN(B385)-SEARCH(E385,B385)-5)</f>
        <v>ST ROMAIN LACHALM</v>
      </c>
    </row>
    <row r="386" customFormat="false" ht="13.8" hidden="false" customHeight="false" outlineLevel="0" collapsed="false">
      <c r="A386" s="0" t="s">
        <v>319</v>
      </c>
      <c r="B386" s="0" t="str">
        <f aca="false">TRIM(A386)</f>
        <v>58 CHEMIN DES LAURIERS 43620 ST ROMAIN LACHALM</v>
      </c>
      <c r="C386" s="4" t="str">
        <f aca="false">IF(ISNUMBER(LEFT(B386,6)*1),"",IF(ISNUMBER(LEFT(B386,4)*1),LEFT(B386,4),IF(ISNUMBER(LEFT(B386,3)*1),LEFT(B386,3),IF(ISNUMBER(LEFT(B386,2)*1),LEFT(B386,2),IF(ISNUMBER(LEFT(B386,1)*1),LEFT(B386,1),"")))))</f>
        <v>58 </v>
      </c>
      <c r="D386" s="1" t="str">
        <f aca="false">SUBSTITUTE(LEFT(B386,SEARCH(E386,B386)-1),C386,"")</f>
        <v>CHEMIN DES LAURIERS </v>
      </c>
      <c r="E386" s="1" t="n">
        <f aca="false">RIGHT(LEFT(B386,SEARCH(43,B386)+4),5)*1</f>
        <v>43620</v>
      </c>
      <c r="F386" s="1" t="str">
        <f aca="false">RIGHT(B386,LEN(B386)-SEARCH(E386,B386)-5)</f>
        <v>ST ROMAIN LACHALM</v>
      </c>
    </row>
    <row r="387" customFormat="false" ht="13.8" hidden="false" customHeight="false" outlineLevel="0" collapsed="false">
      <c r="A387" s="0" t="s">
        <v>320</v>
      </c>
      <c r="B387" s="0" t="str">
        <f aca="false">TRIM(A387)</f>
        <v>LIEU DIT CITRES 43620 ST ROMAIN LACHALM</v>
      </c>
      <c r="C387" s="4" t="str">
        <f aca="false">IF(ISNUMBER(LEFT(B387,6)*1),"",IF(ISNUMBER(LEFT(B387,4)*1),LEFT(B387,4),IF(ISNUMBER(LEFT(B387,3)*1),LEFT(B387,3),IF(ISNUMBER(LEFT(B387,2)*1),LEFT(B387,2),IF(ISNUMBER(LEFT(B387,1)*1),LEFT(B387,1),"")))))</f>
        <v/>
      </c>
      <c r="D387" s="1" t="str">
        <f aca="false">SUBSTITUTE(LEFT(B387,SEARCH(E387,B387)-1),C387,"")</f>
        <v>LIEU DIT CITRES </v>
      </c>
      <c r="E387" s="1" t="n">
        <f aca="false">RIGHT(LEFT(B387,SEARCH(43,B387)+4),5)*1</f>
        <v>43620</v>
      </c>
      <c r="F387" s="1" t="str">
        <f aca="false">RIGHT(B387,LEN(B387)-SEARCH(E387,B387)-5)</f>
        <v>ST ROMAIN LACHALM</v>
      </c>
    </row>
    <row r="388" customFormat="false" ht="13.8" hidden="false" customHeight="false" outlineLevel="0" collapsed="false">
      <c r="A388" s="0" t="s">
        <v>321</v>
      </c>
      <c r="B388" s="0" t="str">
        <f aca="false">TRIM(A388)</f>
        <v>22 RUE DU 14 JUILLET 43620 ST PAL DE MONS</v>
      </c>
      <c r="C388" s="4" t="str">
        <f aca="false">IF(ISNUMBER(LEFT(B388,6)*1),"",IF(ISNUMBER(LEFT(B388,4)*1),LEFT(B388,4),IF(ISNUMBER(LEFT(B388,3)*1),LEFT(B388,3),IF(ISNUMBER(LEFT(B388,2)*1),LEFT(B388,2),IF(ISNUMBER(LEFT(B388,1)*1),LEFT(B388,1),"")))))</f>
        <v>22 </v>
      </c>
      <c r="D388" s="1" t="str">
        <f aca="false">SUBSTITUTE(LEFT(B388,SEARCH(E388,B388)-1),C388,"")</f>
        <v>RUE DU 14 JUILLET </v>
      </c>
      <c r="E388" s="1" t="n">
        <f aca="false">RIGHT(LEFT(B388,SEARCH(43,B388)+4),5)*1</f>
        <v>43620</v>
      </c>
      <c r="F388" s="1" t="str">
        <f aca="false">RIGHT(B388,LEN(B388)-SEARCH(E388,B388)-5)</f>
        <v>ST PAL DE MONS</v>
      </c>
    </row>
    <row r="389" customFormat="false" ht="13.8" hidden="false" customHeight="false" outlineLevel="0" collapsed="false">
      <c r="A389" s="0" t="s">
        <v>322</v>
      </c>
      <c r="B389" s="0" t="str">
        <f aca="false">TRIM(A389)</f>
        <v>LES SAINT MARTIN 43600 STE SIGOLENE</v>
      </c>
      <c r="C389" s="4" t="str">
        <f aca="false">IF(ISNUMBER(LEFT(B389,6)*1),"",IF(ISNUMBER(LEFT(B389,4)*1),LEFT(B389,4),IF(ISNUMBER(LEFT(B389,3)*1),LEFT(B389,3),IF(ISNUMBER(LEFT(B389,2)*1),LEFT(B389,2),IF(ISNUMBER(LEFT(B389,1)*1),LEFT(B389,1),"")))))</f>
        <v/>
      </c>
      <c r="D389" s="1" t="str">
        <f aca="false">SUBSTITUTE(LEFT(B389,SEARCH(E389,B389)-1),C389,"")</f>
        <v>LES SAINT MARTIN </v>
      </c>
      <c r="E389" s="1" t="n">
        <f aca="false">RIGHT(LEFT(B389,SEARCH(43,B389)+4),5)*1</f>
        <v>43600</v>
      </c>
      <c r="F389" s="1" t="str">
        <f aca="false">RIGHT(B389,LEN(B389)-SEARCH(E389,B389)-5)</f>
        <v>STE SIGOLENE</v>
      </c>
    </row>
    <row r="390" customFormat="false" ht="13.8" hidden="false" customHeight="false" outlineLevel="0" collapsed="false">
      <c r="A390" s="0" t="s">
        <v>323</v>
      </c>
      <c r="B390" s="0" t="str">
        <f aca="false">TRIM(A390)</f>
        <v>LIEU DIT VILLEDEMONT 43200 GRAZAC</v>
      </c>
      <c r="C390" s="4" t="str">
        <f aca="false">IF(ISNUMBER(LEFT(B390,6)*1),"",IF(ISNUMBER(LEFT(B390,4)*1),LEFT(B390,4),IF(ISNUMBER(LEFT(B390,3)*1),LEFT(B390,3),IF(ISNUMBER(LEFT(B390,2)*1),LEFT(B390,2),IF(ISNUMBER(LEFT(B390,1)*1),LEFT(B390,1),"")))))</f>
        <v/>
      </c>
      <c r="D390" s="1" t="str">
        <f aca="false">SUBSTITUTE(LEFT(B390,SEARCH(E390,B390)-1),C390,"")</f>
        <v>LIEU DIT VILLEDEMONT </v>
      </c>
      <c r="E390" s="1" t="n">
        <f aca="false">RIGHT(LEFT(B390,SEARCH(43,B390)+4),5)*1</f>
        <v>43200</v>
      </c>
      <c r="F390" s="1" t="str">
        <f aca="false">RIGHT(B390,LEN(B390)-SEARCH(E390,B390)-5)</f>
        <v>GRAZAC</v>
      </c>
      <c r="I390" s="6"/>
      <c r="J390" s="6"/>
      <c r="K390" s="6"/>
    </row>
    <row r="391" customFormat="false" ht="13.8" hidden="false" customHeight="false" outlineLevel="0" collapsed="false">
      <c r="A391" s="0" t="s">
        <v>323</v>
      </c>
      <c r="B391" s="0" t="str">
        <f aca="false">TRIM(A391)</f>
        <v>LIEU DIT VILLEDEMONT 43200 GRAZAC</v>
      </c>
      <c r="C391" s="4" t="str">
        <f aca="false">IF(ISNUMBER(LEFT(B391,6)*1),"",IF(ISNUMBER(LEFT(B391,4)*1),LEFT(B391,4),IF(ISNUMBER(LEFT(B391,3)*1),LEFT(B391,3),IF(ISNUMBER(LEFT(B391,2)*1),LEFT(B391,2),IF(ISNUMBER(LEFT(B391,1)*1),LEFT(B391,1),"")))))</f>
        <v/>
      </c>
      <c r="D391" s="1" t="str">
        <f aca="false">SUBSTITUTE(LEFT(B391,SEARCH(E391,B391)-1),C391,"")</f>
        <v>LIEU DIT VILLEDEMONT </v>
      </c>
      <c r="E391" s="1" t="n">
        <f aca="false">RIGHT(LEFT(B391,SEARCH(43,B391)+4),5)*1</f>
        <v>43200</v>
      </c>
      <c r="F391" s="1" t="str">
        <f aca="false">RIGHT(B391,LEN(B391)-SEARCH(E391,B391)-5)</f>
        <v>GRAZAC</v>
      </c>
    </row>
    <row r="392" customFormat="false" ht="13.8" hidden="false" customHeight="false" outlineLevel="0" collapsed="false">
      <c r="A392" s="0" t="s">
        <v>324</v>
      </c>
      <c r="B392" s="0" t="str">
        <f aca="false">TRIM(A392)</f>
        <v>PLACE DU 19 MARS 1962 43200 GRAZAC</v>
      </c>
      <c r="C392" s="4" t="str">
        <f aca="false">IF(ISNUMBER(LEFT(B392,6)*1),"",IF(ISNUMBER(LEFT(B392,4)*1),LEFT(B392,4),IF(ISNUMBER(LEFT(B392,3)*1),LEFT(B392,3),IF(ISNUMBER(LEFT(B392,2)*1),LEFT(B392,2),IF(ISNUMBER(LEFT(B392,1)*1),LEFT(B392,1),"")))))</f>
        <v/>
      </c>
      <c r="D392" s="1" t="str">
        <f aca="false">SUBSTITUTE(LEFT(B392,SEARCH(E392,B392)-1),C392,"")</f>
        <v>PLACE DU 19 MARS 1962 </v>
      </c>
      <c r="E392" s="1" t="n">
        <f aca="false">RIGHT(LEFT(B392,SEARCH(43,B392)+4),5)*1</f>
        <v>43200</v>
      </c>
      <c r="F392" s="1" t="str">
        <f aca="false">RIGHT(B392,LEN(B392)-SEARCH(E392,B392)-5)</f>
        <v>GRAZAC</v>
      </c>
    </row>
    <row r="393" customFormat="false" ht="13.8" hidden="false" customHeight="false" outlineLevel="0" collapsed="false">
      <c r="A393" s="0" t="s">
        <v>325</v>
      </c>
      <c r="B393" s="0" t="str">
        <f aca="false">TRIM(A393)</f>
        <v>RUE DES OUTILS 43200 GRAZAC</v>
      </c>
      <c r="C393" s="4" t="str">
        <f aca="false">IF(ISNUMBER(LEFT(B393,6)*1),"",IF(ISNUMBER(LEFT(B393,4)*1),LEFT(B393,4),IF(ISNUMBER(LEFT(B393,3)*1),LEFT(B393,3),IF(ISNUMBER(LEFT(B393,2)*1),LEFT(B393,2),IF(ISNUMBER(LEFT(B393,1)*1),LEFT(B393,1),"")))))</f>
        <v/>
      </c>
      <c r="D393" s="1" t="str">
        <f aca="false">SUBSTITUTE(LEFT(B393,SEARCH(E393,B393)-1),C393,"")</f>
        <v>RUE DES OUTILS </v>
      </c>
      <c r="E393" s="1" t="n">
        <f aca="false">RIGHT(LEFT(B393,SEARCH(43,B393)+4),5)*1</f>
        <v>43200</v>
      </c>
      <c r="F393" s="1" t="str">
        <f aca="false">RIGHT(B393,LEN(B393)-SEARCH(E393,B393)-5)</f>
        <v>GRAZAC</v>
      </c>
    </row>
    <row r="394" customFormat="false" ht="13.8" hidden="false" customHeight="false" outlineLevel="0" collapsed="false">
      <c r="A394" s="0" t="s">
        <v>326</v>
      </c>
      <c r="B394" s="0" t="str">
        <f aca="false">TRIM(A394)</f>
        <v>LIEU DIT VEROT 43200 GRAZAC</v>
      </c>
      <c r="C394" s="4" t="str">
        <f aca="false">IF(ISNUMBER(LEFT(B394,6)*1),"",IF(ISNUMBER(LEFT(B394,4)*1),LEFT(B394,4),IF(ISNUMBER(LEFT(B394,3)*1),LEFT(B394,3),IF(ISNUMBER(LEFT(B394,2)*1),LEFT(B394,2),IF(ISNUMBER(LEFT(B394,1)*1),LEFT(B394,1),"")))))</f>
        <v/>
      </c>
      <c r="D394" s="1" t="str">
        <f aca="false">SUBSTITUTE(LEFT(B394,SEARCH(E394,B394)-1),C394,"")</f>
        <v>LIEU DIT VEROT </v>
      </c>
      <c r="E394" s="1" t="n">
        <f aca="false">RIGHT(LEFT(B394,SEARCH(43,B394)+4),5)*1</f>
        <v>43200</v>
      </c>
      <c r="F394" s="1" t="str">
        <f aca="false">RIGHT(B394,LEN(B394)-SEARCH(E394,B394)-5)</f>
        <v>GRAZAC</v>
      </c>
    </row>
    <row r="395" customFormat="false" ht="13.8" hidden="false" customHeight="false" outlineLevel="0" collapsed="false">
      <c r="A395" s="0" t="s">
        <v>326</v>
      </c>
      <c r="B395" s="0" t="str">
        <f aca="false">TRIM(A395)</f>
        <v>LIEU DIT VEROT 43200 GRAZAC</v>
      </c>
      <c r="C395" s="4" t="str">
        <f aca="false">IF(ISNUMBER(LEFT(B395,6)*1),"",IF(ISNUMBER(LEFT(B395,4)*1),LEFT(B395,4),IF(ISNUMBER(LEFT(B395,3)*1),LEFT(B395,3),IF(ISNUMBER(LEFT(B395,2)*1),LEFT(B395,2),IF(ISNUMBER(LEFT(B395,1)*1),LEFT(B395,1),"")))))</f>
        <v/>
      </c>
      <c r="D395" s="1" t="str">
        <f aca="false">SUBSTITUTE(LEFT(B395,SEARCH(E395,B395)-1),C395,"")</f>
        <v>LIEU DIT VEROT </v>
      </c>
      <c r="E395" s="1" t="n">
        <f aca="false">RIGHT(LEFT(B395,SEARCH(43,B395)+4),5)*1</f>
        <v>43200</v>
      </c>
      <c r="F395" s="1" t="str">
        <f aca="false">RIGHT(B395,LEN(B395)-SEARCH(E395,B395)-5)</f>
        <v>GRAZAC</v>
      </c>
    </row>
    <row r="396" customFormat="false" ht="13.8" hidden="false" customHeight="false" outlineLevel="0" collapsed="false">
      <c r="A396" s="0" t="s">
        <v>327</v>
      </c>
      <c r="B396" s="0" t="str">
        <f aca="false">TRIM(A396)</f>
        <v>RUE DE LA CHAZOTTE 43200 GRAZAC</v>
      </c>
      <c r="C396" s="4" t="str">
        <f aca="false">IF(ISNUMBER(LEFT(B396,6)*1),"",IF(ISNUMBER(LEFT(B396,4)*1),LEFT(B396,4),IF(ISNUMBER(LEFT(B396,3)*1),LEFT(B396,3),IF(ISNUMBER(LEFT(B396,2)*1),LEFT(B396,2),IF(ISNUMBER(LEFT(B396,1)*1),LEFT(B396,1),"")))))</f>
        <v/>
      </c>
      <c r="D396" s="1" t="str">
        <f aca="false">SUBSTITUTE(LEFT(B396,SEARCH(E396,B396)-1),C396,"")</f>
        <v>RUE DE LA CHAZOTTE </v>
      </c>
      <c r="E396" s="1" t="n">
        <f aca="false">RIGHT(LEFT(B396,SEARCH(43,B396)+4),5)*1</f>
        <v>43200</v>
      </c>
      <c r="F396" s="1" t="str">
        <f aca="false">RIGHT(B396,LEN(B396)-SEARCH(E396,B396)-5)</f>
        <v>GRAZAC</v>
      </c>
    </row>
    <row r="397" customFormat="false" ht="13.8" hidden="false" customHeight="false" outlineLevel="0" collapsed="false">
      <c r="A397" s="0" t="s">
        <v>328</v>
      </c>
      <c r="B397" s="0" t="str">
        <f aca="false">TRIM(A397)</f>
        <v>RUE DE VERCHERE 43200 GRAZAC</v>
      </c>
      <c r="C397" s="4" t="str">
        <f aca="false">IF(ISNUMBER(LEFT(B397,6)*1),"",IF(ISNUMBER(LEFT(B397,4)*1),LEFT(B397,4),IF(ISNUMBER(LEFT(B397,3)*1),LEFT(B397,3),IF(ISNUMBER(LEFT(B397,2)*1),LEFT(B397,2),IF(ISNUMBER(LEFT(B397,1)*1),LEFT(B397,1),"")))))</f>
        <v/>
      </c>
      <c r="D397" s="1" t="str">
        <f aca="false">SUBSTITUTE(LEFT(B397,SEARCH(E397,B397)-1),C397,"")</f>
        <v>RUE DE VERCHERE </v>
      </c>
      <c r="E397" s="1" t="n">
        <f aca="false">RIGHT(LEFT(B397,SEARCH(43,B397)+4),5)*1</f>
        <v>43200</v>
      </c>
      <c r="F397" s="1" t="str">
        <f aca="false">RIGHT(B397,LEN(B397)-SEARCH(E397,B397)-5)</f>
        <v>GRAZAC</v>
      </c>
    </row>
    <row r="398" customFormat="false" ht="13.8" hidden="false" customHeight="false" outlineLevel="0" collapsed="false">
      <c r="A398" s="0" t="s">
        <v>328</v>
      </c>
      <c r="B398" s="0" t="str">
        <f aca="false">TRIM(A398)</f>
        <v>RUE DE VERCHERE 43200 GRAZAC</v>
      </c>
      <c r="C398" s="4" t="str">
        <f aca="false">IF(ISNUMBER(LEFT(B398,6)*1),"",IF(ISNUMBER(LEFT(B398,4)*1),LEFT(B398,4),IF(ISNUMBER(LEFT(B398,3)*1),LEFT(B398,3),IF(ISNUMBER(LEFT(B398,2)*1),LEFT(B398,2),IF(ISNUMBER(LEFT(B398,1)*1),LEFT(B398,1),"")))))</f>
        <v/>
      </c>
      <c r="D398" s="1" t="str">
        <f aca="false">SUBSTITUTE(LEFT(B398,SEARCH(E398,B398)-1),C398,"")</f>
        <v>RUE DE VERCHERE </v>
      </c>
      <c r="E398" s="1" t="n">
        <f aca="false">RIGHT(LEFT(B398,SEARCH(43,B398)+4),5)*1</f>
        <v>43200</v>
      </c>
      <c r="F398" s="1" t="str">
        <f aca="false">RIGHT(B398,LEN(B398)-SEARCH(E398,B398)-5)</f>
        <v>GRAZAC</v>
      </c>
    </row>
    <row r="399" customFormat="false" ht="13.8" hidden="false" customHeight="false" outlineLevel="0" collapsed="false">
      <c r="A399" s="0" t="s">
        <v>329</v>
      </c>
      <c r="B399" s="0" t="str">
        <f aca="false">TRIM(A399)</f>
        <v>RUE DU MONTEIL 43200 GRAZAC</v>
      </c>
      <c r="C399" s="4" t="str">
        <f aca="false">IF(ISNUMBER(LEFT(B399,6)*1),"",IF(ISNUMBER(LEFT(B399,4)*1),LEFT(B399,4),IF(ISNUMBER(LEFT(B399,3)*1),LEFT(B399,3),IF(ISNUMBER(LEFT(B399,2)*1),LEFT(B399,2),IF(ISNUMBER(LEFT(B399,1)*1),LEFT(B399,1),"")))))</f>
        <v/>
      </c>
      <c r="D399" s="1" t="str">
        <f aca="false">SUBSTITUTE(LEFT(B399,SEARCH(E399,B399)-1),C399,"")</f>
        <v>RUE DU MONTEIL </v>
      </c>
      <c r="E399" s="1" t="n">
        <f aca="false">RIGHT(LEFT(B399,SEARCH(43,B399)+4),5)*1</f>
        <v>43200</v>
      </c>
      <c r="F399" s="1" t="str">
        <f aca="false">RIGHT(B399,LEN(B399)-SEARCH(E399,B399)-5)</f>
        <v>GRAZAC</v>
      </c>
    </row>
    <row r="400" customFormat="false" ht="13.8" hidden="false" customHeight="false" outlineLevel="0" collapsed="false">
      <c r="A400" s="0" t="s">
        <v>330</v>
      </c>
      <c r="B400" s="0" t="str">
        <f aca="false">TRIM(A400)</f>
        <v>LIEU DIT LIBEYRE 43200 GRAZAC</v>
      </c>
      <c r="C400" s="4" t="str">
        <f aca="false">IF(ISNUMBER(LEFT(B400,6)*1),"",IF(ISNUMBER(LEFT(B400,4)*1),LEFT(B400,4),IF(ISNUMBER(LEFT(B400,3)*1),LEFT(B400,3),IF(ISNUMBER(LEFT(B400,2)*1),LEFT(B400,2),IF(ISNUMBER(LEFT(B400,1)*1),LEFT(B400,1),"")))))</f>
        <v/>
      </c>
      <c r="D400" s="1" t="str">
        <f aca="false">SUBSTITUTE(LEFT(B400,SEARCH(E400,B400)-1),C400,"")</f>
        <v>LIEU DIT LIBEYRE </v>
      </c>
      <c r="E400" s="1" t="n">
        <f aca="false">RIGHT(LEFT(B400,SEARCH(43,B400)+4),5)*1</f>
        <v>43200</v>
      </c>
      <c r="F400" s="1" t="str">
        <f aca="false">RIGHT(B400,LEN(B400)-SEARCH(E400,B400)-5)</f>
        <v>GRAZAC</v>
      </c>
    </row>
    <row r="401" customFormat="false" ht="13.8" hidden="false" customHeight="false" outlineLevel="0" collapsed="false">
      <c r="A401" s="0" t="s">
        <v>331</v>
      </c>
      <c r="B401" s="0" t="str">
        <f aca="false">TRIM(A401)</f>
        <v>LIEU DIT NOLHAC 43200 GRAZAC</v>
      </c>
      <c r="C401" s="4" t="str">
        <f aca="false">IF(ISNUMBER(LEFT(B401,6)*1),"",IF(ISNUMBER(LEFT(B401,4)*1),LEFT(B401,4),IF(ISNUMBER(LEFT(B401,3)*1),LEFT(B401,3),IF(ISNUMBER(LEFT(B401,2)*1),LEFT(B401,2),IF(ISNUMBER(LEFT(B401,1)*1),LEFT(B401,1),"")))))</f>
        <v/>
      </c>
      <c r="D401" s="1" t="str">
        <f aca="false">SUBSTITUTE(LEFT(B401,SEARCH(E401,B401)-1),C401,"")</f>
        <v>LIEU DIT NOLHAC </v>
      </c>
      <c r="E401" s="1" t="n">
        <f aca="false">RIGHT(LEFT(B401,SEARCH(43,B401)+4),5)*1</f>
        <v>43200</v>
      </c>
      <c r="F401" s="1" t="str">
        <f aca="false">RIGHT(B401,LEN(B401)-SEARCH(E401,B401)-5)</f>
        <v>GRAZAC</v>
      </c>
    </row>
    <row r="402" customFormat="false" ht="13.8" hidden="false" customHeight="false" outlineLevel="0" collapsed="false">
      <c r="A402" s="0" t="s">
        <v>331</v>
      </c>
      <c r="B402" s="0" t="str">
        <f aca="false">TRIM(A402)</f>
        <v>LIEU DIT NOLHAC 43200 GRAZAC</v>
      </c>
      <c r="C402" s="4" t="str">
        <f aca="false">IF(ISNUMBER(LEFT(B402,6)*1),"",IF(ISNUMBER(LEFT(B402,4)*1),LEFT(B402,4),IF(ISNUMBER(LEFT(B402,3)*1),LEFT(B402,3),IF(ISNUMBER(LEFT(B402,2)*1),LEFT(B402,2),IF(ISNUMBER(LEFT(B402,1)*1),LEFT(B402,1),"")))))</f>
        <v/>
      </c>
      <c r="D402" s="1" t="str">
        <f aca="false">SUBSTITUTE(LEFT(B402,SEARCH(E402,B402)-1),C402,"")</f>
        <v>LIEU DIT NOLHAC </v>
      </c>
      <c r="E402" s="1" t="n">
        <f aca="false">RIGHT(LEFT(B402,SEARCH(43,B402)+4),5)*1</f>
        <v>43200</v>
      </c>
      <c r="F402" s="1" t="str">
        <f aca="false">RIGHT(B402,LEN(B402)-SEARCH(E402,B402)-5)</f>
        <v>GRAZAC</v>
      </c>
    </row>
    <row r="403" customFormat="false" ht="13.8" hidden="false" customHeight="false" outlineLevel="0" collapsed="false">
      <c r="A403" s="0" t="s">
        <v>331</v>
      </c>
      <c r="B403" s="0" t="str">
        <f aca="false">TRIM(A403)</f>
        <v>LIEU DIT NOLHAC 43200 GRAZAC</v>
      </c>
      <c r="C403" s="4" t="str">
        <f aca="false">IF(ISNUMBER(LEFT(B403,6)*1),"",IF(ISNUMBER(LEFT(B403,4)*1),LEFT(B403,4),IF(ISNUMBER(LEFT(B403,3)*1),LEFT(B403,3),IF(ISNUMBER(LEFT(B403,2)*1),LEFT(B403,2),IF(ISNUMBER(LEFT(B403,1)*1),LEFT(B403,1),"")))))</f>
        <v/>
      </c>
      <c r="D403" s="1" t="str">
        <f aca="false">SUBSTITUTE(LEFT(B403,SEARCH(E403,B403)-1),C403,"")</f>
        <v>LIEU DIT NOLHAC </v>
      </c>
      <c r="E403" s="1" t="n">
        <f aca="false">RIGHT(LEFT(B403,SEARCH(43,B403)+4),5)*1</f>
        <v>43200</v>
      </c>
      <c r="F403" s="1" t="str">
        <f aca="false">RIGHT(B403,LEN(B403)-SEARCH(E403,B403)-5)</f>
        <v>GRAZAC</v>
      </c>
    </row>
    <row r="404" customFormat="false" ht="13.8" hidden="false" customHeight="false" outlineLevel="0" collapsed="false">
      <c r="A404" s="0" t="s">
        <v>332</v>
      </c>
      <c r="B404" s="0" t="str">
        <f aca="false">TRIM(A404)</f>
        <v>LIEU DIT LES AULANAIS 43200 LAPTE</v>
      </c>
      <c r="C404" s="4" t="str">
        <f aca="false">IF(ISNUMBER(LEFT(B404,6)*1),"",IF(ISNUMBER(LEFT(B404,4)*1),LEFT(B404,4),IF(ISNUMBER(LEFT(B404,3)*1),LEFT(B404,3),IF(ISNUMBER(LEFT(B404,2)*1),LEFT(B404,2),IF(ISNUMBER(LEFT(B404,1)*1),LEFT(B404,1),"")))))</f>
        <v/>
      </c>
      <c r="D404" s="1" t="str">
        <f aca="false">SUBSTITUTE(LEFT(B404,SEARCH(E404,B404)-1),C404,"")</f>
        <v>LIEU DIT LES AULANAIS </v>
      </c>
      <c r="E404" s="1" t="n">
        <f aca="false">RIGHT(LEFT(B404,SEARCH(43,B404)+4),5)*1</f>
        <v>43200</v>
      </c>
      <c r="F404" s="1" t="str">
        <f aca="false">RIGHT(B404,LEN(B404)-SEARCH(E404,B404)-5)</f>
        <v>LAPTE</v>
      </c>
    </row>
    <row r="405" customFormat="false" ht="13.8" hidden="false" customHeight="false" outlineLevel="0" collapsed="false">
      <c r="A405" s="0" t="s">
        <v>332</v>
      </c>
      <c r="B405" s="0" t="str">
        <f aca="false">TRIM(A405)</f>
        <v>LIEU DIT LES AULANAIS 43200 LAPTE</v>
      </c>
      <c r="C405" s="4" t="str">
        <f aca="false">IF(ISNUMBER(LEFT(B405,6)*1),"",IF(ISNUMBER(LEFT(B405,4)*1),LEFT(B405,4),IF(ISNUMBER(LEFT(B405,3)*1),LEFT(B405,3),IF(ISNUMBER(LEFT(B405,2)*1),LEFT(B405,2),IF(ISNUMBER(LEFT(B405,1)*1),LEFT(B405,1),"")))))</f>
        <v/>
      </c>
      <c r="D405" s="1" t="str">
        <f aca="false">SUBSTITUTE(LEFT(B405,SEARCH(E405,B405)-1),C405,"")</f>
        <v>LIEU DIT LES AULANAIS </v>
      </c>
      <c r="E405" s="1" t="n">
        <f aca="false">RIGHT(LEFT(B405,SEARCH(43,B405)+4),5)*1</f>
        <v>43200</v>
      </c>
      <c r="F405" s="1" t="str">
        <f aca="false">RIGHT(B405,LEN(B405)-SEARCH(E405,B405)-5)</f>
        <v>LAPTE</v>
      </c>
    </row>
    <row r="406" customFormat="false" ht="13.8" hidden="false" customHeight="false" outlineLevel="0" collapsed="false">
      <c r="A406" s="0" t="s">
        <v>332</v>
      </c>
      <c r="B406" s="0" t="str">
        <f aca="false">TRIM(A406)</f>
        <v>LIEU DIT LES AULANAIS 43200 LAPTE</v>
      </c>
      <c r="C406" s="4" t="str">
        <f aca="false">IF(ISNUMBER(LEFT(B406,6)*1),"",IF(ISNUMBER(LEFT(B406,4)*1),LEFT(B406,4),IF(ISNUMBER(LEFT(B406,3)*1),LEFT(B406,3),IF(ISNUMBER(LEFT(B406,2)*1),LEFT(B406,2),IF(ISNUMBER(LEFT(B406,1)*1),LEFT(B406,1),"")))))</f>
        <v/>
      </c>
      <c r="D406" s="1" t="str">
        <f aca="false">SUBSTITUTE(LEFT(B406,SEARCH(E406,B406)-1),C406,"")</f>
        <v>LIEU DIT LES AULANAIS </v>
      </c>
      <c r="E406" s="1" t="n">
        <f aca="false">RIGHT(LEFT(B406,SEARCH(43,B406)+4),5)*1</f>
        <v>43200</v>
      </c>
      <c r="F406" s="1" t="str">
        <f aca="false">RIGHT(B406,LEN(B406)-SEARCH(E406,B406)-5)</f>
        <v>LAPTE</v>
      </c>
    </row>
    <row r="407" customFormat="false" ht="13.8" hidden="false" customHeight="false" outlineLevel="0" collapsed="false">
      <c r="A407" s="0" t="s">
        <v>332</v>
      </c>
      <c r="B407" s="0" t="str">
        <f aca="false">TRIM(A407)</f>
        <v>LIEU DIT LES AULANAIS 43200 LAPTE</v>
      </c>
      <c r="C407" s="4" t="str">
        <f aca="false">IF(ISNUMBER(LEFT(B407,6)*1),"",IF(ISNUMBER(LEFT(B407,4)*1),LEFT(B407,4),IF(ISNUMBER(LEFT(B407,3)*1),LEFT(B407,3),IF(ISNUMBER(LEFT(B407,2)*1),LEFT(B407,2),IF(ISNUMBER(LEFT(B407,1)*1),LEFT(B407,1),"")))))</f>
        <v/>
      </c>
      <c r="D407" s="1" t="str">
        <f aca="false">SUBSTITUTE(LEFT(B407,SEARCH(E407,B407)-1),C407,"")</f>
        <v>LIEU DIT LES AULANAIS </v>
      </c>
      <c r="E407" s="1" t="n">
        <f aca="false">RIGHT(LEFT(B407,SEARCH(43,B407)+4),5)*1</f>
        <v>43200</v>
      </c>
      <c r="F407" s="1" t="str">
        <f aca="false">RIGHT(B407,LEN(B407)-SEARCH(E407,B407)-5)</f>
        <v>LAPTE</v>
      </c>
    </row>
    <row r="408" customFormat="false" ht="13.8" hidden="false" customHeight="false" outlineLevel="0" collapsed="false">
      <c r="A408" s="0" t="s">
        <v>332</v>
      </c>
      <c r="B408" s="0" t="str">
        <f aca="false">TRIM(A408)</f>
        <v>LIEU DIT LES AULANAIS 43200 LAPTE</v>
      </c>
      <c r="C408" s="4" t="str">
        <f aca="false">IF(ISNUMBER(LEFT(B408,6)*1),"",IF(ISNUMBER(LEFT(B408,4)*1),LEFT(B408,4),IF(ISNUMBER(LEFT(B408,3)*1),LEFT(B408,3),IF(ISNUMBER(LEFT(B408,2)*1),LEFT(B408,2),IF(ISNUMBER(LEFT(B408,1)*1),LEFT(B408,1),"")))))</f>
        <v/>
      </c>
      <c r="D408" s="1" t="str">
        <f aca="false">SUBSTITUTE(LEFT(B408,SEARCH(E408,B408)-1),C408,"")</f>
        <v>LIEU DIT LES AULANAIS </v>
      </c>
      <c r="E408" s="1" t="n">
        <f aca="false">RIGHT(LEFT(B408,SEARCH(43,B408)+4),5)*1</f>
        <v>43200</v>
      </c>
      <c r="F408" s="1" t="str">
        <f aca="false">RIGHT(B408,LEN(B408)-SEARCH(E408,B408)-5)</f>
        <v>LAPTE</v>
      </c>
    </row>
    <row r="409" customFormat="false" ht="13.8" hidden="false" customHeight="false" outlineLevel="0" collapsed="false">
      <c r="A409" s="0" t="s">
        <v>332</v>
      </c>
      <c r="B409" s="0" t="str">
        <f aca="false">TRIM(A409)</f>
        <v>LIEU DIT LES AULANAIS 43200 LAPTE</v>
      </c>
      <c r="C409" s="4" t="str">
        <f aca="false">IF(ISNUMBER(LEFT(B409,6)*1),"",IF(ISNUMBER(LEFT(B409,4)*1),LEFT(B409,4),IF(ISNUMBER(LEFT(B409,3)*1),LEFT(B409,3),IF(ISNUMBER(LEFT(B409,2)*1),LEFT(B409,2),IF(ISNUMBER(LEFT(B409,1)*1),LEFT(B409,1),"")))))</f>
        <v/>
      </c>
      <c r="D409" s="1" t="str">
        <f aca="false">SUBSTITUTE(LEFT(B409,SEARCH(E409,B409)-1),C409,"")</f>
        <v>LIEU DIT LES AULANAIS </v>
      </c>
      <c r="E409" s="1" t="n">
        <f aca="false">RIGHT(LEFT(B409,SEARCH(43,B409)+4),5)*1</f>
        <v>43200</v>
      </c>
      <c r="F409" s="1" t="str">
        <f aca="false">RIGHT(B409,LEN(B409)-SEARCH(E409,B409)-5)</f>
        <v>LAPTE</v>
      </c>
    </row>
    <row r="410" customFormat="false" ht="13.8" hidden="false" customHeight="false" outlineLevel="0" collapsed="false">
      <c r="A410" s="0" t="s">
        <v>332</v>
      </c>
      <c r="B410" s="0" t="str">
        <f aca="false">TRIM(A410)</f>
        <v>LIEU DIT LES AULANAIS 43200 LAPTE</v>
      </c>
      <c r="C410" s="4" t="str">
        <f aca="false">IF(ISNUMBER(LEFT(B410,6)*1),"",IF(ISNUMBER(LEFT(B410,4)*1),LEFT(B410,4),IF(ISNUMBER(LEFT(B410,3)*1),LEFT(B410,3),IF(ISNUMBER(LEFT(B410,2)*1),LEFT(B410,2),IF(ISNUMBER(LEFT(B410,1)*1),LEFT(B410,1),"")))))</f>
        <v/>
      </c>
      <c r="D410" s="1" t="str">
        <f aca="false">SUBSTITUTE(LEFT(B410,SEARCH(E410,B410)-1),C410,"")</f>
        <v>LIEU DIT LES AULANAIS </v>
      </c>
      <c r="E410" s="1" t="n">
        <f aca="false">RIGHT(LEFT(B410,SEARCH(43,B410)+4),5)*1</f>
        <v>43200</v>
      </c>
      <c r="F410" s="1" t="str">
        <f aca="false">RIGHT(B410,LEN(B410)-SEARCH(E410,B410)-5)</f>
        <v>LAPTE</v>
      </c>
    </row>
    <row r="411" customFormat="false" ht="13.8" hidden="false" customHeight="false" outlineLevel="0" collapsed="false">
      <c r="A411" s="0" t="s">
        <v>333</v>
      </c>
      <c r="B411" s="0" t="str">
        <f aca="false">TRIM(A411)</f>
        <v>LIEU DIT LES CHAMPS 43200 GRAZAC</v>
      </c>
      <c r="C411" s="4" t="str">
        <f aca="false">IF(ISNUMBER(LEFT(B411,6)*1),"",IF(ISNUMBER(LEFT(B411,4)*1),LEFT(B411,4),IF(ISNUMBER(LEFT(B411,3)*1),LEFT(B411,3),IF(ISNUMBER(LEFT(B411,2)*1),LEFT(B411,2),IF(ISNUMBER(LEFT(B411,1)*1),LEFT(B411,1),"")))))</f>
        <v/>
      </c>
      <c r="D411" s="1" t="str">
        <f aca="false">SUBSTITUTE(LEFT(B411,SEARCH(E411,B411)-1),C411,"")</f>
        <v>LIEU DIT LES CHAMPS </v>
      </c>
      <c r="E411" s="1" t="n">
        <f aca="false">RIGHT(LEFT(B411,SEARCH(43,B411)+4),5)*1</f>
        <v>43200</v>
      </c>
      <c r="F411" s="1" t="str">
        <f aca="false">RIGHT(B411,LEN(B411)-SEARCH(E411,B411)-5)</f>
        <v>GRAZAC</v>
      </c>
    </row>
    <row r="412" customFormat="false" ht="13.8" hidden="false" customHeight="false" outlineLevel="0" collapsed="false">
      <c r="A412" s="0" t="s">
        <v>334</v>
      </c>
      <c r="B412" s="0" t="str">
        <f aca="false">TRIM(A412)</f>
        <v>LIEU DIT LES BARDISSONS 43200 GRAZAC</v>
      </c>
      <c r="C412" s="4" t="str">
        <f aca="false">IF(ISNUMBER(LEFT(B412,6)*1),"",IF(ISNUMBER(LEFT(B412,4)*1),LEFT(B412,4),IF(ISNUMBER(LEFT(B412,3)*1),LEFT(B412,3),IF(ISNUMBER(LEFT(B412,2)*1),LEFT(B412,2),IF(ISNUMBER(LEFT(B412,1)*1),LEFT(B412,1),"")))))</f>
        <v/>
      </c>
      <c r="D412" s="1" t="str">
        <f aca="false">SUBSTITUTE(LEFT(B412,SEARCH(E412,B412)-1),C412,"")</f>
        <v>LIEU DIT LES BARDISSONS </v>
      </c>
      <c r="E412" s="1" t="n">
        <f aca="false">RIGHT(LEFT(B412,SEARCH(43,B412)+4),5)*1</f>
        <v>43200</v>
      </c>
      <c r="F412" s="1" t="str">
        <f aca="false">RIGHT(B412,LEN(B412)-SEARCH(E412,B412)-5)</f>
        <v>GRAZAC</v>
      </c>
    </row>
    <row r="413" customFormat="false" ht="13.8" hidden="false" customHeight="false" outlineLevel="0" collapsed="false">
      <c r="A413" s="0" t="s">
        <v>335</v>
      </c>
      <c r="B413" s="0" t="str">
        <f aca="false">TRIM(A413)</f>
        <v>LIEU DIT RABISSON 43200 GRAZAC</v>
      </c>
      <c r="C413" s="4" t="str">
        <f aca="false">IF(ISNUMBER(LEFT(B413,6)*1),"",IF(ISNUMBER(LEFT(B413,4)*1),LEFT(B413,4),IF(ISNUMBER(LEFT(B413,3)*1),LEFT(B413,3),IF(ISNUMBER(LEFT(B413,2)*1),LEFT(B413,2),IF(ISNUMBER(LEFT(B413,1)*1),LEFT(B413,1),"")))))</f>
        <v/>
      </c>
      <c r="D413" s="1" t="str">
        <f aca="false">SUBSTITUTE(LEFT(B413,SEARCH(E413,B413)-1),C413,"")</f>
        <v>LIEU DIT RABISSON </v>
      </c>
      <c r="E413" s="1" t="n">
        <f aca="false">RIGHT(LEFT(B413,SEARCH(43,B413)+4),5)*1</f>
        <v>43200</v>
      </c>
      <c r="F413" s="1" t="str">
        <f aca="false">RIGHT(B413,LEN(B413)-SEARCH(E413,B413)-5)</f>
        <v>GRAZAC</v>
      </c>
    </row>
    <row r="414" customFormat="false" ht="13.8" hidden="false" customHeight="false" outlineLevel="0" collapsed="false">
      <c r="A414" s="0" t="s">
        <v>336</v>
      </c>
      <c r="B414" s="0" t="str">
        <f aca="false">TRIM(A414)</f>
        <v>LIEU DIT LA GARE 43200 GRAZAC</v>
      </c>
      <c r="C414" s="4" t="str">
        <f aca="false">IF(ISNUMBER(LEFT(B414,6)*1),"",IF(ISNUMBER(LEFT(B414,4)*1),LEFT(B414,4),IF(ISNUMBER(LEFT(B414,3)*1),LEFT(B414,3),IF(ISNUMBER(LEFT(B414,2)*1),LEFT(B414,2),IF(ISNUMBER(LEFT(B414,1)*1),LEFT(B414,1),"")))))</f>
        <v/>
      </c>
      <c r="D414" s="1" t="str">
        <f aca="false">SUBSTITUTE(LEFT(B414,SEARCH(E414,B414)-1),C414,"")</f>
        <v>LIEU DIT LA GARE </v>
      </c>
      <c r="E414" s="1" t="n">
        <f aca="false">RIGHT(LEFT(B414,SEARCH(43,B414)+4),5)*1</f>
        <v>43200</v>
      </c>
      <c r="F414" s="1" t="str">
        <f aca="false">RIGHT(B414,LEN(B414)-SEARCH(E414,B414)-5)</f>
        <v>GRAZAC</v>
      </c>
    </row>
    <row r="415" customFormat="false" ht="13.8" hidden="false" customHeight="false" outlineLevel="0" collapsed="false">
      <c r="A415" s="0" t="s">
        <v>337</v>
      </c>
      <c r="B415" s="0" t="str">
        <f aca="false">TRIM(A415)</f>
        <v>LIEU DIT LE BARRY 43200 GRAZAC</v>
      </c>
      <c r="C415" s="4" t="str">
        <f aca="false">IF(ISNUMBER(LEFT(B415,6)*1),"",IF(ISNUMBER(LEFT(B415,4)*1),LEFT(B415,4),IF(ISNUMBER(LEFT(B415,3)*1),LEFT(B415,3),IF(ISNUMBER(LEFT(B415,2)*1),LEFT(B415,2),IF(ISNUMBER(LEFT(B415,1)*1),LEFT(B415,1),"")))))</f>
        <v/>
      </c>
      <c r="D415" s="1" t="str">
        <f aca="false">SUBSTITUTE(LEFT(B415,SEARCH(E415,B415)-1),C415,"")</f>
        <v>LIEU DIT LE BARRY </v>
      </c>
      <c r="E415" s="1" t="n">
        <f aca="false">RIGHT(LEFT(B415,SEARCH(43,B415)+4),5)*1</f>
        <v>43200</v>
      </c>
      <c r="F415" s="1" t="str">
        <f aca="false">RIGHT(B415,LEN(B415)-SEARCH(E415,B415)-5)</f>
        <v>GRAZAC</v>
      </c>
    </row>
    <row r="416" customFormat="false" ht="13.8" hidden="false" customHeight="false" outlineLevel="0" collapsed="false">
      <c r="A416" s="0" t="s">
        <v>338</v>
      </c>
      <c r="B416" s="0" t="str">
        <f aca="false">TRIM(A416)</f>
        <v>RUE DES BARRYS 43200 GRAZAC</v>
      </c>
      <c r="C416" s="4" t="str">
        <f aca="false">IF(ISNUMBER(LEFT(B416,6)*1),"",IF(ISNUMBER(LEFT(B416,4)*1),LEFT(B416,4),IF(ISNUMBER(LEFT(B416,3)*1),LEFT(B416,3),IF(ISNUMBER(LEFT(B416,2)*1),LEFT(B416,2),IF(ISNUMBER(LEFT(B416,1)*1),LEFT(B416,1),"")))))</f>
        <v/>
      </c>
      <c r="D416" s="1" t="str">
        <f aca="false">SUBSTITUTE(LEFT(B416,SEARCH(E416,B416)-1),C416,"")</f>
        <v>RUE DES BARRYS </v>
      </c>
      <c r="E416" s="1" t="n">
        <f aca="false">RIGHT(LEFT(B416,SEARCH(43,B416)+4),5)*1</f>
        <v>43200</v>
      </c>
      <c r="F416" s="1" t="str">
        <f aca="false">RIGHT(B416,LEN(B416)-SEARCH(E416,B416)-5)</f>
        <v>GRAZAC</v>
      </c>
    </row>
    <row r="417" customFormat="false" ht="13.8" hidden="false" customHeight="false" outlineLevel="0" collapsed="false">
      <c r="A417" s="0" t="s">
        <v>339</v>
      </c>
      <c r="B417" s="0" t="str">
        <f aca="false">TRIM(A417)</f>
        <v>RUE DE LA FAYETTE 43200 GRAZAC</v>
      </c>
      <c r="C417" s="4" t="str">
        <f aca="false">IF(ISNUMBER(LEFT(B417,6)*1),"",IF(ISNUMBER(LEFT(B417,4)*1),LEFT(B417,4),IF(ISNUMBER(LEFT(B417,3)*1),LEFT(B417,3),IF(ISNUMBER(LEFT(B417,2)*1),LEFT(B417,2),IF(ISNUMBER(LEFT(B417,1)*1),LEFT(B417,1),"")))))</f>
        <v/>
      </c>
      <c r="D417" s="1" t="str">
        <f aca="false">SUBSTITUTE(LEFT(B417,SEARCH(E417,B417)-1),C417,"")</f>
        <v>RUE DE LA FAYETTE </v>
      </c>
      <c r="E417" s="1" t="n">
        <f aca="false">RIGHT(LEFT(B417,SEARCH(43,B417)+4),5)*1</f>
        <v>43200</v>
      </c>
      <c r="F417" s="1" t="str">
        <f aca="false">RIGHT(B417,LEN(B417)-SEARCH(E417,B417)-5)</f>
        <v>GRAZAC</v>
      </c>
    </row>
    <row r="418" customFormat="false" ht="13.8" hidden="false" customHeight="false" outlineLevel="0" collapsed="false">
      <c r="A418" s="0" t="s">
        <v>339</v>
      </c>
      <c r="B418" s="0" t="str">
        <f aca="false">TRIM(A418)</f>
        <v>RUE DE LA FAYETTE 43200 GRAZAC</v>
      </c>
      <c r="C418" s="4" t="str">
        <f aca="false">IF(ISNUMBER(LEFT(B418,6)*1),"",IF(ISNUMBER(LEFT(B418,4)*1),LEFT(B418,4),IF(ISNUMBER(LEFT(B418,3)*1),LEFT(B418,3),IF(ISNUMBER(LEFT(B418,2)*1),LEFT(B418,2),IF(ISNUMBER(LEFT(B418,1)*1),LEFT(B418,1),"")))))</f>
        <v/>
      </c>
      <c r="D418" s="1" t="str">
        <f aca="false">SUBSTITUTE(LEFT(B418,SEARCH(E418,B418)-1),C418,"")</f>
        <v>RUE DE LA FAYETTE </v>
      </c>
      <c r="E418" s="1" t="n">
        <f aca="false">RIGHT(LEFT(B418,SEARCH(43,B418)+4),5)*1</f>
        <v>43200</v>
      </c>
      <c r="F418" s="1" t="str">
        <f aca="false">RIGHT(B418,LEN(B418)-SEARCH(E418,B418)-5)</f>
        <v>GRAZAC</v>
      </c>
    </row>
    <row r="419" customFormat="false" ht="13.8" hidden="false" customHeight="false" outlineLevel="0" collapsed="false">
      <c r="A419" s="0" t="s">
        <v>340</v>
      </c>
      <c r="B419" s="0" t="str">
        <f aca="false">TRIM(A419)</f>
        <v>43200 GRAZAC</v>
      </c>
      <c r="C419" s="4" t="str">
        <f aca="false">IF(ISNUMBER(LEFT(B419,6)*1),"",IF(ISNUMBER(LEFT(B419,4)*1),LEFT(B419,4),IF(ISNUMBER(LEFT(B419,3)*1),LEFT(B419,3),IF(ISNUMBER(LEFT(B419,2)*1),LEFT(B419,2),IF(ISNUMBER(LEFT(B419,1)*1),LEFT(B419,1),"")))))</f>
        <v/>
      </c>
      <c r="D419" s="1" t="str">
        <f aca="false">SUBSTITUTE(LEFT(B419,SEARCH(E419,B419)-1),C419,"")</f>
        <v/>
      </c>
      <c r="E419" s="1" t="n">
        <f aca="false">RIGHT(LEFT(B419,SEARCH(43,B419)+4),5)*1</f>
        <v>43200</v>
      </c>
      <c r="F419" s="1" t="str">
        <f aca="false">RIGHT(B419,LEN(B419)-SEARCH(E419,B419)-5)</f>
        <v>GRAZAC</v>
      </c>
    </row>
    <row r="420" customFormat="false" ht="13.8" hidden="false" customHeight="false" outlineLevel="0" collapsed="false">
      <c r="A420" s="0" t="s">
        <v>341</v>
      </c>
      <c r="B420" s="0" t="str">
        <f aca="false">TRIM(A420)</f>
        <v>LIEU DIT LE MAS 43200 GRAZAC</v>
      </c>
      <c r="C420" s="4" t="str">
        <f aca="false">IF(ISNUMBER(LEFT(B420,6)*1),"",IF(ISNUMBER(LEFT(B420,4)*1),LEFT(B420,4),IF(ISNUMBER(LEFT(B420,3)*1),LEFT(B420,3),IF(ISNUMBER(LEFT(B420,2)*1),LEFT(B420,2),IF(ISNUMBER(LEFT(B420,1)*1),LEFT(B420,1),"")))))</f>
        <v/>
      </c>
      <c r="D420" s="1" t="str">
        <f aca="false">SUBSTITUTE(LEFT(B420,SEARCH(E420,B420)-1),C420,"")</f>
        <v>LIEU DIT LE MAS </v>
      </c>
      <c r="E420" s="1" t="n">
        <f aca="false">RIGHT(LEFT(B420,SEARCH(43,B420)+4),5)*1</f>
        <v>43200</v>
      </c>
      <c r="F420" s="1" t="str">
        <f aca="false">RIGHT(B420,LEN(B420)-SEARCH(E420,B420)-5)</f>
        <v>GRAZAC</v>
      </c>
    </row>
    <row r="421" customFormat="false" ht="13.8" hidden="false" customHeight="false" outlineLevel="0" collapsed="false">
      <c r="A421" s="0" t="s">
        <v>342</v>
      </c>
      <c r="B421" s="0" t="str">
        <f aca="false">TRIM(A421)</f>
        <v>LIEU DIT CHAMPDAPPE 43200 LAPTE</v>
      </c>
      <c r="C421" s="4" t="str">
        <f aca="false">IF(ISNUMBER(LEFT(B421,6)*1),"",IF(ISNUMBER(LEFT(B421,4)*1),LEFT(B421,4),IF(ISNUMBER(LEFT(B421,3)*1),LEFT(B421,3),IF(ISNUMBER(LEFT(B421,2)*1),LEFT(B421,2),IF(ISNUMBER(LEFT(B421,1)*1),LEFT(B421,1),"")))))</f>
        <v/>
      </c>
      <c r="D421" s="1" t="str">
        <f aca="false">SUBSTITUTE(LEFT(B421,SEARCH(E421,B421)-1),C421,"")</f>
        <v>LIEU DIT CHAMPDAPPE </v>
      </c>
      <c r="E421" s="1" t="n">
        <f aca="false">RIGHT(LEFT(B421,SEARCH(43,B421)+4),5)*1</f>
        <v>43200</v>
      </c>
      <c r="F421" s="1" t="str">
        <f aca="false">RIGHT(B421,LEN(B421)-SEARCH(E421,B421)-5)</f>
        <v>LAPTE</v>
      </c>
    </row>
    <row r="422" customFormat="false" ht="13.8" hidden="false" customHeight="false" outlineLevel="0" collapsed="false">
      <c r="A422" s="0" t="s">
        <v>343</v>
      </c>
      <c r="B422" s="0" t="str">
        <f aca="false">TRIM(A422)</f>
        <v>RUE DE L EGLISE 43200 LAPTE</v>
      </c>
      <c r="C422" s="4" t="str">
        <f aca="false">IF(ISNUMBER(LEFT(B422,6)*1),"",IF(ISNUMBER(LEFT(B422,4)*1),LEFT(B422,4),IF(ISNUMBER(LEFT(B422,3)*1),LEFT(B422,3),IF(ISNUMBER(LEFT(B422,2)*1),LEFT(B422,2),IF(ISNUMBER(LEFT(B422,1)*1),LEFT(B422,1),"")))))</f>
        <v/>
      </c>
      <c r="D422" s="1" t="str">
        <f aca="false">SUBSTITUTE(LEFT(B422,SEARCH(E422,B422)-1),C422,"")</f>
        <v>RUE DE L EGLISE </v>
      </c>
      <c r="E422" s="1" t="n">
        <f aca="false">RIGHT(LEFT(B422,SEARCH(43,B422)+4),5)*1</f>
        <v>43200</v>
      </c>
      <c r="F422" s="1" t="str">
        <f aca="false">RIGHT(B422,LEN(B422)-SEARCH(E422,B422)-5)</f>
        <v>LAPTE</v>
      </c>
    </row>
    <row r="423" customFormat="false" ht="13.8" hidden="false" customHeight="false" outlineLevel="0" collapsed="false">
      <c r="A423" s="0" t="s">
        <v>344</v>
      </c>
      <c r="B423" s="0" t="str">
        <f aca="false">TRIM(A423)</f>
        <v>39 RUE DE L EGLISE 43200 LAPTE</v>
      </c>
      <c r="C423" s="4" t="str">
        <f aca="false">IF(ISNUMBER(LEFT(B423,6)*1),"",IF(ISNUMBER(LEFT(B423,4)*1),LEFT(B423,4),IF(ISNUMBER(LEFT(B423,3)*1),LEFT(B423,3),IF(ISNUMBER(LEFT(B423,2)*1),LEFT(B423,2),IF(ISNUMBER(LEFT(B423,1)*1),LEFT(B423,1),"")))))</f>
        <v>39 </v>
      </c>
      <c r="D423" s="1" t="str">
        <f aca="false">SUBSTITUTE(LEFT(B423,SEARCH(E423,B423)-1),C423,"")</f>
        <v>RUE DE L EGLISE </v>
      </c>
      <c r="E423" s="1" t="n">
        <f aca="false">RIGHT(LEFT(B423,SEARCH(43,B423)+4),5)*1</f>
        <v>43200</v>
      </c>
      <c r="F423" s="1" t="str">
        <f aca="false">RIGHT(B423,LEN(B423)-SEARCH(E423,B423)-5)</f>
        <v>LAPTE</v>
      </c>
    </row>
    <row r="424" customFormat="false" ht="13.8" hidden="false" customHeight="false" outlineLevel="0" collapsed="false">
      <c r="A424" s="0" t="s">
        <v>345</v>
      </c>
      <c r="B424" s="0" t="str">
        <f aca="false">TRIM(A424)</f>
        <v>33 RUE DU VENTOR 43200 LAPTE</v>
      </c>
      <c r="C424" s="4" t="str">
        <f aca="false">IF(ISNUMBER(LEFT(B424,6)*1),"",IF(ISNUMBER(LEFT(B424,4)*1),LEFT(B424,4),IF(ISNUMBER(LEFT(B424,3)*1),LEFT(B424,3),IF(ISNUMBER(LEFT(B424,2)*1),LEFT(B424,2),IF(ISNUMBER(LEFT(B424,1)*1),LEFT(B424,1),"")))))</f>
        <v>33 </v>
      </c>
      <c r="D424" s="1" t="str">
        <f aca="false">SUBSTITUTE(LEFT(B424,SEARCH(E424,B424)-1),C424,"")</f>
        <v>RUE DU VENTOR </v>
      </c>
      <c r="E424" s="1" t="n">
        <f aca="false">RIGHT(LEFT(B424,SEARCH(43,B424)+4),5)*1</f>
        <v>43200</v>
      </c>
      <c r="F424" s="1" t="str">
        <f aca="false">RIGHT(B424,LEN(B424)-SEARCH(E424,B424)-5)</f>
        <v>LAPTE</v>
      </c>
    </row>
    <row r="425" customFormat="false" ht="13.8" hidden="false" customHeight="false" outlineLevel="0" collapsed="false">
      <c r="A425" s="0" t="s">
        <v>346</v>
      </c>
      <c r="B425" s="0" t="str">
        <f aca="false">TRIM(A425)</f>
        <v>LIEU DIT LE PETIT BOUCHET 43200 LAPTE</v>
      </c>
      <c r="C425" s="4" t="str">
        <f aca="false">IF(ISNUMBER(LEFT(B425,6)*1),"",IF(ISNUMBER(LEFT(B425,4)*1),LEFT(B425,4),IF(ISNUMBER(LEFT(B425,3)*1),LEFT(B425,3),IF(ISNUMBER(LEFT(B425,2)*1),LEFT(B425,2),IF(ISNUMBER(LEFT(B425,1)*1),LEFT(B425,1),"")))))</f>
        <v/>
      </c>
      <c r="D425" s="1" t="str">
        <f aca="false">SUBSTITUTE(LEFT(B425,SEARCH(E425,B425)-1),C425,"")</f>
        <v>LIEU DIT LE PETIT BOUCHET </v>
      </c>
      <c r="E425" s="1" t="n">
        <f aca="false">RIGHT(LEFT(B425,SEARCH(43,B425)+4),5)*1</f>
        <v>43200</v>
      </c>
      <c r="F425" s="1" t="str">
        <f aca="false">RIGHT(B425,LEN(B425)-SEARCH(E425,B425)-5)</f>
        <v>LAPTE</v>
      </c>
      <c r="I425" s="5"/>
      <c r="J425" s="5"/>
      <c r="K425" s="5"/>
    </row>
    <row r="426" customFormat="false" ht="13.8" hidden="false" customHeight="false" outlineLevel="0" collapsed="false">
      <c r="A426" s="0" t="s">
        <v>347</v>
      </c>
      <c r="B426" s="0" t="str">
        <f aca="false">TRIM(A426)</f>
        <v>LE BOUCHET 43200 LAPTE</v>
      </c>
      <c r="C426" s="4" t="str">
        <f aca="false">IF(ISNUMBER(LEFT(B426,6)*1),"",IF(ISNUMBER(LEFT(B426,4)*1),LEFT(B426,4),IF(ISNUMBER(LEFT(B426,3)*1),LEFT(B426,3),IF(ISNUMBER(LEFT(B426,2)*1),LEFT(B426,2),IF(ISNUMBER(LEFT(B426,1)*1),LEFT(B426,1),"")))))</f>
        <v/>
      </c>
      <c r="D426" s="1" t="str">
        <f aca="false">SUBSTITUTE(LEFT(B426,SEARCH(E426,B426)-1),C426,"")</f>
        <v>LE BOUCHET </v>
      </c>
      <c r="E426" s="1" t="n">
        <f aca="false">RIGHT(LEFT(B426,SEARCH(43,B426)+4),5)*1</f>
        <v>43200</v>
      </c>
      <c r="F426" s="1" t="str">
        <f aca="false">RIGHT(B426,LEN(B426)-SEARCH(E426,B426)-5)</f>
        <v>LAPTE</v>
      </c>
    </row>
    <row r="427" customFormat="false" ht="13.8" hidden="false" customHeight="false" outlineLevel="0" collapsed="false">
      <c r="A427" s="0" t="s">
        <v>348</v>
      </c>
      <c r="B427" s="0" t="str">
        <f aca="false">TRIM(A427)</f>
        <v>LIEU DIT LE BOUCHET 43200 LAPTE</v>
      </c>
      <c r="C427" s="4" t="str">
        <f aca="false">IF(ISNUMBER(LEFT(B427,6)*1),"",IF(ISNUMBER(LEFT(B427,4)*1),LEFT(B427,4),IF(ISNUMBER(LEFT(B427,3)*1),LEFT(B427,3),IF(ISNUMBER(LEFT(B427,2)*1),LEFT(B427,2),IF(ISNUMBER(LEFT(B427,1)*1),LEFT(B427,1),"")))))</f>
        <v/>
      </c>
      <c r="D427" s="1" t="str">
        <f aca="false">SUBSTITUTE(LEFT(B427,SEARCH(E427,B427)-1),C427,"")</f>
        <v>LIEU DIT LE BOUCHET </v>
      </c>
      <c r="E427" s="1" t="n">
        <f aca="false">RIGHT(LEFT(B427,SEARCH(43,B427)+4),5)*1</f>
        <v>43200</v>
      </c>
      <c r="F427" s="1" t="str">
        <f aca="false">RIGHT(B427,LEN(B427)-SEARCH(E427,B427)-5)</f>
        <v>LAPTE</v>
      </c>
    </row>
    <row r="428" customFormat="false" ht="13.8" hidden="false" customHeight="false" outlineLevel="0" collapsed="false">
      <c r="A428" s="0" t="s">
        <v>349</v>
      </c>
      <c r="B428" s="0" t="str">
        <f aca="false">TRIM(A428)</f>
        <v>29 COUR DES PIERREUX 43200 LAPTE</v>
      </c>
      <c r="C428" s="4" t="str">
        <f aca="false">IF(ISNUMBER(LEFT(B428,6)*1),"",IF(ISNUMBER(LEFT(B428,4)*1),LEFT(B428,4),IF(ISNUMBER(LEFT(B428,3)*1),LEFT(B428,3),IF(ISNUMBER(LEFT(B428,2)*1),LEFT(B428,2),IF(ISNUMBER(LEFT(B428,1)*1),LEFT(B428,1),"")))))</f>
        <v>29 </v>
      </c>
      <c r="D428" s="1" t="str">
        <f aca="false">SUBSTITUTE(LEFT(B428,SEARCH(E428,B428)-1),C428,"")</f>
        <v>COUR DES PIERREUX </v>
      </c>
      <c r="E428" s="1" t="n">
        <f aca="false">RIGHT(LEFT(B428,SEARCH(43,B428)+4),5)*1</f>
        <v>43200</v>
      </c>
      <c r="F428" s="1" t="str">
        <f aca="false">RIGHT(B428,LEN(B428)-SEARCH(E428,B428)-5)</f>
        <v>LAPTE</v>
      </c>
    </row>
    <row r="429" customFormat="false" ht="13.8" hidden="false" customHeight="false" outlineLevel="0" collapsed="false">
      <c r="A429" s="0" t="s">
        <v>350</v>
      </c>
      <c r="B429" s="0" t="str">
        <f aca="false">TRIM(A429)</f>
        <v>LIEU DIT FABE 43200 LAPTE</v>
      </c>
      <c r="C429" s="4" t="str">
        <f aca="false">IF(ISNUMBER(LEFT(B429,6)*1),"",IF(ISNUMBER(LEFT(B429,4)*1),LEFT(B429,4),IF(ISNUMBER(LEFT(B429,3)*1),LEFT(B429,3),IF(ISNUMBER(LEFT(B429,2)*1),LEFT(B429,2),IF(ISNUMBER(LEFT(B429,1)*1),LEFT(B429,1),"")))))</f>
        <v/>
      </c>
      <c r="D429" s="1" t="str">
        <f aca="false">SUBSTITUTE(LEFT(B429,SEARCH(E429,B429)-1),C429,"")</f>
        <v>LIEU DIT FABE </v>
      </c>
      <c r="E429" s="1" t="n">
        <f aca="false">RIGHT(LEFT(B429,SEARCH(43,B429)+4),5)*1</f>
        <v>43200</v>
      </c>
      <c r="F429" s="1" t="str">
        <f aca="false">RIGHT(B429,LEN(B429)-SEARCH(E429,B429)-5)</f>
        <v>LAPTE</v>
      </c>
    </row>
    <row r="430" customFormat="false" ht="13.8" hidden="false" customHeight="false" outlineLevel="0" collapsed="false">
      <c r="A430" s="0" t="s">
        <v>350</v>
      </c>
      <c r="B430" s="0" t="str">
        <f aca="false">TRIM(A430)</f>
        <v>LIEU DIT FABE 43200 LAPTE</v>
      </c>
      <c r="C430" s="4" t="str">
        <f aca="false">IF(ISNUMBER(LEFT(B430,6)*1),"",IF(ISNUMBER(LEFT(B430,4)*1),LEFT(B430,4),IF(ISNUMBER(LEFT(B430,3)*1),LEFT(B430,3),IF(ISNUMBER(LEFT(B430,2)*1),LEFT(B430,2),IF(ISNUMBER(LEFT(B430,1)*1),LEFT(B430,1),"")))))</f>
        <v/>
      </c>
      <c r="D430" s="1" t="str">
        <f aca="false">SUBSTITUTE(LEFT(B430,SEARCH(E430,B430)-1),C430,"")</f>
        <v>LIEU DIT FABE </v>
      </c>
      <c r="E430" s="1" t="n">
        <f aca="false">RIGHT(LEFT(B430,SEARCH(43,B430)+4),5)*1</f>
        <v>43200</v>
      </c>
      <c r="F430" s="1" t="str">
        <f aca="false">RIGHT(B430,LEN(B430)-SEARCH(E430,B430)-5)</f>
        <v>LAPTE</v>
      </c>
    </row>
    <row r="431" customFormat="false" ht="13.8" hidden="false" customHeight="false" outlineLevel="0" collapsed="false">
      <c r="A431" s="0" t="s">
        <v>351</v>
      </c>
      <c r="B431" s="0" t="str">
        <f aca="false">TRIM(A431)</f>
        <v>LIEU DIT LES PLANCHETTES 43200 LAPTE</v>
      </c>
      <c r="C431" s="4" t="str">
        <f aca="false">IF(ISNUMBER(LEFT(B431,6)*1),"",IF(ISNUMBER(LEFT(B431,4)*1),LEFT(B431,4),IF(ISNUMBER(LEFT(B431,3)*1),LEFT(B431,3),IF(ISNUMBER(LEFT(B431,2)*1),LEFT(B431,2),IF(ISNUMBER(LEFT(B431,1)*1),LEFT(B431,1),"")))))</f>
        <v/>
      </c>
      <c r="D431" s="1" t="str">
        <f aca="false">SUBSTITUTE(LEFT(B431,SEARCH(E431,B431)-1),C431,"")</f>
        <v>LIEU DIT LES PLANCHETTES </v>
      </c>
      <c r="E431" s="1" t="n">
        <f aca="false">RIGHT(LEFT(B431,SEARCH(43,B431)+4),5)*1</f>
        <v>43200</v>
      </c>
      <c r="F431" s="1" t="str">
        <f aca="false">RIGHT(B431,LEN(B431)-SEARCH(E431,B431)-5)</f>
        <v>LAPTE</v>
      </c>
    </row>
    <row r="432" customFormat="false" ht="13.8" hidden="false" customHeight="false" outlineLevel="0" collapsed="false">
      <c r="A432" s="0" t="s">
        <v>352</v>
      </c>
      <c r="B432" s="0" t="str">
        <f aca="false">TRIM(A432)</f>
        <v>LIEU DIT LA BRUYERE 43200 LAPTE</v>
      </c>
      <c r="C432" s="4" t="str">
        <f aca="false">IF(ISNUMBER(LEFT(B432,6)*1),"",IF(ISNUMBER(LEFT(B432,4)*1),LEFT(B432,4),IF(ISNUMBER(LEFT(B432,3)*1),LEFT(B432,3),IF(ISNUMBER(LEFT(B432,2)*1),LEFT(B432,2),IF(ISNUMBER(LEFT(B432,1)*1),LEFT(B432,1),"")))))</f>
        <v/>
      </c>
      <c r="D432" s="1" t="str">
        <f aca="false">SUBSTITUTE(LEFT(B432,SEARCH(E432,B432)-1),C432,"")</f>
        <v>LIEU DIT LA BRUYERE </v>
      </c>
      <c r="E432" s="1" t="n">
        <f aca="false">RIGHT(LEFT(B432,SEARCH(43,B432)+4),5)*1</f>
        <v>43200</v>
      </c>
      <c r="F432" s="1" t="str">
        <f aca="false">RIGHT(B432,LEN(B432)-SEARCH(E432,B432)-5)</f>
        <v>LAPTE</v>
      </c>
    </row>
    <row r="433" customFormat="false" ht="13.8" hidden="false" customHeight="false" outlineLevel="0" collapsed="false">
      <c r="A433" s="0" t="s">
        <v>352</v>
      </c>
      <c r="B433" s="0" t="str">
        <f aca="false">TRIM(A433)</f>
        <v>LIEU DIT LA BRUYERE 43200 LAPTE</v>
      </c>
      <c r="C433" s="4" t="str">
        <f aca="false">IF(ISNUMBER(LEFT(B433,6)*1),"",IF(ISNUMBER(LEFT(B433,4)*1),LEFT(B433,4),IF(ISNUMBER(LEFT(B433,3)*1),LEFT(B433,3),IF(ISNUMBER(LEFT(B433,2)*1),LEFT(B433,2),IF(ISNUMBER(LEFT(B433,1)*1),LEFT(B433,1),"")))))</f>
        <v/>
      </c>
      <c r="D433" s="1" t="str">
        <f aca="false">SUBSTITUTE(LEFT(B433,SEARCH(E433,B433)-1),C433,"")</f>
        <v>LIEU DIT LA BRUYERE </v>
      </c>
      <c r="E433" s="1" t="n">
        <f aca="false">RIGHT(LEFT(B433,SEARCH(43,B433)+4),5)*1</f>
        <v>43200</v>
      </c>
      <c r="F433" s="1" t="str">
        <f aca="false">RIGHT(B433,LEN(B433)-SEARCH(E433,B433)-5)</f>
        <v>LAPTE</v>
      </c>
    </row>
    <row r="434" customFormat="false" ht="13.8" hidden="false" customHeight="false" outlineLevel="0" collapsed="false">
      <c r="A434" s="0" t="s">
        <v>353</v>
      </c>
      <c r="B434" s="0" t="str">
        <f aca="false">TRIM(A434)</f>
        <v>LIEU DIT LES CHAZEAUX 43200 LAPTE</v>
      </c>
      <c r="C434" s="4" t="str">
        <f aca="false">IF(ISNUMBER(LEFT(B434,6)*1),"",IF(ISNUMBER(LEFT(B434,4)*1),LEFT(B434,4),IF(ISNUMBER(LEFT(B434,3)*1),LEFT(B434,3),IF(ISNUMBER(LEFT(B434,2)*1),LEFT(B434,2),IF(ISNUMBER(LEFT(B434,1)*1),LEFT(B434,1),"")))))</f>
        <v/>
      </c>
      <c r="D434" s="1" t="str">
        <f aca="false">SUBSTITUTE(LEFT(B434,SEARCH(E434,B434)-1),C434,"")</f>
        <v>LIEU DIT LES CHAZEAUX </v>
      </c>
      <c r="E434" s="1" t="n">
        <f aca="false">RIGHT(LEFT(B434,SEARCH(43,B434)+4),5)*1</f>
        <v>43200</v>
      </c>
      <c r="F434" s="1" t="str">
        <f aca="false">RIGHT(B434,LEN(B434)-SEARCH(E434,B434)-5)</f>
        <v>LAPTE</v>
      </c>
    </row>
    <row r="435" customFormat="false" ht="13.8" hidden="false" customHeight="false" outlineLevel="0" collapsed="false">
      <c r="A435" s="0" t="s">
        <v>354</v>
      </c>
      <c r="B435" s="0" t="str">
        <f aca="false">TRIM(A435)</f>
        <v>LIEU DIT LE SUC DE L ANGE 43200 LAPTE</v>
      </c>
      <c r="C435" s="4" t="str">
        <f aca="false">IF(ISNUMBER(LEFT(B435,6)*1),"",IF(ISNUMBER(LEFT(B435,4)*1),LEFT(B435,4),IF(ISNUMBER(LEFT(B435,3)*1),LEFT(B435,3),IF(ISNUMBER(LEFT(B435,2)*1),LEFT(B435,2),IF(ISNUMBER(LEFT(B435,1)*1),LEFT(B435,1),"")))))</f>
        <v/>
      </c>
      <c r="D435" s="1" t="str">
        <f aca="false">SUBSTITUTE(LEFT(B435,SEARCH(E435,B435)-1),C435,"")</f>
        <v>LIEU DIT LE SUC DE L ANGE </v>
      </c>
      <c r="E435" s="1" t="n">
        <f aca="false">RIGHT(LEFT(B435,SEARCH(43,B435)+4),5)*1</f>
        <v>43200</v>
      </c>
      <c r="F435" s="1" t="str">
        <f aca="false">RIGHT(B435,LEN(B435)-SEARCH(E435,B435)-5)</f>
        <v>LAPTE</v>
      </c>
    </row>
    <row r="436" customFormat="false" ht="13.8" hidden="false" customHeight="false" outlineLevel="0" collapsed="false">
      <c r="A436" s="0" t="s">
        <v>355</v>
      </c>
      <c r="B436" s="0" t="str">
        <f aca="false">TRIM(A436)</f>
        <v>LIEU DIT LE PEYRON 43200 LAPTE</v>
      </c>
      <c r="C436" s="4" t="str">
        <f aca="false">IF(ISNUMBER(LEFT(B436,6)*1),"",IF(ISNUMBER(LEFT(B436,4)*1),LEFT(B436,4),IF(ISNUMBER(LEFT(B436,3)*1),LEFT(B436,3),IF(ISNUMBER(LEFT(B436,2)*1),LEFT(B436,2),IF(ISNUMBER(LEFT(B436,1)*1),LEFT(B436,1),"")))))</f>
        <v/>
      </c>
      <c r="D436" s="1" t="str">
        <f aca="false">SUBSTITUTE(LEFT(B436,SEARCH(E436,B436)-1),C436,"")</f>
        <v>LIEU DIT LE PEYRON </v>
      </c>
      <c r="E436" s="1" t="n">
        <f aca="false">RIGHT(LEFT(B436,SEARCH(43,B436)+4),5)*1</f>
        <v>43200</v>
      </c>
      <c r="F436" s="1" t="str">
        <f aca="false">RIGHT(B436,LEN(B436)-SEARCH(E436,B436)-5)</f>
        <v>LAPTE</v>
      </c>
    </row>
    <row r="437" customFormat="false" ht="13.8" hidden="false" customHeight="false" outlineLevel="0" collapsed="false">
      <c r="A437" s="0" t="s">
        <v>356</v>
      </c>
      <c r="B437" s="0" t="str">
        <f aca="false">TRIM(A437)</f>
        <v>LIEU DIT LES BRUYERETTES 43200 LAPTE</v>
      </c>
      <c r="C437" s="4" t="str">
        <f aca="false">IF(ISNUMBER(LEFT(B437,6)*1),"",IF(ISNUMBER(LEFT(B437,4)*1),LEFT(B437,4),IF(ISNUMBER(LEFT(B437,3)*1),LEFT(B437,3),IF(ISNUMBER(LEFT(B437,2)*1),LEFT(B437,2),IF(ISNUMBER(LEFT(B437,1)*1),LEFT(B437,1),"")))))</f>
        <v/>
      </c>
      <c r="D437" s="1" t="str">
        <f aca="false">SUBSTITUTE(LEFT(B437,SEARCH(E437,B437)-1),C437,"")</f>
        <v>LIEU DIT LES BRUYERETTES </v>
      </c>
      <c r="E437" s="1" t="n">
        <f aca="false">RIGHT(LEFT(B437,SEARCH(43,B437)+4),5)*1</f>
        <v>43200</v>
      </c>
      <c r="F437" s="1" t="str">
        <f aca="false">RIGHT(B437,LEN(B437)-SEARCH(E437,B437)-5)</f>
        <v>LAPTE</v>
      </c>
    </row>
    <row r="438" customFormat="false" ht="13.8" hidden="false" customHeight="false" outlineLevel="0" collapsed="false">
      <c r="A438" s="0" t="s">
        <v>356</v>
      </c>
      <c r="B438" s="0" t="str">
        <f aca="false">TRIM(A438)</f>
        <v>LIEU DIT LES BRUYERETTES 43200 LAPTE</v>
      </c>
      <c r="C438" s="4" t="str">
        <f aca="false">IF(ISNUMBER(LEFT(B438,6)*1),"",IF(ISNUMBER(LEFT(B438,4)*1),LEFT(B438,4),IF(ISNUMBER(LEFT(B438,3)*1),LEFT(B438,3),IF(ISNUMBER(LEFT(B438,2)*1),LEFT(B438,2),IF(ISNUMBER(LEFT(B438,1)*1),LEFT(B438,1),"")))))</f>
        <v/>
      </c>
      <c r="D438" s="1" t="str">
        <f aca="false">SUBSTITUTE(LEFT(B438,SEARCH(E438,B438)-1),C438,"")</f>
        <v>LIEU DIT LES BRUYERETTES </v>
      </c>
      <c r="E438" s="1" t="n">
        <f aca="false">RIGHT(LEFT(B438,SEARCH(43,B438)+4),5)*1</f>
        <v>43200</v>
      </c>
      <c r="F438" s="1" t="str">
        <f aca="false">RIGHT(B438,LEN(B438)-SEARCH(E438,B438)-5)</f>
        <v>LAPTE</v>
      </c>
    </row>
    <row r="439" customFormat="false" ht="13.8" hidden="false" customHeight="false" outlineLevel="0" collapsed="false">
      <c r="A439" s="0" t="s">
        <v>357</v>
      </c>
      <c r="B439" s="0" t="str">
        <f aca="false">TRIM(A439)</f>
        <v>LIEU DIT LACHAUD 43200 LAPTE</v>
      </c>
      <c r="C439" s="4" t="str">
        <f aca="false">IF(ISNUMBER(LEFT(B439,6)*1),"",IF(ISNUMBER(LEFT(B439,4)*1),LEFT(B439,4),IF(ISNUMBER(LEFT(B439,3)*1),LEFT(B439,3),IF(ISNUMBER(LEFT(B439,2)*1),LEFT(B439,2),IF(ISNUMBER(LEFT(B439,1)*1),LEFT(B439,1),"")))))</f>
        <v/>
      </c>
      <c r="D439" s="1" t="str">
        <f aca="false">SUBSTITUTE(LEFT(B439,SEARCH(E439,B439)-1),C439,"")</f>
        <v>LIEU DIT LACHAUD </v>
      </c>
      <c r="E439" s="1" t="n">
        <f aca="false">RIGHT(LEFT(B439,SEARCH(43,B439)+4),5)*1</f>
        <v>43200</v>
      </c>
      <c r="F439" s="1" t="str">
        <f aca="false">RIGHT(B439,LEN(B439)-SEARCH(E439,B439)-5)</f>
        <v>LAPTE</v>
      </c>
    </row>
    <row r="440" customFormat="false" ht="13.8" hidden="false" customHeight="false" outlineLevel="0" collapsed="false">
      <c r="A440" s="0" t="s">
        <v>357</v>
      </c>
      <c r="B440" s="0" t="str">
        <f aca="false">TRIM(A440)</f>
        <v>LIEU DIT LACHAUD 43200 LAPTE</v>
      </c>
      <c r="C440" s="4" t="str">
        <f aca="false">IF(ISNUMBER(LEFT(B440,6)*1),"",IF(ISNUMBER(LEFT(B440,4)*1),LEFT(B440,4),IF(ISNUMBER(LEFT(B440,3)*1),LEFT(B440,3),IF(ISNUMBER(LEFT(B440,2)*1),LEFT(B440,2),IF(ISNUMBER(LEFT(B440,1)*1),LEFT(B440,1),"")))))</f>
        <v/>
      </c>
      <c r="D440" s="1" t="str">
        <f aca="false">SUBSTITUTE(LEFT(B440,SEARCH(E440,B440)-1),C440,"")</f>
        <v>LIEU DIT LACHAUD </v>
      </c>
      <c r="E440" s="1" t="n">
        <f aca="false">RIGHT(LEFT(B440,SEARCH(43,B440)+4),5)*1</f>
        <v>43200</v>
      </c>
      <c r="F440" s="1" t="str">
        <f aca="false">RIGHT(B440,LEN(B440)-SEARCH(E440,B440)-5)</f>
        <v>LAPTE</v>
      </c>
    </row>
    <row r="441" customFormat="false" ht="13.8" hidden="false" customHeight="false" outlineLevel="0" collapsed="false">
      <c r="A441" s="0" t="s">
        <v>357</v>
      </c>
      <c r="B441" s="0" t="str">
        <f aca="false">TRIM(A441)</f>
        <v>LIEU DIT LACHAUD 43200 LAPTE</v>
      </c>
      <c r="C441" s="4" t="str">
        <f aca="false">IF(ISNUMBER(LEFT(B441,6)*1),"",IF(ISNUMBER(LEFT(B441,4)*1),LEFT(B441,4),IF(ISNUMBER(LEFT(B441,3)*1),LEFT(B441,3),IF(ISNUMBER(LEFT(B441,2)*1),LEFT(B441,2),IF(ISNUMBER(LEFT(B441,1)*1),LEFT(B441,1),"")))))</f>
        <v/>
      </c>
      <c r="D441" s="1" t="str">
        <f aca="false">SUBSTITUTE(LEFT(B441,SEARCH(E441,B441)-1),C441,"")</f>
        <v>LIEU DIT LACHAUD </v>
      </c>
      <c r="E441" s="1" t="n">
        <f aca="false">RIGHT(LEFT(B441,SEARCH(43,B441)+4),5)*1</f>
        <v>43200</v>
      </c>
      <c r="F441" s="1" t="str">
        <f aca="false">RIGHT(B441,LEN(B441)-SEARCH(E441,B441)-5)</f>
        <v>LAPTE</v>
      </c>
    </row>
    <row r="442" customFormat="false" ht="13.8" hidden="false" customHeight="false" outlineLevel="0" collapsed="false">
      <c r="A442" s="0" t="s">
        <v>358</v>
      </c>
      <c r="B442" s="0" t="str">
        <f aca="false">TRIM(A442)</f>
        <v>LIEU DIT MERDAILHAC 43200 LAPTE</v>
      </c>
      <c r="C442" s="4" t="str">
        <f aca="false">IF(ISNUMBER(LEFT(B442,6)*1),"",IF(ISNUMBER(LEFT(B442,4)*1),LEFT(B442,4),IF(ISNUMBER(LEFT(B442,3)*1),LEFT(B442,3),IF(ISNUMBER(LEFT(B442,2)*1),LEFT(B442,2),IF(ISNUMBER(LEFT(B442,1)*1),LEFT(B442,1),"")))))</f>
        <v/>
      </c>
      <c r="D442" s="1" t="str">
        <f aca="false">SUBSTITUTE(LEFT(B442,SEARCH(E442,B442)-1),C442,"")</f>
        <v>LIEU DIT MERDAILHAC </v>
      </c>
      <c r="E442" s="1" t="n">
        <f aca="false">RIGHT(LEFT(B442,SEARCH(43,B442)+4),5)*1</f>
        <v>43200</v>
      </c>
      <c r="F442" s="1" t="str">
        <f aca="false">RIGHT(B442,LEN(B442)-SEARCH(E442,B442)-5)</f>
        <v>LAPTE</v>
      </c>
    </row>
    <row r="443" customFormat="false" ht="13.8" hidden="false" customHeight="false" outlineLevel="0" collapsed="false">
      <c r="A443" s="0" t="s">
        <v>359</v>
      </c>
      <c r="B443" s="0" t="str">
        <f aca="false">TRIM(A443)</f>
        <v>LD LE MOULIN DE BROSSETTES 43200 LAPTE</v>
      </c>
      <c r="C443" s="4" t="str">
        <f aca="false">IF(ISNUMBER(LEFT(B443,6)*1),"",IF(ISNUMBER(LEFT(B443,4)*1),LEFT(B443,4),IF(ISNUMBER(LEFT(B443,3)*1),LEFT(B443,3),IF(ISNUMBER(LEFT(B443,2)*1),LEFT(B443,2),IF(ISNUMBER(LEFT(B443,1)*1),LEFT(B443,1),"")))))</f>
        <v/>
      </c>
      <c r="D443" s="1" t="str">
        <f aca="false">SUBSTITUTE(LEFT(B443,SEARCH(E443,B443)-1),C443,"")</f>
        <v>LD LE MOULIN DE BROSSETTES </v>
      </c>
      <c r="E443" s="1" t="n">
        <f aca="false">RIGHT(LEFT(B443,SEARCH(43,B443)+4),5)*1</f>
        <v>43200</v>
      </c>
      <c r="F443" s="1" t="str">
        <f aca="false">RIGHT(B443,LEN(B443)-SEARCH(E443,B443)-5)</f>
        <v>LAPTE</v>
      </c>
    </row>
    <row r="444" customFormat="false" ht="13.8" hidden="false" customHeight="false" outlineLevel="0" collapsed="false">
      <c r="A444" s="0" t="s">
        <v>360</v>
      </c>
      <c r="B444" s="0" t="str">
        <f aca="false">TRIM(A444)</f>
        <v>LIEU DIT BROSSETTES 43200 LAPTE</v>
      </c>
      <c r="C444" s="4" t="str">
        <f aca="false">IF(ISNUMBER(LEFT(B444,6)*1),"",IF(ISNUMBER(LEFT(B444,4)*1),LEFT(B444,4),IF(ISNUMBER(LEFT(B444,3)*1),LEFT(B444,3),IF(ISNUMBER(LEFT(B444,2)*1),LEFT(B444,2),IF(ISNUMBER(LEFT(B444,1)*1),LEFT(B444,1),"")))))</f>
        <v/>
      </c>
      <c r="D444" s="1" t="str">
        <f aca="false">SUBSTITUTE(LEFT(B444,SEARCH(E444,B444)-1),C444,"")</f>
        <v>LIEU DIT BROSSETTES </v>
      </c>
      <c r="E444" s="1" t="n">
        <f aca="false">RIGHT(LEFT(B444,SEARCH(43,B444)+4),5)*1</f>
        <v>43200</v>
      </c>
      <c r="F444" s="1" t="str">
        <f aca="false">RIGHT(B444,LEN(B444)-SEARCH(E444,B444)-5)</f>
        <v>LAPTE</v>
      </c>
    </row>
    <row r="445" customFormat="false" ht="13.8" hidden="false" customHeight="false" outlineLevel="0" collapsed="false">
      <c r="A445" s="0" t="s">
        <v>360</v>
      </c>
      <c r="B445" s="0" t="str">
        <f aca="false">TRIM(A445)</f>
        <v>LIEU DIT BROSSETTES 43200 LAPTE</v>
      </c>
      <c r="C445" s="4" t="str">
        <f aca="false">IF(ISNUMBER(LEFT(B445,6)*1),"",IF(ISNUMBER(LEFT(B445,4)*1),LEFT(B445,4),IF(ISNUMBER(LEFT(B445,3)*1),LEFT(B445,3),IF(ISNUMBER(LEFT(B445,2)*1),LEFT(B445,2),IF(ISNUMBER(LEFT(B445,1)*1),LEFT(B445,1),"")))))</f>
        <v/>
      </c>
      <c r="D445" s="1" t="str">
        <f aca="false">SUBSTITUTE(LEFT(B445,SEARCH(E445,B445)-1),C445,"")</f>
        <v>LIEU DIT BROSSETTES </v>
      </c>
      <c r="E445" s="1" t="n">
        <f aca="false">RIGHT(LEFT(B445,SEARCH(43,B445)+4),5)*1</f>
        <v>43200</v>
      </c>
      <c r="F445" s="1" t="str">
        <f aca="false">RIGHT(B445,LEN(B445)-SEARCH(E445,B445)-5)</f>
        <v>LAPTE</v>
      </c>
    </row>
    <row r="446" customFormat="false" ht="13.8" hidden="false" customHeight="false" outlineLevel="0" collapsed="false">
      <c r="A446" s="0" t="s">
        <v>360</v>
      </c>
      <c r="B446" s="0" t="str">
        <f aca="false">TRIM(A446)</f>
        <v>LIEU DIT BROSSETTES 43200 LAPTE</v>
      </c>
      <c r="C446" s="4" t="str">
        <f aca="false">IF(ISNUMBER(LEFT(B446,6)*1),"",IF(ISNUMBER(LEFT(B446,4)*1),LEFT(B446,4),IF(ISNUMBER(LEFT(B446,3)*1),LEFT(B446,3),IF(ISNUMBER(LEFT(B446,2)*1),LEFT(B446,2),IF(ISNUMBER(LEFT(B446,1)*1),LEFT(B446,1),"")))))</f>
        <v/>
      </c>
      <c r="D446" s="1" t="str">
        <f aca="false">SUBSTITUTE(LEFT(B446,SEARCH(E446,B446)-1),C446,"")</f>
        <v>LIEU DIT BROSSETTES </v>
      </c>
      <c r="E446" s="1" t="n">
        <f aca="false">RIGHT(LEFT(B446,SEARCH(43,B446)+4),5)*1</f>
        <v>43200</v>
      </c>
      <c r="F446" s="1" t="str">
        <f aca="false">RIGHT(B446,LEN(B446)-SEARCH(E446,B446)-5)</f>
        <v>LAPTE</v>
      </c>
    </row>
    <row r="447" customFormat="false" ht="13.8" hidden="false" customHeight="false" outlineLevel="0" collapsed="false">
      <c r="A447" s="0" t="s">
        <v>361</v>
      </c>
      <c r="B447" s="0" t="str">
        <f aca="false">TRIM(A447)</f>
        <v>LIEU DIT LE PIBOULET 43200 LAPTE</v>
      </c>
      <c r="C447" s="4" t="str">
        <f aca="false">IF(ISNUMBER(LEFT(B447,6)*1),"",IF(ISNUMBER(LEFT(B447,4)*1),LEFT(B447,4),IF(ISNUMBER(LEFT(B447,3)*1),LEFT(B447,3),IF(ISNUMBER(LEFT(B447,2)*1),LEFT(B447,2),IF(ISNUMBER(LEFT(B447,1)*1),LEFT(B447,1),"")))))</f>
        <v/>
      </c>
      <c r="D447" s="1" t="str">
        <f aca="false">SUBSTITUTE(LEFT(B447,SEARCH(E447,B447)-1),C447,"")</f>
        <v>LIEU DIT LE PIBOULET </v>
      </c>
      <c r="E447" s="1" t="n">
        <f aca="false">RIGHT(LEFT(B447,SEARCH(43,B447)+4),5)*1</f>
        <v>43200</v>
      </c>
      <c r="F447" s="1" t="str">
        <f aca="false">RIGHT(B447,LEN(B447)-SEARCH(E447,B447)-5)</f>
        <v>LAPTE</v>
      </c>
    </row>
    <row r="448" customFormat="false" ht="13.8" hidden="false" customHeight="false" outlineLevel="0" collapsed="false">
      <c r="A448" s="0" t="s">
        <v>362</v>
      </c>
      <c r="B448" s="0" t="str">
        <f aca="false">TRIM(A448)</f>
        <v>LIEU DIT LE PEYRONNET 43200 LAPTE</v>
      </c>
      <c r="C448" s="4" t="str">
        <f aca="false">IF(ISNUMBER(LEFT(B448,6)*1),"",IF(ISNUMBER(LEFT(B448,4)*1),LEFT(B448,4),IF(ISNUMBER(LEFT(B448,3)*1),LEFT(B448,3),IF(ISNUMBER(LEFT(B448,2)*1),LEFT(B448,2),IF(ISNUMBER(LEFT(B448,1)*1),LEFT(B448,1),"")))))</f>
        <v/>
      </c>
      <c r="D448" s="1" t="str">
        <f aca="false">SUBSTITUTE(LEFT(B448,SEARCH(E448,B448)-1),C448,"")</f>
        <v>LIEU DIT LE PEYRONNET </v>
      </c>
      <c r="E448" s="1" t="n">
        <f aca="false">RIGHT(LEFT(B448,SEARCH(43,B448)+4),5)*1</f>
        <v>43200</v>
      </c>
      <c r="F448" s="1" t="str">
        <f aca="false">RIGHT(B448,LEN(B448)-SEARCH(E448,B448)-5)</f>
        <v>LAPTE</v>
      </c>
    </row>
    <row r="449" customFormat="false" ht="13.8" hidden="false" customHeight="false" outlineLevel="0" collapsed="false">
      <c r="A449" s="0" t="s">
        <v>363</v>
      </c>
      <c r="B449" s="0" t="str">
        <f aca="false">TRIM(A449)</f>
        <v>LIEU DIT LES COMMUNAUX 43200 LAPTE</v>
      </c>
      <c r="C449" s="4" t="str">
        <f aca="false">IF(ISNUMBER(LEFT(B449,6)*1),"",IF(ISNUMBER(LEFT(B449,4)*1),LEFT(B449,4),IF(ISNUMBER(LEFT(B449,3)*1),LEFT(B449,3),IF(ISNUMBER(LEFT(B449,2)*1),LEFT(B449,2),IF(ISNUMBER(LEFT(B449,1)*1),LEFT(B449,1),"")))))</f>
        <v/>
      </c>
      <c r="D449" s="1" t="str">
        <f aca="false">SUBSTITUTE(LEFT(B449,SEARCH(E449,B449)-1),C449,"")</f>
        <v>LIEU DIT LES COMMUNAUX </v>
      </c>
      <c r="E449" s="1" t="n">
        <f aca="false">RIGHT(LEFT(B449,SEARCH(43,B449)+4),5)*1</f>
        <v>43200</v>
      </c>
      <c r="F449" s="1" t="str">
        <f aca="false">RIGHT(B449,LEN(B449)-SEARCH(E449,B449)-5)</f>
        <v>LAPTE</v>
      </c>
    </row>
    <row r="450" customFormat="false" ht="13.8" hidden="false" customHeight="false" outlineLevel="0" collapsed="false">
      <c r="A450" s="0" t="s">
        <v>363</v>
      </c>
      <c r="B450" s="0" t="str">
        <f aca="false">TRIM(A450)</f>
        <v>LIEU DIT LES COMMUNAUX 43200 LAPTE</v>
      </c>
      <c r="C450" s="4" t="str">
        <f aca="false">IF(ISNUMBER(LEFT(B450,6)*1),"",IF(ISNUMBER(LEFT(B450,4)*1),LEFT(B450,4),IF(ISNUMBER(LEFT(B450,3)*1),LEFT(B450,3),IF(ISNUMBER(LEFT(B450,2)*1),LEFT(B450,2),IF(ISNUMBER(LEFT(B450,1)*1),LEFT(B450,1),"")))))</f>
        <v/>
      </c>
      <c r="D450" s="1" t="str">
        <f aca="false">SUBSTITUTE(LEFT(B450,SEARCH(E450,B450)-1),C450,"")</f>
        <v>LIEU DIT LES COMMUNAUX </v>
      </c>
      <c r="E450" s="1" t="n">
        <f aca="false">RIGHT(LEFT(B450,SEARCH(43,B450)+4),5)*1</f>
        <v>43200</v>
      </c>
      <c r="F450" s="1" t="str">
        <f aca="false">RIGHT(B450,LEN(B450)-SEARCH(E450,B450)-5)</f>
        <v>LAPTE</v>
      </c>
    </row>
    <row r="451" customFormat="false" ht="13.8" hidden="false" customHeight="false" outlineLevel="0" collapsed="false">
      <c r="A451" s="0" t="s">
        <v>363</v>
      </c>
      <c r="B451" s="0" t="str">
        <f aca="false">TRIM(A451)</f>
        <v>LIEU DIT LES COMMUNAUX 43200 LAPTE</v>
      </c>
      <c r="C451" s="4" t="str">
        <f aca="false">IF(ISNUMBER(LEFT(B451,6)*1),"",IF(ISNUMBER(LEFT(B451,4)*1),LEFT(B451,4),IF(ISNUMBER(LEFT(B451,3)*1),LEFT(B451,3),IF(ISNUMBER(LEFT(B451,2)*1),LEFT(B451,2),IF(ISNUMBER(LEFT(B451,1)*1),LEFT(B451,1),"")))))</f>
        <v/>
      </c>
      <c r="D451" s="1" t="str">
        <f aca="false">SUBSTITUTE(LEFT(B451,SEARCH(E451,B451)-1),C451,"")</f>
        <v>LIEU DIT LES COMMUNAUX </v>
      </c>
      <c r="E451" s="1" t="n">
        <f aca="false">RIGHT(LEFT(B451,SEARCH(43,B451)+4),5)*1</f>
        <v>43200</v>
      </c>
      <c r="F451" s="1" t="str">
        <f aca="false">RIGHT(B451,LEN(B451)-SEARCH(E451,B451)-5)</f>
        <v>LAPTE</v>
      </c>
    </row>
    <row r="452" customFormat="false" ht="13.8" hidden="false" customHeight="false" outlineLevel="0" collapsed="false">
      <c r="A452" s="0" t="s">
        <v>364</v>
      </c>
      <c r="B452" s="0" t="str">
        <f aca="false">TRIM(A452)</f>
        <v>LE BRUS 43200 LAPTE</v>
      </c>
      <c r="C452" s="4" t="str">
        <f aca="false">IF(ISNUMBER(LEFT(B452,6)*1),"",IF(ISNUMBER(LEFT(B452,4)*1),LEFT(B452,4),IF(ISNUMBER(LEFT(B452,3)*1),LEFT(B452,3),IF(ISNUMBER(LEFT(B452,2)*1),LEFT(B452,2),IF(ISNUMBER(LEFT(B452,1)*1),LEFT(B452,1),"")))))</f>
        <v/>
      </c>
      <c r="D452" s="1" t="str">
        <f aca="false">SUBSTITUTE(LEFT(B452,SEARCH(E452,B452)-1),C452,"")</f>
        <v>LE BRUS </v>
      </c>
      <c r="E452" s="1" t="n">
        <f aca="false">RIGHT(LEFT(B452,SEARCH(43,B452)+4),5)*1</f>
        <v>43200</v>
      </c>
      <c r="F452" s="1" t="str">
        <f aca="false">RIGHT(B452,LEN(B452)-SEARCH(E452,B452)-5)</f>
        <v>LAPTE</v>
      </c>
    </row>
    <row r="453" customFormat="false" ht="13.8" hidden="false" customHeight="false" outlineLevel="0" collapsed="false">
      <c r="A453" s="0" t="s">
        <v>365</v>
      </c>
      <c r="B453" s="0" t="str">
        <f aca="false">TRIM(A453)</f>
        <v>LIEU DIT LA COMBE 43200 LAPTE</v>
      </c>
      <c r="C453" s="4" t="str">
        <f aca="false">IF(ISNUMBER(LEFT(B453,6)*1),"",IF(ISNUMBER(LEFT(B453,4)*1),LEFT(B453,4),IF(ISNUMBER(LEFT(B453,3)*1),LEFT(B453,3),IF(ISNUMBER(LEFT(B453,2)*1),LEFT(B453,2),IF(ISNUMBER(LEFT(B453,1)*1),LEFT(B453,1),"")))))</f>
        <v/>
      </c>
      <c r="D453" s="1" t="str">
        <f aca="false">SUBSTITUTE(LEFT(B453,SEARCH(E453,B453)-1),C453,"")</f>
        <v>LIEU DIT LA COMBE </v>
      </c>
      <c r="E453" s="1" t="n">
        <f aca="false">RIGHT(LEFT(B453,SEARCH(43,B453)+4),5)*1</f>
        <v>43200</v>
      </c>
      <c r="F453" s="1" t="str">
        <f aca="false">RIGHT(B453,LEN(B453)-SEARCH(E453,B453)-5)</f>
        <v>LAPTE</v>
      </c>
    </row>
    <row r="454" customFormat="false" ht="13.8" hidden="false" customHeight="false" outlineLevel="0" collapsed="false">
      <c r="A454" s="0" t="s">
        <v>365</v>
      </c>
      <c r="B454" s="0" t="str">
        <f aca="false">TRIM(A454)</f>
        <v>LIEU DIT LA COMBE 43200 LAPTE</v>
      </c>
      <c r="C454" s="4" t="str">
        <f aca="false">IF(ISNUMBER(LEFT(B454,6)*1),"",IF(ISNUMBER(LEFT(B454,4)*1),LEFT(B454,4),IF(ISNUMBER(LEFT(B454,3)*1),LEFT(B454,3),IF(ISNUMBER(LEFT(B454,2)*1),LEFT(B454,2),IF(ISNUMBER(LEFT(B454,1)*1),LEFT(B454,1),"")))))</f>
        <v/>
      </c>
      <c r="D454" s="1" t="str">
        <f aca="false">SUBSTITUTE(LEFT(B454,SEARCH(E454,B454)-1),C454,"")</f>
        <v>LIEU DIT LA COMBE </v>
      </c>
      <c r="E454" s="1" t="n">
        <f aca="false">RIGHT(LEFT(B454,SEARCH(43,B454)+4),5)*1</f>
        <v>43200</v>
      </c>
      <c r="F454" s="1" t="str">
        <f aca="false">RIGHT(B454,LEN(B454)-SEARCH(E454,B454)-5)</f>
        <v>LAPTE</v>
      </c>
    </row>
    <row r="455" customFormat="false" ht="13.8" hidden="false" customHeight="false" outlineLevel="0" collapsed="false">
      <c r="A455" s="0" t="s">
        <v>366</v>
      </c>
      <c r="B455" s="0" t="str">
        <f aca="false">TRIM(A455)</f>
        <v>LD LA CHAMBERTIERE HAUTE 43200 LAPTE</v>
      </c>
      <c r="C455" s="4" t="str">
        <f aca="false">IF(ISNUMBER(LEFT(B455,6)*1),"",IF(ISNUMBER(LEFT(B455,4)*1),LEFT(B455,4),IF(ISNUMBER(LEFT(B455,3)*1),LEFT(B455,3),IF(ISNUMBER(LEFT(B455,2)*1),LEFT(B455,2),IF(ISNUMBER(LEFT(B455,1)*1),LEFT(B455,1),"")))))</f>
        <v/>
      </c>
      <c r="D455" s="1" t="str">
        <f aca="false">SUBSTITUTE(LEFT(B455,SEARCH(E455,B455)-1),C455,"")</f>
        <v>LD LA CHAMBERTIERE HAUTE </v>
      </c>
      <c r="E455" s="1" t="n">
        <f aca="false">RIGHT(LEFT(B455,SEARCH(43,B455)+4),5)*1</f>
        <v>43200</v>
      </c>
      <c r="F455" s="1" t="str">
        <f aca="false">RIGHT(B455,LEN(B455)-SEARCH(E455,B455)-5)</f>
        <v>LAPTE</v>
      </c>
    </row>
    <row r="456" customFormat="false" ht="13.8" hidden="false" customHeight="false" outlineLevel="0" collapsed="false">
      <c r="A456" s="0" t="s">
        <v>367</v>
      </c>
      <c r="B456" s="0" t="str">
        <f aca="false">TRIM(A456)</f>
        <v>196 LD LA CHAMBERTIERE HAUTE 43200 LAPTE</v>
      </c>
      <c r="C456" s="4" t="str">
        <f aca="false">IF(ISNUMBER(LEFT(B456,6)*1),"",IF(ISNUMBER(LEFT(B456,4)*1),LEFT(B456,4),IF(ISNUMBER(LEFT(B456,3)*1),LEFT(B456,3),IF(ISNUMBER(LEFT(B456,2)*1),LEFT(B456,2),IF(ISNUMBER(LEFT(B456,1)*1),LEFT(B456,1),"")))))</f>
        <v>196 </v>
      </c>
      <c r="D456" s="1" t="str">
        <f aca="false">SUBSTITUTE(LEFT(B456,SEARCH(E456,B456)-1),C456,"")</f>
        <v>LD LA CHAMBERTIERE HAUTE </v>
      </c>
      <c r="E456" s="1" t="n">
        <f aca="false">RIGHT(LEFT(B456,SEARCH(43,B456)+4),5)*1</f>
        <v>43200</v>
      </c>
      <c r="F456" s="1" t="str">
        <f aca="false">RIGHT(B456,LEN(B456)-SEARCH(E456,B456)-5)</f>
        <v>LAPTE</v>
      </c>
    </row>
    <row r="457" customFormat="false" ht="13.8" hidden="false" customHeight="false" outlineLevel="0" collapsed="false">
      <c r="A457" s="0" t="s">
        <v>368</v>
      </c>
      <c r="B457" s="0" t="str">
        <f aca="false">TRIM(A457)</f>
        <v>LD LA CHAMBERTIERE BASSE 43200 LAPTE</v>
      </c>
      <c r="C457" s="4" t="str">
        <f aca="false">IF(ISNUMBER(LEFT(B457,6)*1),"",IF(ISNUMBER(LEFT(B457,4)*1),LEFT(B457,4),IF(ISNUMBER(LEFT(B457,3)*1),LEFT(B457,3),IF(ISNUMBER(LEFT(B457,2)*1),LEFT(B457,2),IF(ISNUMBER(LEFT(B457,1)*1),LEFT(B457,1),"")))))</f>
        <v/>
      </c>
      <c r="D457" s="1" t="str">
        <f aca="false">SUBSTITUTE(LEFT(B457,SEARCH(E457,B457)-1),C457,"")</f>
        <v>LD LA CHAMBERTIERE BASSE </v>
      </c>
      <c r="E457" s="1" t="n">
        <f aca="false">RIGHT(LEFT(B457,SEARCH(43,B457)+4),5)*1</f>
        <v>43200</v>
      </c>
      <c r="F457" s="1" t="str">
        <f aca="false">RIGHT(B457,LEN(B457)-SEARCH(E457,B457)-5)</f>
        <v>LAPTE</v>
      </c>
    </row>
    <row r="458" customFormat="false" ht="13.8" hidden="false" customHeight="false" outlineLevel="0" collapsed="false">
      <c r="A458" s="0" t="s">
        <v>368</v>
      </c>
      <c r="B458" s="0" t="str">
        <f aca="false">TRIM(A458)</f>
        <v>LD LA CHAMBERTIERE BASSE 43200 LAPTE</v>
      </c>
      <c r="C458" s="4" t="str">
        <f aca="false">IF(ISNUMBER(LEFT(B458,6)*1),"",IF(ISNUMBER(LEFT(B458,4)*1),LEFT(B458,4),IF(ISNUMBER(LEFT(B458,3)*1),LEFT(B458,3),IF(ISNUMBER(LEFT(B458,2)*1),LEFT(B458,2),IF(ISNUMBER(LEFT(B458,1)*1),LEFT(B458,1),"")))))</f>
        <v/>
      </c>
      <c r="D458" s="1" t="str">
        <f aca="false">SUBSTITUTE(LEFT(B458,SEARCH(E458,B458)-1),C458,"")</f>
        <v>LD LA CHAMBERTIERE BASSE </v>
      </c>
      <c r="E458" s="1" t="n">
        <f aca="false">RIGHT(LEFT(B458,SEARCH(43,B458)+4),5)*1</f>
        <v>43200</v>
      </c>
      <c r="F458" s="1" t="str">
        <f aca="false">RIGHT(B458,LEN(B458)-SEARCH(E458,B458)-5)</f>
        <v>LAPTE</v>
      </c>
    </row>
    <row r="459" customFormat="false" ht="13.8" hidden="false" customHeight="false" outlineLevel="0" collapsed="false">
      <c r="A459" s="0" t="s">
        <v>368</v>
      </c>
      <c r="B459" s="0" t="str">
        <f aca="false">TRIM(A459)</f>
        <v>LD LA CHAMBERTIERE BASSE 43200 LAPTE</v>
      </c>
      <c r="C459" s="4" t="str">
        <f aca="false">IF(ISNUMBER(LEFT(B459,6)*1),"",IF(ISNUMBER(LEFT(B459,4)*1),LEFT(B459,4),IF(ISNUMBER(LEFT(B459,3)*1),LEFT(B459,3),IF(ISNUMBER(LEFT(B459,2)*1),LEFT(B459,2),IF(ISNUMBER(LEFT(B459,1)*1),LEFT(B459,1),"")))))</f>
        <v/>
      </c>
      <c r="D459" s="1" t="str">
        <f aca="false">SUBSTITUTE(LEFT(B459,SEARCH(E459,B459)-1),C459,"")</f>
        <v>LD LA CHAMBERTIERE BASSE </v>
      </c>
      <c r="E459" s="1" t="n">
        <f aca="false">RIGHT(LEFT(B459,SEARCH(43,B459)+4),5)*1</f>
        <v>43200</v>
      </c>
      <c r="F459" s="1" t="str">
        <f aca="false">RIGHT(B459,LEN(B459)-SEARCH(E459,B459)-5)</f>
        <v>LAPTE</v>
      </c>
    </row>
    <row r="460" customFormat="false" ht="13.8" hidden="false" customHeight="false" outlineLevel="0" collapsed="false">
      <c r="A460" s="0" t="s">
        <v>368</v>
      </c>
      <c r="B460" s="0" t="str">
        <f aca="false">TRIM(A460)</f>
        <v>LD LA CHAMBERTIERE BASSE 43200 LAPTE</v>
      </c>
      <c r="C460" s="4" t="str">
        <f aca="false">IF(ISNUMBER(LEFT(B460,6)*1),"",IF(ISNUMBER(LEFT(B460,4)*1),LEFT(B460,4),IF(ISNUMBER(LEFT(B460,3)*1),LEFT(B460,3),IF(ISNUMBER(LEFT(B460,2)*1),LEFT(B460,2),IF(ISNUMBER(LEFT(B460,1)*1),LEFT(B460,1),"")))))</f>
        <v/>
      </c>
      <c r="D460" s="1" t="str">
        <f aca="false">SUBSTITUTE(LEFT(B460,SEARCH(E460,B460)-1),C460,"")</f>
        <v>LD LA CHAMBERTIERE BASSE </v>
      </c>
      <c r="E460" s="1" t="n">
        <f aca="false">RIGHT(LEFT(B460,SEARCH(43,B460)+4),5)*1</f>
        <v>43200</v>
      </c>
      <c r="F460" s="1" t="str">
        <f aca="false">RIGHT(B460,LEN(B460)-SEARCH(E460,B460)-5)</f>
        <v>LAPTE</v>
      </c>
    </row>
    <row r="461" customFormat="false" ht="13.8" hidden="false" customHeight="false" outlineLevel="0" collapsed="false">
      <c r="A461" s="0" t="s">
        <v>369</v>
      </c>
      <c r="B461" s="0" t="str">
        <f aca="false">TRIM(A461)</f>
        <v>LIEU DIT GRANGENEUVE 43200 LAPTE</v>
      </c>
      <c r="C461" s="4" t="str">
        <f aca="false">IF(ISNUMBER(LEFT(B461,6)*1),"",IF(ISNUMBER(LEFT(B461,4)*1),LEFT(B461,4),IF(ISNUMBER(LEFT(B461,3)*1),LEFT(B461,3),IF(ISNUMBER(LEFT(B461,2)*1),LEFT(B461,2),IF(ISNUMBER(LEFT(B461,1)*1),LEFT(B461,1),"")))))</f>
        <v/>
      </c>
      <c r="D461" s="1" t="str">
        <f aca="false">SUBSTITUTE(LEFT(B461,SEARCH(E461,B461)-1),C461,"")</f>
        <v>LIEU DIT GRANGENEUVE </v>
      </c>
      <c r="E461" s="1" t="n">
        <f aca="false">RIGHT(LEFT(B461,SEARCH(43,B461)+4),5)*1</f>
        <v>43200</v>
      </c>
      <c r="F461" s="1" t="str">
        <f aca="false">RIGHT(B461,LEN(B461)-SEARCH(E461,B461)-5)</f>
        <v>LAPTE</v>
      </c>
    </row>
    <row r="462" customFormat="false" ht="13.8" hidden="false" customHeight="false" outlineLevel="0" collapsed="false">
      <c r="A462" s="0" t="s">
        <v>370</v>
      </c>
      <c r="B462" s="0" t="str">
        <f aca="false">TRIM(A462)</f>
        <v>LIEU DIT OUDREYCHE 43200 LAPTE</v>
      </c>
      <c r="C462" s="4" t="str">
        <f aca="false">IF(ISNUMBER(LEFT(B462,6)*1),"",IF(ISNUMBER(LEFT(B462,4)*1),LEFT(B462,4),IF(ISNUMBER(LEFT(B462,3)*1),LEFT(B462,3),IF(ISNUMBER(LEFT(B462,2)*1),LEFT(B462,2),IF(ISNUMBER(LEFT(B462,1)*1),LEFT(B462,1),"")))))</f>
        <v/>
      </c>
      <c r="D462" s="1" t="str">
        <f aca="false">SUBSTITUTE(LEFT(B462,SEARCH(E462,B462)-1),C462,"")</f>
        <v>LIEU DIT OUDREYCHE </v>
      </c>
      <c r="E462" s="1" t="n">
        <f aca="false">RIGHT(LEFT(B462,SEARCH(43,B462)+4),5)*1</f>
        <v>43200</v>
      </c>
      <c r="F462" s="1" t="str">
        <f aca="false">RIGHT(B462,LEN(B462)-SEARCH(E462,B462)-5)</f>
        <v>LAPTE</v>
      </c>
    </row>
    <row r="463" customFormat="false" ht="13.8" hidden="false" customHeight="false" outlineLevel="0" collapsed="false">
      <c r="A463" s="0" t="s">
        <v>371</v>
      </c>
      <c r="B463" s="0" t="str">
        <f aca="false">TRIM(A463)</f>
        <v>LIEU DIT LA DAUZE 43200 LAPTE</v>
      </c>
      <c r="C463" s="4" t="str">
        <f aca="false">IF(ISNUMBER(LEFT(B463,6)*1),"",IF(ISNUMBER(LEFT(B463,4)*1),LEFT(B463,4),IF(ISNUMBER(LEFT(B463,3)*1),LEFT(B463,3),IF(ISNUMBER(LEFT(B463,2)*1),LEFT(B463,2),IF(ISNUMBER(LEFT(B463,1)*1),LEFT(B463,1),"")))))</f>
        <v/>
      </c>
      <c r="D463" s="1" t="str">
        <f aca="false">SUBSTITUTE(LEFT(B463,SEARCH(E463,B463)-1),C463,"")</f>
        <v>LIEU DIT LA DAUZE </v>
      </c>
      <c r="E463" s="1" t="n">
        <f aca="false">RIGHT(LEFT(B463,SEARCH(43,B463)+4),5)*1</f>
        <v>43200</v>
      </c>
      <c r="F463" s="1" t="str">
        <f aca="false">RIGHT(B463,LEN(B463)-SEARCH(E463,B463)-5)</f>
        <v>LAPTE</v>
      </c>
    </row>
    <row r="464" customFormat="false" ht="13.8" hidden="false" customHeight="false" outlineLevel="0" collapsed="false">
      <c r="A464" s="0" t="s">
        <v>371</v>
      </c>
      <c r="B464" s="0" t="str">
        <f aca="false">TRIM(A464)</f>
        <v>LIEU DIT LA DAUZE 43200 LAPTE</v>
      </c>
      <c r="C464" s="4" t="str">
        <f aca="false">IF(ISNUMBER(LEFT(B464,6)*1),"",IF(ISNUMBER(LEFT(B464,4)*1),LEFT(B464,4),IF(ISNUMBER(LEFT(B464,3)*1),LEFT(B464,3),IF(ISNUMBER(LEFT(B464,2)*1),LEFT(B464,2),IF(ISNUMBER(LEFT(B464,1)*1),LEFT(B464,1),"")))))</f>
        <v/>
      </c>
      <c r="D464" s="1" t="str">
        <f aca="false">SUBSTITUTE(LEFT(B464,SEARCH(E464,B464)-1),C464,"")</f>
        <v>LIEU DIT LA DAUZE </v>
      </c>
      <c r="E464" s="1" t="n">
        <f aca="false">RIGHT(LEFT(B464,SEARCH(43,B464)+4),5)*1</f>
        <v>43200</v>
      </c>
      <c r="F464" s="1" t="str">
        <f aca="false">RIGHT(B464,LEN(B464)-SEARCH(E464,B464)-5)</f>
        <v>LAPTE</v>
      </c>
    </row>
    <row r="465" customFormat="false" ht="13.8" hidden="false" customHeight="false" outlineLevel="0" collapsed="false">
      <c r="A465" s="0" t="s">
        <v>372</v>
      </c>
      <c r="B465" s="0" t="str">
        <f aca="false">TRIM(A465)</f>
        <v>405 RUE DE LA GARE 43200 LAPTE</v>
      </c>
      <c r="C465" s="4" t="str">
        <f aca="false">IF(ISNUMBER(LEFT(B465,6)*1),"",IF(ISNUMBER(LEFT(B465,4)*1),LEFT(B465,4),IF(ISNUMBER(LEFT(B465,3)*1),LEFT(B465,3),IF(ISNUMBER(LEFT(B465,2)*1),LEFT(B465,2),IF(ISNUMBER(LEFT(B465,1)*1),LEFT(B465,1),"")))))</f>
        <v>405 </v>
      </c>
      <c r="D465" s="1" t="str">
        <f aca="false">SUBSTITUTE(LEFT(B465,SEARCH(E465,B465)-1),C465,"")</f>
        <v>RUE DE LA GARE </v>
      </c>
      <c r="E465" s="1" t="n">
        <f aca="false">RIGHT(LEFT(B465,SEARCH(43,B465)+4),5)*1</f>
        <v>43200</v>
      </c>
      <c r="F465" s="1" t="str">
        <f aca="false">RIGHT(B465,LEN(B465)-SEARCH(E465,B465)-5)</f>
        <v>LAPTE</v>
      </c>
    </row>
    <row r="466" customFormat="false" ht="13.8" hidden="false" customHeight="false" outlineLevel="0" collapsed="false">
      <c r="A466" s="0" t="s">
        <v>373</v>
      </c>
      <c r="B466" s="0" t="str">
        <f aca="false">TRIM(A466)</f>
        <v>RUE DE LA GARE 43200 LAPTE</v>
      </c>
      <c r="C466" s="4" t="str">
        <f aca="false">IF(ISNUMBER(LEFT(B466,6)*1),"",IF(ISNUMBER(LEFT(B466,4)*1),LEFT(B466,4),IF(ISNUMBER(LEFT(B466,3)*1),LEFT(B466,3),IF(ISNUMBER(LEFT(B466,2)*1),LEFT(B466,2),IF(ISNUMBER(LEFT(B466,1)*1),LEFT(B466,1),"")))))</f>
        <v/>
      </c>
      <c r="D466" s="1" t="str">
        <f aca="false">SUBSTITUTE(LEFT(B466,SEARCH(E466,B466)-1),C466,"")</f>
        <v>RUE DE LA GARE </v>
      </c>
      <c r="E466" s="1" t="n">
        <f aca="false">RIGHT(LEFT(B466,SEARCH(43,B466)+4),5)*1</f>
        <v>43200</v>
      </c>
      <c r="F466" s="1" t="str">
        <f aca="false">RIGHT(B466,LEN(B466)-SEARCH(E466,B466)-5)</f>
        <v>LAPTE</v>
      </c>
    </row>
    <row r="467" customFormat="false" ht="13.8" hidden="false" customHeight="false" outlineLevel="0" collapsed="false">
      <c r="A467" s="0" t="s">
        <v>374</v>
      </c>
      <c r="B467" s="0" t="str">
        <f aca="false">TRIM(A467)</f>
        <v>LIEU DIT LA GARE 43200 LAPTE</v>
      </c>
      <c r="C467" s="4" t="str">
        <f aca="false">IF(ISNUMBER(LEFT(B467,6)*1),"",IF(ISNUMBER(LEFT(B467,4)*1),LEFT(B467,4),IF(ISNUMBER(LEFT(B467,3)*1),LEFT(B467,3),IF(ISNUMBER(LEFT(B467,2)*1),LEFT(B467,2),IF(ISNUMBER(LEFT(B467,1)*1),LEFT(B467,1),"")))))</f>
        <v/>
      </c>
      <c r="D467" s="1" t="str">
        <f aca="false">SUBSTITUTE(LEFT(B467,SEARCH(E467,B467)-1),C467,"")</f>
        <v>LIEU DIT LA GARE </v>
      </c>
      <c r="E467" s="1" t="n">
        <f aca="false">RIGHT(LEFT(B467,SEARCH(43,B467)+4),5)*1</f>
        <v>43200</v>
      </c>
      <c r="F467" s="1" t="str">
        <f aca="false">RIGHT(B467,LEN(B467)-SEARCH(E467,B467)-5)</f>
        <v>LAPTE</v>
      </c>
    </row>
    <row r="468" customFormat="false" ht="13.8" hidden="false" customHeight="false" outlineLevel="0" collapsed="false">
      <c r="A468" s="0" t="s">
        <v>374</v>
      </c>
      <c r="B468" s="0" t="str">
        <f aca="false">TRIM(A468)</f>
        <v>LIEU DIT LA GARE 43200 LAPTE</v>
      </c>
      <c r="C468" s="4" t="str">
        <f aca="false">IF(ISNUMBER(LEFT(B468,6)*1),"",IF(ISNUMBER(LEFT(B468,4)*1),LEFT(B468,4),IF(ISNUMBER(LEFT(B468,3)*1),LEFT(B468,3),IF(ISNUMBER(LEFT(B468,2)*1),LEFT(B468,2),IF(ISNUMBER(LEFT(B468,1)*1),LEFT(B468,1),"")))))</f>
        <v/>
      </c>
      <c r="D468" s="1" t="str">
        <f aca="false">SUBSTITUTE(LEFT(B468,SEARCH(E468,B468)-1),C468,"")</f>
        <v>LIEU DIT LA GARE </v>
      </c>
      <c r="E468" s="1" t="n">
        <f aca="false">RIGHT(LEFT(B468,SEARCH(43,B468)+4),5)*1</f>
        <v>43200</v>
      </c>
      <c r="F468" s="1" t="str">
        <f aca="false">RIGHT(B468,LEN(B468)-SEARCH(E468,B468)-5)</f>
        <v>LAPTE</v>
      </c>
    </row>
    <row r="469" customFormat="false" ht="13.8" hidden="false" customHeight="false" outlineLevel="0" collapsed="false">
      <c r="A469" s="0" t="s">
        <v>375</v>
      </c>
      <c r="B469" s="0" t="str">
        <f aca="false">TRIM(A469)</f>
        <v>LIEU DIT LA SUCHERE 43200 LAPTE</v>
      </c>
      <c r="C469" s="4" t="str">
        <f aca="false">IF(ISNUMBER(LEFT(B469,6)*1),"",IF(ISNUMBER(LEFT(B469,4)*1),LEFT(B469,4),IF(ISNUMBER(LEFT(B469,3)*1),LEFT(B469,3),IF(ISNUMBER(LEFT(B469,2)*1),LEFT(B469,2),IF(ISNUMBER(LEFT(B469,1)*1),LEFT(B469,1),"")))))</f>
        <v/>
      </c>
      <c r="D469" s="1" t="str">
        <f aca="false">SUBSTITUTE(LEFT(B469,SEARCH(E469,B469)-1),C469,"")</f>
        <v>LIEU DIT LA SUCHERE </v>
      </c>
      <c r="E469" s="1" t="n">
        <f aca="false">RIGHT(LEFT(B469,SEARCH(43,B469)+4),5)*1</f>
        <v>43200</v>
      </c>
      <c r="F469" s="1" t="str">
        <f aca="false">RIGHT(B469,LEN(B469)-SEARCH(E469,B469)-5)</f>
        <v>LAPTE</v>
      </c>
    </row>
    <row r="470" customFormat="false" ht="13.8" hidden="false" customHeight="false" outlineLevel="0" collapsed="false">
      <c r="A470" s="0" t="s">
        <v>375</v>
      </c>
      <c r="B470" s="0" t="str">
        <f aca="false">TRIM(A470)</f>
        <v>LIEU DIT LA SUCHERE 43200 LAPTE</v>
      </c>
      <c r="C470" s="4" t="str">
        <f aca="false">IF(ISNUMBER(LEFT(B470,6)*1),"",IF(ISNUMBER(LEFT(B470,4)*1),LEFT(B470,4),IF(ISNUMBER(LEFT(B470,3)*1),LEFT(B470,3),IF(ISNUMBER(LEFT(B470,2)*1),LEFT(B470,2),IF(ISNUMBER(LEFT(B470,1)*1),LEFT(B470,1),"")))))</f>
        <v/>
      </c>
      <c r="D470" s="1" t="str">
        <f aca="false">SUBSTITUTE(LEFT(B470,SEARCH(E470,B470)-1),C470,"")</f>
        <v>LIEU DIT LA SUCHERE </v>
      </c>
      <c r="E470" s="1" t="n">
        <f aca="false">RIGHT(LEFT(B470,SEARCH(43,B470)+4),5)*1</f>
        <v>43200</v>
      </c>
      <c r="F470" s="1" t="str">
        <f aca="false">RIGHT(B470,LEN(B470)-SEARCH(E470,B470)-5)</f>
        <v>LAPTE</v>
      </c>
    </row>
    <row r="471" customFormat="false" ht="13.8" hidden="false" customHeight="false" outlineLevel="0" collapsed="false">
      <c r="A471" s="0" t="s">
        <v>375</v>
      </c>
      <c r="B471" s="0" t="str">
        <f aca="false">TRIM(A471)</f>
        <v>LIEU DIT LA SUCHERE 43200 LAPTE</v>
      </c>
      <c r="C471" s="4" t="str">
        <f aca="false">IF(ISNUMBER(LEFT(B471,6)*1),"",IF(ISNUMBER(LEFT(B471,4)*1),LEFT(B471,4),IF(ISNUMBER(LEFT(B471,3)*1),LEFT(B471,3),IF(ISNUMBER(LEFT(B471,2)*1),LEFT(B471,2),IF(ISNUMBER(LEFT(B471,1)*1),LEFT(B471,1),"")))))</f>
        <v/>
      </c>
      <c r="D471" s="1" t="str">
        <f aca="false">SUBSTITUTE(LEFT(B471,SEARCH(E471,B471)-1),C471,"")</f>
        <v>LIEU DIT LA SUCHERE </v>
      </c>
      <c r="E471" s="1" t="n">
        <f aca="false">RIGHT(LEFT(B471,SEARCH(43,B471)+4),5)*1</f>
        <v>43200</v>
      </c>
      <c r="F471" s="1" t="str">
        <f aca="false">RIGHT(B471,LEN(B471)-SEARCH(E471,B471)-5)</f>
        <v>LAPTE</v>
      </c>
    </row>
    <row r="472" customFormat="false" ht="13.8" hidden="false" customHeight="false" outlineLevel="0" collapsed="false">
      <c r="A472" s="0" t="s">
        <v>375</v>
      </c>
      <c r="B472" s="0" t="str">
        <f aca="false">TRIM(A472)</f>
        <v>LIEU DIT LA SUCHERE 43200 LAPTE</v>
      </c>
      <c r="C472" s="4" t="str">
        <f aca="false">IF(ISNUMBER(LEFT(B472,6)*1),"",IF(ISNUMBER(LEFT(B472,4)*1),LEFT(B472,4),IF(ISNUMBER(LEFT(B472,3)*1),LEFT(B472,3),IF(ISNUMBER(LEFT(B472,2)*1),LEFT(B472,2),IF(ISNUMBER(LEFT(B472,1)*1),LEFT(B472,1),"")))))</f>
        <v/>
      </c>
      <c r="D472" s="1" t="str">
        <f aca="false">SUBSTITUTE(LEFT(B472,SEARCH(E472,B472)-1),C472,"")</f>
        <v>LIEU DIT LA SUCHERE </v>
      </c>
      <c r="E472" s="1" t="n">
        <f aca="false">RIGHT(LEFT(B472,SEARCH(43,B472)+4),5)*1</f>
        <v>43200</v>
      </c>
      <c r="F472" s="1" t="str">
        <f aca="false">RIGHT(B472,LEN(B472)-SEARCH(E472,B472)-5)</f>
        <v>LAPTE</v>
      </c>
    </row>
    <row r="473" customFormat="false" ht="13.8" hidden="false" customHeight="false" outlineLevel="0" collapsed="false">
      <c r="A473" s="0" t="s">
        <v>375</v>
      </c>
      <c r="B473" s="0" t="str">
        <f aca="false">TRIM(A473)</f>
        <v>LIEU DIT LA SUCHERE 43200 LAPTE</v>
      </c>
      <c r="C473" s="4" t="str">
        <f aca="false">IF(ISNUMBER(LEFT(B473,6)*1),"",IF(ISNUMBER(LEFT(B473,4)*1),LEFT(B473,4),IF(ISNUMBER(LEFT(B473,3)*1),LEFT(B473,3),IF(ISNUMBER(LEFT(B473,2)*1),LEFT(B473,2),IF(ISNUMBER(LEFT(B473,1)*1),LEFT(B473,1),"")))))</f>
        <v/>
      </c>
      <c r="D473" s="1" t="str">
        <f aca="false">SUBSTITUTE(LEFT(B473,SEARCH(E473,B473)-1),C473,"")</f>
        <v>LIEU DIT LA SUCHERE </v>
      </c>
      <c r="E473" s="1" t="n">
        <f aca="false">RIGHT(LEFT(B473,SEARCH(43,B473)+4),5)*1</f>
        <v>43200</v>
      </c>
      <c r="F473" s="1" t="str">
        <f aca="false">RIGHT(B473,LEN(B473)-SEARCH(E473,B473)-5)</f>
        <v>LAPTE</v>
      </c>
    </row>
    <row r="474" customFormat="false" ht="13.8" hidden="false" customHeight="false" outlineLevel="0" collapsed="false">
      <c r="A474" s="0" t="s">
        <v>376</v>
      </c>
      <c r="B474" s="0" t="str">
        <f aca="false">TRIM(A474)</f>
        <v>LIEU DIT MAZALIBRAND 43200 LAPTE</v>
      </c>
      <c r="C474" s="4" t="str">
        <f aca="false">IF(ISNUMBER(LEFT(B474,6)*1),"",IF(ISNUMBER(LEFT(B474,4)*1),LEFT(B474,4),IF(ISNUMBER(LEFT(B474,3)*1),LEFT(B474,3),IF(ISNUMBER(LEFT(B474,2)*1),LEFT(B474,2),IF(ISNUMBER(LEFT(B474,1)*1),LEFT(B474,1),"")))))</f>
        <v/>
      </c>
      <c r="D474" s="1" t="str">
        <f aca="false">SUBSTITUTE(LEFT(B474,SEARCH(E474,B474)-1),C474,"")</f>
        <v>LIEU DIT MAZALIBRAND </v>
      </c>
      <c r="E474" s="1" t="n">
        <f aca="false">RIGHT(LEFT(B474,SEARCH(43,B474)+4),5)*1</f>
        <v>43200</v>
      </c>
      <c r="F474" s="1" t="str">
        <f aca="false">RIGHT(B474,LEN(B474)-SEARCH(E474,B474)-5)</f>
        <v>LAPTE</v>
      </c>
    </row>
    <row r="475" customFormat="false" ht="13.8" hidden="false" customHeight="false" outlineLevel="0" collapsed="false">
      <c r="A475" s="0" t="s">
        <v>376</v>
      </c>
      <c r="B475" s="0" t="str">
        <f aca="false">TRIM(A475)</f>
        <v>LIEU DIT MAZALIBRAND 43200 LAPTE</v>
      </c>
      <c r="C475" s="4" t="str">
        <f aca="false">IF(ISNUMBER(LEFT(B475,6)*1),"",IF(ISNUMBER(LEFT(B475,4)*1),LEFT(B475,4),IF(ISNUMBER(LEFT(B475,3)*1),LEFT(B475,3),IF(ISNUMBER(LEFT(B475,2)*1),LEFT(B475,2),IF(ISNUMBER(LEFT(B475,1)*1),LEFT(B475,1),"")))))</f>
        <v/>
      </c>
      <c r="D475" s="1" t="str">
        <f aca="false">SUBSTITUTE(LEFT(B475,SEARCH(E475,B475)-1),C475,"")</f>
        <v>LIEU DIT MAZALIBRAND </v>
      </c>
      <c r="E475" s="1" t="n">
        <f aca="false">RIGHT(LEFT(B475,SEARCH(43,B475)+4),5)*1</f>
        <v>43200</v>
      </c>
      <c r="F475" s="1" t="str">
        <f aca="false">RIGHT(B475,LEN(B475)-SEARCH(E475,B475)-5)</f>
        <v>LAPTE</v>
      </c>
    </row>
    <row r="476" customFormat="false" ht="13.8" hidden="false" customHeight="false" outlineLevel="0" collapsed="false">
      <c r="A476" s="0" t="s">
        <v>377</v>
      </c>
      <c r="B476" s="0" t="str">
        <f aca="false">TRIM(A476)</f>
        <v>LIEU DIT L OLAGNIER 43200 LAPTE</v>
      </c>
      <c r="C476" s="4" t="str">
        <f aca="false">IF(ISNUMBER(LEFT(B476,6)*1),"",IF(ISNUMBER(LEFT(B476,4)*1),LEFT(B476,4),IF(ISNUMBER(LEFT(B476,3)*1),LEFT(B476,3),IF(ISNUMBER(LEFT(B476,2)*1),LEFT(B476,2),IF(ISNUMBER(LEFT(B476,1)*1),LEFT(B476,1),"")))))</f>
        <v/>
      </c>
      <c r="D476" s="1" t="str">
        <f aca="false">SUBSTITUTE(LEFT(B476,SEARCH(E476,B476)-1),C476,"")</f>
        <v>LIEU DIT L OLAGNIER </v>
      </c>
      <c r="E476" s="1" t="n">
        <f aca="false">RIGHT(LEFT(B476,SEARCH(43,B476)+4),5)*1</f>
        <v>43200</v>
      </c>
      <c r="F476" s="1" t="str">
        <f aca="false">RIGHT(B476,LEN(B476)-SEARCH(E476,B476)-5)</f>
        <v>LAPTE</v>
      </c>
    </row>
    <row r="477" customFormat="false" ht="13.8" hidden="false" customHeight="false" outlineLevel="0" collapsed="false">
      <c r="A477" s="0" t="s">
        <v>378</v>
      </c>
      <c r="B477" s="0" t="str">
        <f aca="false">TRIM(A477)</f>
        <v>LIEU DIT BERTHOUZIS 43200 LAPTE</v>
      </c>
      <c r="C477" s="4" t="str">
        <f aca="false">IF(ISNUMBER(LEFT(B477,6)*1),"",IF(ISNUMBER(LEFT(B477,4)*1),LEFT(B477,4),IF(ISNUMBER(LEFT(B477,3)*1),LEFT(B477,3),IF(ISNUMBER(LEFT(B477,2)*1),LEFT(B477,2),IF(ISNUMBER(LEFT(B477,1)*1),LEFT(B477,1),"")))))</f>
        <v/>
      </c>
      <c r="D477" s="1" t="str">
        <f aca="false">SUBSTITUTE(LEFT(B477,SEARCH(E477,B477)-1),C477,"")</f>
        <v>LIEU DIT BERTHOUZIS </v>
      </c>
      <c r="E477" s="1" t="n">
        <f aca="false">RIGHT(LEFT(B477,SEARCH(43,B477)+4),5)*1</f>
        <v>43200</v>
      </c>
      <c r="F477" s="1" t="str">
        <f aca="false">RIGHT(B477,LEN(B477)-SEARCH(E477,B477)-5)</f>
        <v>LAPTE</v>
      </c>
    </row>
    <row r="478" customFormat="false" ht="13.8" hidden="false" customHeight="false" outlineLevel="0" collapsed="false">
      <c r="A478" s="0" t="s">
        <v>378</v>
      </c>
      <c r="B478" s="0" t="str">
        <f aca="false">TRIM(A478)</f>
        <v>LIEU DIT BERTHOUZIS 43200 LAPTE</v>
      </c>
      <c r="C478" s="4" t="str">
        <f aca="false">IF(ISNUMBER(LEFT(B478,6)*1),"",IF(ISNUMBER(LEFT(B478,4)*1),LEFT(B478,4),IF(ISNUMBER(LEFT(B478,3)*1),LEFT(B478,3),IF(ISNUMBER(LEFT(B478,2)*1),LEFT(B478,2),IF(ISNUMBER(LEFT(B478,1)*1),LEFT(B478,1),"")))))</f>
        <v/>
      </c>
      <c r="D478" s="1" t="str">
        <f aca="false">SUBSTITUTE(LEFT(B478,SEARCH(E478,B478)-1),C478,"")</f>
        <v>LIEU DIT BERTHOUZIS </v>
      </c>
      <c r="E478" s="1" t="n">
        <f aca="false">RIGHT(LEFT(B478,SEARCH(43,B478)+4),5)*1</f>
        <v>43200</v>
      </c>
      <c r="F478" s="1" t="str">
        <f aca="false">RIGHT(B478,LEN(B478)-SEARCH(E478,B478)-5)</f>
        <v>LAPTE</v>
      </c>
    </row>
    <row r="479" customFormat="false" ht="13.8" hidden="false" customHeight="false" outlineLevel="0" collapsed="false">
      <c r="A479" s="0" t="s">
        <v>378</v>
      </c>
      <c r="B479" s="0" t="str">
        <f aca="false">TRIM(A479)</f>
        <v>LIEU DIT BERTHOUZIS 43200 LAPTE</v>
      </c>
      <c r="C479" s="4" t="str">
        <f aca="false">IF(ISNUMBER(LEFT(B479,6)*1),"",IF(ISNUMBER(LEFT(B479,4)*1),LEFT(B479,4),IF(ISNUMBER(LEFT(B479,3)*1),LEFT(B479,3),IF(ISNUMBER(LEFT(B479,2)*1),LEFT(B479,2),IF(ISNUMBER(LEFT(B479,1)*1),LEFT(B479,1),"")))))</f>
        <v/>
      </c>
      <c r="D479" s="1" t="str">
        <f aca="false">SUBSTITUTE(LEFT(B479,SEARCH(E479,B479)-1),C479,"")</f>
        <v>LIEU DIT BERTHOUZIS </v>
      </c>
      <c r="E479" s="1" t="n">
        <f aca="false">RIGHT(LEFT(B479,SEARCH(43,B479)+4),5)*1</f>
        <v>43200</v>
      </c>
      <c r="F479" s="1" t="str">
        <f aca="false">RIGHT(B479,LEN(B479)-SEARCH(E479,B479)-5)</f>
        <v>LAPTE</v>
      </c>
    </row>
    <row r="480" customFormat="false" ht="13.8" hidden="false" customHeight="false" outlineLevel="0" collapsed="false">
      <c r="A480" s="0" t="s">
        <v>379</v>
      </c>
      <c r="B480" s="0" t="str">
        <f aca="false">TRIM(A480)</f>
        <v>LIEU DIT GOUBEAUD 43200 LAPTE</v>
      </c>
      <c r="C480" s="4" t="str">
        <f aca="false">IF(ISNUMBER(LEFT(B480,6)*1),"",IF(ISNUMBER(LEFT(B480,4)*1),LEFT(B480,4),IF(ISNUMBER(LEFT(B480,3)*1),LEFT(B480,3),IF(ISNUMBER(LEFT(B480,2)*1),LEFT(B480,2),IF(ISNUMBER(LEFT(B480,1)*1),LEFT(B480,1),"")))))</f>
        <v/>
      </c>
      <c r="D480" s="1" t="str">
        <f aca="false">SUBSTITUTE(LEFT(B480,SEARCH(E480,B480)-1),C480,"")</f>
        <v>LIEU DIT GOUBEAUD </v>
      </c>
      <c r="E480" s="1" t="n">
        <f aca="false">RIGHT(LEFT(B480,SEARCH(43,B480)+4),5)*1</f>
        <v>43200</v>
      </c>
      <c r="F480" s="1" t="str">
        <f aca="false">RIGHT(B480,LEN(B480)-SEARCH(E480,B480)-5)</f>
        <v>LAPTE</v>
      </c>
    </row>
    <row r="481" customFormat="false" ht="13.8" hidden="false" customHeight="false" outlineLevel="0" collapsed="false">
      <c r="A481" s="0" t="s">
        <v>380</v>
      </c>
      <c r="B481" s="0" t="str">
        <f aca="false">TRIM(A481)</f>
        <v>LIEU DIT PRALONG 43200 LAPTE</v>
      </c>
      <c r="C481" s="4" t="str">
        <f aca="false">IF(ISNUMBER(LEFT(B481,6)*1),"",IF(ISNUMBER(LEFT(B481,4)*1),LEFT(B481,4),IF(ISNUMBER(LEFT(B481,3)*1),LEFT(B481,3),IF(ISNUMBER(LEFT(B481,2)*1),LEFT(B481,2),IF(ISNUMBER(LEFT(B481,1)*1),LEFT(B481,1),"")))))</f>
        <v/>
      </c>
      <c r="D481" s="1" t="str">
        <f aca="false">SUBSTITUTE(LEFT(B481,SEARCH(E481,B481)-1),C481,"")</f>
        <v>LIEU DIT PRALONG </v>
      </c>
      <c r="E481" s="1" t="n">
        <f aca="false">RIGHT(LEFT(B481,SEARCH(43,B481)+4),5)*1</f>
        <v>43200</v>
      </c>
      <c r="F481" s="1" t="str">
        <f aca="false">RIGHT(B481,LEN(B481)-SEARCH(E481,B481)-5)</f>
        <v>LAPTE</v>
      </c>
    </row>
    <row r="482" customFormat="false" ht="13.8" hidden="false" customHeight="false" outlineLevel="0" collapsed="false">
      <c r="A482" s="0" t="s">
        <v>381</v>
      </c>
      <c r="B482" s="0" t="str">
        <f aca="false">TRIM(A482)</f>
        <v>LIEU DIT MONTJUVIN 43200 LAPTE</v>
      </c>
      <c r="C482" s="4" t="str">
        <f aca="false">IF(ISNUMBER(LEFT(B482,6)*1),"",IF(ISNUMBER(LEFT(B482,4)*1),LEFT(B482,4),IF(ISNUMBER(LEFT(B482,3)*1),LEFT(B482,3),IF(ISNUMBER(LEFT(B482,2)*1),LEFT(B482,2),IF(ISNUMBER(LEFT(B482,1)*1),LEFT(B482,1),"")))))</f>
        <v/>
      </c>
      <c r="D482" s="1" t="str">
        <f aca="false">SUBSTITUTE(LEFT(B482,SEARCH(E482,B482)-1),C482,"")</f>
        <v>LIEU DIT MONTJUVIN </v>
      </c>
      <c r="E482" s="1" t="n">
        <f aca="false">RIGHT(LEFT(B482,SEARCH(43,B482)+4),5)*1</f>
        <v>43200</v>
      </c>
      <c r="F482" s="1" t="str">
        <f aca="false">RIGHT(B482,LEN(B482)-SEARCH(E482,B482)-5)</f>
        <v>LAPTE</v>
      </c>
    </row>
    <row r="483" customFormat="false" ht="13.8" hidden="false" customHeight="false" outlineLevel="0" collapsed="false">
      <c r="A483" s="0" t="s">
        <v>382</v>
      </c>
      <c r="B483" s="0" t="str">
        <f aca="false">TRIM(A483)</f>
        <v>LIEU DIT LES LOTS 43200 LAPTE</v>
      </c>
      <c r="C483" s="4" t="str">
        <f aca="false">IF(ISNUMBER(LEFT(B483,6)*1),"",IF(ISNUMBER(LEFT(B483,4)*1),LEFT(B483,4),IF(ISNUMBER(LEFT(B483,3)*1),LEFT(B483,3),IF(ISNUMBER(LEFT(B483,2)*1),LEFT(B483,2),IF(ISNUMBER(LEFT(B483,1)*1),LEFT(B483,1),"")))))</f>
        <v/>
      </c>
      <c r="D483" s="1" t="str">
        <f aca="false">SUBSTITUTE(LEFT(B483,SEARCH(E483,B483)-1),C483,"")</f>
        <v>LIEU DIT LES LOTS </v>
      </c>
      <c r="E483" s="1" t="n">
        <f aca="false">RIGHT(LEFT(B483,SEARCH(43,B483)+4),5)*1</f>
        <v>43200</v>
      </c>
      <c r="F483" s="1" t="str">
        <f aca="false">RIGHT(B483,LEN(B483)-SEARCH(E483,B483)-5)</f>
        <v>LAPTE</v>
      </c>
    </row>
    <row r="484" customFormat="false" ht="13.8" hidden="false" customHeight="false" outlineLevel="0" collapsed="false">
      <c r="A484" s="0" t="s">
        <v>381</v>
      </c>
      <c r="B484" s="0" t="str">
        <f aca="false">TRIM(A484)</f>
        <v>LIEU DIT MONTJUVIN 43200 LAPTE</v>
      </c>
      <c r="C484" s="4" t="str">
        <f aca="false">IF(ISNUMBER(LEFT(B484,6)*1),"",IF(ISNUMBER(LEFT(B484,4)*1),LEFT(B484,4),IF(ISNUMBER(LEFT(B484,3)*1),LEFT(B484,3),IF(ISNUMBER(LEFT(B484,2)*1),LEFT(B484,2),IF(ISNUMBER(LEFT(B484,1)*1),LEFT(B484,1),"")))))</f>
        <v/>
      </c>
      <c r="D484" s="1" t="str">
        <f aca="false">SUBSTITUTE(LEFT(B484,SEARCH(E484,B484)-1),C484,"")</f>
        <v>LIEU DIT MONTJUVIN </v>
      </c>
      <c r="E484" s="1" t="n">
        <f aca="false">RIGHT(LEFT(B484,SEARCH(43,B484)+4),5)*1</f>
        <v>43200</v>
      </c>
      <c r="F484" s="1" t="str">
        <f aca="false">RIGHT(B484,LEN(B484)-SEARCH(E484,B484)-5)</f>
        <v>LAPTE</v>
      </c>
    </row>
    <row r="485" customFormat="false" ht="13.8" hidden="false" customHeight="false" outlineLevel="0" collapsed="false">
      <c r="A485" s="0" t="s">
        <v>381</v>
      </c>
      <c r="B485" s="0" t="str">
        <f aca="false">TRIM(A485)</f>
        <v>LIEU DIT MONTJUVIN 43200 LAPTE</v>
      </c>
      <c r="C485" s="4" t="str">
        <f aca="false">IF(ISNUMBER(LEFT(B485,6)*1),"",IF(ISNUMBER(LEFT(B485,4)*1),LEFT(B485,4),IF(ISNUMBER(LEFT(B485,3)*1),LEFT(B485,3),IF(ISNUMBER(LEFT(B485,2)*1),LEFT(B485,2),IF(ISNUMBER(LEFT(B485,1)*1),LEFT(B485,1),"")))))</f>
        <v/>
      </c>
      <c r="D485" s="1" t="str">
        <f aca="false">SUBSTITUTE(LEFT(B485,SEARCH(E485,B485)-1),C485,"")</f>
        <v>LIEU DIT MONTJUVIN </v>
      </c>
      <c r="E485" s="1" t="n">
        <f aca="false">RIGHT(LEFT(B485,SEARCH(43,B485)+4),5)*1</f>
        <v>43200</v>
      </c>
      <c r="F485" s="1" t="str">
        <f aca="false">RIGHT(B485,LEN(B485)-SEARCH(E485,B485)-5)</f>
        <v>LAPTE</v>
      </c>
    </row>
    <row r="486" customFormat="false" ht="13.8" hidden="false" customHeight="false" outlineLevel="0" collapsed="false">
      <c r="A486" s="0" t="s">
        <v>381</v>
      </c>
      <c r="B486" s="0" t="str">
        <f aca="false">TRIM(A486)</f>
        <v>LIEU DIT MONTJUVIN 43200 LAPTE</v>
      </c>
      <c r="C486" s="4" t="str">
        <f aca="false">IF(ISNUMBER(LEFT(B486,6)*1),"",IF(ISNUMBER(LEFT(B486,4)*1),LEFT(B486,4),IF(ISNUMBER(LEFT(B486,3)*1),LEFT(B486,3),IF(ISNUMBER(LEFT(B486,2)*1),LEFT(B486,2),IF(ISNUMBER(LEFT(B486,1)*1),LEFT(B486,1),"")))))</f>
        <v/>
      </c>
      <c r="D486" s="1" t="str">
        <f aca="false">SUBSTITUTE(LEFT(B486,SEARCH(E486,B486)-1),C486,"")</f>
        <v>LIEU DIT MONTJUVIN </v>
      </c>
      <c r="E486" s="1" t="n">
        <f aca="false">RIGHT(LEFT(B486,SEARCH(43,B486)+4),5)*1</f>
        <v>43200</v>
      </c>
      <c r="F486" s="1" t="str">
        <f aca="false">RIGHT(B486,LEN(B486)-SEARCH(E486,B486)-5)</f>
        <v>LAPTE</v>
      </c>
    </row>
    <row r="487" customFormat="false" ht="13.8" hidden="false" customHeight="false" outlineLevel="0" collapsed="false">
      <c r="A487" s="0" t="s">
        <v>383</v>
      </c>
      <c r="B487" s="0" t="str">
        <f aca="false">TRIM(A487)</f>
        <v>LIEU DIT LE BETZ 43200 LAPTE</v>
      </c>
      <c r="C487" s="4" t="str">
        <f aca="false">IF(ISNUMBER(LEFT(B487,6)*1),"",IF(ISNUMBER(LEFT(B487,4)*1),LEFT(B487,4),IF(ISNUMBER(LEFT(B487,3)*1),LEFT(B487,3),IF(ISNUMBER(LEFT(B487,2)*1),LEFT(B487,2),IF(ISNUMBER(LEFT(B487,1)*1),LEFT(B487,1),"")))))</f>
        <v/>
      </c>
      <c r="D487" s="1" t="str">
        <f aca="false">SUBSTITUTE(LEFT(B487,SEARCH(E487,B487)-1),C487,"")</f>
        <v>LIEU DIT LE BETZ </v>
      </c>
      <c r="E487" s="1" t="n">
        <f aca="false">RIGHT(LEFT(B487,SEARCH(43,B487)+4),5)*1</f>
        <v>43200</v>
      </c>
      <c r="F487" s="1" t="str">
        <f aca="false">RIGHT(B487,LEN(B487)-SEARCH(E487,B487)-5)</f>
        <v>LAPTE</v>
      </c>
    </row>
    <row r="488" customFormat="false" ht="13.8" hidden="false" customHeight="false" outlineLevel="0" collapsed="false">
      <c r="A488" s="0" t="s">
        <v>383</v>
      </c>
      <c r="B488" s="0" t="str">
        <f aca="false">TRIM(A488)</f>
        <v>LIEU DIT LE BETZ 43200 LAPTE</v>
      </c>
      <c r="C488" s="4" t="str">
        <f aca="false">IF(ISNUMBER(LEFT(B488,6)*1),"",IF(ISNUMBER(LEFT(B488,4)*1),LEFT(B488,4),IF(ISNUMBER(LEFT(B488,3)*1),LEFT(B488,3),IF(ISNUMBER(LEFT(B488,2)*1),LEFT(B488,2),IF(ISNUMBER(LEFT(B488,1)*1),LEFT(B488,1),"")))))</f>
        <v/>
      </c>
      <c r="D488" s="1" t="str">
        <f aca="false">SUBSTITUTE(LEFT(B488,SEARCH(E488,B488)-1),C488,"")</f>
        <v>LIEU DIT LE BETZ </v>
      </c>
      <c r="E488" s="1" t="n">
        <f aca="false">RIGHT(LEFT(B488,SEARCH(43,B488)+4),5)*1</f>
        <v>43200</v>
      </c>
      <c r="F488" s="1" t="str">
        <f aca="false">RIGHT(B488,LEN(B488)-SEARCH(E488,B488)-5)</f>
        <v>LAPTE</v>
      </c>
    </row>
    <row r="489" customFormat="false" ht="13.8" hidden="false" customHeight="false" outlineLevel="0" collapsed="false">
      <c r="A489" s="0" t="s">
        <v>383</v>
      </c>
      <c r="B489" s="0" t="str">
        <f aca="false">TRIM(A489)</f>
        <v>LIEU DIT LE BETZ 43200 LAPTE</v>
      </c>
      <c r="C489" s="4" t="str">
        <f aca="false">IF(ISNUMBER(LEFT(B489,6)*1),"",IF(ISNUMBER(LEFT(B489,4)*1),LEFT(B489,4),IF(ISNUMBER(LEFT(B489,3)*1),LEFT(B489,3),IF(ISNUMBER(LEFT(B489,2)*1),LEFT(B489,2),IF(ISNUMBER(LEFT(B489,1)*1),LEFT(B489,1),"")))))</f>
        <v/>
      </c>
      <c r="D489" s="1" t="str">
        <f aca="false">SUBSTITUTE(LEFT(B489,SEARCH(E489,B489)-1),C489,"")</f>
        <v>LIEU DIT LE BETZ </v>
      </c>
      <c r="E489" s="1" t="n">
        <f aca="false">RIGHT(LEFT(B489,SEARCH(43,B489)+4),5)*1</f>
        <v>43200</v>
      </c>
      <c r="F489" s="1" t="str">
        <f aca="false">RIGHT(B489,LEN(B489)-SEARCH(E489,B489)-5)</f>
        <v>LAPTE</v>
      </c>
    </row>
    <row r="490" customFormat="false" ht="13.8" hidden="false" customHeight="false" outlineLevel="0" collapsed="false">
      <c r="A490" s="0" t="s">
        <v>383</v>
      </c>
      <c r="B490" s="0" t="str">
        <f aca="false">TRIM(A490)</f>
        <v>LIEU DIT LE BETZ 43200 LAPTE</v>
      </c>
      <c r="C490" s="4" t="str">
        <f aca="false">IF(ISNUMBER(LEFT(B490,6)*1),"",IF(ISNUMBER(LEFT(B490,4)*1),LEFT(B490,4),IF(ISNUMBER(LEFT(B490,3)*1),LEFT(B490,3),IF(ISNUMBER(LEFT(B490,2)*1),LEFT(B490,2),IF(ISNUMBER(LEFT(B490,1)*1),LEFT(B490,1),"")))))</f>
        <v/>
      </c>
      <c r="D490" s="1" t="str">
        <f aca="false">SUBSTITUTE(LEFT(B490,SEARCH(E490,B490)-1),C490,"")</f>
        <v>LIEU DIT LE BETZ </v>
      </c>
      <c r="E490" s="1" t="n">
        <f aca="false">RIGHT(LEFT(B490,SEARCH(43,B490)+4),5)*1</f>
        <v>43200</v>
      </c>
      <c r="F490" s="1" t="str">
        <f aca="false">RIGHT(B490,LEN(B490)-SEARCH(E490,B490)-5)</f>
        <v>LAPTE</v>
      </c>
    </row>
    <row r="491" customFormat="false" ht="13.8" hidden="false" customHeight="false" outlineLevel="0" collapsed="false">
      <c r="A491" s="0" t="s">
        <v>384</v>
      </c>
      <c r="B491" s="0" t="str">
        <f aca="false">TRIM(A491)</f>
        <v>LIEU DIT VERNE 43200 LAPTE</v>
      </c>
      <c r="C491" s="4" t="str">
        <f aca="false">IF(ISNUMBER(LEFT(B491,6)*1),"",IF(ISNUMBER(LEFT(B491,4)*1),LEFT(B491,4),IF(ISNUMBER(LEFT(B491,3)*1),LEFT(B491,3),IF(ISNUMBER(LEFT(B491,2)*1),LEFT(B491,2),IF(ISNUMBER(LEFT(B491,1)*1),LEFT(B491,1),"")))))</f>
        <v/>
      </c>
      <c r="D491" s="1" t="str">
        <f aca="false">SUBSTITUTE(LEFT(B491,SEARCH(E491,B491)-1),C491,"")</f>
        <v>LIEU DIT VERNE </v>
      </c>
      <c r="E491" s="1" t="n">
        <f aca="false">RIGHT(LEFT(B491,SEARCH(43,B491)+4),5)*1</f>
        <v>43200</v>
      </c>
      <c r="F491" s="1" t="str">
        <f aca="false">RIGHT(B491,LEN(B491)-SEARCH(E491,B491)-5)</f>
        <v>LAPTE</v>
      </c>
    </row>
    <row r="492" customFormat="false" ht="13.8" hidden="false" customHeight="false" outlineLevel="0" collapsed="false">
      <c r="A492" s="0" t="s">
        <v>384</v>
      </c>
      <c r="B492" s="0" t="str">
        <f aca="false">TRIM(A492)</f>
        <v>LIEU DIT VERNE 43200 LAPTE</v>
      </c>
      <c r="C492" s="4" t="str">
        <f aca="false">IF(ISNUMBER(LEFT(B492,6)*1),"",IF(ISNUMBER(LEFT(B492,4)*1),LEFT(B492,4),IF(ISNUMBER(LEFT(B492,3)*1),LEFT(B492,3),IF(ISNUMBER(LEFT(B492,2)*1),LEFT(B492,2),IF(ISNUMBER(LEFT(B492,1)*1),LEFT(B492,1),"")))))</f>
        <v/>
      </c>
      <c r="D492" s="1" t="str">
        <f aca="false">SUBSTITUTE(LEFT(B492,SEARCH(E492,B492)-1),C492,"")</f>
        <v>LIEU DIT VERNE </v>
      </c>
      <c r="E492" s="1" t="n">
        <f aca="false">RIGHT(LEFT(B492,SEARCH(43,B492)+4),5)*1</f>
        <v>43200</v>
      </c>
      <c r="F492" s="1" t="str">
        <f aca="false">RIGHT(B492,LEN(B492)-SEARCH(E492,B492)-5)</f>
        <v>LAPTE</v>
      </c>
    </row>
    <row r="493" customFormat="false" ht="13.8" hidden="false" customHeight="false" outlineLevel="0" collapsed="false">
      <c r="A493" s="0" t="s">
        <v>384</v>
      </c>
      <c r="B493" s="0" t="str">
        <f aca="false">TRIM(A493)</f>
        <v>LIEU DIT VERNE 43200 LAPTE</v>
      </c>
      <c r="C493" s="4" t="str">
        <f aca="false">IF(ISNUMBER(LEFT(B493,6)*1),"",IF(ISNUMBER(LEFT(B493,4)*1),LEFT(B493,4),IF(ISNUMBER(LEFT(B493,3)*1),LEFT(B493,3),IF(ISNUMBER(LEFT(B493,2)*1),LEFT(B493,2),IF(ISNUMBER(LEFT(B493,1)*1),LEFT(B493,1),"")))))</f>
        <v/>
      </c>
      <c r="D493" s="1" t="str">
        <f aca="false">SUBSTITUTE(LEFT(B493,SEARCH(E493,B493)-1),C493,"")</f>
        <v>LIEU DIT VERNE </v>
      </c>
      <c r="E493" s="1" t="n">
        <f aca="false">RIGHT(LEFT(B493,SEARCH(43,B493)+4),5)*1</f>
        <v>43200</v>
      </c>
      <c r="F493" s="1" t="str">
        <f aca="false">RIGHT(B493,LEN(B493)-SEARCH(E493,B493)-5)</f>
        <v>LAPTE</v>
      </c>
    </row>
    <row r="494" customFormat="false" ht="13.8" hidden="false" customHeight="false" outlineLevel="0" collapsed="false">
      <c r="A494" s="0" t="s">
        <v>384</v>
      </c>
      <c r="B494" s="0" t="str">
        <f aca="false">TRIM(A494)</f>
        <v>LIEU DIT VERNE 43200 LAPTE</v>
      </c>
      <c r="C494" s="4" t="str">
        <f aca="false">IF(ISNUMBER(LEFT(B494,6)*1),"",IF(ISNUMBER(LEFT(B494,4)*1),LEFT(B494,4),IF(ISNUMBER(LEFT(B494,3)*1),LEFT(B494,3),IF(ISNUMBER(LEFT(B494,2)*1),LEFT(B494,2),IF(ISNUMBER(LEFT(B494,1)*1),LEFT(B494,1),"")))))</f>
        <v/>
      </c>
      <c r="D494" s="1" t="str">
        <f aca="false">SUBSTITUTE(LEFT(B494,SEARCH(E494,B494)-1),C494,"")</f>
        <v>LIEU DIT VERNE </v>
      </c>
      <c r="E494" s="1" t="n">
        <f aca="false">RIGHT(LEFT(B494,SEARCH(43,B494)+4),5)*1</f>
        <v>43200</v>
      </c>
      <c r="F494" s="1" t="str">
        <f aca="false">RIGHT(B494,LEN(B494)-SEARCH(E494,B494)-5)</f>
        <v>LAPTE</v>
      </c>
    </row>
    <row r="495" customFormat="false" ht="13.8" hidden="false" customHeight="false" outlineLevel="0" collapsed="false">
      <c r="A495" s="0" t="s">
        <v>384</v>
      </c>
      <c r="B495" s="0" t="str">
        <f aca="false">TRIM(A495)</f>
        <v>LIEU DIT VERNE 43200 LAPTE</v>
      </c>
      <c r="C495" s="4" t="str">
        <f aca="false">IF(ISNUMBER(LEFT(B495,6)*1),"",IF(ISNUMBER(LEFT(B495,4)*1),LEFT(B495,4),IF(ISNUMBER(LEFT(B495,3)*1),LEFT(B495,3),IF(ISNUMBER(LEFT(B495,2)*1),LEFT(B495,2),IF(ISNUMBER(LEFT(B495,1)*1),LEFT(B495,1),"")))))</f>
        <v/>
      </c>
      <c r="D495" s="1" t="str">
        <f aca="false">SUBSTITUTE(LEFT(B495,SEARCH(E495,B495)-1),C495,"")</f>
        <v>LIEU DIT VERNE </v>
      </c>
      <c r="E495" s="1" t="n">
        <f aca="false">RIGHT(LEFT(B495,SEARCH(43,B495)+4),5)*1</f>
        <v>43200</v>
      </c>
      <c r="F495" s="1" t="str">
        <f aca="false">RIGHT(B495,LEN(B495)-SEARCH(E495,B495)-5)</f>
        <v>LAPTE</v>
      </c>
    </row>
    <row r="496" customFormat="false" ht="13.8" hidden="false" customHeight="false" outlineLevel="0" collapsed="false">
      <c r="A496" s="0" t="s">
        <v>384</v>
      </c>
      <c r="B496" s="0" t="str">
        <f aca="false">TRIM(A496)</f>
        <v>LIEU DIT VERNE 43200 LAPTE</v>
      </c>
      <c r="C496" s="4" t="str">
        <f aca="false">IF(ISNUMBER(LEFT(B496,6)*1),"",IF(ISNUMBER(LEFT(B496,4)*1),LEFT(B496,4),IF(ISNUMBER(LEFT(B496,3)*1),LEFT(B496,3),IF(ISNUMBER(LEFT(B496,2)*1),LEFT(B496,2),IF(ISNUMBER(LEFT(B496,1)*1),LEFT(B496,1),"")))))</f>
        <v/>
      </c>
      <c r="D496" s="1" t="str">
        <f aca="false">SUBSTITUTE(LEFT(B496,SEARCH(E496,B496)-1),C496,"")</f>
        <v>LIEU DIT VERNE </v>
      </c>
      <c r="E496" s="1" t="n">
        <f aca="false">RIGHT(LEFT(B496,SEARCH(43,B496)+4),5)*1</f>
        <v>43200</v>
      </c>
      <c r="F496" s="1" t="str">
        <f aca="false">RIGHT(B496,LEN(B496)-SEARCH(E496,B496)-5)</f>
        <v>LAPTE</v>
      </c>
    </row>
    <row r="497" customFormat="false" ht="13.8" hidden="false" customHeight="false" outlineLevel="0" collapsed="false">
      <c r="A497" s="0" t="s">
        <v>384</v>
      </c>
      <c r="B497" s="0" t="str">
        <f aca="false">TRIM(A497)</f>
        <v>LIEU DIT VERNE 43200 LAPTE</v>
      </c>
      <c r="C497" s="4" t="str">
        <f aca="false">IF(ISNUMBER(LEFT(B497,6)*1),"",IF(ISNUMBER(LEFT(B497,4)*1),LEFT(B497,4),IF(ISNUMBER(LEFT(B497,3)*1),LEFT(B497,3),IF(ISNUMBER(LEFT(B497,2)*1),LEFT(B497,2),IF(ISNUMBER(LEFT(B497,1)*1),LEFT(B497,1),"")))))</f>
        <v/>
      </c>
      <c r="D497" s="1" t="str">
        <f aca="false">SUBSTITUTE(LEFT(B497,SEARCH(E497,B497)-1),C497,"")</f>
        <v>LIEU DIT VERNE </v>
      </c>
      <c r="E497" s="1" t="n">
        <f aca="false">RIGHT(LEFT(B497,SEARCH(43,B497)+4),5)*1</f>
        <v>43200</v>
      </c>
      <c r="F497" s="1" t="str">
        <f aca="false">RIGHT(B497,LEN(B497)-SEARCH(E497,B497)-5)</f>
        <v>LAPTE</v>
      </c>
    </row>
    <row r="498" customFormat="false" ht="13.8" hidden="false" customHeight="false" outlineLevel="0" collapsed="false">
      <c r="A498" s="0" t="s">
        <v>384</v>
      </c>
      <c r="B498" s="0" t="str">
        <f aca="false">TRIM(A498)</f>
        <v>LIEU DIT VERNE 43200 LAPTE</v>
      </c>
      <c r="C498" s="4" t="str">
        <f aca="false">IF(ISNUMBER(LEFT(B498,6)*1),"",IF(ISNUMBER(LEFT(B498,4)*1),LEFT(B498,4),IF(ISNUMBER(LEFT(B498,3)*1),LEFT(B498,3),IF(ISNUMBER(LEFT(B498,2)*1),LEFT(B498,2),IF(ISNUMBER(LEFT(B498,1)*1),LEFT(B498,1),"")))))</f>
        <v/>
      </c>
      <c r="D498" s="1" t="str">
        <f aca="false">SUBSTITUTE(LEFT(B498,SEARCH(E498,B498)-1),C498,"")</f>
        <v>LIEU DIT VERNE </v>
      </c>
      <c r="E498" s="1" t="n">
        <f aca="false">RIGHT(LEFT(B498,SEARCH(43,B498)+4),5)*1</f>
        <v>43200</v>
      </c>
      <c r="F498" s="1" t="str">
        <f aca="false">RIGHT(B498,LEN(B498)-SEARCH(E498,B498)-5)</f>
        <v>LAPTE</v>
      </c>
    </row>
    <row r="499" customFormat="false" ht="13.8" hidden="false" customHeight="false" outlineLevel="0" collapsed="false">
      <c r="A499" s="0" t="s">
        <v>384</v>
      </c>
      <c r="B499" s="0" t="str">
        <f aca="false">TRIM(A499)</f>
        <v>LIEU DIT VERNE 43200 LAPTE</v>
      </c>
      <c r="C499" s="4" t="str">
        <f aca="false">IF(ISNUMBER(LEFT(B499,6)*1),"",IF(ISNUMBER(LEFT(B499,4)*1),LEFT(B499,4),IF(ISNUMBER(LEFT(B499,3)*1),LEFT(B499,3),IF(ISNUMBER(LEFT(B499,2)*1),LEFT(B499,2),IF(ISNUMBER(LEFT(B499,1)*1),LEFT(B499,1),"")))))</f>
        <v/>
      </c>
      <c r="D499" s="1" t="str">
        <f aca="false">SUBSTITUTE(LEFT(B499,SEARCH(E499,B499)-1),C499,"")</f>
        <v>LIEU DIT VERNE </v>
      </c>
      <c r="E499" s="1" t="n">
        <f aca="false">RIGHT(LEFT(B499,SEARCH(43,B499)+4),5)*1</f>
        <v>43200</v>
      </c>
      <c r="F499" s="1" t="str">
        <f aca="false">RIGHT(B499,LEN(B499)-SEARCH(E499,B499)-5)</f>
        <v>LAPTE</v>
      </c>
    </row>
    <row r="500" customFormat="false" ht="13.8" hidden="false" customHeight="false" outlineLevel="0" collapsed="false">
      <c r="A500" s="0" t="s">
        <v>384</v>
      </c>
      <c r="B500" s="0" t="str">
        <f aca="false">TRIM(A500)</f>
        <v>LIEU DIT VERNE 43200 LAPTE</v>
      </c>
      <c r="C500" s="4" t="str">
        <f aca="false">IF(ISNUMBER(LEFT(B500,6)*1),"",IF(ISNUMBER(LEFT(B500,4)*1),LEFT(B500,4),IF(ISNUMBER(LEFT(B500,3)*1),LEFT(B500,3),IF(ISNUMBER(LEFT(B500,2)*1),LEFT(B500,2),IF(ISNUMBER(LEFT(B500,1)*1),LEFT(B500,1),"")))))</f>
        <v/>
      </c>
      <c r="D500" s="1" t="str">
        <f aca="false">SUBSTITUTE(LEFT(B500,SEARCH(E500,B500)-1),C500,"")</f>
        <v>LIEU DIT VERNE </v>
      </c>
      <c r="E500" s="1" t="n">
        <f aca="false">RIGHT(LEFT(B500,SEARCH(43,B500)+4),5)*1</f>
        <v>43200</v>
      </c>
      <c r="F500" s="1" t="str">
        <f aca="false">RIGHT(B500,LEN(B500)-SEARCH(E500,B500)-5)</f>
        <v>LAPTE</v>
      </c>
    </row>
    <row r="501" customFormat="false" ht="13.8" hidden="false" customHeight="false" outlineLevel="0" collapsed="false">
      <c r="A501" s="0" t="s">
        <v>385</v>
      </c>
      <c r="B501" s="0" t="str">
        <f aca="false">TRIM(A501)</f>
        <v>LIEU DIT MAZARD 43200 LAPTE</v>
      </c>
      <c r="C501" s="4" t="str">
        <f aca="false">IF(ISNUMBER(LEFT(B501,6)*1),"",IF(ISNUMBER(LEFT(B501,4)*1),LEFT(B501,4),IF(ISNUMBER(LEFT(B501,3)*1),LEFT(B501,3),IF(ISNUMBER(LEFT(B501,2)*1),LEFT(B501,2),IF(ISNUMBER(LEFT(B501,1)*1),LEFT(B501,1),"")))))</f>
        <v/>
      </c>
      <c r="D501" s="1" t="str">
        <f aca="false">SUBSTITUTE(LEFT(B501,SEARCH(E501,B501)-1),C501,"")</f>
        <v>LIEU DIT MAZARD </v>
      </c>
      <c r="E501" s="1" t="n">
        <f aca="false">RIGHT(LEFT(B501,SEARCH(43,B501)+4),5)*1</f>
        <v>43200</v>
      </c>
      <c r="F501" s="1" t="str">
        <f aca="false">RIGHT(B501,LEN(B501)-SEARCH(E501,B501)-5)</f>
        <v>LAPTE</v>
      </c>
    </row>
    <row r="502" customFormat="false" ht="13.8" hidden="false" customHeight="false" outlineLevel="0" collapsed="false">
      <c r="A502" s="0" t="s">
        <v>385</v>
      </c>
      <c r="B502" s="0" t="str">
        <f aca="false">TRIM(A502)</f>
        <v>LIEU DIT MAZARD 43200 LAPTE</v>
      </c>
      <c r="C502" s="4" t="str">
        <f aca="false">IF(ISNUMBER(LEFT(B502,6)*1),"",IF(ISNUMBER(LEFT(B502,4)*1),LEFT(B502,4),IF(ISNUMBER(LEFT(B502,3)*1),LEFT(B502,3),IF(ISNUMBER(LEFT(B502,2)*1),LEFT(B502,2),IF(ISNUMBER(LEFT(B502,1)*1),LEFT(B502,1),"")))))</f>
        <v/>
      </c>
      <c r="D502" s="1" t="str">
        <f aca="false">SUBSTITUTE(LEFT(B502,SEARCH(E502,B502)-1),C502,"")</f>
        <v>LIEU DIT MAZARD </v>
      </c>
      <c r="E502" s="1" t="n">
        <f aca="false">RIGHT(LEFT(B502,SEARCH(43,B502)+4),5)*1</f>
        <v>43200</v>
      </c>
      <c r="F502" s="1" t="str">
        <f aca="false">RIGHT(B502,LEN(B502)-SEARCH(E502,B502)-5)</f>
        <v>LAPTE</v>
      </c>
    </row>
    <row r="503" customFormat="false" ht="13.8" hidden="false" customHeight="false" outlineLevel="0" collapsed="false">
      <c r="A503" s="0" t="s">
        <v>386</v>
      </c>
      <c r="B503" s="0" t="str">
        <f aca="false">TRIM(A503)</f>
        <v>LIEU DIT VAREILLES 43200 LAPTE</v>
      </c>
      <c r="C503" s="4" t="str">
        <f aca="false">IF(ISNUMBER(LEFT(B503,6)*1),"",IF(ISNUMBER(LEFT(B503,4)*1),LEFT(B503,4),IF(ISNUMBER(LEFT(B503,3)*1),LEFT(B503,3),IF(ISNUMBER(LEFT(B503,2)*1),LEFT(B503,2),IF(ISNUMBER(LEFT(B503,1)*1),LEFT(B503,1),"")))))</f>
        <v/>
      </c>
      <c r="D503" s="1" t="str">
        <f aca="false">SUBSTITUTE(LEFT(B503,SEARCH(E503,B503)-1),C503,"")</f>
        <v>LIEU DIT VAREILLES </v>
      </c>
      <c r="E503" s="1" t="n">
        <f aca="false">RIGHT(LEFT(B503,SEARCH(43,B503)+4),5)*1</f>
        <v>43200</v>
      </c>
      <c r="F503" s="1" t="str">
        <f aca="false">RIGHT(B503,LEN(B503)-SEARCH(E503,B503)-5)</f>
        <v>LAPTE</v>
      </c>
    </row>
    <row r="504" customFormat="false" ht="13.8" hidden="false" customHeight="false" outlineLevel="0" collapsed="false">
      <c r="A504" s="0" t="s">
        <v>387</v>
      </c>
      <c r="B504" s="0" t="str">
        <f aca="false">TRIM(A504)</f>
        <v>LIEU DIT LES CHAUMETTES 43200 LAPTE</v>
      </c>
      <c r="C504" s="4" t="str">
        <f aca="false">IF(ISNUMBER(LEFT(B504,6)*1),"",IF(ISNUMBER(LEFT(B504,4)*1),LEFT(B504,4),IF(ISNUMBER(LEFT(B504,3)*1),LEFT(B504,3),IF(ISNUMBER(LEFT(B504,2)*1),LEFT(B504,2),IF(ISNUMBER(LEFT(B504,1)*1),LEFT(B504,1),"")))))</f>
        <v/>
      </c>
      <c r="D504" s="1" t="str">
        <f aca="false">SUBSTITUTE(LEFT(B504,SEARCH(E504,B504)-1),C504,"")</f>
        <v>LIEU DIT LES CHAUMETTES </v>
      </c>
      <c r="E504" s="1" t="n">
        <f aca="false">RIGHT(LEFT(B504,SEARCH(43,B504)+4),5)*1</f>
        <v>43200</v>
      </c>
      <c r="F504" s="1" t="str">
        <f aca="false">RIGHT(B504,LEN(B504)-SEARCH(E504,B504)-5)</f>
        <v>LAPTE</v>
      </c>
    </row>
    <row r="505" customFormat="false" ht="13.8" hidden="false" customHeight="false" outlineLevel="0" collapsed="false">
      <c r="A505" s="0" t="s">
        <v>388</v>
      </c>
      <c r="B505" s="0" t="str">
        <f aca="false">TRIM(A505)</f>
        <v>SUC DU LAC 43200 LAPTE</v>
      </c>
      <c r="C505" s="4" t="str">
        <f aca="false">IF(ISNUMBER(LEFT(B505,6)*1),"",IF(ISNUMBER(LEFT(B505,4)*1),LEFT(B505,4),IF(ISNUMBER(LEFT(B505,3)*1),LEFT(B505,3),IF(ISNUMBER(LEFT(B505,2)*1),LEFT(B505,2),IF(ISNUMBER(LEFT(B505,1)*1),LEFT(B505,1),"")))))</f>
        <v/>
      </c>
      <c r="D505" s="1" t="str">
        <f aca="false">SUBSTITUTE(LEFT(B505,SEARCH(E505,B505)-1),C505,"")</f>
        <v>SUC DU LAC </v>
      </c>
      <c r="E505" s="1" t="n">
        <f aca="false">RIGHT(LEFT(B505,SEARCH(43,B505)+4),5)*1</f>
        <v>43200</v>
      </c>
      <c r="F505" s="1" t="str">
        <f aca="false">RIGHT(B505,LEN(B505)-SEARCH(E505,B505)-5)</f>
        <v>LAPTE</v>
      </c>
    </row>
    <row r="506" customFormat="false" ht="13.8" hidden="false" customHeight="false" outlineLevel="0" collapsed="false">
      <c r="A506" s="0" t="s">
        <v>389</v>
      </c>
      <c r="B506" s="0" t="str">
        <f aca="false">TRIM(A506)</f>
        <v>LIEU DIT CHAMPSEAUVE 43200 LAPTE</v>
      </c>
      <c r="C506" s="4" t="str">
        <f aca="false">IF(ISNUMBER(LEFT(B506,6)*1),"",IF(ISNUMBER(LEFT(B506,4)*1),LEFT(B506,4),IF(ISNUMBER(LEFT(B506,3)*1),LEFT(B506,3),IF(ISNUMBER(LEFT(B506,2)*1),LEFT(B506,2),IF(ISNUMBER(LEFT(B506,1)*1),LEFT(B506,1),"")))))</f>
        <v/>
      </c>
      <c r="D506" s="1" t="str">
        <f aca="false">SUBSTITUTE(LEFT(B506,SEARCH(E506,B506)-1),C506,"")</f>
        <v>LIEU DIT CHAMPSEAUVE </v>
      </c>
      <c r="E506" s="1" t="n">
        <f aca="false">RIGHT(LEFT(B506,SEARCH(43,B506)+4),5)*1</f>
        <v>43200</v>
      </c>
      <c r="F506" s="1" t="str">
        <f aca="false">RIGHT(B506,LEN(B506)-SEARCH(E506,B506)-5)</f>
        <v>LAPTE</v>
      </c>
    </row>
    <row r="507" customFormat="false" ht="13.8" hidden="false" customHeight="false" outlineLevel="0" collapsed="false">
      <c r="A507" s="0" t="s">
        <v>389</v>
      </c>
      <c r="B507" s="0" t="str">
        <f aca="false">TRIM(A507)</f>
        <v>LIEU DIT CHAMPSEAUVE 43200 LAPTE</v>
      </c>
      <c r="C507" s="4" t="str">
        <f aca="false">IF(ISNUMBER(LEFT(B507,6)*1),"",IF(ISNUMBER(LEFT(B507,4)*1),LEFT(B507,4),IF(ISNUMBER(LEFT(B507,3)*1),LEFT(B507,3),IF(ISNUMBER(LEFT(B507,2)*1),LEFT(B507,2),IF(ISNUMBER(LEFT(B507,1)*1),LEFT(B507,1),"")))))</f>
        <v/>
      </c>
      <c r="D507" s="1" t="str">
        <f aca="false">SUBSTITUTE(LEFT(B507,SEARCH(E507,B507)-1),C507,"")</f>
        <v>LIEU DIT CHAMPSEAUVE </v>
      </c>
      <c r="E507" s="1" t="n">
        <f aca="false">RIGHT(LEFT(B507,SEARCH(43,B507)+4),5)*1</f>
        <v>43200</v>
      </c>
      <c r="F507" s="1" t="str">
        <f aca="false">RIGHT(B507,LEN(B507)-SEARCH(E507,B507)-5)</f>
        <v>LAPTE</v>
      </c>
    </row>
    <row r="508" customFormat="false" ht="13.8" hidden="false" customHeight="false" outlineLevel="0" collapsed="false">
      <c r="A508" s="0" t="s">
        <v>390</v>
      </c>
      <c r="B508" s="0" t="str">
        <f aca="false">TRIM(A508)</f>
        <v>LIEU DIT LES MOLLIERES 43200 LAPTE</v>
      </c>
      <c r="C508" s="4" t="str">
        <f aca="false">IF(ISNUMBER(LEFT(B508,6)*1),"",IF(ISNUMBER(LEFT(B508,4)*1),LEFT(B508,4),IF(ISNUMBER(LEFT(B508,3)*1),LEFT(B508,3),IF(ISNUMBER(LEFT(B508,2)*1),LEFT(B508,2),IF(ISNUMBER(LEFT(B508,1)*1),LEFT(B508,1),"")))))</f>
        <v/>
      </c>
      <c r="D508" s="1" t="str">
        <f aca="false">SUBSTITUTE(LEFT(B508,SEARCH(E508,B508)-1),C508,"")</f>
        <v>LIEU DIT LES MOLLIERES </v>
      </c>
      <c r="E508" s="1" t="n">
        <f aca="false">RIGHT(LEFT(B508,SEARCH(43,B508)+4),5)*1</f>
        <v>43200</v>
      </c>
      <c r="F508" s="1" t="str">
        <f aca="false">RIGHT(B508,LEN(B508)-SEARCH(E508,B508)-5)</f>
        <v>LAPTE</v>
      </c>
    </row>
    <row r="509" customFormat="false" ht="13.8" hidden="false" customHeight="false" outlineLevel="0" collapsed="false">
      <c r="A509" s="0" t="s">
        <v>390</v>
      </c>
      <c r="B509" s="0" t="str">
        <f aca="false">TRIM(A509)</f>
        <v>LIEU DIT LES MOLLIERES 43200 LAPTE</v>
      </c>
      <c r="C509" s="4" t="str">
        <f aca="false">IF(ISNUMBER(LEFT(B509,6)*1),"",IF(ISNUMBER(LEFT(B509,4)*1),LEFT(B509,4),IF(ISNUMBER(LEFT(B509,3)*1),LEFT(B509,3),IF(ISNUMBER(LEFT(B509,2)*1),LEFT(B509,2),IF(ISNUMBER(LEFT(B509,1)*1),LEFT(B509,1),"")))))</f>
        <v/>
      </c>
      <c r="D509" s="1" t="str">
        <f aca="false">SUBSTITUTE(LEFT(B509,SEARCH(E509,B509)-1),C509,"")</f>
        <v>LIEU DIT LES MOLLIERES </v>
      </c>
      <c r="E509" s="1" t="n">
        <f aca="false">RIGHT(LEFT(B509,SEARCH(43,B509)+4),5)*1</f>
        <v>43200</v>
      </c>
      <c r="F509" s="1" t="str">
        <f aca="false">RIGHT(B509,LEN(B509)-SEARCH(E509,B509)-5)</f>
        <v>LAPTE</v>
      </c>
    </row>
    <row r="510" customFormat="false" ht="13.8" hidden="false" customHeight="false" outlineLevel="0" collapsed="false">
      <c r="A510" s="0" t="s">
        <v>390</v>
      </c>
      <c r="B510" s="0" t="str">
        <f aca="false">TRIM(A510)</f>
        <v>LIEU DIT LES MOLLIERES 43200 LAPTE</v>
      </c>
      <c r="C510" s="4" t="str">
        <f aca="false">IF(ISNUMBER(LEFT(B510,6)*1),"",IF(ISNUMBER(LEFT(B510,4)*1),LEFT(B510,4),IF(ISNUMBER(LEFT(B510,3)*1),LEFT(B510,3),IF(ISNUMBER(LEFT(B510,2)*1),LEFT(B510,2),IF(ISNUMBER(LEFT(B510,1)*1),LEFT(B510,1),"")))))</f>
        <v/>
      </c>
      <c r="D510" s="1" t="str">
        <f aca="false">SUBSTITUTE(LEFT(B510,SEARCH(E510,B510)-1),C510,"")</f>
        <v>LIEU DIT LES MOLLIERES </v>
      </c>
      <c r="E510" s="1" t="n">
        <f aca="false">RIGHT(LEFT(B510,SEARCH(43,B510)+4),5)*1</f>
        <v>43200</v>
      </c>
      <c r="F510" s="1" t="str">
        <f aca="false">RIGHT(B510,LEN(B510)-SEARCH(E510,B510)-5)</f>
        <v>LAPTE</v>
      </c>
    </row>
    <row r="511" customFormat="false" ht="13.8" hidden="false" customHeight="false" outlineLevel="0" collapsed="false">
      <c r="A511" s="0" t="s">
        <v>391</v>
      </c>
      <c r="B511" s="0" t="str">
        <f aca="false">TRIM(A511)</f>
        <v>ROUTE DU STADE 43200 LAPTE</v>
      </c>
      <c r="C511" s="4" t="str">
        <f aca="false">IF(ISNUMBER(LEFT(B511,6)*1),"",IF(ISNUMBER(LEFT(B511,4)*1),LEFT(B511,4),IF(ISNUMBER(LEFT(B511,3)*1),LEFT(B511,3),IF(ISNUMBER(LEFT(B511,2)*1),LEFT(B511,2),IF(ISNUMBER(LEFT(B511,1)*1),LEFT(B511,1),"")))))</f>
        <v/>
      </c>
      <c r="D511" s="1" t="str">
        <f aca="false">SUBSTITUTE(LEFT(B511,SEARCH(E511,B511)-1),C511,"")</f>
        <v>ROUTE DU STADE </v>
      </c>
      <c r="E511" s="1" t="n">
        <f aca="false">RIGHT(LEFT(B511,SEARCH(43,B511)+4),5)*1</f>
        <v>43200</v>
      </c>
      <c r="F511" s="1" t="str">
        <f aca="false">RIGHT(B511,LEN(B511)-SEARCH(E511,B511)-5)</f>
        <v>LAPTE</v>
      </c>
    </row>
    <row r="512" customFormat="false" ht="13.8" hidden="false" customHeight="false" outlineLevel="0" collapsed="false">
      <c r="A512" s="0" t="s">
        <v>392</v>
      </c>
      <c r="B512" s="0" t="str">
        <f aca="false">TRIM(A512)</f>
        <v>133 RUE CHAMP LACOUR 43200 LAPTE</v>
      </c>
      <c r="C512" s="4" t="str">
        <f aca="false">IF(ISNUMBER(LEFT(B512,6)*1),"",IF(ISNUMBER(LEFT(B512,4)*1),LEFT(B512,4),IF(ISNUMBER(LEFT(B512,3)*1),LEFT(B512,3),IF(ISNUMBER(LEFT(B512,2)*1),LEFT(B512,2),IF(ISNUMBER(LEFT(B512,1)*1),LEFT(B512,1),"")))))</f>
        <v>133 </v>
      </c>
      <c r="D512" s="1" t="str">
        <f aca="false">SUBSTITUTE(LEFT(B512,SEARCH(E512,B512)-1),C512,"")</f>
        <v>RUE CHAMP LACOUR </v>
      </c>
      <c r="E512" s="1" t="n">
        <f aca="false">RIGHT(LEFT(B512,SEARCH(43,B512)+4),5)*1</f>
        <v>43200</v>
      </c>
      <c r="F512" s="1" t="str">
        <f aca="false">RIGHT(B512,LEN(B512)-SEARCH(E512,B512)-5)</f>
        <v>LAPTE</v>
      </c>
    </row>
    <row r="513" customFormat="false" ht="13.8" hidden="false" customHeight="false" outlineLevel="0" collapsed="false">
      <c r="A513" s="0" t="s">
        <v>393</v>
      </c>
      <c r="B513" s="0" t="str">
        <f aca="false">TRIM(A513)</f>
        <v>LIEU DIT LE VILLARD 43200 GRAZAC</v>
      </c>
      <c r="C513" s="4" t="str">
        <f aca="false">IF(ISNUMBER(LEFT(B513,6)*1),"",IF(ISNUMBER(LEFT(B513,4)*1),LEFT(B513,4),IF(ISNUMBER(LEFT(B513,3)*1),LEFT(B513,3),IF(ISNUMBER(LEFT(B513,2)*1),LEFT(B513,2),IF(ISNUMBER(LEFT(B513,1)*1),LEFT(B513,1),"")))))</f>
        <v/>
      </c>
      <c r="D513" s="1" t="str">
        <f aca="false">SUBSTITUTE(LEFT(B513,SEARCH(E513,B513)-1),C513,"")</f>
        <v>LIEU DIT LE VILLARD </v>
      </c>
      <c r="E513" s="1" t="n">
        <f aca="false">RIGHT(LEFT(B513,SEARCH(43,B513)+4),5)*1</f>
        <v>43200</v>
      </c>
      <c r="F513" s="1" t="str">
        <f aca="false">RIGHT(B513,LEN(B513)-SEARCH(E513,B513)-5)</f>
        <v>GRAZAC</v>
      </c>
    </row>
    <row r="514" customFormat="false" ht="13.8" hidden="false" customHeight="false" outlineLevel="0" collapsed="false">
      <c r="A514" s="0" t="s">
        <v>393</v>
      </c>
      <c r="B514" s="0" t="str">
        <f aca="false">TRIM(A514)</f>
        <v>LIEU DIT LE VILLARD 43200 GRAZAC</v>
      </c>
      <c r="C514" s="4" t="str">
        <f aca="false">IF(ISNUMBER(LEFT(B514,6)*1),"",IF(ISNUMBER(LEFT(B514,4)*1),LEFT(B514,4),IF(ISNUMBER(LEFT(B514,3)*1),LEFT(B514,3),IF(ISNUMBER(LEFT(B514,2)*1),LEFT(B514,2),IF(ISNUMBER(LEFT(B514,1)*1),LEFT(B514,1),"")))))</f>
        <v/>
      </c>
      <c r="D514" s="1" t="str">
        <f aca="false">SUBSTITUTE(LEFT(B514,SEARCH(E514,B514)-1),C514,"")</f>
        <v>LIEU DIT LE VILLARD </v>
      </c>
      <c r="E514" s="1" t="n">
        <f aca="false">RIGHT(LEFT(B514,SEARCH(43,B514)+4),5)*1</f>
        <v>43200</v>
      </c>
      <c r="F514" s="1" t="str">
        <f aca="false">RIGHT(B514,LEN(B514)-SEARCH(E514,B514)-5)</f>
        <v>GRAZAC</v>
      </c>
    </row>
    <row r="515" customFormat="false" ht="13.8" hidden="false" customHeight="false" outlineLevel="0" collapsed="false">
      <c r="A515" s="0" t="s">
        <v>394</v>
      </c>
      <c r="B515" s="0" t="str">
        <f aca="false">TRIM(A515)</f>
        <v>LIEU DIT VENDETZ 43200 GRAZAC</v>
      </c>
      <c r="C515" s="4" t="str">
        <f aca="false">IF(ISNUMBER(LEFT(B515,6)*1),"",IF(ISNUMBER(LEFT(B515,4)*1),LEFT(B515,4),IF(ISNUMBER(LEFT(B515,3)*1),LEFT(B515,3),IF(ISNUMBER(LEFT(B515,2)*1),LEFT(B515,2),IF(ISNUMBER(LEFT(B515,1)*1),LEFT(B515,1),"")))))</f>
        <v/>
      </c>
      <c r="D515" s="1" t="str">
        <f aca="false">SUBSTITUTE(LEFT(B515,SEARCH(E515,B515)-1),C515,"")</f>
        <v>LIEU DIT VENDETZ </v>
      </c>
      <c r="E515" s="1" t="n">
        <f aca="false">RIGHT(LEFT(B515,SEARCH(43,B515)+4),5)*1</f>
        <v>43200</v>
      </c>
      <c r="F515" s="1" t="str">
        <f aca="false">RIGHT(B515,LEN(B515)-SEARCH(E515,B515)-5)</f>
        <v>GRAZAC</v>
      </c>
    </row>
    <row r="516" customFormat="false" ht="13.8" hidden="false" customHeight="false" outlineLevel="0" collapsed="false">
      <c r="A516" s="0" t="s">
        <v>395</v>
      </c>
      <c r="B516" s="0" t="str">
        <f aca="false">TRIM(A516)</f>
        <v>LIEU DIT LE CORTIAL 43200 GRAZAC</v>
      </c>
      <c r="C516" s="4" t="str">
        <f aca="false">IF(ISNUMBER(LEFT(B516,6)*1),"",IF(ISNUMBER(LEFT(B516,4)*1),LEFT(B516,4),IF(ISNUMBER(LEFT(B516,3)*1),LEFT(B516,3),IF(ISNUMBER(LEFT(B516,2)*1),LEFT(B516,2),IF(ISNUMBER(LEFT(B516,1)*1),LEFT(B516,1),"")))))</f>
        <v/>
      </c>
      <c r="D516" s="1" t="str">
        <f aca="false">SUBSTITUTE(LEFT(B516,SEARCH(E516,B516)-1),C516,"")</f>
        <v>LIEU DIT LE CORTIAL </v>
      </c>
      <c r="E516" s="1" t="n">
        <f aca="false">RIGHT(LEFT(B516,SEARCH(43,B516)+4),5)*1</f>
        <v>43200</v>
      </c>
      <c r="F516" s="1" t="str">
        <f aca="false">RIGHT(B516,LEN(B516)-SEARCH(E516,B516)-5)</f>
        <v>GRAZAC</v>
      </c>
    </row>
    <row r="517" customFormat="false" ht="13.8" hidden="false" customHeight="false" outlineLevel="0" collapsed="false">
      <c r="A517" s="0" t="s">
        <v>396</v>
      </c>
      <c r="B517" s="0" t="str">
        <f aca="false">TRIM(A517)</f>
        <v>LIEU DIT CHATAIGNIER 43200 GRAZAC</v>
      </c>
      <c r="C517" s="4" t="str">
        <f aca="false">IF(ISNUMBER(LEFT(B517,6)*1),"",IF(ISNUMBER(LEFT(B517,4)*1),LEFT(B517,4),IF(ISNUMBER(LEFT(B517,3)*1),LEFT(B517,3),IF(ISNUMBER(LEFT(B517,2)*1),LEFT(B517,2),IF(ISNUMBER(LEFT(B517,1)*1),LEFT(B517,1),"")))))</f>
        <v/>
      </c>
      <c r="D517" s="1" t="str">
        <f aca="false">SUBSTITUTE(LEFT(B517,SEARCH(E517,B517)-1),C517,"")</f>
        <v>LIEU DIT CHATAIGNIER </v>
      </c>
      <c r="E517" s="1" t="n">
        <f aca="false">RIGHT(LEFT(B517,SEARCH(43,B517)+4),5)*1</f>
        <v>43200</v>
      </c>
      <c r="F517" s="1" t="str">
        <f aca="false">RIGHT(B517,LEN(B517)-SEARCH(E517,B517)-5)</f>
        <v>GRAZAC</v>
      </c>
    </row>
    <row r="518" customFormat="false" ht="13.8" hidden="false" customHeight="false" outlineLevel="0" collapsed="false">
      <c r="A518" s="0" t="s">
        <v>396</v>
      </c>
      <c r="B518" s="0" t="str">
        <f aca="false">TRIM(A518)</f>
        <v>LIEU DIT CHATAIGNIER 43200 GRAZAC</v>
      </c>
      <c r="C518" s="4" t="str">
        <f aca="false">IF(ISNUMBER(LEFT(B518,6)*1),"",IF(ISNUMBER(LEFT(B518,4)*1),LEFT(B518,4),IF(ISNUMBER(LEFT(B518,3)*1),LEFT(B518,3),IF(ISNUMBER(LEFT(B518,2)*1),LEFT(B518,2),IF(ISNUMBER(LEFT(B518,1)*1),LEFT(B518,1),"")))))</f>
        <v/>
      </c>
      <c r="D518" s="1" t="str">
        <f aca="false">SUBSTITUTE(LEFT(B518,SEARCH(E518,B518)-1),C518,"")</f>
        <v>LIEU DIT CHATAIGNIER </v>
      </c>
      <c r="E518" s="1" t="n">
        <f aca="false">RIGHT(LEFT(B518,SEARCH(43,B518)+4),5)*1</f>
        <v>43200</v>
      </c>
      <c r="F518" s="1" t="str">
        <f aca="false">RIGHT(B518,LEN(B518)-SEARCH(E518,B518)-5)</f>
        <v>GRAZAC</v>
      </c>
    </row>
    <row r="519" customFormat="false" ht="13.8" hidden="false" customHeight="false" outlineLevel="0" collapsed="false">
      <c r="A519" s="0" t="s">
        <v>397</v>
      </c>
      <c r="B519" s="0" t="str">
        <f aca="false">TRIM(A519)</f>
        <v>LIEU DIT LA VALETTE 43190 TENCE</v>
      </c>
      <c r="C519" s="4" t="str">
        <f aca="false">IF(ISNUMBER(LEFT(B519,6)*1),"",IF(ISNUMBER(LEFT(B519,4)*1),LEFT(B519,4),IF(ISNUMBER(LEFT(B519,3)*1),LEFT(B519,3),IF(ISNUMBER(LEFT(B519,2)*1),LEFT(B519,2),IF(ISNUMBER(LEFT(B519,1)*1),LEFT(B519,1),"")))))</f>
        <v/>
      </c>
      <c r="D519" s="1" t="str">
        <f aca="false">SUBSTITUTE(LEFT(B519,SEARCH(E519,B519)-1),C519,"")</f>
        <v>LIEU DIT LA VALETTE </v>
      </c>
      <c r="E519" s="1" t="n">
        <f aca="false">RIGHT(LEFT(B519,SEARCH(43,B519)+4),5)*1</f>
        <v>43190</v>
      </c>
      <c r="F519" s="1" t="str">
        <f aca="false">RIGHT(B519,LEN(B519)-SEARCH(E519,B519)-5)</f>
        <v>TENCE</v>
      </c>
    </row>
    <row r="520" customFormat="false" ht="13.8" hidden="false" customHeight="false" outlineLevel="0" collapsed="false">
      <c r="A520" s="0" t="s">
        <v>398</v>
      </c>
      <c r="B520" s="0" t="str">
        <f aca="false">TRIM(A520)</f>
        <v>710 ROUTE DU PONT 43190 TENCE</v>
      </c>
      <c r="C520" s="4" t="str">
        <f aca="false">IF(ISNUMBER(LEFT(B520,6)*1),"",IF(ISNUMBER(LEFT(B520,4)*1),LEFT(B520,4),IF(ISNUMBER(LEFT(B520,3)*1),LEFT(B520,3),IF(ISNUMBER(LEFT(B520,2)*1),LEFT(B520,2),IF(ISNUMBER(LEFT(B520,1)*1),LEFT(B520,1),"")))))</f>
        <v>710 </v>
      </c>
      <c r="D520" s="1" t="str">
        <f aca="false">SUBSTITUTE(LEFT(B520,SEARCH(E520,B520)-1),C520,"")</f>
        <v>ROUTE DU PONT </v>
      </c>
      <c r="E520" s="1" t="n">
        <f aca="false">RIGHT(LEFT(B520,SEARCH(43,B520)+4),5)*1</f>
        <v>43190</v>
      </c>
      <c r="F520" s="1" t="str">
        <f aca="false">RIGHT(B520,LEN(B520)-SEARCH(E520,B520)-5)</f>
        <v>TENCE</v>
      </c>
    </row>
    <row r="521" customFormat="false" ht="13.8" hidden="false" customHeight="false" outlineLevel="0" collapsed="false">
      <c r="A521" s="0" t="s">
        <v>399</v>
      </c>
      <c r="B521" s="0" t="str">
        <f aca="false">TRIM(A521)</f>
        <v>LIEU DIT MENDIGOULES 43190 TENCE</v>
      </c>
      <c r="C521" s="4" t="str">
        <f aca="false">IF(ISNUMBER(LEFT(B521,6)*1),"",IF(ISNUMBER(LEFT(B521,4)*1),LEFT(B521,4),IF(ISNUMBER(LEFT(B521,3)*1),LEFT(B521,3),IF(ISNUMBER(LEFT(B521,2)*1),LEFT(B521,2),IF(ISNUMBER(LEFT(B521,1)*1),LEFT(B521,1),"")))))</f>
        <v/>
      </c>
      <c r="D521" s="1" t="str">
        <f aca="false">SUBSTITUTE(LEFT(B521,SEARCH(E521,B521)-1),C521,"")</f>
        <v>LIEU DIT MENDIGOULES </v>
      </c>
      <c r="E521" s="1" t="n">
        <f aca="false">RIGHT(LEFT(B521,SEARCH(43,B521)+4),5)*1</f>
        <v>43190</v>
      </c>
      <c r="F521" s="1" t="str">
        <f aca="false">RIGHT(B521,LEN(B521)-SEARCH(E521,B521)-5)</f>
        <v>TENCE</v>
      </c>
    </row>
    <row r="522" customFormat="false" ht="13.8" hidden="false" customHeight="false" outlineLevel="0" collapsed="false">
      <c r="A522" s="0" t="s">
        <v>399</v>
      </c>
      <c r="B522" s="0" t="str">
        <f aca="false">TRIM(A522)</f>
        <v>LIEU DIT MENDIGOULES 43190 TENCE</v>
      </c>
      <c r="C522" s="4" t="str">
        <f aca="false">IF(ISNUMBER(LEFT(B522,6)*1),"",IF(ISNUMBER(LEFT(B522,4)*1),LEFT(B522,4),IF(ISNUMBER(LEFT(B522,3)*1),LEFT(B522,3),IF(ISNUMBER(LEFT(B522,2)*1),LEFT(B522,2),IF(ISNUMBER(LEFT(B522,1)*1),LEFT(B522,1),"")))))</f>
        <v/>
      </c>
      <c r="D522" s="1" t="str">
        <f aca="false">SUBSTITUTE(LEFT(B522,SEARCH(E522,B522)-1),C522,"")</f>
        <v>LIEU DIT MENDIGOULES </v>
      </c>
      <c r="E522" s="1" t="n">
        <f aca="false">RIGHT(LEFT(B522,SEARCH(43,B522)+4),5)*1</f>
        <v>43190</v>
      </c>
      <c r="F522" s="1" t="str">
        <f aca="false">RIGHT(B522,LEN(B522)-SEARCH(E522,B522)-5)</f>
        <v>TENCE</v>
      </c>
    </row>
    <row r="523" customFormat="false" ht="13.8" hidden="false" customHeight="false" outlineLevel="0" collapsed="false">
      <c r="A523" s="0" t="s">
        <v>399</v>
      </c>
      <c r="B523" s="0" t="str">
        <f aca="false">TRIM(A523)</f>
        <v>LIEU DIT MENDIGOULES 43190 TENCE</v>
      </c>
      <c r="C523" s="4" t="str">
        <f aca="false">IF(ISNUMBER(LEFT(B523,6)*1),"",IF(ISNUMBER(LEFT(B523,4)*1),LEFT(B523,4),IF(ISNUMBER(LEFT(B523,3)*1),LEFT(B523,3),IF(ISNUMBER(LEFT(B523,2)*1),LEFT(B523,2),IF(ISNUMBER(LEFT(B523,1)*1),LEFT(B523,1),"")))))</f>
        <v/>
      </c>
      <c r="D523" s="1" t="str">
        <f aca="false">SUBSTITUTE(LEFT(B523,SEARCH(E523,B523)-1),C523,"")</f>
        <v>LIEU DIT MENDIGOULES </v>
      </c>
      <c r="E523" s="1" t="n">
        <f aca="false">RIGHT(LEFT(B523,SEARCH(43,B523)+4),5)*1</f>
        <v>43190</v>
      </c>
      <c r="F523" s="1" t="str">
        <f aca="false">RIGHT(B523,LEN(B523)-SEARCH(E523,B523)-5)</f>
        <v>TENCE</v>
      </c>
    </row>
    <row r="524" customFormat="false" ht="13.8" hidden="false" customHeight="false" outlineLevel="0" collapsed="false">
      <c r="A524" s="0" t="s">
        <v>400</v>
      </c>
      <c r="B524" s="0" t="str">
        <f aca="false">TRIM(A524)</f>
        <v>LIEU DIT MASCOURTET 43190 TENCE</v>
      </c>
      <c r="C524" s="4" t="str">
        <f aca="false">IF(ISNUMBER(LEFT(B524,6)*1),"",IF(ISNUMBER(LEFT(B524,4)*1),LEFT(B524,4),IF(ISNUMBER(LEFT(B524,3)*1),LEFT(B524,3),IF(ISNUMBER(LEFT(B524,2)*1),LEFT(B524,2),IF(ISNUMBER(LEFT(B524,1)*1),LEFT(B524,1),"")))))</f>
        <v/>
      </c>
      <c r="D524" s="1" t="str">
        <f aca="false">SUBSTITUTE(LEFT(B524,SEARCH(E524,B524)-1),C524,"")</f>
        <v>LIEU DIT MASCOURTET </v>
      </c>
      <c r="E524" s="1" t="n">
        <f aca="false">RIGHT(LEFT(B524,SEARCH(43,B524)+4),5)*1</f>
        <v>43190</v>
      </c>
      <c r="F524" s="1" t="str">
        <f aca="false">RIGHT(B524,LEN(B524)-SEARCH(E524,B524)-5)</f>
        <v>TENCE</v>
      </c>
    </row>
    <row r="525" customFormat="false" ht="13.8" hidden="false" customHeight="false" outlineLevel="0" collapsed="false">
      <c r="A525" s="0" t="s">
        <v>401</v>
      </c>
      <c r="B525" s="0" t="str">
        <f aca="false">TRIM(A525)</f>
        <v>1120 CHEMIN DE BATALANE 43190 TENCE</v>
      </c>
      <c r="C525" s="4" t="str">
        <f aca="false">IF(ISNUMBER(LEFT(B525,6)*1),"",IF(ISNUMBER(LEFT(B525,4)*1),LEFT(B525,4),IF(ISNUMBER(LEFT(B525,3)*1),LEFT(B525,3),IF(ISNUMBER(LEFT(B525,2)*1),LEFT(B525,2),IF(ISNUMBER(LEFT(B525,1)*1),LEFT(B525,1),"")))))</f>
        <v>1120</v>
      </c>
      <c r="D525" s="1" t="str">
        <f aca="false">SUBSTITUTE(LEFT(B525,SEARCH(E525,B525)-1),C525,"")</f>
        <v> CHEMIN DE BATALANE </v>
      </c>
      <c r="E525" s="1" t="n">
        <f aca="false">RIGHT(LEFT(B525,SEARCH(43,B525)+4),5)*1</f>
        <v>43190</v>
      </c>
      <c r="F525" s="1" t="str">
        <f aca="false">RIGHT(B525,LEN(B525)-SEARCH(E525,B525)-5)</f>
        <v>TENCE</v>
      </c>
    </row>
    <row r="526" customFormat="false" ht="13.8" hidden="false" customHeight="false" outlineLevel="0" collapsed="false">
      <c r="A526" s="0" t="s">
        <v>402</v>
      </c>
      <c r="B526" s="0" t="str">
        <f aca="false">TRIM(A526)</f>
        <v>ROUTE DE CHENEREILLES 43190 TENCE</v>
      </c>
      <c r="C526" s="4" t="str">
        <f aca="false">IF(ISNUMBER(LEFT(B526,6)*1),"",IF(ISNUMBER(LEFT(B526,4)*1),LEFT(B526,4),IF(ISNUMBER(LEFT(B526,3)*1),LEFT(B526,3),IF(ISNUMBER(LEFT(B526,2)*1),LEFT(B526,2),IF(ISNUMBER(LEFT(B526,1)*1),LEFT(B526,1),"")))))</f>
        <v/>
      </c>
      <c r="D526" s="1" t="str">
        <f aca="false">SUBSTITUTE(LEFT(B526,SEARCH(E526,B526)-1),C526,"")</f>
        <v>ROUTE DE CHENEREILLES </v>
      </c>
      <c r="E526" s="1" t="n">
        <f aca="false">RIGHT(LEFT(B526,SEARCH(43,B526)+4),5)*1</f>
        <v>43190</v>
      </c>
      <c r="F526" s="1" t="str">
        <f aca="false">RIGHT(B526,LEN(B526)-SEARCH(E526,B526)-5)</f>
        <v>TENCE</v>
      </c>
    </row>
    <row r="527" customFormat="false" ht="13.8" hidden="false" customHeight="false" outlineLevel="0" collapsed="false">
      <c r="A527" s="0" t="s">
        <v>403</v>
      </c>
      <c r="B527" s="0" t="str">
        <f aca="false">TRIM(A527)</f>
        <v>LIEU DIT UTIAC 43190 TENCE</v>
      </c>
      <c r="C527" s="4" t="str">
        <f aca="false">IF(ISNUMBER(LEFT(B527,6)*1),"",IF(ISNUMBER(LEFT(B527,4)*1),LEFT(B527,4),IF(ISNUMBER(LEFT(B527,3)*1),LEFT(B527,3),IF(ISNUMBER(LEFT(B527,2)*1),LEFT(B527,2),IF(ISNUMBER(LEFT(B527,1)*1),LEFT(B527,1),"")))))</f>
        <v/>
      </c>
      <c r="D527" s="1" t="str">
        <f aca="false">SUBSTITUTE(LEFT(B527,SEARCH(E527,B527)-1),C527,"")</f>
        <v>LIEU DIT UTIAC </v>
      </c>
      <c r="E527" s="1" t="n">
        <f aca="false">RIGHT(LEFT(B527,SEARCH(43,B527)+4),5)*1</f>
        <v>43190</v>
      </c>
      <c r="F527" s="1" t="str">
        <f aca="false">RIGHT(B527,LEN(B527)-SEARCH(E527,B527)-5)</f>
        <v>TENCE</v>
      </c>
    </row>
    <row r="528" customFormat="false" ht="13.8" hidden="false" customHeight="false" outlineLevel="0" collapsed="false">
      <c r="A528" s="0" t="s">
        <v>403</v>
      </c>
      <c r="B528" s="0" t="str">
        <f aca="false">TRIM(A528)</f>
        <v>LIEU DIT UTIAC 43190 TENCE</v>
      </c>
      <c r="C528" s="4" t="str">
        <f aca="false">IF(ISNUMBER(LEFT(B528,6)*1),"",IF(ISNUMBER(LEFT(B528,4)*1),LEFT(B528,4),IF(ISNUMBER(LEFT(B528,3)*1),LEFT(B528,3),IF(ISNUMBER(LEFT(B528,2)*1),LEFT(B528,2),IF(ISNUMBER(LEFT(B528,1)*1),LEFT(B528,1),"")))))</f>
        <v/>
      </c>
      <c r="D528" s="1" t="str">
        <f aca="false">SUBSTITUTE(LEFT(B528,SEARCH(E528,B528)-1),C528,"")</f>
        <v>LIEU DIT UTIAC </v>
      </c>
      <c r="E528" s="1" t="n">
        <f aca="false">RIGHT(LEFT(B528,SEARCH(43,B528)+4),5)*1</f>
        <v>43190</v>
      </c>
      <c r="F528" s="1" t="str">
        <f aca="false">RIGHT(B528,LEN(B528)-SEARCH(E528,B528)-5)</f>
        <v>TENCE</v>
      </c>
    </row>
    <row r="529" customFormat="false" ht="13.8" hidden="false" customHeight="false" outlineLevel="0" collapsed="false">
      <c r="A529" s="0" t="s">
        <v>403</v>
      </c>
      <c r="B529" s="0" t="str">
        <f aca="false">TRIM(A529)</f>
        <v>LIEU DIT UTIAC 43190 TENCE</v>
      </c>
      <c r="C529" s="4" t="str">
        <f aca="false">IF(ISNUMBER(LEFT(B529,6)*1),"",IF(ISNUMBER(LEFT(B529,4)*1),LEFT(B529,4),IF(ISNUMBER(LEFT(B529,3)*1),LEFT(B529,3),IF(ISNUMBER(LEFT(B529,2)*1),LEFT(B529,2),IF(ISNUMBER(LEFT(B529,1)*1),LEFT(B529,1),"")))))</f>
        <v/>
      </c>
      <c r="D529" s="1" t="str">
        <f aca="false">SUBSTITUTE(LEFT(B529,SEARCH(E529,B529)-1),C529,"")</f>
        <v>LIEU DIT UTIAC </v>
      </c>
      <c r="E529" s="1" t="n">
        <f aca="false">RIGHT(LEFT(B529,SEARCH(43,B529)+4),5)*1</f>
        <v>43190</v>
      </c>
      <c r="F529" s="1" t="str">
        <f aca="false">RIGHT(B529,LEN(B529)-SEARCH(E529,B529)-5)</f>
        <v>TENCE</v>
      </c>
    </row>
    <row r="530" customFormat="false" ht="13.8" hidden="false" customHeight="false" outlineLevel="0" collapsed="false">
      <c r="A530" s="0" t="s">
        <v>403</v>
      </c>
      <c r="B530" s="0" t="str">
        <f aca="false">TRIM(A530)</f>
        <v>LIEU DIT UTIAC 43190 TENCE</v>
      </c>
      <c r="C530" s="4" t="str">
        <f aca="false">IF(ISNUMBER(LEFT(B530,6)*1),"",IF(ISNUMBER(LEFT(B530,4)*1),LEFT(B530,4),IF(ISNUMBER(LEFT(B530,3)*1),LEFT(B530,3),IF(ISNUMBER(LEFT(B530,2)*1),LEFT(B530,2),IF(ISNUMBER(LEFT(B530,1)*1),LEFT(B530,1),"")))))</f>
        <v/>
      </c>
      <c r="D530" s="1" t="str">
        <f aca="false">SUBSTITUTE(LEFT(B530,SEARCH(E530,B530)-1),C530,"")</f>
        <v>LIEU DIT UTIAC </v>
      </c>
      <c r="E530" s="1" t="n">
        <f aca="false">RIGHT(LEFT(B530,SEARCH(43,B530)+4),5)*1</f>
        <v>43190</v>
      </c>
      <c r="F530" s="1" t="str">
        <f aca="false">RIGHT(B530,LEN(B530)-SEARCH(E530,B530)-5)</f>
        <v>TENCE</v>
      </c>
    </row>
    <row r="531" customFormat="false" ht="13.8" hidden="false" customHeight="false" outlineLevel="0" collapsed="false">
      <c r="A531" s="0" t="s">
        <v>404</v>
      </c>
      <c r="B531" s="0" t="str">
        <f aca="false">TRIM(A531)</f>
        <v>314 ROUTE DE LA PAPETERIE 43190 TENCE</v>
      </c>
      <c r="C531" s="4" t="str">
        <f aca="false">IF(ISNUMBER(LEFT(B531,6)*1),"",IF(ISNUMBER(LEFT(B531,4)*1),LEFT(B531,4),IF(ISNUMBER(LEFT(B531,3)*1),LEFT(B531,3),IF(ISNUMBER(LEFT(B531,2)*1),LEFT(B531,2),IF(ISNUMBER(LEFT(B531,1)*1),LEFT(B531,1),"")))))</f>
        <v>314 </v>
      </c>
      <c r="D531" s="1" t="str">
        <f aca="false">SUBSTITUTE(LEFT(B531,SEARCH(E531,B531)-1),C531,"")</f>
        <v>ROUTE DE LA PAPETERIE </v>
      </c>
      <c r="E531" s="1" t="n">
        <f aca="false">RIGHT(LEFT(B531,SEARCH(43,B531)+4),5)*1</f>
        <v>43190</v>
      </c>
      <c r="F531" s="1" t="str">
        <f aca="false">RIGHT(B531,LEN(B531)-SEARCH(E531,B531)-5)</f>
        <v>TENCE</v>
      </c>
    </row>
    <row r="532" customFormat="false" ht="13.8" hidden="false" customHeight="false" outlineLevel="0" collapsed="false">
      <c r="A532" s="0" t="s">
        <v>405</v>
      </c>
      <c r="B532" s="0" t="str">
        <f aca="false">TRIM(A532)</f>
        <v>LIEU DIT LA PAPETERIE 43190 TENCE</v>
      </c>
      <c r="C532" s="4" t="str">
        <f aca="false">IF(ISNUMBER(LEFT(B532,6)*1),"",IF(ISNUMBER(LEFT(B532,4)*1),LEFT(B532,4),IF(ISNUMBER(LEFT(B532,3)*1),LEFT(B532,3),IF(ISNUMBER(LEFT(B532,2)*1),LEFT(B532,2),IF(ISNUMBER(LEFT(B532,1)*1),LEFT(B532,1),"")))))</f>
        <v/>
      </c>
      <c r="D532" s="1" t="str">
        <f aca="false">SUBSTITUTE(LEFT(B532,SEARCH(E532,B532)-1),C532,"")</f>
        <v>LIEU DIT LA PAPETERIE </v>
      </c>
      <c r="E532" s="1" t="n">
        <f aca="false">RIGHT(LEFT(B532,SEARCH(43,B532)+4),5)*1</f>
        <v>43190</v>
      </c>
      <c r="F532" s="1" t="str">
        <f aca="false">RIGHT(B532,LEN(B532)-SEARCH(E532,B532)-5)</f>
        <v>TENCE</v>
      </c>
    </row>
    <row r="533" customFormat="false" ht="13.8" hidden="false" customHeight="false" outlineLevel="0" collapsed="false">
      <c r="A533" s="0" t="s">
        <v>406</v>
      </c>
      <c r="B533" s="0" t="str">
        <f aca="false">TRIM(A533)</f>
        <v>35 ALLEE DE SALETTES 43190 TENCE</v>
      </c>
      <c r="C533" s="4" t="str">
        <f aca="false">IF(ISNUMBER(LEFT(B533,6)*1),"",IF(ISNUMBER(LEFT(B533,4)*1),LEFT(B533,4),IF(ISNUMBER(LEFT(B533,3)*1),LEFT(B533,3),IF(ISNUMBER(LEFT(B533,2)*1),LEFT(B533,2),IF(ISNUMBER(LEFT(B533,1)*1),LEFT(B533,1),"")))))</f>
        <v>35 </v>
      </c>
      <c r="D533" s="1" t="str">
        <f aca="false">SUBSTITUTE(LEFT(B533,SEARCH(E533,B533)-1),C533,"")</f>
        <v>ALLEE DE SALETTES </v>
      </c>
      <c r="E533" s="1" t="n">
        <f aca="false">RIGHT(LEFT(B533,SEARCH(43,B533)+4),5)*1</f>
        <v>43190</v>
      </c>
      <c r="F533" s="1" t="str">
        <f aca="false">RIGHT(B533,LEN(B533)-SEARCH(E533,B533)-5)</f>
        <v>TENCE</v>
      </c>
    </row>
    <row r="534" customFormat="false" ht="13.8" hidden="false" customHeight="false" outlineLevel="0" collapsed="false">
      <c r="A534" s="0" t="s">
        <v>407</v>
      </c>
      <c r="B534" s="0" t="str">
        <f aca="false">TRIM(A534)</f>
        <v>48 GRAND RUE 43190 TENCE</v>
      </c>
      <c r="C534" s="4" t="str">
        <f aca="false">IF(ISNUMBER(LEFT(B534,6)*1),"",IF(ISNUMBER(LEFT(B534,4)*1),LEFT(B534,4),IF(ISNUMBER(LEFT(B534,3)*1),LEFT(B534,3),IF(ISNUMBER(LEFT(B534,2)*1),LEFT(B534,2),IF(ISNUMBER(LEFT(B534,1)*1),LEFT(B534,1),"")))))</f>
        <v>48 </v>
      </c>
      <c r="D534" s="1" t="str">
        <f aca="false">SUBSTITUTE(LEFT(B534,SEARCH(E534,B534)-1),C534,"")</f>
        <v>GRAND RUE </v>
      </c>
      <c r="E534" s="1" t="n">
        <f aca="false">RIGHT(LEFT(B534,SEARCH(43,B534)+4),5)*1</f>
        <v>43190</v>
      </c>
      <c r="F534" s="1" t="str">
        <f aca="false">RIGHT(B534,LEN(B534)-SEARCH(E534,B534)-5)</f>
        <v>TENCE</v>
      </c>
    </row>
    <row r="535" customFormat="false" ht="13.8" hidden="false" customHeight="false" outlineLevel="0" collapsed="false">
      <c r="A535" s="0" t="s">
        <v>408</v>
      </c>
      <c r="B535" s="0" t="str">
        <f aca="false">TRIM(A535)</f>
        <v>13 RUE DES ECOLES 43190 TENCE</v>
      </c>
      <c r="C535" s="4" t="str">
        <f aca="false">IF(ISNUMBER(LEFT(B535,6)*1),"",IF(ISNUMBER(LEFT(B535,4)*1),LEFT(B535,4),IF(ISNUMBER(LEFT(B535,3)*1),LEFT(B535,3),IF(ISNUMBER(LEFT(B535,2)*1),LEFT(B535,2),IF(ISNUMBER(LEFT(B535,1)*1),LEFT(B535,1),"")))))</f>
        <v>13 </v>
      </c>
      <c r="D535" s="1" t="str">
        <f aca="false">SUBSTITUTE(LEFT(B535,SEARCH(E535,B535)-1),C535,"")</f>
        <v>RUE DES ECOLES </v>
      </c>
      <c r="E535" s="1" t="n">
        <f aca="false">RIGHT(LEFT(B535,SEARCH(43,B535)+4),5)*1</f>
        <v>43190</v>
      </c>
      <c r="F535" s="1" t="str">
        <f aca="false">RIGHT(B535,LEN(B535)-SEARCH(E535,B535)-5)</f>
        <v>TENCE</v>
      </c>
    </row>
    <row r="536" customFormat="false" ht="13.8" hidden="false" customHeight="false" outlineLevel="0" collapsed="false">
      <c r="A536" s="0" t="s">
        <v>409</v>
      </c>
      <c r="B536" s="0" t="str">
        <f aca="false">TRIM(A536)</f>
        <v>35 B RUE D ANNONAY 43190 TENCE</v>
      </c>
      <c r="C536" s="4" t="str">
        <f aca="false">IF(ISNUMBER(LEFT(B536,6)*1),"",IF(ISNUMBER(LEFT(B536,4)*1),LEFT(B536,4),IF(ISNUMBER(LEFT(B536,3)*1),LEFT(B536,3),IF(ISNUMBER(LEFT(B536,2)*1),LEFT(B536,2),IF(ISNUMBER(LEFT(B536,1)*1),LEFT(B536,1),"")))))</f>
        <v>35 </v>
      </c>
      <c r="D536" s="1" t="str">
        <f aca="false">SUBSTITUTE(LEFT(B536,SEARCH(E536,B536)-1),C536,"")</f>
        <v>B RUE D ANNONAY </v>
      </c>
      <c r="E536" s="1" t="n">
        <f aca="false">RIGHT(LEFT(B536,SEARCH(43,B536)+4),5)*1</f>
        <v>43190</v>
      </c>
      <c r="F536" s="1" t="str">
        <f aca="false">RIGHT(B536,LEN(B536)-SEARCH(E536,B536)-5)</f>
        <v>TENCE</v>
      </c>
    </row>
    <row r="537" customFormat="false" ht="13.8" hidden="false" customHeight="false" outlineLevel="0" collapsed="false">
      <c r="A537" s="0" t="s">
        <v>410</v>
      </c>
      <c r="B537" s="0" t="str">
        <f aca="false">TRIM(A537)</f>
        <v>6 CHEMIN DE BLANC 43190 TENCE</v>
      </c>
      <c r="C537" s="4" t="str">
        <f aca="false">IF(ISNUMBER(LEFT(B537,6)*1),"",IF(ISNUMBER(LEFT(B537,4)*1),LEFT(B537,4),IF(ISNUMBER(LEFT(B537,3)*1),LEFT(B537,3),IF(ISNUMBER(LEFT(B537,2)*1),LEFT(B537,2),IF(ISNUMBER(LEFT(B537,1)*1),LEFT(B537,1),"")))))</f>
        <v>6 </v>
      </c>
      <c r="D537" s="1" t="str">
        <f aca="false">SUBSTITUTE(LEFT(B537,SEARCH(E537,B537)-1),C537,"")</f>
        <v>CHEMIN DE BLANC </v>
      </c>
      <c r="E537" s="1" t="n">
        <f aca="false">RIGHT(LEFT(B537,SEARCH(43,B537)+4),5)*1</f>
        <v>43190</v>
      </c>
      <c r="F537" s="1" t="str">
        <f aca="false">RIGHT(B537,LEN(B537)-SEARCH(E537,B537)-5)</f>
        <v>TENCE</v>
      </c>
    </row>
    <row r="538" customFormat="false" ht="13.8" hidden="false" customHeight="false" outlineLevel="0" collapsed="false">
      <c r="A538" s="0" t="s">
        <v>411</v>
      </c>
      <c r="B538" s="0" t="str">
        <f aca="false">TRIM(A538)</f>
        <v>1 AVENUE DE LEYGAT 43190 TENCE</v>
      </c>
      <c r="C538" s="4" t="str">
        <f aca="false">IF(ISNUMBER(LEFT(B538,6)*1),"",IF(ISNUMBER(LEFT(B538,4)*1),LEFT(B538,4),IF(ISNUMBER(LEFT(B538,3)*1),LEFT(B538,3),IF(ISNUMBER(LEFT(B538,2)*1),LEFT(B538,2),IF(ISNUMBER(LEFT(B538,1)*1),LEFT(B538,1),"")))))</f>
        <v>1 </v>
      </c>
      <c r="D538" s="1" t="str">
        <f aca="false">SUBSTITUTE(LEFT(B538,SEARCH(E538,B538)-1),C538,"")</f>
        <v>AVENUE DE LEYGAT </v>
      </c>
      <c r="E538" s="1" t="n">
        <f aca="false">RIGHT(LEFT(B538,SEARCH(43,B538)+4),5)*1</f>
        <v>43190</v>
      </c>
      <c r="F538" s="1" t="str">
        <f aca="false">RIGHT(B538,LEN(B538)-SEARCH(E538,B538)-5)</f>
        <v>TENCE</v>
      </c>
    </row>
    <row r="539" customFormat="false" ht="13.8" hidden="false" customHeight="false" outlineLevel="0" collapsed="false">
      <c r="A539" s="0" t="s">
        <v>411</v>
      </c>
      <c r="B539" s="0" t="str">
        <f aca="false">TRIM(A539)</f>
        <v>1 AVENUE DE LEYGAT 43190 TENCE</v>
      </c>
      <c r="C539" s="4" t="str">
        <f aca="false">IF(ISNUMBER(LEFT(B539,6)*1),"",IF(ISNUMBER(LEFT(B539,4)*1),LEFT(B539,4),IF(ISNUMBER(LEFT(B539,3)*1),LEFT(B539,3),IF(ISNUMBER(LEFT(B539,2)*1),LEFT(B539,2),IF(ISNUMBER(LEFT(B539,1)*1),LEFT(B539,1),"")))))</f>
        <v>1 </v>
      </c>
      <c r="D539" s="1" t="str">
        <f aca="false">SUBSTITUTE(LEFT(B539,SEARCH(E539,B539)-1),C539,"")</f>
        <v>AVENUE DE LEYGAT </v>
      </c>
      <c r="E539" s="1" t="n">
        <f aca="false">RIGHT(LEFT(B539,SEARCH(43,B539)+4),5)*1</f>
        <v>43190</v>
      </c>
      <c r="F539" s="1" t="str">
        <f aca="false">RIGHT(B539,LEN(B539)-SEARCH(E539,B539)-5)</f>
        <v>TENCE</v>
      </c>
    </row>
    <row r="540" customFormat="false" ht="13.8" hidden="false" customHeight="false" outlineLevel="0" collapsed="false">
      <c r="A540" s="0" t="s">
        <v>412</v>
      </c>
      <c r="B540" s="0" t="str">
        <f aca="false">TRIM(A540)</f>
        <v>545 MONTEE DE LA CATROUILLE 43190 TENCE</v>
      </c>
      <c r="C540" s="4" t="str">
        <f aca="false">IF(ISNUMBER(LEFT(B540,6)*1),"",IF(ISNUMBER(LEFT(B540,4)*1),LEFT(B540,4),IF(ISNUMBER(LEFT(B540,3)*1),LEFT(B540,3),IF(ISNUMBER(LEFT(B540,2)*1),LEFT(B540,2),IF(ISNUMBER(LEFT(B540,1)*1),LEFT(B540,1),"")))))</f>
        <v>545 </v>
      </c>
      <c r="D540" s="1" t="str">
        <f aca="false">SUBSTITUTE(LEFT(B540,SEARCH(E540,B540)-1),C540,"")</f>
        <v>MONTEE DE LA CATROUILLE </v>
      </c>
      <c r="E540" s="1" t="n">
        <f aca="false">RIGHT(LEFT(B540,SEARCH(43,B540)+4),5)*1</f>
        <v>43190</v>
      </c>
      <c r="F540" s="1" t="str">
        <f aca="false">RIGHT(B540,LEN(B540)-SEARCH(E540,B540)-5)</f>
        <v>TENCE</v>
      </c>
    </row>
    <row r="541" customFormat="false" ht="13.8" hidden="false" customHeight="false" outlineLevel="0" collapsed="false">
      <c r="A541" s="0" t="s">
        <v>413</v>
      </c>
      <c r="B541" s="0" t="str">
        <f aca="false">TRIM(A541)</f>
        <v>474 ROUTE DES ETABLES 43190 TENCE</v>
      </c>
      <c r="C541" s="4" t="str">
        <f aca="false">IF(ISNUMBER(LEFT(B541,6)*1),"",IF(ISNUMBER(LEFT(B541,4)*1),LEFT(B541,4),IF(ISNUMBER(LEFT(B541,3)*1),LEFT(B541,3),IF(ISNUMBER(LEFT(B541,2)*1),LEFT(B541,2),IF(ISNUMBER(LEFT(B541,1)*1),LEFT(B541,1),"")))))</f>
        <v>474 </v>
      </c>
      <c r="D541" s="1" t="str">
        <f aca="false">SUBSTITUTE(LEFT(B541,SEARCH(E541,B541)-1),C541,"")</f>
        <v>ROUTE DES ETABLES </v>
      </c>
      <c r="E541" s="1" t="n">
        <f aca="false">RIGHT(LEFT(B541,SEARCH(43,B541)+4),5)*1</f>
        <v>43190</v>
      </c>
      <c r="F541" s="1" t="str">
        <f aca="false">RIGHT(B541,LEN(B541)-SEARCH(E541,B541)-5)</f>
        <v>TENCE</v>
      </c>
    </row>
    <row r="542" customFormat="false" ht="13.8" hidden="false" customHeight="false" outlineLevel="0" collapsed="false">
      <c r="A542" s="0" t="s">
        <v>414</v>
      </c>
      <c r="B542" s="0" t="str">
        <f aca="false">TRIM(A542)</f>
        <v>LIEU DIT LA BEAUCHE 43190 TENCE</v>
      </c>
      <c r="C542" s="4" t="str">
        <f aca="false">IF(ISNUMBER(LEFT(B542,6)*1),"",IF(ISNUMBER(LEFT(B542,4)*1),LEFT(B542,4),IF(ISNUMBER(LEFT(B542,3)*1),LEFT(B542,3),IF(ISNUMBER(LEFT(B542,2)*1),LEFT(B542,2),IF(ISNUMBER(LEFT(B542,1)*1),LEFT(B542,1),"")))))</f>
        <v/>
      </c>
      <c r="D542" s="1" t="str">
        <f aca="false">SUBSTITUTE(LEFT(B542,SEARCH(E542,B542)-1),C542,"")</f>
        <v>LIEU DIT LA BEAUCHE </v>
      </c>
      <c r="E542" s="1" t="n">
        <f aca="false">RIGHT(LEFT(B542,SEARCH(43,B542)+4),5)*1</f>
        <v>43190</v>
      </c>
      <c r="F542" s="1" t="str">
        <f aca="false">RIGHT(B542,LEN(B542)-SEARCH(E542,B542)-5)</f>
        <v>TENCE</v>
      </c>
    </row>
    <row r="543" customFormat="false" ht="13.8" hidden="false" customHeight="false" outlineLevel="0" collapsed="false">
      <c r="A543" s="0" t="s">
        <v>415</v>
      </c>
      <c r="B543" s="0" t="str">
        <f aca="false">TRIM(A543)</f>
        <v>LIEU DIT CHAUMARGEAIS 43190 TENCE</v>
      </c>
      <c r="C543" s="4" t="str">
        <f aca="false">IF(ISNUMBER(LEFT(B543,6)*1),"",IF(ISNUMBER(LEFT(B543,4)*1),LEFT(B543,4),IF(ISNUMBER(LEFT(B543,3)*1),LEFT(B543,3),IF(ISNUMBER(LEFT(B543,2)*1),LEFT(B543,2),IF(ISNUMBER(LEFT(B543,1)*1),LEFT(B543,1),"")))))</f>
        <v/>
      </c>
      <c r="D543" s="1" t="str">
        <f aca="false">SUBSTITUTE(LEFT(B543,SEARCH(E543,B543)-1),C543,"")</f>
        <v>LIEU DIT CHAUMARGEAIS </v>
      </c>
      <c r="E543" s="1" t="n">
        <f aca="false">RIGHT(LEFT(B543,SEARCH(43,B543)+4),5)*1</f>
        <v>43190</v>
      </c>
      <c r="F543" s="1" t="str">
        <f aca="false">RIGHT(B543,LEN(B543)-SEARCH(E543,B543)-5)</f>
        <v>TENCE</v>
      </c>
    </row>
    <row r="544" customFormat="false" ht="13.8" hidden="false" customHeight="false" outlineLevel="0" collapsed="false">
      <c r="A544" s="0" t="s">
        <v>415</v>
      </c>
      <c r="B544" s="0" t="str">
        <f aca="false">TRIM(A544)</f>
        <v>LIEU DIT CHAUMARGEAIS 43190 TENCE</v>
      </c>
      <c r="C544" s="4" t="str">
        <f aca="false">IF(ISNUMBER(LEFT(B544,6)*1),"",IF(ISNUMBER(LEFT(B544,4)*1),LEFT(B544,4),IF(ISNUMBER(LEFT(B544,3)*1),LEFT(B544,3),IF(ISNUMBER(LEFT(B544,2)*1),LEFT(B544,2),IF(ISNUMBER(LEFT(B544,1)*1),LEFT(B544,1),"")))))</f>
        <v/>
      </c>
      <c r="D544" s="1" t="str">
        <f aca="false">SUBSTITUTE(LEFT(B544,SEARCH(E544,B544)-1),C544,"")</f>
        <v>LIEU DIT CHAUMARGEAIS </v>
      </c>
      <c r="E544" s="1" t="n">
        <f aca="false">RIGHT(LEFT(B544,SEARCH(43,B544)+4),5)*1</f>
        <v>43190</v>
      </c>
      <c r="F544" s="1" t="str">
        <f aca="false">RIGHT(B544,LEN(B544)-SEARCH(E544,B544)-5)</f>
        <v>TENCE</v>
      </c>
    </row>
    <row r="545" customFormat="false" ht="13.8" hidden="false" customHeight="false" outlineLevel="0" collapsed="false">
      <c r="A545" s="0" t="s">
        <v>416</v>
      </c>
      <c r="B545" s="0" t="str">
        <f aca="false">TRIM(A545)</f>
        <v>LIEU DIT ISTOR 43190 TENCE</v>
      </c>
      <c r="C545" s="4" t="str">
        <f aca="false">IF(ISNUMBER(LEFT(B545,6)*1),"",IF(ISNUMBER(LEFT(B545,4)*1),LEFT(B545,4),IF(ISNUMBER(LEFT(B545,3)*1),LEFT(B545,3),IF(ISNUMBER(LEFT(B545,2)*1),LEFT(B545,2),IF(ISNUMBER(LEFT(B545,1)*1),LEFT(B545,1),"")))))</f>
        <v/>
      </c>
      <c r="D545" s="1" t="str">
        <f aca="false">SUBSTITUTE(LEFT(B545,SEARCH(E545,B545)-1),C545,"")</f>
        <v>LIEU DIT ISTOR </v>
      </c>
      <c r="E545" s="1" t="n">
        <f aca="false">RIGHT(LEFT(B545,SEARCH(43,B545)+4),5)*1</f>
        <v>43190</v>
      </c>
      <c r="F545" s="1" t="str">
        <f aca="false">RIGHT(B545,LEN(B545)-SEARCH(E545,B545)-5)</f>
        <v>TENCE</v>
      </c>
    </row>
    <row r="546" customFormat="false" ht="13.8" hidden="false" customHeight="false" outlineLevel="0" collapsed="false">
      <c r="A546" s="0" t="s">
        <v>417</v>
      </c>
      <c r="B546" s="0" t="str">
        <f aca="false">TRIM(A546)</f>
        <v>LIEU DIT REBOULET 43190 TENCE</v>
      </c>
      <c r="C546" s="4" t="str">
        <f aca="false">IF(ISNUMBER(LEFT(B546,6)*1),"",IF(ISNUMBER(LEFT(B546,4)*1),LEFT(B546,4),IF(ISNUMBER(LEFT(B546,3)*1),LEFT(B546,3),IF(ISNUMBER(LEFT(B546,2)*1),LEFT(B546,2),IF(ISNUMBER(LEFT(B546,1)*1),LEFT(B546,1),"")))))</f>
        <v/>
      </c>
      <c r="D546" s="1" t="str">
        <f aca="false">SUBSTITUTE(LEFT(B546,SEARCH(E546,B546)-1),C546,"")</f>
        <v>LIEU DIT REBOULET </v>
      </c>
      <c r="E546" s="1" t="n">
        <f aca="false">RIGHT(LEFT(B546,SEARCH(43,B546)+4),5)*1</f>
        <v>43190</v>
      </c>
      <c r="F546" s="1" t="str">
        <f aca="false">RIGHT(B546,LEN(B546)-SEARCH(E546,B546)-5)</f>
        <v>TENCE</v>
      </c>
    </row>
    <row r="547" customFormat="false" ht="13.8" hidden="false" customHeight="false" outlineLevel="0" collapsed="false">
      <c r="A547" s="0" t="s">
        <v>418</v>
      </c>
      <c r="B547" s="0" t="str">
        <f aca="false">TRIM(A547)</f>
        <v>LIEU DIT LA VALETTE 43190 CHENEREILLES</v>
      </c>
      <c r="C547" s="4" t="str">
        <f aca="false">IF(ISNUMBER(LEFT(B547,6)*1),"",IF(ISNUMBER(LEFT(B547,4)*1),LEFT(B547,4),IF(ISNUMBER(LEFT(B547,3)*1),LEFT(B547,3),IF(ISNUMBER(LEFT(B547,2)*1),LEFT(B547,2),IF(ISNUMBER(LEFT(B547,1)*1),LEFT(B547,1),"")))))</f>
        <v/>
      </c>
      <c r="D547" s="1" t="str">
        <f aca="false">SUBSTITUTE(LEFT(B547,SEARCH(E547,B547)-1),C547,"")</f>
        <v>LIEU DIT LA VALETTE </v>
      </c>
      <c r="E547" s="1" t="n">
        <f aca="false">RIGHT(LEFT(B547,SEARCH(43,B547)+4),5)*1</f>
        <v>43190</v>
      </c>
      <c r="F547" s="1" t="str">
        <f aca="false">RIGHT(B547,LEN(B547)-SEARCH(E547,B547)-5)</f>
        <v>CHENEREILLES</v>
      </c>
    </row>
    <row r="548" customFormat="false" ht="13.8" hidden="false" customHeight="false" outlineLevel="0" collapsed="false">
      <c r="A548" s="0" t="s">
        <v>419</v>
      </c>
      <c r="B548" s="0" t="str">
        <f aca="false">TRIM(A548)</f>
        <v>LIEU DIT LA BORIE 43190 CHENEREILLES</v>
      </c>
      <c r="C548" s="4" t="str">
        <f aca="false">IF(ISNUMBER(LEFT(B548,6)*1),"",IF(ISNUMBER(LEFT(B548,4)*1),LEFT(B548,4),IF(ISNUMBER(LEFT(B548,3)*1),LEFT(B548,3),IF(ISNUMBER(LEFT(B548,2)*1),LEFT(B548,2),IF(ISNUMBER(LEFT(B548,1)*1),LEFT(B548,1),"")))))</f>
        <v/>
      </c>
      <c r="D548" s="1" t="str">
        <f aca="false">SUBSTITUTE(LEFT(B548,SEARCH(E548,B548)-1),C548,"")</f>
        <v>LIEU DIT LA BORIE </v>
      </c>
      <c r="E548" s="1" t="n">
        <f aca="false">RIGHT(LEFT(B548,SEARCH(43,B548)+4),5)*1</f>
        <v>43190</v>
      </c>
      <c r="F548" s="1" t="str">
        <f aca="false">RIGHT(B548,LEN(B548)-SEARCH(E548,B548)-5)</f>
        <v>CHENEREILLES</v>
      </c>
    </row>
    <row r="549" customFormat="false" ht="13.8" hidden="false" customHeight="false" outlineLevel="0" collapsed="false">
      <c r="A549" s="0" t="s">
        <v>420</v>
      </c>
      <c r="B549" s="0" t="str">
        <f aca="false">TRIM(A549)</f>
        <v>LIEU DIT CHARBONNERETTE 43190 CHENEREILLES</v>
      </c>
      <c r="C549" s="4" t="str">
        <f aca="false">IF(ISNUMBER(LEFT(B549,6)*1),"",IF(ISNUMBER(LEFT(B549,4)*1),LEFT(B549,4),IF(ISNUMBER(LEFT(B549,3)*1),LEFT(B549,3),IF(ISNUMBER(LEFT(B549,2)*1),LEFT(B549,2),IF(ISNUMBER(LEFT(B549,1)*1),LEFT(B549,1),"")))))</f>
        <v/>
      </c>
      <c r="D549" s="1" t="str">
        <f aca="false">SUBSTITUTE(LEFT(B549,SEARCH(E549,B549)-1),C549,"")</f>
        <v>LIEU DIT CHARBONNERETTE </v>
      </c>
      <c r="E549" s="1" t="n">
        <f aca="false">RIGHT(LEFT(B549,SEARCH(43,B549)+4),5)*1</f>
        <v>43190</v>
      </c>
      <c r="F549" s="1" t="str">
        <f aca="false">RIGHT(B549,LEN(B549)-SEARCH(E549,B549)-5)</f>
        <v>CHENEREILLES</v>
      </c>
    </row>
    <row r="550" customFormat="false" ht="13.8" hidden="false" customHeight="false" outlineLevel="0" collapsed="false">
      <c r="A550" s="0" t="s">
        <v>421</v>
      </c>
      <c r="B550" s="0" t="str">
        <f aca="false">TRIM(A550)</f>
        <v>LIEU DIT MAMEA 43190 CHENEREILLES</v>
      </c>
      <c r="C550" s="4" t="str">
        <f aca="false">IF(ISNUMBER(LEFT(B550,6)*1),"",IF(ISNUMBER(LEFT(B550,4)*1),LEFT(B550,4),IF(ISNUMBER(LEFT(B550,3)*1),LEFT(B550,3),IF(ISNUMBER(LEFT(B550,2)*1),LEFT(B550,2),IF(ISNUMBER(LEFT(B550,1)*1),LEFT(B550,1),"")))))</f>
        <v/>
      </c>
      <c r="D550" s="1" t="str">
        <f aca="false">SUBSTITUTE(LEFT(B550,SEARCH(E550,B550)-1),C550,"")</f>
        <v>LIEU DIT MAMEA </v>
      </c>
      <c r="E550" s="1" t="n">
        <f aca="false">RIGHT(LEFT(B550,SEARCH(43,B550)+4),5)*1</f>
        <v>43190</v>
      </c>
      <c r="F550" s="1" t="str">
        <f aca="false">RIGHT(B550,LEN(B550)-SEARCH(E550,B550)-5)</f>
        <v>CHENEREILLES</v>
      </c>
    </row>
    <row r="551" customFormat="false" ht="13.8" hidden="false" customHeight="false" outlineLevel="0" collapsed="false">
      <c r="A551" s="0" t="s">
        <v>422</v>
      </c>
      <c r="B551" s="0" t="str">
        <f aca="false">TRIM(A551)</f>
        <v>LIEU DIT LES CHAMPS 43190 CHENEREILLES</v>
      </c>
      <c r="C551" s="4" t="str">
        <f aca="false">IF(ISNUMBER(LEFT(B551,6)*1),"",IF(ISNUMBER(LEFT(B551,4)*1),LEFT(B551,4),IF(ISNUMBER(LEFT(B551,3)*1),LEFT(B551,3),IF(ISNUMBER(LEFT(B551,2)*1),LEFT(B551,2),IF(ISNUMBER(LEFT(B551,1)*1),LEFT(B551,1),"")))))</f>
        <v/>
      </c>
      <c r="D551" s="1" t="str">
        <f aca="false">SUBSTITUTE(LEFT(B551,SEARCH(E551,B551)-1),C551,"")</f>
        <v>LIEU DIT LES CHAMPS </v>
      </c>
      <c r="E551" s="1" t="n">
        <f aca="false">RIGHT(LEFT(B551,SEARCH(43,B551)+4),5)*1</f>
        <v>43190</v>
      </c>
      <c r="F551" s="1" t="str">
        <f aca="false">RIGHT(B551,LEN(B551)-SEARCH(E551,B551)-5)</f>
        <v>CHENEREILLES</v>
      </c>
    </row>
    <row r="552" customFormat="false" ht="13.8" hidden="false" customHeight="false" outlineLevel="0" collapsed="false">
      <c r="A552" s="0" t="s">
        <v>423</v>
      </c>
      <c r="B552" s="0" t="str">
        <f aca="false">TRIM(A552)</f>
        <v>LIEU DIT LE VILLARD 43190 CHENEREILLES</v>
      </c>
      <c r="C552" s="4" t="str">
        <f aca="false">IF(ISNUMBER(LEFT(B552,6)*1),"",IF(ISNUMBER(LEFT(B552,4)*1),LEFT(B552,4),IF(ISNUMBER(LEFT(B552,3)*1),LEFT(B552,3),IF(ISNUMBER(LEFT(B552,2)*1),LEFT(B552,2),IF(ISNUMBER(LEFT(B552,1)*1),LEFT(B552,1),"")))))</f>
        <v/>
      </c>
      <c r="D552" s="1" t="str">
        <f aca="false">SUBSTITUTE(LEFT(B552,SEARCH(E552,B552)-1),C552,"")</f>
        <v>LIEU DIT LE VILLARD </v>
      </c>
      <c r="E552" s="1" t="n">
        <f aca="false">RIGHT(LEFT(B552,SEARCH(43,B552)+4),5)*1</f>
        <v>43190</v>
      </c>
      <c r="F552" s="1" t="str">
        <f aca="false">RIGHT(B552,LEN(B552)-SEARCH(E552,B552)-5)</f>
        <v>CHENEREILLES</v>
      </c>
    </row>
    <row r="553" customFormat="false" ht="13.8" hidden="false" customHeight="false" outlineLevel="0" collapsed="false">
      <c r="A553" s="0" t="s">
        <v>423</v>
      </c>
      <c r="B553" s="0" t="str">
        <f aca="false">TRIM(A553)</f>
        <v>LIEU DIT LE VILLARD 43190 CHENEREILLES</v>
      </c>
      <c r="C553" s="4" t="str">
        <f aca="false">IF(ISNUMBER(LEFT(B553,6)*1),"",IF(ISNUMBER(LEFT(B553,4)*1),LEFT(B553,4),IF(ISNUMBER(LEFT(B553,3)*1),LEFT(B553,3),IF(ISNUMBER(LEFT(B553,2)*1),LEFT(B553,2),IF(ISNUMBER(LEFT(B553,1)*1),LEFT(B553,1),"")))))</f>
        <v/>
      </c>
      <c r="D553" s="1" t="str">
        <f aca="false">SUBSTITUTE(LEFT(B553,SEARCH(E553,B553)-1),C553,"")</f>
        <v>LIEU DIT LE VILLARD </v>
      </c>
      <c r="E553" s="1" t="n">
        <f aca="false">RIGHT(LEFT(B553,SEARCH(43,B553)+4),5)*1</f>
        <v>43190</v>
      </c>
      <c r="F553" s="1" t="str">
        <f aca="false">RIGHT(B553,LEN(B553)-SEARCH(E553,B553)-5)</f>
        <v>CHENEREILLES</v>
      </c>
    </row>
    <row r="554" customFormat="false" ht="13.8" hidden="false" customHeight="false" outlineLevel="0" collapsed="false">
      <c r="A554" s="0" t="s">
        <v>424</v>
      </c>
      <c r="B554" s="0" t="str">
        <f aca="false">TRIM(A554)</f>
        <v>ROUTE DE FLAVIAC 43190 CHENEREILLES</v>
      </c>
      <c r="C554" s="4" t="str">
        <f aca="false">IF(ISNUMBER(LEFT(B554,6)*1),"",IF(ISNUMBER(LEFT(B554,4)*1),LEFT(B554,4),IF(ISNUMBER(LEFT(B554,3)*1),LEFT(B554,3),IF(ISNUMBER(LEFT(B554,2)*1),LEFT(B554,2),IF(ISNUMBER(LEFT(B554,1)*1),LEFT(B554,1),"")))))</f>
        <v/>
      </c>
      <c r="D554" s="1" t="str">
        <f aca="false">SUBSTITUTE(LEFT(B554,SEARCH(E554,B554)-1),C554,"")</f>
        <v>ROUTE DE FLAVIAC </v>
      </c>
      <c r="E554" s="1" t="n">
        <f aca="false">RIGHT(LEFT(B554,SEARCH(43,B554)+4),5)*1</f>
        <v>43190</v>
      </c>
      <c r="F554" s="1" t="str">
        <f aca="false">RIGHT(B554,LEN(B554)-SEARCH(E554,B554)-5)</f>
        <v>CHENEREILLES</v>
      </c>
    </row>
    <row r="555" customFormat="false" ht="13.8" hidden="false" customHeight="false" outlineLevel="0" collapsed="false">
      <c r="A555" s="0" t="s">
        <v>425</v>
      </c>
      <c r="B555" s="0" t="str">
        <f aca="false">TRIM(A555)</f>
        <v>LE BOURG 43190 CHENEREILLES</v>
      </c>
      <c r="C555" s="4" t="str">
        <f aca="false">IF(ISNUMBER(LEFT(B555,6)*1),"",IF(ISNUMBER(LEFT(B555,4)*1),LEFT(B555,4),IF(ISNUMBER(LEFT(B555,3)*1),LEFT(B555,3),IF(ISNUMBER(LEFT(B555,2)*1),LEFT(B555,2),IF(ISNUMBER(LEFT(B555,1)*1),LEFT(B555,1),"")))))</f>
        <v/>
      </c>
      <c r="D555" s="1" t="str">
        <f aca="false">SUBSTITUTE(LEFT(B555,SEARCH(E555,B555)-1),C555,"")</f>
        <v>LE BOURG </v>
      </c>
      <c r="E555" s="1" t="n">
        <f aca="false">RIGHT(LEFT(B555,SEARCH(43,B555)+4),5)*1</f>
        <v>43190</v>
      </c>
      <c r="F555" s="1" t="str">
        <f aca="false">RIGHT(B555,LEN(B555)-SEARCH(E555,B555)-5)</f>
        <v>CHENEREILLES</v>
      </c>
    </row>
    <row r="556" customFormat="false" ht="13.8" hidden="false" customHeight="false" outlineLevel="0" collapsed="false">
      <c r="A556" s="0" t="s">
        <v>425</v>
      </c>
      <c r="B556" s="0" t="str">
        <f aca="false">TRIM(A556)</f>
        <v>LE BOURG 43190 CHENEREILLES</v>
      </c>
      <c r="C556" s="4" t="str">
        <f aca="false">IF(ISNUMBER(LEFT(B556,6)*1),"",IF(ISNUMBER(LEFT(B556,4)*1),LEFT(B556,4),IF(ISNUMBER(LEFT(B556,3)*1),LEFT(B556,3),IF(ISNUMBER(LEFT(B556,2)*1),LEFT(B556,2),IF(ISNUMBER(LEFT(B556,1)*1),LEFT(B556,1),"")))))</f>
        <v/>
      </c>
      <c r="D556" s="1" t="str">
        <f aca="false">SUBSTITUTE(LEFT(B556,SEARCH(E556,B556)-1),C556,"")</f>
        <v>LE BOURG </v>
      </c>
      <c r="E556" s="1" t="n">
        <f aca="false">RIGHT(LEFT(B556,SEARCH(43,B556)+4),5)*1</f>
        <v>43190</v>
      </c>
      <c r="F556" s="1" t="str">
        <f aca="false">RIGHT(B556,LEN(B556)-SEARCH(E556,B556)-5)</f>
        <v>CHENEREILLES</v>
      </c>
    </row>
    <row r="557" customFormat="false" ht="13.8" hidden="false" customHeight="false" outlineLevel="0" collapsed="false">
      <c r="A557" s="0" t="s">
        <v>426</v>
      </c>
      <c r="B557" s="0" t="str">
        <f aca="false">TRIM(A557)</f>
        <v>LIEU DIT LE BOIS DE BETZ 43190 CHENEREILLES</v>
      </c>
      <c r="C557" s="4" t="str">
        <f aca="false">IF(ISNUMBER(LEFT(B557,6)*1),"",IF(ISNUMBER(LEFT(B557,4)*1),LEFT(B557,4),IF(ISNUMBER(LEFT(B557,3)*1),LEFT(B557,3),IF(ISNUMBER(LEFT(B557,2)*1),LEFT(B557,2),IF(ISNUMBER(LEFT(B557,1)*1),LEFT(B557,1),"")))))</f>
        <v/>
      </c>
      <c r="D557" s="1" t="str">
        <f aca="false">SUBSTITUTE(LEFT(B557,SEARCH(E557,B557)-1),C557,"")</f>
        <v>LIEU DIT LE BOIS DE BETZ </v>
      </c>
      <c r="E557" s="1" t="n">
        <f aca="false">RIGHT(LEFT(B557,SEARCH(43,B557)+4),5)*1</f>
        <v>43190</v>
      </c>
      <c r="F557" s="1" t="str">
        <f aca="false">RIGHT(B557,LEN(B557)-SEARCH(E557,B557)-5)</f>
        <v>CHENEREILLES</v>
      </c>
    </row>
    <row r="558" customFormat="false" ht="13.8" hidden="false" customHeight="false" outlineLevel="0" collapsed="false">
      <c r="A558" s="0" t="s">
        <v>427</v>
      </c>
      <c r="B558" s="0" t="str">
        <f aca="false">TRIM(A558)</f>
        <v>LIEU DIT LE BETZ 43190 CHENEREILLES</v>
      </c>
      <c r="C558" s="4" t="str">
        <f aca="false">IF(ISNUMBER(LEFT(B558,6)*1),"",IF(ISNUMBER(LEFT(B558,4)*1),LEFT(B558,4),IF(ISNUMBER(LEFT(B558,3)*1),LEFT(B558,3),IF(ISNUMBER(LEFT(B558,2)*1),LEFT(B558,2),IF(ISNUMBER(LEFT(B558,1)*1),LEFT(B558,1),"")))))</f>
        <v/>
      </c>
      <c r="D558" s="1" t="str">
        <f aca="false">SUBSTITUTE(LEFT(B558,SEARCH(E558,B558)-1),C558,"")</f>
        <v>LIEU DIT LE BETZ </v>
      </c>
      <c r="E558" s="1" t="n">
        <f aca="false">RIGHT(LEFT(B558,SEARCH(43,B558)+4),5)*1</f>
        <v>43190</v>
      </c>
      <c r="F558" s="1" t="str">
        <f aca="false">RIGHT(B558,LEN(B558)-SEARCH(E558,B558)-5)</f>
        <v>CHENEREILLES</v>
      </c>
    </row>
    <row r="559" customFormat="false" ht="13.8" hidden="false" customHeight="false" outlineLevel="0" collapsed="false">
      <c r="A559" s="0" t="s">
        <v>427</v>
      </c>
      <c r="B559" s="0" t="str">
        <f aca="false">TRIM(A559)</f>
        <v>LIEU DIT LE BETZ 43190 CHENEREILLES</v>
      </c>
      <c r="C559" s="4" t="str">
        <f aca="false">IF(ISNUMBER(LEFT(B559,6)*1),"",IF(ISNUMBER(LEFT(B559,4)*1),LEFT(B559,4),IF(ISNUMBER(LEFT(B559,3)*1),LEFT(B559,3),IF(ISNUMBER(LEFT(B559,2)*1),LEFT(B559,2),IF(ISNUMBER(LEFT(B559,1)*1),LEFT(B559,1),"")))))</f>
        <v/>
      </c>
      <c r="D559" s="1" t="str">
        <f aca="false">SUBSTITUTE(LEFT(B559,SEARCH(E559,B559)-1),C559,"")</f>
        <v>LIEU DIT LE BETZ </v>
      </c>
      <c r="E559" s="1" t="n">
        <f aca="false">RIGHT(LEFT(B559,SEARCH(43,B559)+4),5)*1</f>
        <v>43190</v>
      </c>
      <c r="F559" s="1" t="str">
        <f aca="false">RIGHT(B559,LEN(B559)-SEARCH(E559,B559)-5)</f>
        <v>CHENEREILLES</v>
      </c>
    </row>
    <row r="560" customFormat="false" ht="13.8" hidden="false" customHeight="false" outlineLevel="0" collapsed="false">
      <c r="A560" s="0" t="s">
        <v>428</v>
      </c>
      <c r="B560" s="0" t="str">
        <f aca="false">TRIM(A560)</f>
        <v>LIEU DIT LE BOIS DE JOUX 43190 CHENEREILLES</v>
      </c>
      <c r="C560" s="4" t="str">
        <f aca="false">IF(ISNUMBER(LEFT(B560,6)*1),"",IF(ISNUMBER(LEFT(B560,4)*1),LEFT(B560,4),IF(ISNUMBER(LEFT(B560,3)*1),LEFT(B560,3),IF(ISNUMBER(LEFT(B560,2)*1),LEFT(B560,2),IF(ISNUMBER(LEFT(B560,1)*1),LEFT(B560,1),"")))))</f>
        <v/>
      </c>
      <c r="D560" s="1" t="str">
        <f aca="false">SUBSTITUTE(LEFT(B560,SEARCH(E560,B560)-1),C560,"")</f>
        <v>LIEU DIT LE BOIS DE JOUX </v>
      </c>
      <c r="E560" s="1" t="n">
        <f aca="false">RIGHT(LEFT(B560,SEARCH(43,B560)+4),5)*1</f>
        <v>43190</v>
      </c>
      <c r="F560" s="1" t="str">
        <f aca="false">RIGHT(B560,LEN(B560)-SEARCH(E560,B560)-5)</f>
        <v>CHENEREILLES</v>
      </c>
    </row>
    <row r="561" customFormat="false" ht="13.8" hidden="false" customHeight="false" outlineLevel="0" collapsed="false">
      <c r="A561" s="0" t="s">
        <v>429</v>
      </c>
      <c r="B561" s="0" t="str">
        <f aca="false">TRIM(A561)</f>
        <v>LIEU DIT PEYREBROUSSON 43190 TENCE</v>
      </c>
      <c r="C561" s="4" t="str">
        <f aca="false">IF(ISNUMBER(LEFT(B561,6)*1),"",IF(ISNUMBER(LEFT(B561,4)*1),LEFT(B561,4),IF(ISNUMBER(LEFT(B561,3)*1),LEFT(B561,3),IF(ISNUMBER(LEFT(B561,2)*1),LEFT(B561,2),IF(ISNUMBER(LEFT(B561,1)*1),LEFT(B561,1),"")))))</f>
        <v/>
      </c>
      <c r="D561" s="1" t="str">
        <f aca="false">SUBSTITUTE(LEFT(B561,SEARCH(E561,B561)-1),C561,"")</f>
        <v>LIEU DIT PEYREBROUSSON </v>
      </c>
      <c r="E561" s="1" t="n">
        <f aca="false">RIGHT(LEFT(B561,SEARCH(43,B561)+4),5)*1</f>
        <v>43190</v>
      </c>
      <c r="F561" s="1" t="str">
        <f aca="false">RIGHT(B561,LEN(B561)-SEARCH(E561,B561)-5)</f>
        <v>TENCE</v>
      </c>
    </row>
    <row r="562" customFormat="false" ht="13.8" hidden="false" customHeight="false" outlineLevel="0" collapsed="false">
      <c r="A562" s="0" t="s">
        <v>430</v>
      </c>
      <c r="B562" s="0" t="str">
        <f aca="false">TRIM(A562)</f>
        <v>LIEU DIT BATALANE 43190 TENCE</v>
      </c>
      <c r="C562" s="4" t="str">
        <f aca="false">IF(ISNUMBER(LEFT(B562,6)*1),"",IF(ISNUMBER(LEFT(B562,4)*1),LEFT(B562,4),IF(ISNUMBER(LEFT(B562,3)*1),LEFT(B562,3),IF(ISNUMBER(LEFT(B562,2)*1),LEFT(B562,2),IF(ISNUMBER(LEFT(B562,1)*1),LEFT(B562,1),"")))))</f>
        <v/>
      </c>
      <c r="D562" s="1" t="str">
        <f aca="false">SUBSTITUTE(LEFT(B562,SEARCH(E562,B562)-1),C562,"")</f>
        <v>LIEU DIT BATALANE </v>
      </c>
      <c r="E562" s="1" t="n">
        <f aca="false">RIGHT(LEFT(B562,SEARCH(43,B562)+4),5)*1</f>
        <v>43190</v>
      </c>
      <c r="F562" s="1" t="str">
        <f aca="false">RIGHT(B562,LEN(B562)-SEARCH(E562,B562)-5)</f>
        <v>TENCE</v>
      </c>
    </row>
    <row r="563" customFormat="false" ht="13.8" hidden="false" customHeight="false" outlineLevel="0" collapsed="false">
      <c r="A563" s="0" t="s">
        <v>431</v>
      </c>
      <c r="B563" s="0" t="str">
        <f aca="false">TRIM(A563)</f>
        <v>54 CHEMIN DES GIROLLES 43190 TENCE</v>
      </c>
      <c r="C563" s="4" t="str">
        <f aca="false">IF(ISNUMBER(LEFT(B563,6)*1),"",IF(ISNUMBER(LEFT(B563,4)*1),LEFT(B563,4),IF(ISNUMBER(LEFT(B563,3)*1),LEFT(B563,3),IF(ISNUMBER(LEFT(B563,2)*1),LEFT(B563,2),IF(ISNUMBER(LEFT(B563,1)*1),LEFT(B563,1),"")))))</f>
        <v>54 </v>
      </c>
      <c r="D563" s="1" t="str">
        <f aca="false">SUBSTITUTE(LEFT(B563,SEARCH(E563,B563)-1),C563,"")</f>
        <v>CHEMIN DES GIROLLES </v>
      </c>
      <c r="E563" s="1" t="n">
        <f aca="false">RIGHT(LEFT(B563,SEARCH(43,B563)+4),5)*1</f>
        <v>43190</v>
      </c>
      <c r="F563" s="1" t="str">
        <f aca="false">RIGHT(B563,LEN(B563)-SEARCH(E563,B563)-5)</f>
        <v>TENCE</v>
      </c>
    </row>
    <row r="564" customFormat="false" ht="13.8" hidden="false" customHeight="false" outlineLevel="0" collapsed="false">
      <c r="A564" s="0" t="s">
        <v>432</v>
      </c>
      <c r="B564" s="0" t="str">
        <f aca="false">TRIM(A564)</f>
        <v>40 CHEMIN DU RUISSEAU 43190 TENCE</v>
      </c>
      <c r="C564" s="4" t="str">
        <f aca="false">IF(ISNUMBER(LEFT(B564,6)*1),"",IF(ISNUMBER(LEFT(B564,4)*1),LEFT(B564,4),IF(ISNUMBER(LEFT(B564,3)*1),LEFT(B564,3),IF(ISNUMBER(LEFT(B564,2)*1),LEFT(B564,2),IF(ISNUMBER(LEFT(B564,1)*1),LEFT(B564,1),"")))))</f>
        <v>40 </v>
      </c>
      <c r="D564" s="1" t="str">
        <f aca="false">SUBSTITUTE(LEFT(B564,SEARCH(E564,B564)-1),C564,"")</f>
        <v>CHEMIN DU RUISSEAU </v>
      </c>
      <c r="E564" s="1" t="n">
        <f aca="false">RIGHT(LEFT(B564,SEARCH(43,B564)+4),5)*1</f>
        <v>43190</v>
      </c>
      <c r="F564" s="1" t="str">
        <f aca="false">RIGHT(B564,LEN(B564)-SEARCH(E564,B564)-5)</f>
        <v>TENCE</v>
      </c>
    </row>
    <row r="565" customFormat="false" ht="13.8" hidden="false" customHeight="false" outlineLevel="0" collapsed="false">
      <c r="A565" s="0" t="s">
        <v>433</v>
      </c>
      <c r="B565" s="0" t="str">
        <f aca="false">TRIM(A565)</f>
        <v>LIEU DIT LE CHAMBONNET 43190 TENCE</v>
      </c>
      <c r="C565" s="4" t="str">
        <f aca="false">IF(ISNUMBER(LEFT(B565,6)*1),"",IF(ISNUMBER(LEFT(B565,4)*1),LEFT(B565,4),IF(ISNUMBER(LEFT(B565,3)*1),LEFT(B565,3),IF(ISNUMBER(LEFT(B565,2)*1),LEFT(B565,2),IF(ISNUMBER(LEFT(B565,1)*1),LEFT(B565,1),"")))))</f>
        <v/>
      </c>
      <c r="D565" s="1" t="str">
        <f aca="false">SUBSTITUTE(LEFT(B565,SEARCH(E565,B565)-1),C565,"")</f>
        <v>LIEU DIT LE CHAMBONNET </v>
      </c>
      <c r="E565" s="1" t="n">
        <f aca="false">RIGHT(LEFT(B565,SEARCH(43,B565)+4),5)*1</f>
        <v>43190</v>
      </c>
      <c r="F565" s="1" t="str">
        <f aca="false">RIGHT(B565,LEN(B565)-SEARCH(E565,B565)-5)</f>
        <v>TENCE</v>
      </c>
    </row>
    <row r="566" customFormat="false" ht="13.8" hidden="false" customHeight="false" outlineLevel="0" collapsed="false">
      <c r="A566" s="0" t="s">
        <v>434</v>
      </c>
      <c r="B566" s="0" t="str">
        <f aca="false">TRIM(A566)</f>
        <v>LIEU DIT LA BROSSE 43190 TENCE</v>
      </c>
      <c r="C566" s="4" t="str">
        <f aca="false">IF(ISNUMBER(LEFT(B566,6)*1),"",IF(ISNUMBER(LEFT(B566,4)*1),LEFT(B566,4),IF(ISNUMBER(LEFT(B566,3)*1),LEFT(B566,3),IF(ISNUMBER(LEFT(B566,2)*1),LEFT(B566,2),IF(ISNUMBER(LEFT(B566,1)*1),LEFT(B566,1),"")))))</f>
        <v/>
      </c>
      <c r="D566" s="1" t="str">
        <f aca="false">SUBSTITUTE(LEFT(B566,SEARCH(E566,B566)-1),C566,"")</f>
        <v>LIEU DIT LA BROSSE </v>
      </c>
      <c r="E566" s="1" t="n">
        <f aca="false">RIGHT(LEFT(B566,SEARCH(43,B566)+4),5)*1</f>
        <v>43190</v>
      </c>
      <c r="F566" s="1" t="str">
        <f aca="false">RIGHT(B566,LEN(B566)-SEARCH(E566,B566)-5)</f>
        <v>TENCE</v>
      </c>
    </row>
    <row r="567" customFormat="false" ht="13.8" hidden="false" customHeight="false" outlineLevel="0" collapsed="false">
      <c r="A567" s="0" t="s">
        <v>435</v>
      </c>
      <c r="B567" s="0" t="str">
        <f aca="false">TRIM(A567)</f>
        <v>LIEU DIT LA GRANGE 43190 TENCE</v>
      </c>
      <c r="C567" s="4" t="str">
        <f aca="false">IF(ISNUMBER(LEFT(B567,6)*1),"",IF(ISNUMBER(LEFT(B567,4)*1),LEFT(B567,4),IF(ISNUMBER(LEFT(B567,3)*1),LEFT(B567,3),IF(ISNUMBER(LEFT(B567,2)*1),LEFT(B567,2),IF(ISNUMBER(LEFT(B567,1)*1),LEFT(B567,1),"")))))</f>
        <v/>
      </c>
      <c r="D567" s="1" t="str">
        <f aca="false">SUBSTITUTE(LEFT(B567,SEARCH(E567,B567)-1),C567,"")</f>
        <v>LIEU DIT LA GRANGE </v>
      </c>
      <c r="E567" s="1" t="n">
        <f aca="false">RIGHT(LEFT(B567,SEARCH(43,B567)+4),5)*1</f>
        <v>43190</v>
      </c>
      <c r="F567" s="1" t="str">
        <f aca="false">RIGHT(B567,LEN(B567)-SEARCH(E567,B567)-5)</f>
        <v>TENCE</v>
      </c>
    </row>
    <row r="568" customFormat="false" ht="13.8" hidden="false" customHeight="false" outlineLevel="0" collapsed="false">
      <c r="A568" s="0" t="s">
        <v>436</v>
      </c>
      <c r="B568" s="0" t="str">
        <f aca="false">TRIM(A568)</f>
        <v>LIEU DIT ARTAUD 43190 TENCE</v>
      </c>
      <c r="C568" s="4" t="str">
        <f aca="false">IF(ISNUMBER(LEFT(B568,6)*1),"",IF(ISNUMBER(LEFT(B568,4)*1),LEFT(B568,4),IF(ISNUMBER(LEFT(B568,3)*1),LEFT(B568,3),IF(ISNUMBER(LEFT(B568,2)*1),LEFT(B568,2),IF(ISNUMBER(LEFT(B568,1)*1),LEFT(B568,1),"")))))</f>
        <v/>
      </c>
      <c r="D568" s="1" t="str">
        <f aca="false">SUBSTITUTE(LEFT(B568,SEARCH(E568,B568)-1),C568,"")</f>
        <v>LIEU DIT ARTAUD </v>
      </c>
      <c r="E568" s="1" t="n">
        <f aca="false">RIGHT(LEFT(B568,SEARCH(43,B568)+4),5)*1</f>
        <v>43190</v>
      </c>
      <c r="F568" s="1" t="str">
        <f aca="false">RIGHT(B568,LEN(B568)-SEARCH(E568,B568)-5)</f>
        <v>TENCE</v>
      </c>
    </row>
    <row r="569" customFormat="false" ht="13.8" hidden="false" customHeight="false" outlineLevel="0" collapsed="false">
      <c r="A569" s="0" t="s">
        <v>437</v>
      </c>
      <c r="B569" s="0" t="str">
        <f aca="false">TRIM(A569)</f>
        <v>LIEU DIT LA COMBE 43190 TENCE</v>
      </c>
      <c r="C569" s="4" t="str">
        <f aca="false">IF(ISNUMBER(LEFT(B569,6)*1),"",IF(ISNUMBER(LEFT(B569,4)*1),LEFT(B569,4),IF(ISNUMBER(LEFT(B569,3)*1),LEFT(B569,3),IF(ISNUMBER(LEFT(B569,2)*1),LEFT(B569,2),IF(ISNUMBER(LEFT(B569,1)*1),LEFT(B569,1),"")))))</f>
        <v/>
      </c>
      <c r="D569" s="1" t="str">
        <f aca="false">SUBSTITUTE(LEFT(B569,SEARCH(E569,B569)-1),C569,"")</f>
        <v>LIEU DIT LA COMBE </v>
      </c>
      <c r="E569" s="1" t="n">
        <f aca="false">RIGHT(LEFT(B569,SEARCH(43,B569)+4),5)*1</f>
        <v>43190</v>
      </c>
      <c r="F569" s="1" t="str">
        <f aca="false">RIGHT(B569,LEN(B569)-SEARCH(E569,B569)-5)</f>
        <v>TENCE</v>
      </c>
    </row>
    <row r="570" customFormat="false" ht="13.8" hidden="false" customHeight="false" outlineLevel="0" collapsed="false">
      <c r="A570" s="0" t="s">
        <v>437</v>
      </c>
      <c r="B570" s="0" t="str">
        <f aca="false">TRIM(A570)</f>
        <v>LIEU DIT LA COMBE 43190 TENCE</v>
      </c>
      <c r="C570" s="4" t="str">
        <f aca="false">IF(ISNUMBER(LEFT(B570,6)*1),"",IF(ISNUMBER(LEFT(B570,4)*1),LEFT(B570,4),IF(ISNUMBER(LEFT(B570,3)*1),LEFT(B570,3),IF(ISNUMBER(LEFT(B570,2)*1),LEFT(B570,2),IF(ISNUMBER(LEFT(B570,1)*1),LEFT(B570,1),"")))))</f>
        <v/>
      </c>
      <c r="D570" s="1" t="str">
        <f aca="false">SUBSTITUTE(LEFT(B570,SEARCH(E570,B570)-1),C570,"")</f>
        <v>LIEU DIT LA COMBE </v>
      </c>
      <c r="E570" s="1" t="n">
        <f aca="false">RIGHT(LEFT(B570,SEARCH(43,B570)+4),5)*1</f>
        <v>43190</v>
      </c>
      <c r="F570" s="1" t="str">
        <f aca="false">RIGHT(B570,LEN(B570)-SEARCH(E570,B570)-5)</f>
        <v>TENCE</v>
      </c>
    </row>
    <row r="571" customFormat="false" ht="13.8" hidden="false" customHeight="false" outlineLevel="0" collapsed="false">
      <c r="A571" s="0" t="s">
        <v>438</v>
      </c>
      <c r="B571" s="0" t="str">
        <f aca="false">TRIM(A571)</f>
        <v>LIEU DIT MONDET 43190 TENCE</v>
      </c>
      <c r="C571" s="4" t="str">
        <f aca="false">IF(ISNUMBER(LEFT(B571,6)*1),"",IF(ISNUMBER(LEFT(B571,4)*1),LEFT(B571,4),IF(ISNUMBER(LEFT(B571,3)*1),LEFT(B571,3),IF(ISNUMBER(LEFT(B571,2)*1),LEFT(B571,2),IF(ISNUMBER(LEFT(B571,1)*1),LEFT(B571,1),"")))))</f>
        <v/>
      </c>
      <c r="D571" s="1" t="str">
        <f aca="false">SUBSTITUTE(LEFT(B571,SEARCH(E571,B571)-1),C571,"")</f>
        <v>LIEU DIT MONDET </v>
      </c>
      <c r="E571" s="1" t="n">
        <f aca="false">RIGHT(LEFT(B571,SEARCH(43,B571)+4),5)*1</f>
        <v>43190</v>
      </c>
      <c r="F571" s="1" t="str">
        <f aca="false">RIGHT(B571,LEN(B571)-SEARCH(E571,B571)-5)</f>
        <v>TENCE</v>
      </c>
    </row>
    <row r="572" customFormat="false" ht="13.8" hidden="false" customHeight="false" outlineLevel="0" collapsed="false">
      <c r="A572" s="0" t="s">
        <v>439</v>
      </c>
      <c r="B572" s="0" t="str">
        <f aca="false">TRIM(A572)</f>
        <v>LIEU DIT CHARRON 43190 TENCE</v>
      </c>
      <c r="C572" s="4" t="str">
        <f aca="false">IF(ISNUMBER(LEFT(B572,6)*1),"",IF(ISNUMBER(LEFT(B572,4)*1),LEFT(B572,4),IF(ISNUMBER(LEFT(B572,3)*1),LEFT(B572,3),IF(ISNUMBER(LEFT(B572,2)*1),LEFT(B572,2),IF(ISNUMBER(LEFT(B572,1)*1),LEFT(B572,1),"")))))</f>
        <v/>
      </c>
      <c r="D572" s="1" t="str">
        <f aca="false">SUBSTITUTE(LEFT(B572,SEARCH(E572,B572)-1),C572,"")</f>
        <v>LIEU DIT CHARRON </v>
      </c>
      <c r="E572" s="1" t="n">
        <f aca="false">RIGHT(LEFT(B572,SEARCH(43,B572)+4),5)*1</f>
        <v>43190</v>
      </c>
      <c r="F572" s="1" t="str">
        <f aca="false">RIGHT(B572,LEN(B572)-SEARCH(E572,B572)-5)</f>
        <v>TENCE</v>
      </c>
    </row>
    <row r="573" customFormat="false" ht="13.8" hidden="false" customHeight="false" outlineLevel="0" collapsed="false">
      <c r="A573" s="0" t="s">
        <v>440</v>
      </c>
      <c r="B573" s="0" t="str">
        <f aca="false">TRIM(A573)</f>
        <v>ROUTE DE CHARRON 43190 TENCE</v>
      </c>
      <c r="C573" s="4" t="str">
        <f aca="false">IF(ISNUMBER(LEFT(B573,6)*1),"",IF(ISNUMBER(LEFT(B573,4)*1),LEFT(B573,4),IF(ISNUMBER(LEFT(B573,3)*1),LEFT(B573,3),IF(ISNUMBER(LEFT(B573,2)*1),LEFT(B573,2),IF(ISNUMBER(LEFT(B573,1)*1),LEFT(B573,1),"")))))</f>
        <v/>
      </c>
      <c r="D573" s="1" t="str">
        <f aca="false">SUBSTITUTE(LEFT(B573,SEARCH(E573,B573)-1),C573,"")</f>
        <v>ROUTE DE CHARRON </v>
      </c>
      <c r="E573" s="1" t="n">
        <f aca="false">RIGHT(LEFT(B573,SEARCH(43,B573)+4),5)*1</f>
        <v>43190</v>
      </c>
      <c r="F573" s="1" t="str">
        <f aca="false">RIGHT(B573,LEN(B573)-SEARCH(E573,B573)-5)</f>
        <v>TENCE</v>
      </c>
    </row>
    <row r="574" customFormat="false" ht="13.8" hidden="false" customHeight="false" outlineLevel="0" collapsed="false">
      <c r="A574" s="0" t="s">
        <v>441</v>
      </c>
      <c r="B574" s="0" t="str">
        <f aca="false">TRIM(A574)</f>
        <v>CROUZILHAC 43190 TENCE</v>
      </c>
      <c r="C574" s="4" t="str">
        <f aca="false">IF(ISNUMBER(LEFT(B574,6)*1),"",IF(ISNUMBER(LEFT(B574,4)*1),LEFT(B574,4),IF(ISNUMBER(LEFT(B574,3)*1),LEFT(B574,3),IF(ISNUMBER(LEFT(B574,2)*1),LEFT(B574,2),IF(ISNUMBER(LEFT(B574,1)*1),LEFT(B574,1),"")))))</f>
        <v/>
      </c>
      <c r="D574" s="1" t="str">
        <f aca="false">SUBSTITUTE(LEFT(B574,SEARCH(E574,B574)-1),C574,"")</f>
        <v>CROUZILHAC </v>
      </c>
      <c r="E574" s="1" t="n">
        <f aca="false">RIGHT(LEFT(B574,SEARCH(43,B574)+4),5)*1</f>
        <v>43190</v>
      </c>
      <c r="F574" s="1" t="str">
        <f aca="false">RIGHT(B574,LEN(B574)-SEARCH(E574,B574)-5)</f>
        <v>TENCE</v>
      </c>
    </row>
    <row r="575" customFormat="false" ht="13.8" hidden="false" customHeight="false" outlineLevel="0" collapsed="false">
      <c r="A575" s="0" t="s">
        <v>441</v>
      </c>
      <c r="B575" s="0" t="str">
        <f aca="false">TRIM(A575)</f>
        <v>CROUZILHAC 43190 TENCE</v>
      </c>
      <c r="C575" s="4" t="str">
        <f aca="false">IF(ISNUMBER(LEFT(B575,6)*1),"",IF(ISNUMBER(LEFT(B575,4)*1),LEFT(B575,4),IF(ISNUMBER(LEFT(B575,3)*1),LEFT(B575,3),IF(ISNUMBER(LEFT(B575,2)*1),LEFT(B575,2),IF(ISNUMBER(LEFT(B575,1)*1),LEFT(B575,1),"")))))</f>
        <v/>
      </c>
      <c r="D575" s="1" t="str">
        <f aca="false">SUBSTITUTE(LEFT(B575,SEARCH(E575,B575)-1),C575,"")</f>
        <v>CROUZILHAC </v>
      </c>
      <c r="E575" s="1" t="n">
        <f aca="false">RIGHT(LEFT(B575,SEARCH(43,B575)+4),5)*1</f>
        <v>43190</v>
      </c>
      <c r="F575" s="1" t="str">
        <f aca="false">RIGHT(B575,LEN(B575)-SEARCH(E575,B575)-5)</f>
        <v>TENCE</v>
      </c>
    </row>
    <row r="576" customFormat="false" ht="13.8" hidden="false" customHeight="false" outlineLevel="0" collapsed="false">
      <c r="A576" s="0" t="s">
        <v>442</v>
      </c>
      <c r="B576" s="0" t="str">
        <f aca="false">TRIM(A576)</f>
        <v>1370 ROUTE DE CROUZILHAC 43190 TENCE</v>
      </c>
      <c r="C576" s="4" t="str">
        <f aca="false">IF(ISNUMBER(LEFT(B576,6)*1),"",IF(ISNUMBER(LEFT(B576,4)*1),LEFT(B576,4),IF(ISNUMBER(LEFT(B576,3)*1),LEFT(B576,3),IF(ISNUMBER(LEFT(B576,2)*1),LEFT(B576,2),IF(ISNUMBER(LEFT(B576,1)*1),LEFT(B576,1),"")))))</f>
        <v>1370</v>
      </c>
      <c r="D576" s="1" t="str">
        <f aca="false">SUBSTITUTE(LEFT(B576,SEARCH(E576,B576)-1),C576,"")</f>
        <v> ROUTE DE CROUZILHAC </v>
      </c>
      <c r="E576" s="1" t="n">
        <f aca="false">RIGHT(LEFT(B576,SEARCH(43,B576)+4),5)*1</f>
        <v>43190</v>
      </c>
      <c r="F576" s="1" t="str">
        <f aca="false">RIGHT(B576,LEN(B576)-SEARCH(E576,B576)-5)</f>
        <v>TENCE</v>
      </c>
    </row>
    <row r="577" customFormat="false" ht="13.8" hidden="false" customHeight="false" outlineLevel="0" collapsed="false">
      <c r="A577" s="0" t="s">
        <v>443</v>
      </c>
      <c r="B577" s="0" t="str">
        <f aca="false">TRIM(A577)</f>
        <v>LIEU DIT FONTCLAIR 43190 TENCE</v>
      </c>
      <c r="C577" s="4" t="str">
        <f aca="false">IF(ISNUMBER(LEFT(B577,6)*1),"",IF(ISNUMBER(LEFT(B577,4)*1),LEFT(B577,4),IF(ISNUMBER(LEFT(B577,3)*1),LEFT(B577,3),IF(ISNUMBER(LEFT(B577,2)*1),LEFT(B577,2),IF(ISNUMBER(LEFT(B577,1)*1),LEFT(B577,1),"")))))</f>
        <v/>
      </c>
      <c r="D577" s="1" t="str">
        <f aca="false">SUBSTITUTE(LEFT(B577,SEARCH(E577,B577)-1),C577,"")</f>
        <v>LIEU DIT FONTCLAIR </v>
      </c>
      <c r="E577" s="1" t="n">
        <f aca="false">RIGHT(LEFT(B577,SEARCH(43,B577)+4),5)*1</f>
        <v>43190</v>
      </c>
      <c r="F577" s="1" t="str">
        <f aca="false">RIGHT(B577,LEN(B577)-SEARCH(E577,B577)-5)</f>
        <v>TENCE</v>
      </c>
    </row>
    <row r="578" customFormat="false" ht="13.8" hidden="false" customHeight="false" outlineLevel="0" collapsed="false">
      <c r="A578" s="0" t="s">
        <v>444</v>
      </c>
      <c r="B578" s="0" t="str">
        <f aca="false">TRIM(A578)</f>
        <v>LIEU DIT REOUZE 43190 TENCE</v>
      </c>
      <c r="C578" s="4" t="str">
        <f aca="false">IF(ISNUMBER(LEFT(B578,6)*1),"",IF(ISNUMBER(LEFT(B578,4)*1),LEFT(B578,4),IF(ISNUMBER(LEFT(B578,3)*1),LEFT(B578,3),IF(ISNUMBER(LEFT(B578,2)*1),LEFT(B578,2),IF(ISNUMBER(LEFT(B578,1)*1),LEFT(B578,1),"")))))</f>
        <v/>
      </c>
      <c r="D578" s="1" t="str">
        <f aca="false">SUBSTITUTE(LEFT(B578,SEARCH(E578,B578)-1),C578,"")</f>
        <v>LIEU DIT REOUZE </v>
      </c>
      <c r="E578" s="1" t="n">
        <f aca="false">RIGHT(LEFT(B578,SEARCH(43,B578)+4),5)*1</f>
        <v>43190</v>
      </c>
      <c r="F578" s="1" t="str">
        <f aca="false">RIGHT(B578,LEN(B578)-SEARCH(E578,B578)-5)</f>
        <v>TENCE</v>
      </c>
    </row>
    <row r="579" customFormat="false" ht="13.8" hidden="false" customHeight="false" outlineLevel="0" collapsed="false">
      <c r="A579" s="0" t="s">
        <v>444</v>
      </c>
      <c r="B579" s="0" t="str">
        <f aca="false">TRIM(A579)</f>
        <v>LIEU DIT REOUZE 43190 TENCE</v>
      </c>
      <c r="C579" s="4" t="str">
        <f aca="false">IF(ISNUMBER(LEFT(B579,6)*1),"",IF(ISNUMBER(LEFT(B579,4)*1),LEFT(B579,4),IF(ISNUMBER(LEFT(B579,3)*1),LEFT(B579,3),IF(ISNUMBER(LEFT(B579,2)*1),LEFT(B579,2),IF(ISNUMBER(LEFT(B579,1)*1),LEFT(B579,1),"")))))</f>
        <v/>
      </c>
      <c r="D579" s="1" t="str">
        <f aca="false">SUBSTITUTE(LEFT(B579,SEARCH(E579,B579)-1),C579,"")</f>
        <v>LIEU DIT REOUZE </v>
      </c>
      <c r="E579" s="1" t="n">
        <f aca="false">RIGHT(LEFT(B579,SEARCH(43,B579)+4),5)*1</f>
        <v>43190</v>
      </c>
      <c r="F579" s="1" t="str">
        <f aca="false">RIGHT(B579,LEN(B579)-SEARCH(E579,B579)-5)</f>
        <v>TENCE</v>
      </c>
    </row>
    <row r="580" customFormat="false" ht="13.8" hidden="false" customHeight="false" outlineLevel="0" collapsed="false">
      <c r="A580" s="0" t="s">
        <v>445</v>
      </c>
      <c r="B580" s="0" t="str">
        <f aca="false">TRIM(A580)</f>
        <v>LIEU DIT FREYCENET 43190 TENCE</v>
      </c>
      <c r="C580" s="4" t="str">
        <f aca="false">IF(ISNUMBER(LEFT(B580,6)*1),"",IF(ISNUMBER(LEFT(B580,4)*1),LEFT(B580,4),IF(ISNUMBER(LEFT(B580,3)*1),LEFT(B580,3),IF(ISNUMBER(LEFT(B580,2)*1),LEFT(B580,2),IF(ISNUMBER(LEFT(B580,1)*1),LEFT(B580,1),"")))))</f>
        <v/>
      </c>
      <c r="D580" s="1" t="str">
        <f aca="false">SUBSTITUTE(LEFT(B580,SEARCH(E580,B580)-1),C580,"")</f>
        <v>LIEU DIT FREYCENET </v>
      </c>
      <c r="E580" s="1" t="n">
        <f aca="false">RIGHT(LEFT(B580,SEARCH(43,B580)+4),5)*1</f>
        <v>43190</v>
      </c>
      <c r="F580" s="1" t="str">
        <f aca="false">RIGHT(B580,LEN(B580)-SEARCH(E580,B580)-5)</f>
        <v>TENCE</v>
      </c>
    </row>
    <row r="581" customFormat="false" ht="13.8" hidden="false" customHeight="false" outlineLevel="0" collapsed="false">
      <c r="A581" s="0" t="s">
        <v>446</v>
      </c>
      <c r="B581" s="0" t="str">
        <f aca="false">TRIM(A581)</f>
        <v>LES HOSTES 43190 TENCE</v>
      </c>
      <c r="C581" s="4" t="str">
        <f aca="false">IF(ISNUMBER(LEFT(B581,6)*1),"",IF(ISNUMBER(LEFT(B581,4)*1),LEFT(B581,4),IF(ISNUMBER(LEFT(B581,3)*1),LEFT(B581,3),IF(ISNUMBER(LEFT(B581,2)*1),LEFT(B581,2),IF(ISNUMBER(LEFT(B581,1)*1),LEFT(B581,1),"")))))</f>
        <v/>
      </c>
      <c r="D581" s="1" t="str">
        <f aca="false">SUBSTITUTE(LEFT(B581,SEARCH(E581,B581)-1),C581,"")</f>
        <v>LES HOSTES </v>
      </c>
      <c r="E581" s="1" t="n">
        <f aca="false">RIGHT(LEFT(B581,SEARCH(43,B581)+4),5)*1</f>
        <v>43190</v>
      </c>
      <c r="F581" s="1" t="str">
        <f aca="false">RIGHT(B581,LEN(B581)-SEARCH(E581,B581)-5)</f>
        <v>TENCE</v>
      </c>
    </row>
    <row r="582" customFormat="false" ht="13.8" hidden="false" customHeight="false" outlineLevel="0" collapsed="false">
      <c r="A582" s="0" t="s">
        <v>446</v>
      </c>
      <c r="B582" s="0" t="str">
        <f aca="false">TRIM(A582)</f>
        <v>LES HOSTES 43190 TENCE</v>
      </c>
      <c r="C582" s="4" t="str">
        <f aca="false">IF(ISNUMBER(LEFT(B582,6)*1),"",IF(ISNUMBER(LEFT(B582,4)*1),LEFT(B582,4),IF(ISNUMBER(LEFT(B582,3)*1),LEFT(B582,3),IF(ISNUMBER(LEFT(B582,2)*1),LEFT(B582,2),IF(ISNUMBER(LEFT(B582,1)*1),LEFT(B582,1),"")))))</f>
        <v/>
      </c>
      <c r="D582" s="1" t="str">
        <f aca="false">SUBSTITUTE(LEFT(B582,SEARCH(E582,B582)-1),C582,"")</f>
        <v>LES HOSTES </v>
      </c>
      <c r="E582" s="1" t="n">
        <f aca="false">RIGHT(LEFT(B582,SEARCH(43,B582)+4),5)*1</f>
        <v>43190</v>
      </c>
      <c r="F582" s="1" t="str">
        <f aca="false">RIGHT(B582,LEN(B582)-SEARCH(E582,B582)-5)</f>
        <v>TENCE</v>
      </c>
    </row>
    <row r="583" customFormat="false" ht="13.8" hidden="false" customHeight="false" outlineLevel="0" collapsed="false">
      <c r="A583" s="0" t="s">
        <v>447</v>
      </c>
      <c r="B583" s="0" t="str">
        <f aca="false">TRIM(A583)</f>
        <v>2114 ROUTE DE SAINT BONNET 43190 TENCE</v>
      </c>
      <c r="C583" s="4" t="str">
        <f aca="false">IF(ISNUMBER(LEFT(B583,6)*1),"",IF(ISNUMBER(LEFT(B583,4)*1),LEFT(B583,4),IF(ISNUMBER(LEFT(B583,3)*1),LEFT(B583,3),IF(ISNUMBER(LEFT(B583,2)*1),LEFT(B583,2),IF(ISNUMBER(LEFT(B583,1)*1),LEFT(B583,1),"")))))</f>
        <v>2114</v>
      </c>
      <c r="D583" s="1" t="str">
        <f aca="false">SUBSTITUTE(LEFT(B583,SEARCH(E583,B583)-1),C583,"")</f>
        <v> ROUTE DE SAINT BONNET </v>
      </c>
      <c r="E583" s="1" t="n">
        <f aca="false">RIGHT(LEFT(B583,SEARCH(43,B583)+4),5)*1</f>
        <v>43190</v>
      </c>
      <c r="F583" s="1" t="str">
        <f aca="false">RIGHT(B583,LEN(B583)-SEARCH(E583,B583)-5)</f>
        <v>TENCE</v>
      </c>
    </row>
    <row r="584" customFormat="false" ht="13.8" hidden="false" customHeight="false" outlineLevel="0" collapsed="false">
      <c r="A584" s="0" t="s">
        <v>448</v>
      </c>
      <c r="B584" s="0" t="str">
        <f aca="false">TRIM(A584)</f>
        <v>825 CHEMIN DES HOSTES 43190 TENCE</v>
      </c>
      <c r="C584" s="4" t="str">
        <f aca="false">IF(ISNUMBER(LEFT(B584,6)*1),"",IF(ISNUMBER(LEFT(B584,4)*1),LEFT(B584,4),IF(ISNUMBER(LEFT(B584,3)*1),LEFT(B584,3),IF(ISNUMBER(LEFT(B584,2)*1),LEFT(B584,2),IF(ISNUMBER(LEFT(B584,1)*1),LEFT(B584,1),"")))))</f>
        <v>825 </v>
      </c>
      <c r="D584" s="1" t="str">
        <f aca="false">SUBSTITUTE(LEFT(B584,SEARCH(E584,B584)-1),C584,"")</f>
        <v>CHEMIN DES HOSTES </v>
      </c>
      <c r="E584" s="1" t="n">
        <f aca="false">RIGHT(LEFT(B584,SEARCH(43,B584)+4),5)*1</f>
        <v>43190</v>
      </c>
      <c r="F584" s="1" t="str">
        <f aca="false">RIGHT(B584,LEN(B584)-SEARCH(E584,B584)-5)</f>
        <v>TENCE</v>
      </c>
    </row>
    <row r="585" customFormat="false" ht="13.8" hidden="false" customHeight="false" outlineLevel="0" collapsed="false">
      <c r="A585" s="0" t="s">
        <v>449</v>
      </c>
      <c r="B585" s="0" t="str">
        <f aca="false">TRIM(A585)</f>
        <v>LIEU DIT CHAUDIER 43190 LE MAS DE TENCE</v>
      </c>
      <c r="C585" s="4" t="str">
        <f aca="false">IF(ISNUMBER(LEFT(B585,6)*1),"",IF(ISNUMBER(LEFT(B585,4)*1),LEFT(B585,4),IF(ISNUMBER(LEFT(B585,3)*1),LEFT(B585,3),IF(ISNUMBER(LEFT(B585,2)*1),LEFT(B585,2),IF(ISNUMBER(LEFT(B585,1)*1),LEFT(B585,1),"")))))</f>
        <v/>
      </c>
      <c r="D585" s="1" t="str">
        <f aca="false">SUBSTITUTE(LEFT(B585,SEARCH(E585,B585)-1),C585,"")</f>
        <v>LIEU DIT CHAUDIER </v>
      </c>
      <c r="E585" s="1" t="n">
        <f aca="false">RIGHT(LEFT(B585,SEARCH(43,B585)+4),5)*1</f>
        <v>43190</v>
      </c>
      <c r="F585" s="1" t="str">
        <f aca="false">RIGHT(B585,LEN(B585)-SEARCH(E585,B585)-5)</f>
        <v>LE MAS DE TENCE</v>
      </c>
    </row>
    <row r="586" customFormat="false" ht="13.8" hidden="false" customHeight="false" outlineLevel="0" collapsed="false">
      <c r="A586" s="0" t="s">
        <v>450</v>
      </c>
      <c r="B586" s="0" t="str">
        <f aca="false">TRIM(A586)</f>
        <v>LIEU DIT LE FLOURDON 43190 LE MAS DE TENCE</v>
      </c>
      <c r="C586" s="4" t="str">
        <f aca="false">IF(ISNUMBER(LEFT(B586,6)*1),"",IF(ISNUMBER(LEFT(B586,4)*1),LEFT(B586,4),IF(ISNUMBER(LEFT(B586,3)*1),LEFT(B586,3),IF(ISNUMBER(LEFT(B586,2)*1),LEFT(B586,2),IF(ISNUMBER(LEFT(B586,1)*1),LEFT(B586,1),"")))))</f>
        <v/>
      </c>
      <c r="D586" s="1" t="str">
        <f aca="false">SUBSTITUTE(LEFT(B586,SEARCH(E586,B586)-1),C586,"")</f>
        <v>LIEU DIT LE FLOURDON </v>
      </c>
      <c r="E586" s="1" t="n">
        <f aca="false">RIGHT(LEFT(B586,SEARCH(43,B586)+4),5)*1</f>
        <v>43190</v>
      </c>
      <c r="F586" s="1" t="str">
        <f aca="false">RIGHT(B586,LEN(B586)-SEARCH(E586,B586)-5)</f>
        <v>LE MAS DE TENCE</v>
      </c>
    </row>
    <row r="587" customFormat="false" ht="13.8" hidden="false" customHeight="false" outlineLevel="0" collapsed="false">
      <c r="A587" s="0" t="s">
        <v>450</v>
      </c>
      <c r="B587" s="0" t="str">
        <f aca="false">TRIM(A587)</f>
        <v>LIEU DIT LE FLOURDON 43190 LE MAS DE TENCE</v>
      </c>
      <c r="C587" s="4" t="str">
        <f aca="false">IF(ISNUMBER(LEFT(B587,6)*1),"",IF(ISNUMBER(LEFT(B587,4)*1),LEFT(B587,4),IF(ISNUMBER(LEFT(B587,3)*1),LEFT(B587,3),IF(ISNUMBER(LEFT(B587,2)*1),LEFT(B587,2),IF(ISNUMBER(LEFT(B587,1)*1),LEFT(B587,1),"")))))</f>
        <v/>
      </c>
      <c r="D587" s="1" t="str">
        <f aca="false">SUBSTITUTE(LEFT(B587,SEARCH(E587,B587)-1),C587,"")</f>
        <v>LIEU DIT LE FLOURDON </v>
      </c>
      <c r="E587" s="1" t="n">
        <f aca="false">RIGHT(LEFT(B587,SEARCH(43,B587)+4),5)*1</f>
        <v>43190</v>
      </c>
      <c r="F587" s="1" t="str">
        <f aca="false">RIGHT(B587,LEN(B587)-SEARCH(E587,B587)-5)</f>
        <v>LE MAS DE TENCE</v>
      </c>
    </row>
    <row r="588" customFormat="false" ht="13.8" hidden="false" customHeight="false" outlineLevel="0" collapsed="false">
      <c r="A588" s="0" t="s">
        <v>450</v>
      </c>
      <c r="B588" s="0" t="str">
        <f aca="false">TRIM(A588)</f>
        <v>LIEU DIT LE FLOURDON 43190 LE MAS DE TENCE</v>
      </c>
      <c r="C588" s="4" t="str">
        <f aca="false">IF(ISNUMBER(LEFT(B588,6)*1),"",IF(ISNUMBER(LEFT(B588,4)*1),LEFT(B588,4),IF(ISNUMBER(LEFT(B588,3)*1),LEFT(B588,3),IF(ISNUMBER(LEFT(B588,2)*1),LEFT(B588,2),IF(ISNUMBER(LEFT(B588,1)*1),LEFT(B588,1),"")))))</f>
        <v/>
      </c>
      <c r="D588" s="1" t="str">
        <f aca="false">SUBSTITUTE(LEFT(B588,SEARCH(E588,B588)-1),C588,"")</f>
        <v>LIEU DIT LE FLOURDON </v>
      </c>
      <c r="E588" s="1" t="n">
        <f aca="false">RIGHT(LEFT(B588,SEARCH(43,B588)+4),5)*1</f>
        <v>43190</v>
      </c>
      <c r="F588" s="1" t="str">
        <f aca="false">RIGHT(B588,LEN(B588)-SEARCH(E588,B588)-5)</f>
        <v>LE MAS DE TENCE</v>
      </c>
    </row>
    <row r="589" customFormat="false" ht="13.8" hidden="false" customHeight="false" outlineLevel="0" collapsed="false">
      <c r="A589" s="0" t="s">
        <v>451</v>
      </c>
      <c r="B589" s="0" t="str">
        <f aca="false">TRIM(A589)</f>
        <v>LIEU DIT LES FAYES 43190 LE MAS DE TENCE</v>
      </c>
      <c r="C589" s="4" t="str">
        <f aca="false">IF(ISNUMBER(LEFT(B589,6)*1),"",IF(ISNUMBER(LEFT(B589,4)*1),LEFT(B589,4),IF(ISNUMBER(LEFT(B589,3)*1),LEFT(B589,3),IF(ISNUMBER(LEFT(B589,2)*1),LEFT(B589,2),IF(ISNUMBER(LEFT(B589,1)*1),LEFT(B589,1),"")))))</f>
        <v/>
      </c>
      <c r="D589" s="1" t="str">
        <f aca="false">SUBSTITUTE(LEFT(B589,SEARCH(E589,B589)-1),C589,"")</f>
        <v>LIEU DIT LES FAYES </v>
      </c>
      <c r="E589" s="1" t="n">
        <f aca="false">RIGHT(LEFT(B589,SEARCH(43,B589)+4),5)*1</f>
        <v>43190</v>
      </c>
      <c r="F589" s="1" t="str">
        <f aca="false">RIGHT(B589,LEN(B589)-SEARCH(E589,B589)-5)</f>
        <v>LE MAS DE TENCE</v>
      </c>
    </row>
    <row r="590" customFormat="false" ht="13.8" hidden="false" customHeight="false" outlineLevel="0" collapsed="false">
      <c r="A590" s="0" t="s">
        <v>452</v>
      </c>
      <c r="B590" s="0" t="str">
        <f aca="false">TRIM(A590)</f>
        <v>58 RUE DES ECOLES 43190 LE MAS DE TENCE</v>
      </c>
      <c r="C590" s="4" t="str">
        <f aca="false">IF(ISNUMBER(LEFT(B590,6)*1),"",IF(ISNUMBER(LEFT(B590,4)*1),LEFT(B590,4),IF(ISNUMBER(LEFT(B590,3)*1),LEFT(B590,3),IF(ISNUMBER(LEFT(B590,2)*1),LEFT(B590,2),IF(ISNUMBER(LEFT(B590,1)*1),LEFT(B590,1),"")))))</f>
        <v>58 </v>
      </c>
      <c r="D590" s="1" t="str">
        <f aca="false">SUBSTITUTE(LEFT(B590,SEARCH(E590,B590)-1),C590,"")</f>
        <v>RUE DES ECOLES </v>
      </c>
      <c r="E590" s="1" t="n">
        <f aca="false">RIGHT(LEFT(B590,SEARCH(43,B590)+4),5)*1</f>
        <v>43190</v>
      </c>
      <c r="F590" s="1" t="str">
        <f aca="false">RIGHT(B590,LEN(B590)-SEARCH(E590,B590)-5)</f>
        <v>LE MAS DE TENCE</v>
      </c>
    </row>
    <row r="591" customFormat="false" ht="13.8" hidden="false" customHeight="false" outlineLevel="0" collapsed="false">
      <c r="A591" s="0" t="s">
        <v>453</v>
      </c>
      <c r="B591" s="0" t="str">
        <f aca="false">TRIM(A591)</f>
        <v>LIEU DIT LE BOURG 43190 LE MAS DE TENCE</v>
      </c>
      <c r="C591" s="4" t="str">
        <f aca="false">IF(ISNUMBER(LEFT(B591,6)*1),"",IF(ISNUMBER(LEFT(B591,4)*1),LEFT(B591,4),IF(ISNUMBER(LEFT(B591,3)*1),LEFT(B591,3),IF(ISNUMBER(LEFT(B591,2)*1),LEFT(B591,2),IF(ISNUMBER(LEFT(B591,1)*1),LEFT(B591,1),"")))))</f>
        <v/>
      </c>
      <c r="D591" s="1" t="str">
        <f aca="false">SUBSTITUTE(LEFT(B591,SEARCH(E591,B591)-1),C591,"")</f>
        <v>LIEU DIT LE BOURG </v>
      </c>
      <c r="E591" s="1" t="n">
        <f aca="false">RIGHT(LEFT(B591,SEARCH(43,B591)+4),5)*1</f>
        <v>43190</v>
      </c>
      <c r="F591" s="1" t="str">
        <f aca="false">RIGHT(B591,LEN(B591)-SEARCH(E591,B591)-5)</f>
        <v>LE MAS DE TENCE</v>
      </c>
    </row>
    <row r="592" customFormat="false" ht="13.8" hidden="false" customHeight="false" outlineLevel="0" collapsed="false">
      <c r="A592" s="0" t="s">
        <v>453</v>
      </c>
      <c r="B592" s="0" t="str">
        <f aca="false">TRIM(A592)</f>
        <v>LIEU DIT LE BOURG 43190 LE MAS DE TENCE</v>
      </c>
      <c r="C592" s="4" t="str">
        <f aca="false">IF(ISNUMBER(LEFT(B592,6)*1),"",IF(ISNUMBER(LEFT(B592,4)*1),LEFT(B592,4),IF(ISNUMBER(LEFT(B592,3)*1),LEFT(B592,3),IF(ISNUMBER(LEFT(B592,2)*1),LEFT(B592,2),IF(ISNUMBER(LEFT(B592,1)*1),LEFT(B592,1),"")))))</f>
        <v/>
      </c>
      <c r="D592" s="1" t="str">
        <f aca="false">SUBSTITUTE(LEFT(B592,SEARCH(E592,B592)-1),C592,"")</f>
        <v>LIEU DIT LE BOURG </v>
      </c>
      <c r="E592" s="1" t="n">
        <f aca="false">RIGHT(LEFT(B592,SEARCH(43,B592)+4),5)*1</f>
        <v>43190</v>
      </c>
      <c r="F592" s="1" t="str">
        <f aca="false">RIGHT(B592,LEN(B592)-SEARCH(E592,B592)-5)</f>
        <v>LE MAS DE TENCE</v>
      </c>
    </row>
    <row r="593" customFormat="false" ht="13.8" hidden="false" customHeight="false" outlineLevel="0" collapsed="false">
      <c r="A593" s="0" t="s">
        <v>453</v>
      </c>
      <c r="B593" s="0" t="str">
        <f aca="false">TRIM(A593)</f>
        <v>LIEU DIT LE BOURG 43190 LE MAS DE TENCE</v>
      </c>
      <c r="C593" s="4" t="str">
        <f aca="false">IF(ISNUMBER(LEFT(B593,6)*1),"",IF(ISNUMBER(LEFT(B593,4)*1),LEFT(B593,4),IF(ISNUMBER(LEFT(B593,3)*1),LEFT(B593,3),IF(ISNUMBER(LEFT(B593,2)*1),LEFT(B593,2),IF(ISNUMBER(LEFT(B593,1)*1),LEFT(B593,1),"")))))</f>
        <v/>
      </c>
      <c r="D593" s="1" t="str">
        <f aca="false">SUBSTITUTE(LEFT(B593,SEARCH(E593,B593)-1),C593,"")</f>
        <v>LIEU DIT LE BOURG </v>
      </c>
      <c r="E593" s="1" t="n">
        <f aca="false">RIGHT(LEFT(B593,SEARCH(43,B593)+4),5)*1</f>
        <v>43190</v>
      </c>
      <c r="F593" s="1" t="str">
        <f aca="false">RIGHT(B593,LEN(B593)-SEARCH(E593,B593)-5)</f>
        <v>LE MAS DE TENCE</v>
      </c>
    </row>
    <row r="594" customFormat="false" ht="13.8" hidden="false" customHeight="false" outlineLevel="0" collapsed="false">
      <c r="A594" s="0" t="s">
        <v>453</v>
      </c>
      <c r="B594" s="0" t="str">
        <f aca="false">TRIM(A594)</f>
        <v>LIEU DIT LE BOURG 43190 LE MAS DE TENCE</v>
      </c>
      <c r="C594" s="4" t="str">
        <f aca="false">IF(ISNUMBER(LEFT(B594,6)*1),"",IF(ISNUMBER(LEFT(B594,4)*1),LEFT(B594,4),IF(ISNUMBER(LEFT(B594,3)*1),LEFT(B594,3),IF(ISNUMBER(LEFT(B594,2)*1),LEFT(B594,2),IF(ISNUMBER(LEFT(B594,1)*1),LEFT(B594,1),"")))))</f>
        <v/>
      </c>
      <c r="D594" s="1" t="str">
        <f aca="false">SUBSTITUTE(LEFT(B594,SEARCH(E594,B594)-1),C594,"")</f>
        <v>LIEU DIT LE BOURG </v>
      </c>
      <c r="E594" s="1" t="n">
        <f aca="false">RIGHT(LEFT(B594,SEARCH(43,B594)+4),5)*1</f>
        <v>43190</v>
      </c>
      <c r="F594" s="1" t="str">
        <f aca="false">RIGHT(B594,LEN(B594)-SEARCH(E594,B594)-5)</f>
        <v>LE MAS DE TENCE</v>
      </c>
    </row>
    <row r="595" customFormat="false" ht="13.8" hidden="false" customHeight="false" outlineLevel="0" collapsed="false">
      <c r="A595" s="0" t="s">
        <v>453</v>
      </c>
      <c r="B595" s="0" t="str">
        <f aca="false">TRIM(A595)</f>
        <v>LIEU DIT LE BOURG 43190 LE MAS DE TENCE</v>
      </c>
      <c r="C595" s="4" t="str">
        <f aca="false">IF(ISNUMBER(LEFT(B595,6)*1),"",IF(ISNUMBER(LEFT(B595,4)*1),LEFT(B595,4),IF(ISNUMBER(LEFT(B595,3)*1),LEFT(B595,3),IF(ISNUMBER(LEFT(B595,2)*1),LEFT(B595,2),IF(ISNUMBER(LEFT(B595,1)*1),LEFT(B595,1),"")))))</f>
        <v/>
      </c>
      <c r="D595" s="1" t="str">
        <f aca="false">SUBSTITUTE(LEFT(B595,SEARCH(E595,B595)-1),C595,"")</f>
        <v>LIEU DIT LE BOURG </v>
      </c>
      <c r="E595" s="1" t="n">
        <f aca="false">RIGHT(LEFT(B595,SEARCH(43,B595)+4),5)*1</f>
        <v>43190</v>
      </c>
      <c r="F595" s="1" t="str">
        <f aca="false">RIGHT(B595,LEN(B595)-SEARCH(E595,B595)-5)</f>
        <v>LE MAS DE TENCE</v>
      </c>
    </row>
    <row r="596" customFormat="false" ht="13.8" hidden="false" customHeight="false" outlineLevel="0" collapsed="false">
      <c r="A596" s="0" t="s">
        <v>454</v>
      </c>
      <c r="B596" s="0" t="str">
        <f aca="false">TRIM(A596)</f>
        <v>95 IMPASSE DU BACHAT 43190 LE MAS DE TENCE</v>
      </c>
      <c r="C596" s="4" t="str">
        <f aca="false">IF(ISNUMBER(LEFT(B596,6)*1),"",IF(ISNUMBER(LEFT(B596,4)*1),LEFT(B596,4),IF(ISNUMBER(LEFT(B596,3)*1),LEFT(B596,3),IF(ISNUMBER(LEFT(B596,2)*1),LEFT(B596,2),IF(ISNUMBER(LEFT(B596,1)*1),LEFT(B596,1),"")))))</f>
        <v>95 </v>
      </c>
      <c r="D596" s="1" t="str">
        <f aca="false">SUBSTITUTE(LEFT(B596,SEARCH(E596,B596)-1),C596,"")</f>
        <v>IMPASSE DU BACHAT </v>
      </c>
      <c r="E596" s="1" t="n">
        <f aca="false">RIGHT(LEFT(B596,SEARCH(43,B596)+4),5)*1</f>
        <v>43190</v>
      </c>
      <c r="F596" s="1" t="str">
        <f aca="false">RIGHT(B596,LEN(B596)-SEARCH(E596,B596)-5)</f>
        <v>LE MAS DE TENCE</v>
      </c>
    </row>
    <row r="597" customFormat="false" ht="13.8" hidden="false" customHeight="false" outlineLevel="0" collapsed="false">
      <c r="A597" s="0" t="s">
        <v>455</v>
      </c>
      <c r="B597" s="0" t="str">
        <f aca="false">TRIM(A597)</f>
        <v>LIEU DIT LE VILLAGE 43190 LE MAS DE TENCE</v>
      </c>
      <c r="C597" s="4" t="str">
        <f aca="false">IF(ISNUMBER(LEFT(B597,6)*1),"",IF(ISNUMBER(LEFT(B597,4)*1),LEFT(B597,4),IF(ISNUMBER(LEFT(B597,3)*1),LEFT(B597,3),IF(ISNUMBER(LEFT(B597,2)*1),LEFT(B597,2),IF(ISNUMBER(LEFT(B597,1)*1),LEFT(B597,1),"")))))</f>
        <v/>
      </c>
      <c r="D597" s="1" t="str">
        <f aca="false">SUBSTITUTE(LEFT(B597,SEARCH(E597,B597)-1),C597,"")</f>
        <v>LIEU DIT LE VILLAGE </v>
      </c>
      <c r="E597" s="1" t="n">
        <f aca="false">RIGHT(LEFT(B597,SEARCH(43,B597)+4),5)*1</f>
        <v>43190</v>
      </c>
      <c r="F597" s="1" t="str">
        <f aca="false">RIGHT(B597,LEN(B597)-SEARCH(E597,B597)-5)</f>
        <v>LE MAS DE TENCE</v>
      </c>
    </row>
    <row r="598" customFormat="false" ht="13.8" hidden="false" customHeight="false" outlineLevel="0" collapsed="false">
      <c r="A598" s="0" t="s">
        <v>456</v>
      </c>
      <c r="B598" s="0" t="str">
        <f aca="false">TRIM(A598)</f>
        <v>48 ROUTE DU PONT DE COUTIAL 43190 LE MAS DE TENCE</v>
      </c>
      <c r="C598" s="4" t="str">
        <f aca="false">IF(ISNUMBER(LEFT(B598,6)*1),"",IF(ISNUMBER(LEFT(B598,4)*1),LEFT(B598,4),IF(ISNUMBER(LEFT(B598,3)*1),LEFT(B598,3),IF(ISNUMBER(LEFT(B598,2)*1),LEFT(B598,2),IF(ISNUMBER(LEFT(B598,1)*1),LEFT(B598,1),"")))))</f>
        <v>48 </v>
      </c>
      <c r="D598" s="1" t="str">
        <f aca="false">SUBSTITUTE(LEFT(B598,SEARCH(E598,B598)-1),C598,"")</f>
        <v>ROUTE DU PONT DE COUTIAL </v>
      </c>
      <c r="E598" s="1" t="n">
        <f aca="false">RIGHT(LEFT(B598,SEARCH(43,B598)+4),5)*1</f>
        <v>43190</v>
      </c>
      <c r="F598" s="1" t="str">
        <f aca="false">RIGHT(B598,LEN(B598)-SEARCH(E598,B598)-5)</f>
        <v>LE MAS DE TENCE</v>
      </c>
    </row>
    <row r="599" customFormat="false" ht="13.8" hidden="false" customHeight="false" outlineLevel="0" collapsed="false">
      <c r="A599" s="0" t="s">
        <v>457</v>
      </c>
      <c r="B599" s="0" t="str">
        <f aca="false">TRIM(A599)</f>
        <v>LIEU DIT PLATESPINAT 43190 LE MAS DE TENCE</v>
      </c>
      <c r="C599" s="4" t="str">
        <f aca="false">IF(ISNUMBER(LEFT(B599,6)*1),"",IF(ISNUMBER(LEFT(B599,4)*1),LEFT(B599,4),IF(ISNUMBER(LEFT(B599,3)*1),LEFT(B599,3),IF(ISNUMBER(LEFT(B599,2)*1),LEFT(B599,2),IF(ISNUMBER(LEFT(B599,1)*1),LEFT(B599,1),"")))))</f>
        <v/>
      </c>
      <c r="D599" s="1" t="str">
        <f aca="false">SUBSTITUTE(LEFT(B599,SEARCH(E599,B599)-1),C599,"")</f>
        <v>LIEU DIT PLATESPINAT </v>
      </c>
      <c r="E599" s="1" t="n">
        <f aca="false">RIGHT(LEFT(B599,SEARCH(43,B599)+4),5)*1</f>
        <v>43190</v>
      </c>
      <c r="F599" s="1" t="str">
        <f aca="false">RIGHT(B599,LEN(B599)-SEARCH(E599,B599)-5)</f>
        <v>LE MAS DE TENCE</v>
      </c>
    </row>
    <row r="600" customFormat="false" ht="13.8" hidden="false" customHeight="false" outlineLevel="0" collapsed="false">
      <c r="A600" s="0" t="s">
        <v>457</v>
      </c>
      <c r="B600" s="0" t="str">
        <f aca="false">TRIM(A600)</f>
        <v>LIEU DIT PLATESPINAT 43190 LE MAS DE TENCE</v>
      </c>
      <c r="C600" s="4" t="str">
        <f aca="false">IF(ISNUMBER(LEFT(B600,6)*1),"",IF(ISNUMBER(LEFT(B600,4)*1),LEFT(B600,4),IF(ISNUMBER(LEFT(B600,3)*1),LEFT(B600,3),IF(ISNUMBER(LEFT(B600,2)*1),LEFT(B600,2),IF(ISNUMBER(LEFT(B600,1)*1),LEFT(B600,1),"")))))</f>
        <v/>
      </c>
      <c r="D600" s="1" t="str">
        <f aca="false">SUBSTITUTE(LEFT(B600,SEARCH(E600,B600)-1),C600,"")</f>
        <v>LIEU DIT PLATESPINAT </v>
      </c>
      <c r="E600" s="1" t="n">
        <f aca="false">RIGHT(LEFT(B600,SEARCH(43,B600)+4),5)*1</f>
        <v>43190</v>
      </c>
      <c r="F600" s="1" t="str">
        <f aca="false">RIGHT(B600,LEN(B600)-SEARCH(E600,B600)-5)</f>
        <v>LE MAS DE TENCE</v>
      </c>
    </row>
    <row r="601" customFormat="false" ht="13.8" hidden="false" customHeight="false" outlineLevel="0" collapsed="false">
      <c r="A601" s="0" t="s">
        <v>458</v>
      </c>
      <c r="B601" s="0" t="str">
        <f aca="false">TRIM(A601)</f>
        <v>LIEU DIT LE PINET 43190 LE MAS DE TENCE</v>
      </c>
      <c r="C601" s="4" t="str">
        <f aca="false">IF(ISNUMBER(LEFT(B601,6)*1),"",IF(ISNUMBER(LEFT(B601,4)*1),LEFT(B601,4),IF(ISNUMBER(LEFT(B601,3)*1),LEFT(B601,3),IF(ISNUMBER(LEFT(B601,2)*1),LEFT(B601,2),IF(ISNUMBER(LEFT(B601,1)*1),LEFT(B601,1),"")))))</f>
        <v/>
      </c>
      <c r="D601" s="1" t="str">
        <f aca="false">SUBSTITUTE(LEFT(B601,SEARCH(E601,B601)-1),C601,"")</f>
        <v>LIEU DIT LE PINET </v>
      </c>
      <c r="E601" s="1" t="n">
        <f aca="false">RIGHT(LEFT(B601,SEARCH(43,B601)+4),5)*1</f>
        <v>43190</v>
      </c>
      <c r="F601" s="1" t="str">
        <f aca="false">RIGHT(B601,LEN(B601)-SEARCH(E601,B601)-5)</f>
        <v>LE MAS DE TENCE</v>
      </c>
    </row>
    <row r="602" customFormat="false" ht="13.8" hidden="false" customHeight="false" outlineLevel="0" collapsed="false">
      <c r="A602" s="0" t="s">
        <v>459</v>
      </c>
      <c r="B602" s="0" t="str">
        <f aca="false">TRIM(A602)</f>
        <v>LIEU DIT LES EYGOLLES 43190 LE MAS DE TENCE</v>
      </c>
      <c r="C602" s="4" t="str">
        <f aca="false">IF(ISNUMBER(LEFT(B602,6)*1),"",IF(ISNUMBER(LEFT(B602,4)*1),LEFT(B602,4),IF(ISNUMBER(LEFT(B602,3)*1),LEFT(B602,3),IF(ISNUMBER(LEFT(B602,2)*1),LEFT(B602,2),IF(ISNUMBER(LEFT(B602,1)*1),LEFT(B602,1),"")))))</f>
        <v/>
      </c>
      <c r="D602" s="1" t="str">
        <f aca="false">SUBSTITUTE(LEFT(B602,SEARCH(E602,B602)-1),C602,"")</f>
        <v>LIEU DIT LES EYGOLLES </v>
      </c>
      <c r="E602" s="1" t="n">
        <f aca="false">RIGHT(LEFT(B602,SEARCH(43,B602)+4),5)*1</f>
        <v>43190</v>
      </c>
      <c r="F602" s="1" t="str">
        <f aca="false">RIGHT(B602,LEN(B602)-SEARCH(E602,B602)-5)</f>
        <v>LE MAS DE TENCE</v>
      </c>
    </row>
    <row r="603" customFormat="false" ht="13.8" hidden="false" customHeight="false" outlineLevel="0" collapsed="false">
      <c r="A603" s="0" t="s">
        <v>459</v>
      </c>
      <c r="B603" s="0" t="str">
        <f aca="false">TRIM(A603)</f>
        <v>LIEU DIT LES EYGOLLES 43190 LE MAS DE TENCE</v>
      </c>
      <c r="C603" s="4" t="str">
        <f aca="false">IF(ISNUMBER(LEFT(B603,6)*1),"",IF(ISNUMBER(LEFT(B603,4)*1),LEFT(B603,4),IF(ISNUMBER(LEFT(B603,3)*1),LEFT(B603,3),IF(ISNUMBER(LEFT(B603,2)*1),LEFT(B603,2),IF(ISNUMBER(LEFT(B603,1)*1),LEFT(B603,1),"")))))</f>
        <v/>
      </c>
      <c r="D603" s="1" t="str">
        <f aca="false">SUBSTITUTE(LEFT(B603,SEARCH(E603,B603)-1),C603,"")</f>
        <v>LIEU DIT LES EYGOLLES </v>
      </c>
      <c r="E603" s="1" t="n">
        <f aca="false">RIGHT(LEFT(B603,SEARCH(43,B603)+4),5)*1</f>
        <v>43190</v>
      </c>
      <c r="F603" s="1" t="str">
        <f aca="false">RIGHT(B603,LEN(B603)-SEARCH(E603,B603)-5)</f>
        <v>LE MAS DE TENCE</v>
      </c>
    </row>
    <row r="604" customFormat="false" ht="13.8" hidden="false" customHeight="false" outlineLevel="0" collapsed="false">
      <c r="A604" s="0" t="s">
        <v>460</v>
      </c>
      <c r="B604" s="0" t="str">
        <f aca="false">TRIM(A604)</f>
        <v>LIEU DIT LES REYMONDS 43190 TENCE</v>
      </c>
      <c r="C604" s="4" t="str">
        <f aca="false">IF(ISNUMBER(LEFT(B604,6)*1),"",IF(ISNUMBER(LEFT(B604,4)*1),LEFT(B604,4),IF(ISNUMBER(LEFT(B604,3)*1),LEFT(B604,3),IF(ISNUMBER(LEFT(B604,2)*1),LEFT(B604,2),IF(ISNUMBER(LEFT(B604,1)*1),LEFT(B604,1),"")))))</f>
        <v/>
      </c>
      <c r="D604" s="1" t="str">
        <f aca="false">SUBSTITUTE(LEFT(B604,SEARCH(E604,B604)-1),C604,"")</f>
        <v>LIEU DIT LES REYMONDS </v>
      </c>
      <c r="E604" s="1" t="n">
        <f aca="false">RIGHT(LEFT(B604,SEARCH(43,B604)+4),5)*1</f>
        <v>43190</v>
      </c>
      <c r="F604" s="1" t="str">
        <f aca="false">RIGHT(B604,LEN(B604)-SEARCH(E604,B604)-5)</f>
        <v>TENCE</v>
      </c>
    </row>
    <row r="605" customFormat="false" ht="13.8" hidden="false" customHeight="false" outlineLevel="0" collapsed="false">
      <c r="A605" s="0" t="s">
        <v>461</v>
      </c>
      <c r="B605" s="0" t="str">
        <f aca="false">TRIM(A605)</f>
        <v>210 ROUTE DES REYMONDS 43190 TENCE</v>
      </c>
      <c r="C605" s="4" t="str">
        <f aca="false">IF(ISNUMBER(LEFT(B605,6)*1),"",IF(ISNUMBER(LEFT(B605,4)*1),LEFT(B605,4),IF(ISNUMBER(LEFT(B605,3)*1),LEFT(B605,3),IF(ISNUMBER(LEFT(B605,2)*1),LEFT(B605,2),IF(ISNUMBER(LEFT(B605,1)*1),LEFT(B605,1),"")))))</f>
        <v>210 </v>
      </c>
      <c r="D605" s="1" t="str">
        <f aca="false">SUBSTITUTE(LEFT(B605,SEARCH(E605,B605)-1),C605,"")</f>
        <v>ROUTE DES REYMONDS </v>
      </c>
      <c r="E605" s="1" t="n">
        <f aca="false">RIGHT(LEFT(B605,SEARCH(43,B605)+4),5)*1</f>
        <v>43190</v>
      </c>
      <c r="F605" s="1" t="str">
        <f aca="false">RIGHT(B605,LEN(B605)-SEARCH(E605,B605)-5)</f>
        <v>TENCE</v>
      </c>
    </row>
    <row r="606" customFormat="false" ht="13.8" hidden="false" customHeight="false" outlineLevel="0" collapsed="false">
      <c r="A606" s="0" t="s">
        <v>462</v>
      </c>
      <c r="B606" s="0" t="str">
        <f aca="false">TRIM(A606)</f>
        <v>LIEU DIT BAS DE PLEYNE 43190 TENCE</v>
      </c>
      <c r="C606" s="4" t="str">
        <f aca="false">IF(ISNUMBER(LEFT(B606,6)*1),"",IF(ISNUMBER(LEFT(B606,4)*1),LEFT(B606,4),IF(ISNUMBER(LEFT(B606,3)*1),LEFT(B606,3),IF(ISNUMBER(LEFT(B606,2)*1),LEFT(B606,2),IF(ISNUMBER(LEFT(B606,1)*1),LEFT(B606,1),"")))))</f>
        <v/>
      </c>
      <c r="D606" s="1" t="str">
        <f aca="false">SUBSTITUTE(LEFT(B606,SEARCH(E606,B606)-1),C606,"")</f>
        <v>LIEU DIT BAS DE PLEYNE </v>
      </c>
      <c r="E606" s="1" t="n">
        <f aca="false">RIGHT(LEFT(B606,SEARCH(43,B606)+4),5)*1</f>
        <v>43190</v>
      </c>
      <c r="F606" s="1" t="str">
        <f aca="false">RIGHT(B606,LEN(B606)-SEARCH(E606,B606)-5)</f>
        <v>TENCE</v>
      </c>
    </row>
    <row r="607" customFormat="false" ht="13.8" hidden="false" customHeight="false" outlineLevel="0" collapsed="false">
      <c r="A607" s="0" t="s">
        <v>463</v>
      </c>
      <c r="B607" s="0" t="str">
        <f aca="false">TRIM(A607)</f>
        <v>LIEU DIT PLEYNE 43190 TENCE</v>
      </c>
      <c r="C607" s="4" t="str">
        <f aca="false">IF(ISNUMBER(LEFT(B607,6)*1),"",IF(ISNUMBER(LEFT(B607,4)*1),LEFT(B607,4),IF(ISNUMBER(LEFT(B607,3)*1),LEFT(B607,3),IF(ISNUMBER(LEFT(B607,2)*1),LEFT(B607,2),IF(ISNUMBER(LEFT(B607,1)*1),LEFT(B607,1),"")))))</f>
        <v/>
      </c>
      <c r="D607" s="1" t="str">
        <f aca="false">SUBSTITUTE(LEFT(B607,SEARCH(E607,B607)-1),C607,"")</f>
        <v>LIEU DIT PLEYNE </v>
      </c>
      <c r="E607" s="1" t="n">
        <f aca="false">RIGHT(LEFT(B607,SEARCH(43,B607)+4),5)*1</f>
        <v>43190</v>
      </c>
      <c r="F607" s="1" t="str">
        <f aca="false">RIGHT(B607,LEN(B607)-SEARCH(E607,B607)-5)</f>
        <v>TENCE</v>
      </c>
    </row>
    <row r="608" customFormat="false" ht="13.8" hidden="false" customHeight="false" outlineLevel="0" collapsed="false">
      <c r="A608" s="0" t="s">
        <v>463</v>
      </c>
      <c r="B608" s="0" t="str">
        <f aca="false">TRIM(A608)</f>
        <v>LIEU DIT PLEYNE 43190 TENCE</v>
      </c>
      <c r="C608" s="4" t="str">
        <f aca="false">IF(ISNUMBER(LEFT(B608,6)*1),"",IF(ISNUMBER(LEFT(B608,4)*1),LEFT(B608,4),IF(ISNUMBER(LEFT(B608,3)*1),LEFT(B608,3),IF(ISNUMBER(LEFT(B608,2)*1),LEFT(B608,2),IF(ISNUMBER(LEFT(B608,1)*1),LEFT(B608,1),"")))))</f>
        <v/>
      </c>
      <c r="D608" s="1" t="str">
        <f aca="false">SUBSTITUTE(LEFT(B608,SEARCH(E608,B608)-1),C608,"")</f>
        <v>LIEU DIT PLEYNE </v>
      </c>
      <c r="E608" s="1" t="n">
        <f aca="false">RIGHT(LEFT(B608,SEARCH(43,B608)+4),5)*1</f>
        <v>43190</v>
      </c>
      <c r="F608" s="1" t="str">
        <f aca="false">RIGHT(B608,LEN(B608)-SEARCH(E608,B608)-5)</f>
        <v>TENCE</v>
      </c>
    </row>
    <row r="609" customFormat="false" ht="13.8" hidden="false" customHeight="false" outlineLevel="0" collapsed="false">
      <c r="A609" s="0" t="s">
        <v>464</v>
      </c>
      <c r="B609" s="0" t="str">
        <f aca="false">TRIM(A609)</f>
        <v>LIEU DIT LES BEAUX 43190 LE MAS DE TENCE</v>
      </c>
      <c r="C609" s="4" t="str">
        <f aca="false">IF(ISNUMBER(LEFT(B609,6)*1),"",IF(ISNUMBER(LEFT(B609,4)*1),LEFT(B609,4),IF(ISNUMBER(LEFT(B609,3)*1),LEFT(B609,3),IF(ISNUMBER(LEFT(B609,2)*1),LEFT(B609,2),IF(ISNUMBER(LEFT(B609,1)*1),LEFT(B609,1),"")))))</f>
        <v/>
      </c>
      <c r="D609" s="1" t="str">
        <f aca="false">SUBSTITUTE(LEFT(B609,SEARCH(E609,B609)-1),C609,"")</f>
        <v>LIEU DIT LES BEAUX </v>
      </c>
      <c r="E609" s="1" t="n">
        <f aca="false">RIGHT(LEFT(B609,SEARCH(43,B609)+4),5)*1</f>
        <v>43190</v>
      </c>
      <c r="F609" s="1" t="str">
        <f aca="false">RIGHT(B609,LEN(B609)-SEARCH(E609,B609)-5)</f>
        <v>LE MAS DE TENCE</v>
      </c>
    </row>
    <row r="610" customFormat="false" ht="13.8" hidden="false" customHeight="false" outlineLevel="0" collapsed="false">
      <c r="A610" s="0" t="s">
        <v>465</v>
      </c>
      <c r="B610" s="0" t="str">
        <f aca="false">TRIM(A610)</f>
        <v>LIEU DIT LE PIN 43190 TENCE</v>
      </c>
      <c r="C610" s="4" t="str">
        <f aca="false">IF(ISNUMBER(LEFT(B610,6)*1),"",IF(ISNUMBER(LEFT(B610,4)*1),LEFT(B610,4),IF(ISNUMBER(LEFT(B610,3)*1),LEFT(B610,3),IF(ISNUMBER(LEFT(B610,2)*1),LEFT(B610,2),IF(ISNUMBER(LEFT(B610,1)*1),LEFT(B610,1),"")))))</f>
        <v/>
      </c>
      <c r="D610" s="1" t="str">
        <f aca="false">SUBSTITUTE(LEFT(B610,SEARCH(E610,B610)-1),C610,"")</f>
        <v>LIEU DIT LE PIN </v>
      </c>
      <c r="E610" s="1" t="n">
        <f aca="false">RIGHT(LEFT(B610,SEARCH(43,B610)+4),5)*1</f>
        <v>43190</v>
      </c>
      <c r="F610" s="1" t="str">
        <f aca="false">RIGHT(B610,LEN(B610)-SEARCH(E610,B610)-5)</f>
        <v>TENCE</v>
      </c>
    </row>
    <row r="611" customFormat="false" ht="13.8" hidden="false" customHeight="false" outlineLevel="0" collapsed="false">
      <c r="A611" s="0" t="s">
        <v>466</v>
      </c>
      <c r="B611" s="0" t="str">
        <f aca="false">TRIM(A611)</f>
        <v>LIEU DIT CHOMETTES 43190TENCE</v>
      </c>
      <c r="C611" s="4" t="str">
        <f aca="false">IF(ISNUMBER(LEFT(B611,6)*1),"",IF(ISNUMBER(LEFT(B611,4)*1),LEFT(B611,4),IF(ISNUMBER(LEFT(B611,3)*1),LEFT(B611,3),IF(ISNUMBER(LEFT(B611,2)*1),LEFT(B611,2),IF(ISNUMBER(LEFT(B611,1)*1),LEFT(B611,1),"")))))</f>
        <v/>
      </c>
      <c r="D611" s="1" t="str">
        <f aca="false">SUBSTITUTE(LEFT(B611,SEARCH(E611,B611)-1),C611,"")</f>
        <v>LIEU DIT CHOMETTES </v>
      </c>
      <c r="E611" s="1" t="n">
        <f aca="false">RIGHT(LEFT(B611,SEARCH(43,B611)+4),5)*1</f>
        <v>43190</v>
      </c>
      <c r="F611" s="1" t="str">
        <f aca="false">RIGHT(B611,LEN(B611)-SEARCH(E611,B611)-5)</f>
        <v>ENCE</v>
      </c>
    </row>
    <row r="612" customFormat="false" ht="13.8" hidden="false" customHeight="false" outlineLevel="0" collapsed="false">
      <c r="A612" s="0" t="s">
        <v>467</v>
      </c>
      <c r="B612" s="0" t="str">
        <f aca="false">TRIM(A612)</f>
        <v>LIEU DIT LE BUISSON 43290 RAUCOULES</v>
      </c>
      <c r="C612" s="4" t="str">
        <f aca="false">IF(ISNUMBER(LEFT(B612,6)*1),"",IF(ISNUMBER(LEFT(B612,4)*1),LEFT(B612,4),IF(ISNUMBER(LEFT(B612,3)*1),LEFT(B612,3),IF(ISNUMBER(LEFT(B612,2)*1),LEFT(B612,2),IF(ISNUMBER(LEFT(B612,1)*1),LEFT(B612,1),"")))))</f>
        <v/>
      </c>
      <c r="D612" s="1" t="str">
        <f aca="false">SUBSTITUTE(LEFT(B612,SEARCH(E612,B612)-1),C612,"")</f>
        <v>LIEU DIT LE BUISSON </v>
      </c>
      <c r="E612" s="1" t="n">
        <f aca="false">RIGHT(LEFT(B612,SEARCH(43,B612)+4),5)*1</f>
        <v>43290</v>
      </c>
      <c r="F612" s="1" t="str">
        <f aca="false">RIGHT(B612,LEN(B612)-SEARCH(E612,B612)-5)</f>
        <v>RAUCOULES</v>
      </c>
    </row>
    <row r="613" customFormat="false" ht="13.8" hidden="false" customHeight="false" outlineLevel="0" collapsed="false">
      <c r="A613" s="0" t="s">
        <v>468</v>
      </c>
      <c r="B613" s="0" t="str">
        <f aca="false">TRIM(A613)</f>
        <v>10 AVENUE DU 19 MARS 1962 43290 MONTFAUCON EN VELAY</v>
      </c>
      <c r="C613" s="4" t="str">
        <f aca="false">IF(ISNUMBER(LEFT(B613,6)*1),"",IF(ISNUMBER(LEFT(B613,4)*1),LEFT(B613,4),IF(ISNUMBER(LEFT(B613,3)*1),LEFT(B613,3),IF(ISNUMBER(LEFT(B613,2)*1),LEFT(B613,2),IF(ISNUMBER(LEFT(B613,1)*1),LEFT(B613,1),"")))))</f>
        <v>10 </v>
      </c>
      <c r="D613" s="1" t="str">
        <f aca="false">SUBSTITUTE(LEFT(B613,SEARCH(E613,B613)-1),C613,"")</f>
        <v>AVENUE DU 19 MARS 1962 </v>
      </c>
      <c r="E613" s="1" t="n">
        <f aca="false">RIGHT(LEFT(B613,SEARCH(43,B613)+4),5)*1</f>
        <v>43290</v>
      </c>
      <c r="F613" s="1" t="str">
        <f aca="false">RIGHT(B613,LEN(B613)-SEARCH(E613,B613)-5)</f>
        <v>MONTFAUCON EN VELAY</v>
      </c>
    </row>
    <row r="614" customFormat="false" ht="13.8" hidden="false" customHeight="false" outlineLevel="0" collapsed="false">
      <c r="A614" s="0" t="s">
        <v>469</v>
      </c>
      <c r="B614" s="0" t="str">
        <f aca="false">TRIM(A614)</f>
        <v>LIEU DIT LES BARBIERES 43290 MONTFAUCON EN VELAY</v>
      </c>
      <c r="C614" s="4" t="str">
        <f aca="false">IF(ISNUMBER(LEFT(B614,6)*1),"",IF(ISNUMBER(LEFT(B614,4)*1),LEFT(B614,4),IF(ISNUMBER(LEFT(B614,3)*1),LEFT(B614,3),IF(ISNUMBER(LEFT(B614,2)*1),LEFT(B614,2),IF(ISNUMBER(LEFT(B614,1)*1),LEFT(B614,1),"")))))</f>
        <v/>
      </c>
      <c r="D614" s="1" t="str">
        <f aca="false">SUBSTITUTE(LEFT(B614,SEARCH(E614,B614)-1),C614,"")</f>
        <v>LIEU DIT LES BARBIERES </v>
      </c>
      <c r="E614" s="1" t="n">
        <f aca="false">RIGHT(LEFT(B614,SEARCH(43,B614)+4),5)*1</f>
        <v>43290</v>
      </c>
      <c r="F614" s="1" t="str">
        <f aca="false">RIGHT(B614,LEN(B614)-SEARCH(E614,B614)-5)</f>
        <v>MONTFAUCON EN VELAY</v>
      </c>
    </row>
    <row r="615" customFormat="false" ht="13.8" hidden="false" customHeight="false" outlineLevel="0" collapsed="false">
      <c r="A615" s="0" t="s">
        <v>470</v>
      </c>
      <c r="B615" s="0" t="str">
        <f aca="false">TRIM(A615)</f>
        <v>15 AVENUE DU 19 MARS 1962 43290 MONTFAUCON EN VELAY</v>
      </c>
      <c r="C615" s="4" t="str">
        <f aca="false">IF(ISNUMBER(LEFT(B615,6)*1),"",IF(ISNUMBER(LEFT(B615,4)*1),LEFT(B615,4),IF(ISNUMBER(LEFT(B615,3)*1),LEFT(B615,3),IF(ISNUMBER(LEFT(B615,2)*1),LEFT(B615,2),IF(ISNUMBER(LEFT(B615,1)*1),LEFT(B615,1),"")))))</f>
        <v>15 </v>
      </c>
      <c r="D615" s="1" t="str">
        <f aca="false">SUBSTITUTE(LEFT(B615,SEARCH(E615,B615)-1),C615,"")</f>
        <v>AVENUE DU 19 MARS 1962 </v>
      </c>
      <c r="E615" s="1" t="n">
        <f aca="false">RIGHT(LEFT(B615,SEARCH(43,B615)+4),5)*1</f>
        <v>43290</v>
      </c>
      <c r="F615" s="1" t="str">
        <f aca="false">RIGHT(B615,LEN(B615)-SEARCH(E615,B615)-5)</f>
        <v>MONTFAUCON EN VELAY</v>
      </c>
    </row>
    <row r="616" customFormat="false" ht="13.8" hidden="false" customHeight="false" outlineLevel="0" collapsed="false">
      <c r="A616" s="0" t="s">
        <v>471</v>
      </c>
      <c r="B616" s="0" t="str">
        <f aca="false">TRIM(A616)</f>
        <v>2 PLACE DE LA POSTE 43290 MONTFAUCON EN VELAY</v>
      </c>
      <c r="C616" s="4" t="str">
        <f aca="false">IF(ISNUMBER(LEFT(B616,6)*1),"",IF(ISNUMBER(LEFT(B616,4)*1),LEFT(B616,4),IF(ISNUMBER(LEFT(B616,3)*1),LEFT(B616,3),IF(ISNUMBER(LEFT(B616,2)*1),LEFT(B616,2),IF(ISNUMBER(LEFT(B616,1)*1),LEFT(B616,1),"")))))</f>
        <v>2 </v>
      </c>
      <c r="D616" s="1" t="str">
        <f aca="false">SUBSTITUTE(LEFT(B616,SEARCH(E616,B616)-1),C616,"")</f>
        <v>PLACE DE LA POSTE </v>
      </c>
      <c r="E616" s="1" t="n">
        <f aca="false">RIGHT(LEFT(B616,SEARCH(43,B616)+4),5)*1</f>
        <v>43290</v>
      </c>
      <c r="F616" s="1" t="str">
        <f aca="false">RIGHT(B616,LEN(B616)-SEARCH(E616,B616)-5)</f>
        <v>MONTFAUCON EN VELAY</v>
      </c>
    </row>
    <row r="617" customFormat="false" ht="13.8" hidden="false" customHeight="false" outlineLevel="0" collapsed="false">
      <c r="A617" s="0" t="s">
        <v>472</v>
      </c>
      <c r="B617" s="0" t="str">
        <f aca="false">TRIM(A617)</f>
        <v>36 LIEU DIT MONTALIVET 43290 MONTFAUCON EN VELAY</v>
      </c>
      <c r="C617" s="4" t="str">
        <f aca="false">IF(ISNUMBER(LEFT(B617,6)*1),"",IF(ISNUMBER(LEFT(B617,4)*1),LEFT(B617,4),IF(ISNUMBER(LEFT(B617,3)*1),LEFT(B617,3),IF(ISNUMBER(LEFT(B617,2)*1),LEFT(B617,2),IF(ISNUMBER(LEFT(B617,1)*1),LEFT(B617,1),"")))))</f>
        <v>36 </v>
      </c>
      <c r="D617" s="1" t="str">
        <f aca="false">SUBSTITUTE(LEFT(B617,SEARCH(E617,B617)-1),C617,"")</f>
        <v>LIEU DIT MONTALIVET </v>
      </c>
      <c r="E617" s="1" t="n">
        <f aca="false">RIGHT(LEFT(B617,SEARCH(43,B617)+4),5)*1</f>
        <v>43290</v>
      </c>
      <c r="F617" s="1" t="str">
        <f aca="false">RIGHT(B617,LEN(B617)-SEARCH(E617,B617)-5)</f>
        <v>MONTFAUCON EN VELAY</v>
      </c>
    </row>
    <row r="618" customFormat="false" ht="13.8" hidden="false" customHeight="false" outlineLevel="0" collapsed="false">
      <c r="A618" s="0" t="s">
        <v>473</v>
      </c>
      <c r="B618" s="0" t="str">
        <f aca="false">TRIM(A618)</f>
        <v>LIEU DIT BRUAS 43290 MONTFAUCON EN VELAY</v>
      </c>
      <c r="C618" s="4" t="str">
        <f aca="false">IF(ISNUMBER(LEFT(B618,6)*1),"",IF(ISNUMBER(LEFT(B618,4)*1),LEFT(B618,4),IF(ISNUMBER(LEFT(B618,3)*1),LEFT(B618,3),IF(ISNUMBER(LEFT(B618,2)*1),LEFT(B618,2),IF(ISNUMBER(LEFT(B618,1)*1),LEFT(B618,1),"")))))</f>
        <v/>
      </c>
      <c r="D618" s="1" t="str">
        <f aca="false">SUBSTITUTE(LEFT(B618,SEARCH(E618,B618)-1),C618,"")</f>
        <v>LIEU DIT BRUAS </v>
      </c>
      <c r="E618" s="1" t="n">
        <f aca="false">RIGHT(LEFT(B618,SEARCH(43,B618)+4),5)*1</f>
        <v>43290</v>
      </c>
      <c r="F618" s="1" t="str">
        <f aca="false">RIGHT(B618,LEN(B618)-SEARCH(E618,B618)-5)</f>
        <v>MONTFAUCON EN VELAY</v>
      </c>
    </row>
    <row r="619" customFormat="false" ht="13.8" hidden="false" customHeight="false" outlineLevel="0" collapsed="false">
      <c r="A619" s="0" t="s">
        <v>474</v>
      </c>
      <c r="B619" s="0" t="str">
        <f aca="false">TRIM(A619)</f>
        <v>LIEU DIT MONTALIVET 43290 MONTFAUCON EN VELAY</v>
      </c>
      <c r="C619" s="4" t="str">
        <f aca="false">IF(ISNUMBER(LEFT(B619,6)*1),"",IF(ISNUMBER(LEFT(B619,4)*1),LEFT(B619,4),IF(ISNUMBER(LEFT(B619,3)*1),LEFT(B619,3),IF(ISNUMBER(LEFT(B619,2)*1),LEFT(B619,2),IF(ISNUMBER(LEFT(B619,1)*1),LEFT(B619,1),"")))))</f>
        <v/>
      </c>
      <c r="D619" s="1" t="str">
        <f aca="false">SUBSTITUTE(LEFT(B619,SEARCH(E619,B619)-1),C619,"")</f>
        <v>LIEU DIT MONTALIVET </v>
      </c>
      <c r="E619" s="1" t="n">
        <f aca="false">RIGHT(LEFT(B619,SEARCH(43,B619)+4),5)*1</f>
        <v>43290</v>
      </c>
      <c r="F619" s="1" t="str">
        <f aca="false">RIGHT(B619,LEN(B619)-SEARCH(E619,B619)-5)</f>
        <v>MONTFAUCON EN VELAY</v>
      </c>
    </row>
    <row r="620" customFormat="false" ht="13.8" hidden="false" customHeight="false" outlineLevel="0" collapsed="false">
      <c r="A620" s="0" t="s">
        <v>475</v>
      </c>
      <c r="B620" s="0" t="str">
        <f aca="false">TRIM(A620)</f>
        <v>MOULIN DE ROCHETTE 43290 MONTREGARD</v>
      </c>
      <c r="C620" s="4" t="str">
        <f aca="false">IF(ISNUMBER(LEFT(B620,6)*1),"",IF(ISNUMBER(LEFT(B620,4)*1),LEFT(B620,4),IF(ISNUMBER(LEFT(B620,3)*1),LEFT(B620,3),IF(ISNUMBER(LEFT(B620,2)*1),LEFT(B620,2),IF(ISNUMBER(LEFT(B620,1)*1),LEFT(B620,1),"")))))</f>
        <v/>
      </c>
      <c r="D620" s="1" t="str">
        <f aca="false">SUBSTITUTE(LEFT(B620,SEARCH(E620,B620)-1),C620,"")</f>
        <v>MOULIN DE ROCHETTE </v>
      </c>
      <c r="E620" s="1" t="n">
        <f aca="false">RIGHT(LEFT(B620,SEARCH(43,B620)+4),5)*1</f>
        <v>43290</v>
      </c>
      <c r="F620" s="1" t="str">
        <f aca="false">RIGHT(B620,LEN(B620)-SEARCH(E620,B620)-5)</f>
        <v>MONTREGARD</v>
      </c>
    </row>
    <row r="621" customFormat="false" ht="13.8" hidden="false" customHeight="false" outlineLevel="0" collapsed="false">
      <c r="A621" s="0" t="s">
        <v>476</v>
      </c>
      <c r="B621" s="0" t="str">
        <f aca="false">TRIM(A621)</f>
        <v>LIEU DIT AULAGNY 43290 MONTREGARD</v>
      </c>
      <c r="C621" s="4" t="str">
        <f aca="false">IF(ISNUMBER(LEFT(B621,6)*1),"",IF(ISNUMBER(LEFT(B621,4)*1),LEFT(B621,4),IF(ISNUMBER(LEFT(B621,3)*1),LEFT(B621,3),IF(ISNUMBER(LEFT(B621,2)*1),LEFT(B621,2),IF(ISNUMBER(LEFT(B621,1)*1),LEFT(B621,1),"")))))</f>
        <v/>
      </c>
      <c r="D621" s="1" t="str">
        <f aca="false">SUBSTITUTE(LEFT(B621,SEARCH(E621,B621)-1),C621,"")</f>
        <v>LIEU DIT AULAGNY </v>
      </c>
      <c r="E621" s="1" t="n">
        <f aca="false">RIGHT(LEFT(B621,SEARCH(43,B621)+4),5)*1</f>
        <v>43290</v>
      </c>
      <c r="F621" s="1" t="str">
        <f aca="false">RIGHT(B621,LEN(B621)-SEARCH(E621,B621)-5)</f>
        <v>MONTREGARD</v>
      </c>
    </row>
    <row r="622" customFormat="false" ht="13.8" hidden="false" customHeight="false" outlineLevel="0" collapsed="false">
      <c r="A622" s="0" t="s">
        <v>476</v>
      </c>
      <c r="B622" s="0" t="str">
        <f aca="false">TRIM(A622)</f>
        <v>LIEU DIT AULAGNY 43290 MONTREGARD</v>
      </c>
      <c r="C622" s="4" t="str">
        <f aca="false">IF(ISNUMBER(LEFT(B622,6)*1),"",IF(ISNUMBER(LEFT(B622,4)*1),LEFT(B622,4),IF(ISNUMBER(LEFT(B622,3)*1),LEFT(B622,3),IF(ISNUMBER(LEFT(B622,2)*1),LEFT(B622,2),IF(ISNUMBER(LEFT(B622,1)*1),LEFT(B622,1),"")))))</f>
        <v/>
      </c>
      <c r="D622" s="1" t="str">
        <f aca="false">SUBSTITUTE(LEFT(B622,SEARCH(E622,B622)-1),C622,"")</f>
        <v>LIEU DIT AULAGNY </v>
      </c>
      <c r="E622" s="1" t="n">
        <f aca="false">RIGHT(LEFT(B622,SEARCH(43,B622)+4),5)*1</f>
        <v>43290</v>
      </c>
      <c r="F622" s="1" t="str">
        <f aca="false">RIGHT(B622,LEN(B622)-SEARCH(E622,B622)-5)</f>
        <v>MONTREGARD</v>
      </c>
    </row>
    <row r="623" customFormat="false" ht="13.8" hidden="false" customHeight="false" outlineLevel="0" collapsed="false">
      <c r="A623" s="0" t="s">
        <v>476</v>
      </c>
      <c r="B623" s="0" t="str">
        <f aca="false">TRIM(A623)</f>
        <v>LIEU DIT AULAGNY 43290 MONTREGARD</v>
      </c>
      <c r="C623" s="4" t="str">
        <f aca="false">IF(ISNUMBER(LEFT(B623,6)*1),"",IF(ISNUMBER(LEFT(B623,4)*1),LEFT(B623,4),IF(ISNUMBER(LEFT(B623,3)*1),LEFT(B623,3),IF(ISNUMBER(LEFT(B623,2)*1),LEFT(B623,2),IF(ISNUMBER(LEFT(B623,1)*1),LEFT(B623,1),"")))))</f>
        <v/>
      </c>
      <c r="D623" s="1" t="str">
        <f aca="false">SUBSTITUTE(LEFT(B623,SEARCH(E623,B623)-1),C623,"")</f>
        <v>LIEU DIT AULAGNY </v>
      </c>
      <c r="E623" s="1" t="n">
        <f aca="false">RIGHT(LEFT(B623,SEARCH(43,B623)+4),5)*1</f>
        <v>43290</v>
      </c>
      <c r="F623" s="1" t="str">
        <f aca="false">RIGHT(B623,LEN(B623)-SEARCH(E623,B623)-5)</f>
        <v>MONTREGARD</v>
      </c>
    </row>
    <row r="624" customFormat="false" ht="13.8" hidden="false" customHeight="false" outlineLevel="0" collapsed="false">
      <c r="A624" s="0" t="s">
        <v>476</v>
      </c>
      <c r="B624" s="0" t="str">
        <f aca="false">TRIM(A624)</f>
        <v>LIEU DIT AULAGNY 43290 MONTREGARD</v>
      </c>
      <c r="C624" s="4" t="str">
        <f aca="false">IF(ISNUMBER(LEFT(B624,6)*1),"",IF(ISNUMBER(LEFT(B624,4)*1),LEFT(B624,4),IF(ISNUMBER(LEFT(B624,3)*1),LEFT(B624,3),IF(ISNUMBER(LEFT(B624,2)*1),LEFT(B624,2),IF(ISNUMBER(LEFT(B624,1)*1),LEFT(B624,1),"")))))</f>
        <v/>
      </c>
      <c r="D624" s="1" t="str">
        <f aca="false">SUBSTITUTE(LEFT(B624,SEARCH(E624,B624)-1),C624,"")</f>
        <v>LIEU DIT AULAGNY </v>
      </c>
      <c r="E624" s="1" t="n">
        <f aca="false">RIGHT(LEFT(B624,SEARCH(43,B624)+4),5)*1</f>
        <v>43290</v>
      </c>
      <c r="F624" s="1" t="str">
        <f aca="false">RIGHT(B624,LEN(B624)-SEARCH(E624,B624)-5)</f>
        <v>MONTREGARD</v>
      </c>
    </row>
    <row r="625" customFormat="false" ht="13.8" hidden="false" customHeight="false" outlineLevel="0" collapsed="false">
      <c r="A625" s="0" t="s">
        <v>476</v>
      </c>
      <c r="B625" s="0" t="str">
        <f aca="false">TRIM(A625)</f>
        <v>LIEU DIT AULAGNY 43290 MONTREGARD</v>
      </c>
      <c r="C625" s="4" t="str">
        <f aca="false">IF(ISNUMBER(LEFT(B625,6)*1),"",IF(ISNUMBER(LEFT(B625,4)*1),LEFT(B625,4),IF(ISNUMBER(LEFT(B625,3)*1),LEFT(B625,3),IF(ISNUMBER(LEFT(B625,2)*1),LEFT(B625,2),IF(ISNUMBER(LEFT(B625,1)*1),LEFT(B625,1),"")))))</f>
        <v/>
      </c>
      <c r="D625" s="1" t="str">
        <f aca="false">SUBSTITUTE(LEFT(B625,SEARCH(E625,B625)-1),C625,"")</f>
        <v>LIEU DIT AULAGNY </v>
      </c>
      <c r="E625" s="1" t="n">
        <f aca="false">RIGHT(LEFT(B625,SEARCH(43,B625)+4),5)*1</f>
        <v>43290</v>
      </c>
      <c r="F625" s="1" t="str">
        <f aca="false">RIGHT(B625,LEN(B625)-SEARCH(E625,B625)-5)</f>
        <v>MONTREGARD</v>
      </c>
    </row>
    <row r="626" customFormat="false" ht="13.8" hidden="false" customHeight="false" outlineLevel="0" collapsed="false">
      <c r="A626" s="0" t="s">
        <v>476</v>
      </c>
      <c r="B626" s="0" t="str">
        <f aca="false">TRIM(A626)</f>
        <v>LIEU DIT AULAGNY 43290 MONTREGARD</v>
      </c>
      <c r="C626" s="4" t="str">
        <f aca="false">IF(ISNUMBER(LEFT(B626,6)*1),"",IF(ISNUMBER(LEFT(B626,4)*1),LEFT(B626,4),IF(ISNUMBER(LEFT(B626,3)*1),LEFT(B626,3),IF(ISNUMBER(LEFT(B626,2)*1),LEFT(B626,2),IF(ISNUMBER(LEFT(B626,1)*1),LEFT(B626,1),"")))))</f>
        <v/>
      </c>
      <c r="D626" s="1" t="str">
        <f aca="false">SUBSTITUTE(LEFT(B626,SEARCH(E626,B626)-1),C626,"")</f>
        <v>LIEU DIT AULAGNY </v>
      </c>
      <c r="E626" s="1" t="n">
        <f aca="false">RIGHT(LEFT(B626,SEARCH(43,B626)+4),5)*1</f>
        <v>43290</v>
      </c>
      <c r="F626" s="1" t="str">
        <f aca="false">RIGHT(B626,LEN(B626)-SEARCH(E626,B626)-5)</f>
        <v>MONTREGARD</v>
      </c>
    </row>
    <row r="627" customFormat="false" ht="13.8" hidden="false" customHeight="false" outlineLevel="0" collapsed="false">
      <c r="A627" s="0" t="s">
        <v>477</v>
      </c>
      <c r="B627" s="0" t="str">
        <f aca="false">TRIM(A627)</f>
        <v>LIEU DIT FOURS 43290 MONTREGARD</v>
      </c>
      <c r="C627" s="4" t="str">
        <f aca="false">IF(ISNUMBER(LEFT(B627,6)*1),"",IF(ISNUMBER(LEFT(B627,4)*1),LEFT(B627,4),IF(ISNUMBER(LEFT(B627,3)*1),LEFT(B627,3),IF(ISNUMBER(LEFT(B627,2)*1),LEFT(B627,2),IF(ISNUMBER(LEFT(B627,1)*1),LEFT(B627,1),"")))))</f>
        <v/>
      </c>
      <c r="D627" s="1" t="str">
        <f aca="false">SUBSTITUTE(LEFT(B627,SEARCH(E627,B627)-1),C627,"")</f>
        <v>LIEU DIT FOURS </v>
      </c>
      <c r="E627" s="1" t="n">
        <f aca="false">RIGHT(LEFT(B627,SEARCH(43,B627)+4),5)*1</f>
        <v>43290</v>
      </c>
      <c r="F627" s="1" t="str">
        <f aca="false">RIGHT(B627,LEN(B627)-SEARCH(E627,B627)-5)</f>
        <v>MONTREGARD</v>
      </c>
    </row>
    <row r="628" customFormat="false" ht="13.8" hidden="false" customHeight="false" outlineLevel="0" collapsed="false">
      <c r="A628" s="0" t="s">
        <v>477</v>
      </c>
      <c r="B628" s="0" t="str">
        <f aca="false">TRIM(A628)</f>
        <v>LIEU DIT FOURS 43290 MONTREGARD</v>
      </c>
      <c r="C628" s="4" t="str">
        <f aca="false">IF(ISNUMBER(LEFT(B628,6)*1),"",IF(ISNUMBER(LEFT(B628,4)*1),LEFT(B628,4),IF(ISNUMBER(LEFT(B628,3)*1),LEFT(B628,3),IF(ISNUMBER(LEFT(B628,2)*1),LEFT(B628,2),IF(ISNUMBER(LEFT(B628,1)*1),LEFT(B628,1),"")))))</f>
        <v/>
      </c>
      <c r="D628" s="1" t="str">
        <f aca="false">SUBSTITUTE(LEFT(B628,SEARCH(E628,B628)-1),C628,"")</f>
        <v>LIEU DIT FOURS </v>
      </c>
      <c r="E628" s="1" t="n">
        <f aca="false">RIGHT(LEFT(B628,SEARCH(43,B628)+4),5)*1</f>
        <v>43290</v>
      </c>
      <c r="F628" s="1" t="str">
        <f aca="false">RIGHT(B628,LEN(B628)-SEARCH(E628,B628)-5)</f>
        <v>MONTREGARD</v>
      </c>
    </row>
    <row r="629" customFormat="false" ht="13.8" hidden="false" customHeight="false" outlineLevel="0" collapsed="false">
      <c r="A629" s="0" t="s">
        <v>478</v>
      </c>
      <c r="B629" s="0" t="str">
        <f aca="false">TRIM(A629)</f>
        <v>LIEU DIT DOURS 43290 MONTREGARD</v>
      </c>
      <c r="C629" s="4" t="str">
        <f aca="false">IF(ISNUMBER(LEFT(B629,6)*1),"",IF(ISNUMBER(LEFT(B629,4)*1),LEFT(B629,4),IF(ISNUMBER(LEFT(B629,3)*1),LEFT(B629,3),IF(ISNUMBER(LEFT(B629,2)*1),LEFT(B629,2),IF(ISNUMBER(LEFT(B629,1)*1),LEFT(B629,1),"")))))</f>
        <v/>
      </c>
      <c r="D629" s="1" t="str">
        <f aca="false">SUBSTITUTE(LEFT(B629,SEARCH(E629,B629)-1),C629,"")</f>
        <v>LIEU DIT DOURS </v>
      </c>
      <c r="E629" s="1" t="n">
        <f aca="false">RIGHT(LEFT(B629,SEARCH(43,B629)+4),5)*1</f>
        <v>43290</v>
      </c>
      <c r="F629" s="1" t="str">
        <f aca="false">RIGHT(B629,LEN(B629)-SEARCH(E629,B629)-5)</f>
        <v>MONTREGARD</v>
      </c>
    </row>
    <row r="630" customFormat="false" ht="13.8" hidden="false" customHeight="false" outlineLevel="0" collapsed="false">
      <c r="A630" s="0" t="s">
        <v>479</v>
      </c>
      <c r="B630" s="0" t="str">
        <f aca="false">TRIM(A630)</f>
        <v>6 LE CAVALIER 43290 MONTFAUCON EN VELAY</v>
      </c>
      <c r="C630" s="4" t="str">
        <f aca="false">IF(ISNUMBER(LEFT(B630,6)*1),"",IF(ISNUMBER(LEFT(B630,4)*1),LEFT(B630,4),IF(ISNUMBER(LEFT(B630,3)*1),LEFT(B630,3),IF(ISNUMBER(LEFT(B630,2)*1),LEFT(B630,2),IF(ISNUMBER(LEFT(B630,1)*1),LEFT(B630,1),"")))))</f>
        <v>6 </v>
      </c>
      <c r="D630" s="1" t="str">
        <f aca="false">SUBSTITUTE(LEFT(B630,SEARCH(E630,B630)-1),C630,"")</f>
        <v>LE CAVALIER </v>
      </c>
      <c r="E630" s="1" t="n">
        <f aca="false">RIGHT(LEFT(B630,SEARCH(43,B630)+4),5)*1</f>
        <v>43290</v>
      </c>
      <c r="F630" s="1" t="str">
        <f aca="false">RIGHT(B630,LEN(B630)-SEARCH(E630,B630)-5)</f>
        <v>MONTFAUCON EN VELAY</v>
      </c>
    </row>
    <row r="631" customFormat="false" ht="13.8" hidden="false" customHeight="false" outlineLevel="0" collapsed="false">
      <c r="A631" s="0" t="s">
        <v>480</v>
      </c>
      <c r="B631" s="0" t="str">
        <f aca="false">TRIM(A631)</f>
        <v>14 LIEU DIT LA VIGNE 43290 MONTFAUCON EN VELAY</v>
      </c>
      <c r="C631" s="4" t="str">
        <f aca="false">IF(ISNUMBER(LEFT(B631,6)*1),"",IF(ISNUMBER(LEFT(B631,4)*1),LEFT(B631,4),IF(ISNUMBER(LEFT(B631,3)*1),LEFT(B631,3),IF(ISNUMBER(LEFT(B631,2)*1),LEFT(B631,2),IF(ISNUMBER(LEFT(B631,1)*1),LEFT(B631,1),"")))))</f>
        <v>14 </v>
      </c>
      <c r="D631" s="1" t="str">
        <f aca="false">SUBSTITUTE(LEFT(B631,SEARCH(E631,B631)-1),C631,"")</f>
        <v>LIEU DIT LA VIGNE </v>
      </c>
      <c r="E631" s="1" t="n">
        <f aca="false">RIGHT(LEFT(B631,SEARCH(43,B631)+4),5)*1</f>
        <v>43290</v>
      </c>
      <c r="F631" s="1" t="str">
        <f aca="false">RIGHT(B631,LEN(B631)-SEARCH(E631,B631)-5)</f>
        <v>MONTFAUCON EN VELAY</v>
      </c>
    </row>
    <row r="632" customFormat="false" ht="13.8" hidden="false" customHeight="false" outlineLevel="0" collapsed="false">
      <c r="A632" s="0" t="s">
        <v>481</v>
      </c>
      <c r="B632" s="0" t="str">
        <f aca="false">TRIM(A632)</f>
        <v>LOTISSEMENT LA VIGNE 43290 MONTFAUCON EN VELAY</v>
      </c>
      <c r="C632" s="4" t="str">
        <f aca="false">IF(ISNUMBER(LEFT(B632,6)*1),"",IF(ISNUMBER(LEFT(B632,4)*1),LEFT(B632,4),IF(ISNUMBER(LEFT(B632,3)*1),LEFT(B632,3),IF(ISNUMBER(LEFT(B632,2)*1),LEFT(B632,2),IF(ISNUMBER(LEFT(B632,1)*1),LEFT(B632,1),"")))))</f>
        <v/>
      </c>
      <c r="D632" s="1" t="str">
        <f aca="false">SUBSTITUTE(LEFT(B632,SEARCH(E632,B632)-1),C632,"")</f>
        <v>LOTISSEMENT LA VIGNE </v>
      </c>
      <c r="E632" s="1" t="n">
        <f aca="false">RIGHT(LEFT(B632,SEARCH(43,B632)+4),5)*1</f>
        <v>43290</v>
      </c>
      <c r="F632" s="1" t="str">
        <f aca="false">RIGHT(B632,LEN(B632)-SEARCH(E632,B632)-5)</f>
        <v>MONTFAUCON EN VELAY</v>
      </c>
    </row>
    <row r="633" customFormat="false" ht="13.8" hidden="false" customHeight="false" outlineLevel="0" collapsed="false">
      <c r="A633" s="0" t="s">
        <v>482</v>
      </c>
      <c r="B633" s="0" t="str">
        <f aca="false">TRIM(A633)</f>
        <v>19 LOTISSEMENT LA VIGNE 43290 MONTFAUCON EN VELAY</v>
      </c>
      <c r="C633" s="4" t="str">
        <f aca="false">IF(ISNUMBER(LEFT(B633,6)*1),"",IF(ISNUMBER(LEFT(B633,4)*1),LEFT(B633,4),IF(ISNUMBER(LEFT(B633,3)*1),LEFT(B633,3),IF(ISNUMBER(LEFT(B633,2)*1),LEFT(B633,2),IF(ISNUMBER(LEFT(B633,1)*1),LEFT(B633,1),"")))))</f>
        <v>19 </v>
      </c>
      <c r="D633" s="1" t="str">
        <f aca="false">SUBSTITUTE(LEFT(B633,SEARCH(E633,B633)-1),C633,"")</f>
        <v>LOTISSEMENT LA VIGNE </v>
      </c>
      <c r="E633" s="1" t="n">
        <f aca="false">RIGHT(LEFT(B633,SEARCH(43,B633)+4),5)*1</f>
        <v>43290</v>
      </c>
      <c r="F633" s="1" t="str">
        <f aca="false">RIGHT(B633,LEN(B633)-SEARCH(E633,B633)-5)</f>
        <v>MONTFAUCON EN VELAY</v>
      </c>
    </row>
    <row r="634" customFormat="false" ht="13.8" hidden="false" customHeight="false" outlineLevel="0" collapsed="false">
      <c r="A634" s="0" t="s">
        <v>483</v>
      </c>
      <c r="B634" s="0" t="str">
        <f aca="false">TRIM(A634)</f>
        <v>39 AVENUE DES CEVENNES 43290 MONTFAUCON EN VELAY</v>
      </c>
      <c r="C634" s="4" t="str">
        <f aca="false">IF(ISNUMBER(LEFT(B634,6)*1),"",IF(ISNUMBER(LEFT(B634,4)*1),LEFT(B634,4),IF(ISNUMBER(LEFT(B634,3)*1),LEFT(B634,3),IF(ISNUMBER(LEFT(B634,2)*1),LEFT(B634,2),IF(ISNUMBER(LEFT(B634,1)*1),LEFT(B634,1),"")))))</f>
        <v>39 </v>
      </c>
      <c r="D634" s="1" t="str">
        <f aca="false">SUBSTITUTE(LEFT(B634,SEARCH(E634,B634)-1),C634,"")</f>
        <v>AVENUE DES CEVENNES </v>
      </c>
      <c r="E634" s="1" t="n">
        <f aca="false">RIGHT(LEFT(B634,SEARCH(43,B634)+4),5)*1</f>
        <v>43290</v>
      </c>
      <c r="F634" s="1" t="str">
        <f aca="false">RIGHT(B634,LEN(B634)-SEARCH(E634,B634)-5)</f>
        <v>MONTFAUCON EN VELAY</v>
      </c>
    </row>
    <row r="635" customFormat="false" ht="13.8" hidden="false" customHeight="false" outlineLevel="0" collapsed="false">
      <c r="A635" s="0" t="s">
        <v>484</v>
      </c>
      <c r="B635" s="0" t="str">
        <f aca="false">TRIM(A635)</f>
        <v>34 AVENUE DES CEVENNES 43290 MONTFAUCON EN VELAY</v>
      </c>
      <c r="C635" s="4" t="str">
        <f aca="false">IF(ISNUMBER(LEFT(B635,6)*1),"",IF(ISNUMBER(LEFT(B635,4)*1),LEFT(B635,4),IF(ISNUMBER(LEFT(B635,3)*1),LEFT(B635,3),IF(ISNUMBER(LEFT(B635,2)*1),LEFT(B635,2),IF(ISNUMBER(LEFT(B635,1)*1),LEFT(B635,1),"")))))</f>
        <v>34 </v>
      </c>
      <c r="D635" s="1" t="str">
        <f aca="false">SUBSTITUTE(LEFT(B635,SEARCH(E635,B635)-1),C635,"")</f>
        <v>AVENUE DES CEVENNES </v>
      </c>
      <c r="E635" s="1" t="n">
        <f aca="false">RIGHT(LEFT(B635,SEARCH(43,B635)+4),5)*1</f>
        <v>43290</v>
      </c>
      <c r="F635" s="1" t="str">
        <f aca="false">RIGHT(B635,LEN(B635)-SEARCH(E635,B635)-5)</f>
        <v>MONTFAUCON EN VELAY</v>
      </c>
    </row>
    <row r="636" customFormat="false" ht="13.8" hidden="false" customHeight="false" outlineLevel="0" collapsed="false">
      <c r="A636" s="0" t="s">
        <v>485</v>
      </c>
      <c r="B636" s="0" t="str">
        <f aca="false">TRIM(A636)</f>
        <v>25 LOTISSEMENT LA MAZARDIERE 43290 MONTFAUCON EN VELAY</v>
      </c>
      <c r="C636" s="4" t="str">
        <f aca="false">IF(ISNUMBER(LEFT(B636,6)*1),"",IF(ISNUMBER(LEFT(B636,4)*1),LEFT(B636,4),IF(ISNUMBER(LEFT(B636,3)*1),LEFT(B636,3),IF(ISNUMBER(LEFT(B636,2)*1),LEFT(B636,2),IF(ISNUMBER(LEFT(B636,1)*1),LEFT(B636,1),"")))))</f>
        <v>25 </v>
      </c>
      <c r="D636" s="1" t="str">
        <f aca="false">SUBSTITUTE(LEFT(B636,SEARCH(E636,B636)-1),C636,"")</f>
        <v>LOTISSEMENT LA MAZARDIERE </v>
      </c>
      <c r="E636" s="1" t="n">
        <f aca="false">RIGHT(LEFT(B636,SEARCH(43,B636)+4),5)*1</f>
        <v>43290</v>
      </c>
      <c r="F636" s="1" t="str">
        <f aca="false">RIGHT(B636,LEN(B636)-SEARCH(E636,B636)-5)</f>
        <v>MONTFAUCON EN VELAY</v>
      </c>
    </row>
    <row r="637" customFormat="false" ht="13.8" hidden="false" customHeight="false" outlineLevel="0" collapsed="false">
      <c r="A637" s="0" t="s">
        <v>486</v>
      </c>
      <c r="B637" s="0" t="str">
        <f aca="false">TRIM(A637)</f>
        <v>LOTISSEMENT LA MAZARDIERE 43290 MONTFAUCON EN VELAY</v>
      </c>
      <c r="C637" s="4" t="str">
        <f aca="false">IF(ISNUMBER(LEFT(B637,6)*1),"",IF(ISNUMBER(LEFT(B637,4)*1),LEFT(B637,4),IF(ISNUMBER(LEFT(B637,3)*1),LEFT(B637,3),IF(ISNUMBER(LEFT(B637,2)*1),LEFT(B637,2),IF(ISNUMBER(LEFT(B637,1)*1),LEFT(B637,1),"")))))</f>
        <v/>
      </c>
      <c r="D637" s="1" t="str">
        <f aca="false">SUBSTITUTE(LEFT(B637,SEARCH(E637,B637)-1),C637,"")</f>
        <v>LOTISSEMENT LA MAZARDIERE </v>
      </c>
      <c r="E637" s="1" t="n">
        <f aca="false">RIGHT(LEFT(B637,SEARCH(43,B637)+4),5)*1</f>
        <v>43290</v>
      </c>
      <c r="F637" s="1" t="str">
        <f aca="false">RIGHT(B637,LEN(B637)-SEARCH(E637,B637)-5)</f>
        <v>MONTFAUCON EN VELAY</v>
      </c>
    </row>
    <row r="638" customFormat="false" ht="13.8" hidden="false" customHeight="false" outlineLevel="0" collapsed="false">
      <c r="A638" s="0" t="s">
        <v>486</v>
      </c>
      <c r="B638" s="0" t="str">
        <f aca="false">TRIM(A638)</f>
        <v>LOTISSEMENT LA MAZARDIERE 43290 MONTFAUCON EN VELAY</v>
      </c>
      <c r="C638" s="4" t="str">
        <f aca="false">IF(ISNUMBER(LEFT(B638,6)*1),"",IF(ISNUMBER(LEFT(B638,4)*1),LEFT(B638,4),IF(ISNUMBER(LEFT(B638,3)*1),LEFT(B638,3),IF(ISNUMBER(LEFT(B638,2)*1),LEFT(B638,2),IF(ISNUMBER(LEFT(B638,1)*1),LEFT(B638,1),"")))))</f>
        <v/>
      </c>
      <c r="D638" s="1" t="str">
        <f aca="false">SUBSTITUTE(LEFT(B638,SEARCH(E638,B638)-1),C638,"")</f>
        <v>LOTISSEMENT LA MAZARDIERE </v>
      </c>
      <c r="E638" s="1" t="n">
        <f aca="false">RIGHT(LEFT(B638,SEARCH(43,B638)+4),5)*1</f>
        <v>43290</v>
      </c>
      <c r="F638" s="1" t="str">
        <f aca="false">RIGHT(B638,LEN(B638)-SEARCH(E638,B638)-5)</f>
        <v>MONTFAUCON EN VELAY</v>
      </c>
    </row>
    <row r="639" customFormat="false" ht="13.8" hidden="false" customHeight="false" outlineLevel="0" collapsed="false">
      <c r="A639" s="0" t="s">
        <v>486</v>
      </c>
      <c r="B639" s="0" t="str">
        <f aca="false">TRIM(A639)</f>
        <v>LOTISSEMENT LA MAZARDIERE 43290 MONTFAUCON EN VELAY</v>
      </c>
      <c r="C639" s="4" t="str">
        <f aca="false">IF(ISNUMBER(LEFT(B639,6)*1),"",IF(ISNUMBER(LEFT(B639,4)*1),LEFT(B639,4),IF(ISNUMBER(LEFT(B639,3)*1),LEFT(B639,3),IF(ISNUMBER(LEFT(B639,2)*1),LEFT(B639,2),IF(ISNUMBER(LEFT(B639,1)*1),LEFT(B639,1),"")))))</f>
        <v/>
      </c>
      <c r="D639" s="1" t="str">
        <f aca="false">SUBSTITUTE(LEFT(B639,SEARCH(E639,B639)-1),C639,"")</f>
        <v>LOTISSEMENT LA MAZARDIERE </v>
      </c>
      <c r="E639" s="1" t="n">
        <f aca="false">RIGHT(LEFT(B639,SEARCH(43,B639)+4),5)*1</f>
        <v>43290</v>
      </c>
      <c r="F639" s="1" t="str">
        <f aca="false">RIGHT(B639,LEN(B639)-SEARCH(E639,B639)-5)</f>
        <v>MONTFAUCON EN VELAY</v>
      </c>
    </row>
    <row r="640" customFormat="false" ht="13.8" hidden="false" customHeight="false" outlineLevel="0" collapsed="false">
      <c r="A640" s="0" t="s">
        <v>487</v>
      </c>
      <c r="B640" s="0" t="str">
        <f aca="false">TRIM(A640)</f>
        <v>15 LOTISSEMENT LA MAZARDIERE 43290 MONTFAUCON EN VELAY</v>
      </c>
      <c r="C640" s="4" t="str">
        <f aca="false">IF(ISNUMBER(LEFT(B640,6)*1),"",IF(ISNUMBER(LEFT(B640,4)*1),LEFT(B640,4),IF(ISNUMBER(LEFT(B640,3)*1),LEFT(B640,3),IF(ISNUMBER(LEFT(B640,2)*1),LEFT(B640,2),IF(ISNUMBER(LEFT(B640,1)*1),LEFT(B640,1),"")))))</f>
        <v>15 </v>
      </c>
      <c r="D640" s="1" t="str">
        <f aca="false">SUBSTITUTE(LEFT(B640,SEARCH(E640,B640)-1),C640,"")</f>
        <v>LOTISSEMENT LA MAZARDIERE </v>
      </c>
      <c r="E640" s="1" t="n">
        <f aca="false">RIGHT(LEFT(B640,SEARCH(43,B640)+4),5)*1</f>
        <v>43290</v>
      </c>
      <c r="F640" s="1" t="str">
        <f aca="false">RIGHT(B640,LEN(B640)-SEARCH(E640,B640)-5)</f>
        <v>MONTFAUCON EN VELAY</v>
      </c>
    </row>
    <row r="641" customFormat="false" ht="13.8" hidden="false" customHeight="false" outlineLevel="0" collapsed="false">
      <c r="A641" s="0" t="s">
        <v>488</v>
      </c>
      <c r="B641" s="0" t="str">
        <f aca="false">TRIM(A641)</f>
        <v>27 AVENUE DES CEVENNES 43290 MONTFAUCON EN VELAY</v>
      </c>
      <c r="C641" s="4" t="str">
        <f aca="false">IF(ISNUMBER(LEFT(B641,6)*1),"",IF(ISNUMBER(LEFT(B641,4)*1),LEFT(B641,4),IF(ISNUMBER(LEFT(B641,3)*1),LEFT(B641,3),IF(ISNUMBER(LEFT(B641,2)*1),LEFT(B641,2),IF(ISNUMBER(LEFT(B641,1)*1),LEFT(B641,1),"")))))</f>
        <v>27 </v>
      </c>
      <c r="D641" s="1" t="str">
        <f aca="false">SUBSTITUTE(LEFT(B641,SEARCH(E641,B641)-1),C641,"")</f>
        <v>AVENUE DES CEVENNES </v>
      </c>
      <c r="E641" s="1" t="n">
        <f aca="false">RIGHT(LEFT(B641,SEARCH(43,B641)+4),5)*1</f>
        <v>43290</v>
      </c>
      <c r="F641" s="1" t="str">
        <f aca="false">RIGHT(B641,LEN(B641)-SEARCH(E641,B641)-5)</f>
        <v>MONTFAUCON EN VELAY</v>
      </c>
    </row>
    <row r="642" customFormat="false" ht="13.8" hidden="false" customHeight="false" outlineLevel="0" collapsed="false">
      <c r="A642" s="0" t="s">
        <v>489</v>
      </c>
      <c r="B642" s="0" t="str">
        <f aca="false">TRIM(A642)</f>
        <v>CHAMIN DU MASSON 43290 MONTFAUCON EN VELAY</v>
      </c>
      <c r="C642" s="4" t="str">
        <f aca="false">IF(ISNUMBER(LEFT(B642,6)*1),"",IF(ISNUMBER(LEFT(B642,4)*1),LEFT(B642,4),IF(ISNUMBER(LEFT(B642,3)*1),LEFT(B642,3),IF(ISNUMBER(LEFT(B642,2)*1),LEFT(B642,2),IF(ISNUMBER(LEFT(B642,1)*1),LEFT(B642,1),"")))))</f>
        <v/>
      </c>
      <c r="D642" s="1" t="str">
        <f aca="false">SUBSTITUTE(LEFT(B642,SEARCH(E642,B642)-1),C642,"")</f>
        <v>CHAMIN DU MASSON </v>
      </c>
      <c r="E642" s="1" t="n">
        <f aca="false">RIGHT(LEFT(B642,SEARCH(43,B642)+4),5)*1</f>
        <v>43290</v>
      </c>
      <c r="F642" s="1" t="str">
        <f aca="false">RIGHT(B642,LEN(B642)-SEARCH(E642,B642)-5)</f>
        <v>MONTFAUCON EN VELAY</v>
      </c>
    </row>
    <row r="643" customFormat="false" ht="13.8" hidden="false" customHeight="false" outlineLevel="0" collapsed="false">
      <c r="A643" s="0" t="s">
        <v>490</v>
      </c>
      <c r="B643" s="0" t="str">
        <f aca="false">TRIM(A643)</f>
        <v>CHEMIN DE JACQUET 43290 MONTFAUCON EN VELAY</v>
      </c>
      <c r="C643" s="4" t="str">
        <f aca="false">IF(ISNUMBER(LEFT(B643,6)*1),"",IF(ISNUMBER(LEFT(B643,4)*1),LEFT(B643,4),IF(ISNUMBER(LEFT(B643,3)*1),LEFT(B643,3),IF(ISNUMBER(LEFT(B643,2)*1),LEFT(B643,2),IF(ISNUMBER(LEFT(B643,1)*1),LEFT(B643,1),"")))))</f>
        <v/>
      </c>
      <c r="D643" s="1" t="str">
        <f aca="false">SUBSTITUTE(LEFT(B643,SEARCH(E643,B643)-1),C643,"")</f>
        <v>CHEMIN DE JACQUET </v>
      </c>
      <c r="E643" s="1" t="n">
        <f aca="false">RIGHT(LEFT(B643,SEARCH(43,B643)+4),5)*1</f>
        <v>43290</v>
      </c>
      <c r="F643" s="1" t="str">
        <f aca="false">RIGHT(B643,LEN(B643)-SEARCH(E643,B643)-5)</f>
        <v>MONTFAUCON EN VELAY</v>
      </c>
    </row>
    <row r="644" customFormat="false" ht="13.8" hidden="false" customHeight="false" outlineLevel="0" collapsed="false">
      <c r="A644" s="0" t="s">
        <v>491</v>
      </c>
      <c r="B644" s="0" t="str">
        <f aca="false">TRIM(A644)</f>
        <v>27 ROUTE DE MAZARD 43290 MONTFAUCON EN VELAY</v>
      </c>
      <c r="C644" s="4" t="str">
        <f aca="false">IF(ISNUMBER(LEFT(B644,6)*1),"",IF(ISNUMBER(LEFT(B644,4)*1),LEFT(B644,4),IF(ISNUMBER(LEFT(B644,3)*1),LEFT(B644,3),IF(ISNUMBER(LEFT(B644,2)*1),LEFT(B644,2),IF(ISNUMBER(LEFT(B644,1)*1),LEFT(B644,1),"")))))</f>
        <v>27 </v>
      </c>
      <c r="D644" s="1" t="str">
        <f aca="false">SUBSTITUTE(LEFT(B644,SEARCH(E644,B644)-1),C644,"")</f>
        <v>ROUTE DE MAZARD </v>
      </c>
      <c r="E644" s="1" t="n">
        <f aca="false">RIGHT(LEFT(B644,SEARCH(43,B644)+4),5)*1</f>
        <v>43290</v>
      </c>
      <c r="F644" s="1" t="str">
        <f aca="false">RIGHT(B644,LEN(B644)-SEARCH(E644,B644)-5)</f>
        <v>MONTFAUCON EN VELAY</v>
      </c>
    </row>
    <row r="645" customFormat="false" ht="13.8" hidden="false" customHeight="false" outlineLevel="0" collapsed="false">
      <c r="A645" s="0" t="s">
        <v>492</v>
      </c>
      <c r="B645" s="0" t="str">
        <f aca="false">TRIM(A645)</f>
        <v>17 RUE DE MAZARD 43290 MONTFAUCON EN VELAY</v>
      </c>
      <c r="C645" s="4" t="str">
        <f aca="false">IF(ISNUMBER(LEFT(B645,6)*1),"",IF(ISNUMBER(LEFT(B645,4)*1),LEFT(B645,4),IF(ISNUMBER(LEFT(B645,3)*1),LEFT(B645,3),IF(ISNUMBER(LEFT(B645,2)*1),LEFT(B645,2),IF(ISNUMBER(LEFT(B645,1)*1),LEFT(B645,1),"")))))</f>
        <v>17 </v>
      </c>
      <c r="D645" s="1" t="str">
        <f aca="false">SUBSTITUTE(LEFT(B645,SEARCH(E645,B645)-1),C645,"")</f>
        <v>RUE DE MAZARD </v>
      </c>
      <c r="E645" s="1" t="n">
        <f aca="false">RIGHT(LEFT(B645,SEARCH(43,B645)+4),5)*1</f>
        <v>43290</v>
      </c>
      <c r="F645" s="1" t="str">
        <f aca="false">RIGHT(B645,LEN(B645)-SEARCH(E645,B645)-5)</f>
        <v>MONTFAUCON EN VELAY</v>
      </c>
    </row>
    <row r="646" customFormat="false" ht="13.8" hidden="false" customHeight="false" outlineLevel="0" collapsed="false">
      <c r="A646" s="0" t="s">
        <v>493</v>
      </c>
      <c r="B646" s="0" t="str">
        <f aca="false">TRIM(A646)</f>
        <v>6 PLACE DU RUISSEAU 43290 MONTFAUCON EN VELAY</v>
      </c>
      <c r="C646" s="4" t="str">
        <f aca="false">IF(ISNUMBER(LEFT(B646,6)*1),"",IF(ISNUMBER(LEFT(B646,4)*1),LEFT(B646,4),IF(ISNUMBER(LEFT(B646,3)*1),LEFT(B646,3),IF(ISNUMBER(LEFT(B646,2)*1),LEFT(B646,2),IF(ISNUMBER(LEFT(B646,1)*1),LEFT(B646,1),"")))))</f>
        <v>6 </v>
      </c>
      <c r="D646" s="1" t="str">
        <f aca="false">SUBSTITUTE(LEFT(B646,SEARCH(E646,B646)-1),C646,"")</f>
        <v>PLACE DU RUISSEAU </v>
      </c>
      <c r="E646" s="1" t="n">
        <f aca="false">RIGHT(LEFT(B646,SEARCH(43,B646)+4),5)*1</f>
        <v>43290</v>
      </c>
      <c r="F646" s="1" t="str">
        <f aca="false">RIGHT(B646,LEN(B646)-SEARCH(E646,B646)-5)</f>
        <v>MONTFAUCON EN VELAY</v>
      </c>
    </row>
    <row r="647" customFormat="false" ht="13.8" hidden="false" customHeight="false" outlineLevel="0" collapsed="false">
      <c r="A647" s="0" t="s">
        <v>494</v>
      </c>
      <c r="B647" s="0" t="str">
        <f aca="false">TRIM(A647)</f>
        <v>4 RUE DES PENITENTS 43290 MONTFAUCON EN VELAY</v>
      </c>
      <c r="C647" s="4" t="str">
        <f aca="false">IF(ISNUMBER(LEFT(B647,6)*1),"",IF(ISNUMBER(LEFT(B647,4)*1),LEFT(B647,4),IF(ISNUMBER(LEFT(B647,3)*1),LEFT(B647,3),IF(ISNUMBER(LEFT(B647,2)*1),LEFT(B647,2),IF(ISNUMBER(LEFT(B647,1)*1),LEFT(B647,1),"")))))</f>
        <v>4 </v>
      </c>
      <c r="D647" s="1" t="str">
        <f aca="false">SUBSTITUTE(LEFT(B647,SEARCH(E647,B647)-1),C647,"")</f>
        <v>RUE DES PENITENTS </v>
      </c>
      <c r="E647" s="1" t="n">
        <f aca="false">RIGHT(LEFT(B647,SEARCH(43,B647)+4),5)*1</f>
        <v>43290</v>
      </c>
      <c r="F647" s="1" t="str">
        <f aca="false">RIGHT(B647,LEN(B647)-SEARCH(E647,B647)-5)</f>
        <v>MONTFAUCON EN VELAY</v>
      </c>
    </row>
    <row r="648" customFormat="false" ht="13.8" hidden="false" customHeight="false" outlineLevel="0" collapsed="false">
      <c r="A648" s="0" t="s">
        <v>495</v>
      </c>
      <c r="B648" s="0" t="str">
        <f aca="false">TRIM(A648)</f>
        <v>RUE CENTRALE 43290 MONTFAUCON EN VELAY</v>
      </c>
      <c r="C648" s="4" t="str">
        <f aca="false">IF(ISNUMBER(LEFT(B648,6)*1),"",IF(ISNUMBER(LEFT(B648,4)*1),LEFT(B648,4),IF(ISNUMBER(LEFT(B648,3)*1),LEFT(B648,3),IF(ISNUMBER(LEFT(B648,2)*1),LEFT(B648,2),IF(ISNUMBER(LEFT(B648,1)*1),LEFT(B648,1),"")))))</f>
        <v/>
      </c>
      <c r="D648" s="1" t="str">
        <f aca="false">SUBSTITUTE(LEFT(B648,SEARCH(E648,B648)-1),C648,"")</f>
        <v>RUE CENTRALE </v>
      </c>
      <c r="E648" s="1" t="n">
        <f aca="false">RIGHT(LEFT(B648,SEARCH(43,B648)+4),5)*1</f>
        <v>43290</v>
      </c>
      <c r="F648" s="1" t="str">
        <f aca="false">RIGHT(B648,LEN(B648)-SEARCH(E648,B648)-5)</f>
        <v>MONTFAUCON EN VELAY</v>
      </c>
    </row>
    <row r="649" customFormat="false" ht="13.8" hidden="false" customHeight="false" outlineLevel="0" collapsed="false">
      <c r="A649" s="0" t="s">
        <v>496</v>
      </c>
      <c r="B649" s="0" t="str">
        <f aca="false">TRIM(A649)</f>
        <v>LIEU DIT LES MAISONNETTES 43290 MONTFAUCON EN VELAY</v>
      </c>
      <c r="C649" s="4" t="str">
        <f aca="false">IF(ISNUMBER(LEFT(B649,6)*1),"",IF(ISNUMBER(LEFT(B649,4)*1),LEFT(B649,4),IF(ISNUMBER(LEFT(B649,3)*1),LEFT(B649,3),IF(ISNUMBER(LEFT(B649,2)*1),LEFT(B649,2),IF(ISNUMBER(LEFT(B649,1)*1),LEFT(B649,1),"")))))</f>
        <v/>
      </c>
      <c r="D649" s="1" t="str">
        <f aca="false">SUBSTITUTE(LEFT(B649,SEARCH(E649,B649)-1),C649,"")</f>
        <v>LIEU DIT LES MAISONNETTES </v>
      </c>
      <c r="E649" s="1" t="n">
        <f aca="false">RIGHT(LEFT(B649,SEARCH(43,B649)+4),5)*1</f>
        <v>43290</v>
      </c>
      <c r="F649" s="1" t="str">
        <f aca="false">RIGHT(B649,LEN(B649)-SEARCH(E649,B649)-5)</f>
        <v>MONTFAUCON EN VELAY</v>
      </c>
    </row>
    <row r="650" customFormat="false" ht="13.8" hidden="false" customHeight="false" outlineLevel="0" collapsed="false">
      <c r="A650" s="0" t="s">
        <v>496</v>
      </c>
      <c r="B650" s="0" t="str">
        <f aca="false">TRIM(A650)</f>
        <v>LIEU DIT LES MAISONNETTES 43290 MONTFAUCON EN VELAY</v>
      </c>
      <c r="C650" s="4" t="str">
        <f aca="false">IF(ISNUMBER(LEFT(B650,6)*1),"",IF(ISNUMBER(LEFT(B650,4)*1),LEFT(B650,4),IF(ISNUMBER(LEFT(B650,3)*1),LEFT(B650,3),IF(ISNUMBER(LEFT(B650,2)*1),LEFT(B650,2),IF(ISNUMBER(LEFT(B650,1)*1),LEFT(B650,1),"")))))</f>
        <v/>
      </c>
      <c r="D650" s="1" t="str">
        <f aca="false">SUBSTITUTE(LEFT(B650,SEARCH(E650,B650)-1),C650,"")</f>
        <v>LIEU DIT LES MAISONNETTES </v>
      </c>
      <c r="E650" s="1" t="n">
        <f aca="false">RIGHT(LEFT(B650,SEARCH(43,B650)+4),5)*1</f>
        <v>43290</v>
      </c>
      <c r="F650" s="1" t="str">
        <f aca="false">RIGHT(B650,LEN(B650)-SEARCH(E650,B650)-5)</f>
        <v>MONTFAUCON EN VELAY</v>
      </c>
    </row>
    <row r="651" customFormat="false" ht="13.8" hidden="false" customHeight="false" outlineLevel="0" collapsed="false">
      <c r="A651" s="0" t="s">
        <v>497</v>
      </c>
      <c r="B651" s="0" t="str">
        <f aca="false">TRIM(A651)</f>
        <v>8 ROUTE DE LA TOUR 43290 MONTFAUCON EN VELAY</v>
      </c>
      <c r="C651" s="4" t="str">
        <f aca="false">IF(ISNUMBER(LEFT(B651,6)*1),"",IF(ISNUMBER(LEFT(B651,4)*1),LEFT(B651,4),IF(ISNUMBER(LEFT(B651,3)*1),LEFT(B651,3),IF(ISNUMBER(LEFT(B651,2)*1),LEFT(B651,2),IF(ISNUMBER(LEFT(B651,1)*1),LEFT(B651,1),"")))))</f>
        <v>8 </v>
      </c>
      <c r="D651" s="1" t="str">
        <f aca="false">SUBSTITUTE(LEFT(B651,SEARCH(E651,B651)-1),C651,"")</f>
        <v>ROUTE DE LA TOUR </v>
      </c>
      <c r="E651" s="1" t="n">
        <f aca="false">RIGHT(LEFT(B651,SEARCH(43,B651)+4),5)*1</f>
        <v>43290</v>
      </c>
      <c r="F651" s="1" t="str">
        <f aca="false">RIGHT(B651,LEN(B651)-SEARCH(E651,B651)-5)</f>
        <v>MONTFAUCON EN VELAY</v>
      </c>
    </row>
    <row r="652" customFormat="false" ht="13.8" hidden="false" customHeight="false" outlineLevel="0" collapsed="false">
      <c r="A652" s="0" t="s">
        <v>498</v>
      </c>
      <c r="B652" s="0" t="str">
        <f aca="false">TRIM(A652)</f>
        <v>LIEU DIT RILLON 43290 MONTFAUCON EN VELAY</v>
      </c>
      <c r="C652" s="4" t="str">
        <f aca="false">IF(ISNUMBER(LEFT(B652,6)*1),"",IF(ISNUMBER(LEFT(B652,4)*1),LEFT(B652,4),IF(ISNUMBER(LEFT(B652,3)*1),LEFT(B652,3),IF(ISNUMBER(LEFT(B652,2)*1),LEFT(B652,2),IF(ISNUMBER(LEFT(B652,1)*1),LEFT(B652,1),"")))))</f>
        <v/>
      </c>
      <c r="D652" s="1" t="str">
        <f aca="false">SUBSTITUTE(LEFT(B652,SEARCH(E652,B652)-1),C652,"")</f>
        <v>LIEU DIT RILLON </v>
      </c>
      <c r="E652" s="1" t="n">
        <f aca="false">RIGHT(LEFT(B652,SEARCH(43,B652)+4),5)*1</f>
        <v>43290</v>
      </c>
      <c r="F652" s="1" t="str">
        <f aca="false">RIGHT(B652,LEN(B652)-SEARCH(E652,B652)-5)</f>
        <v>MONTFAUCON EN VELAY</v>
      </c>
    </row>
    <row r="653" customFormat="false" ht="13.8" hidden="false" customHeight="false" outlineLevel="0" collapsed="false">
      <c r="A653" s="0" t="s">
        <v>499</v>
      </c>
      <c r="B653" s="0" t="str">
        <f aca="false">TRIM(A653)</f>
        <v>9 ROUTE DE RILLON 43290 MONTFAUCON EN VELAY</v>
      </c>
      <c r="C653" s="4" t="str">
        <f aca="false">IF(ISNUMBER(LEFT(B653,6)*1),"",IF(ISNUMBER(LEFT(B653,4)*1),LEFT(B653,4),IF(ISNUMBER(LEFT(B653,3)*1),LEFT(B653,3),IF(ISNUMBER(LEFT(B653,2)*1),LEFT(B653,2),IF(ISNUMBER(LEFT(B653,1)*1),LEFT(B653,1),"")))))</f>
        <v>9 </v>
      </c>
      <c r="D653" s="1" t="str">
        <f aca="false">SUBSTITUTE(LEFT(B653,SEARCH(E653,B653)-1),C653,"")</f>
        <v>ROUTE DE RILLON </v>
      </c>
      <c r="E653" s="1" t="n">
        <f aca="false">RIGHT(LEFT(B653,SEARCH(43,B653)+4),5)*1</f>
        <v>43290</v>
      </c>
      <c r="F653" s="1" t="str">
        <f aca="false">RIGHT(B653,LEN(B653)-SEARCH(E653,B653)-5)</f>
        <v>MONTFAUCON EN VELAY</v>
      </c>
    </row>
    <row r="654" customFormat="false" ht="13.8" hidden="false" customHeight="false" outlineLevel="0" collapsed="false">
      <c r="A654" s="0" t="s">
        <v>500</v>
      </c>
      <c r="B654" s="0" t="str">
        <f aca="false">TRIM(A654)</f>
        <v>11 ROUTE DE RILLON 43290 MONTFAUCON EN VELAY</v>
      </c>
      <c r="C654" s="4" t="str">
        <f aca="false">IF(ISNUMBER(LEFT(B654,6)*1),"",IF(ISNUMBER(LEFT(B654,4)*1),LEFT(B654,4),IF(ISNUMBER(LEFT(B654,3)*1),LEFT(B654,3),IF(ISNUMBER(LEFT(B654,2)*1),LEFT(B654,2),IF(ISNUMBER(LEFT(B654,1)*1),LEFT(B654,1),"")))))</f>
        <v>11 </v>
      </c>
      <c r="D654" s="1" t="str">
        <f aca="false">SUBSTITUTE(LEFT(B654,SEARCH(E654,B654)-1),C654,"")</f>
        <v>ROUTE DE RILLON </v>
      </c>
      <c r="E654" s="1" t="n">
        <f aca="false">RIGHT(LEFT(B654,SEARCH(43,B654)+4),5)*1</f>
        <v>43290</v>
      </c>
      <c r="F654" s="1" t="str">
        <f aca="false">RIGHT(B654,LEN(B654)-SEARCH(E654,B654)-5)</f>
        <v>MONTFAUCON EN VELAY</v>
      </c>
    </row>
    <row r="655" customFormat="false" ht="13.8" hidden="false" customHeight="false" outlineLevel="0" collapsed="false">
      <c r="A655" s="0" t="s">
        <v>501</v>
      </c>
      <c r="B655" s="0" t="str">
        <f aca="false">TRIM(A655)</f>
        <v>51 AVENUE DE LA GROSSE PIERRE 43290 MONTFAUCON EN VELAY</v>
      </c>
      <c r="C655" s="4" t="str">
        <f aca="false">IF(ISNUMBER(LEFT(B655,6)*1),"",IF(ISNUMBER(LEFT(B655,4)*1),LEFT(B655,4),IF(ISNUMBER(LEFT(B655,3)*1),LEFT(B655,3),IF(ISNUMBER(LEFT(B655,2)*1),LEFT(B655,2),IF(ISNUMBER(LEFT(B655,1)*1),LEFT(B655,1),"")))))</f>
        <v>51 </v>
      </c>
      <c r="D655" s="1" t="str">
        <f aca="false">SUBSTITUTE(LEFT(B655,SEARCH(E655,B655)-1),C655,"")</f>
        <v>AVENUE DE LA GROSSE PIERRE </v>
      </c>
      <c r="E655" s="1" t="n">
        <f aca="false">RIGHT(LEFT(B655,SEARCH(43,B655)+4),5)*1</f>
        <v>43290</v>
      </c>
      <c r="F655" s="1" t="str">
        <f aca="false">RIGHT(B655,LEN(B655)-SEARCH(E655,B655)-5)</f>
        <v>MONTFAUCON EN VELAY</v>
      </c>
    </row>
    <row r="656" customFormat="false" ht="13.8" hidden="false" customHeight="false" outlineLevel="0" collapsed="false">
      <c r="A656" s="0" t="s">
        <v>502</v>
      </c>
      <c r="B656" s="0" t="str">
        <f aca="false">TRIM(A656)</f>
        <v>LIEU DIT BEAULAIGUE 43290 MONTREGARD</v>
      </c>
      <c r="C656" s="4" t="str">
        <f aca="false">IF(ISNUMBER(LEFT(B656,6)*1),"",IF(ISNUMBER(LEFT(B656,4)*1),LEFT(B656,4),IF(ISNUMBER(LEFT(B656,3)*1),LEFT(B656,3),IF(ISNUMBER(LEFT(B656,2)*1),LEFT(B656,2),IF(ISNUMBER(LEFT(B656,1)*1),LEFT(B656,1),"")))))</f>
        <v/>
      </c>
      <c r="D656" s="1" t="str">
        <f aca="false">SUBSTITUTE(LEFT(B656,SEARCH(E656,B656)-1),C656,"")</f>
        <v>LIEU DIT BEAULAIGUE </v>
      </c>
      <c r="E656" s="1" t="n">
        <f aca="false">RIGHT(LEFT(B656,SEARCH(43,B656)+4),5)*1</f>
        <v>43290</v>
      </c>
      <c r="F656" s="1" t="str">
        <f aca="false">RIGHT(B656,LEN(B656)-SEARCH(E656,B656)-5)</f>
        <v>MONTREGARD</v>
      </c>
    </row>
    <row r="657" customFormat="false" ht="13.8" hidden="false" customHeight="false" outlineLevel="0" collapsed="false">
      <c r="A657" s="0" t="s">
        <v>503</v>
      </c>
      <c r="B657" s="0" t="str">
        <f aca="false">TRIM(A657)</f>
        <v>LIEU DIT LES GRANGES 43290 MONTREGARD</v>
      </c>
      <c r="C657" s="4" t="str">
        <f aca="false">IF(ISNUMBER(LEFT(B657,6)*1),"",IF(ISNUMBER(LEFT(B657,4)*1),LEFT(B657,4),IF(ISNUMBER(LEFT(B657,3)*1),LEFT(B657,3),IF(ISNUMBER(LEFT(B657,2)*1),LEFT(B657,2),IF(ISNUMBER(LEFT(B657,1)*1),LEFT(B657,1),"")))))</f>
        <v/>
      </c>
      <c r="D657" s="1" t="str">
        <f aca="false">SUBSTITUTE(LEFT(B657,SEARCH(E657,B657)-1),C657,"")</f>
        <v>LIEU DIT LES GRANGES </v>
      </c>
      <c r="E657" s="1" t="n">
        <f aca="false">RIGHT(LEFT(B657,SEARCH(43,B657)+4),5)*1</f>
        <v>43290</v>
      </c>
      <c r="F657" s="1" t="str">
        <f aca="false">RIGHT(B657,LEN(B657)-SEARCH(E657,B657)-5)</f>
        <v>MONTREGARD</v>
      </c>
    </row>
    <row r="658" customFormat="false" ht="13.8" hidden="false" customHeight="false" outlineLevel="0" collapsed="false">
      <c r="A658" s="0" t="s">
        <v>504</v>
      </c>
      <c r="B658" s="0" t="str">
        <f aca="false">TRIM(A658)</f>
        <v>ROUTE DE SAINT BONNET 43290 MONTREGARD</v>
      </c>
      <c r="C658" s="4" t="str">
        <f aca="false">IF(ISNUMBER(LEFT(B658,6)*1),"",IF(ISNUMBER(LEFT(B658,4)*1),LEFT(B658,4),IF(ISNUMBER(LEFT(B658,3)*1),LEFT(B658,3),IF(ISNUMBER(LEFT(B658,2)*1),LEFT(B658,2),IF(ISNUMBER(LEFT(B658,1)*1),LEFT(B658,1),"")))))</f>
        <v/>
      </c>
      <c r="D658" s="1" t="str">
        <f aca="false">SUBSTITUTE(LEFT(B658,SEARCH(E658,B658)-1),C658,"")</f>
        <v>ROUTE DE SAINT BONNET </v>
      </c>
      <c r="E658" s="1" t="n">
        <f aca="false">RIGHT(LEFT(B658,SEARCH(43,B658)+4),5)*1</f>
        <v>43290</v>
      </c>
      <c r="F658" s="1" t="str">
        <f aca="false">RIGHT(B658,LEN(B658)-SEARCH(E658,B658)-5)</f>
        <v>MONTREGARD</v>
      </c>
    </row>
    <row r="659" customFormat="false" ht="13.8" hidden="false" customHeight="false" outlineLevel="0" collapsed="false">
      <c r="A659" s="0" t="s">
        <v>505</v>
      </c>
      <c r="B659" s="0" t="str">
        <f aca="false">TRIM(A659)</f>
        <v>LIEU DIT BOYER 43290 MONTREGARD</v>
      </c>
      <c r="C659" s="4" t="str">
        <f aca="false">IF(ISNUMBER(LEFT(B659,6)*1),"",IF(ISNUMBER(LEFT(B659,4)*1),LEFT(B659,4),IF(ISNUMBER(LEFT(B659,3)*1),LEFT(B659,3),IF(ISNUMBER(LEFT(B659,2)*1),LEFT(B659,2),IF(ISNUMBER(LEFT(B659,1)*1),LEFT(B659,1),"")))))</f>
        <v/>
      </c>
      <c r="D659" s="1" t="str">
        <f aca="false">SUBSTITUTE(LEFT(B659,SEARCH(E659,B659)-1),C659,"")</f>
        <v>LIEU DIT BOYER </v>
      </c>
      <c r="E659" s="1" t="n">
        <f aca="false">RIGHT(LEFT(B659,SEARCH(43,B659)+4),5)*1</f>
        <v>43290</v>
      </c>
      <c r="F659" s="1" t="str">
        <f aca="false">RIGHT(B659,LEN(B659)-SEARCH(E659,B659)-5)</f>
        <v>MONTREGARD</v>
      </c>
    </row>
    <row r="660" customFormat="false" ht="13.8" hidden="false" customHeight="false" outlineLevel="0" collapsed="false">
      <c r="A660" s="0" t="s">
        <v>505</v>
      </c>
      <c r="B660" s="0" t="str">
        <f aca="false">TRIM(A660)</f>
        <v>LIEU DIT BOYER 43290 MONTREGARD</v>
      </c>
      <c r="C660" s="4" t="str">
        <f aca="false">IF(ISNUMBER(LEFT(B660,6)*1),"",IF(ISNUMBER(LEFT(B660,4)*1),LEFT(B660,4),IF(ISNUMBER(LEFT(B660,3)*1),LEFT(B660,3),IF(ISNUMBER(LEFT(B660,2)*1),LEFT(B660,2),IF(ISNUMBER(LEFT(B660,1)*1),LEFT(B660,1),"")))))</f>
        <v/>
      </c>
      <c r="D660" s="1" t="str">
        <f aca="false">SUBSTITUTE(LEFT(B660,SEARCH(E660,B660)-1),C660,"")</f>
        <v>LIEU DIT BOYER </v>
      </c>
      <c r="E660" s="1" t="n">
        <f aca="false">RIGHT(LEFT(B660,SEARCH(43,B660)+4),5)*1</f>
        <v>43290</v>
      </c>
      <c r="F660" s="1" t="str">
        <f aca="false">RIGHT(B660,LEN(B660)-SEARCH(E660,B660)-5)</f>
        <v>MONTREGARD</v>
      </c>
    </row>
    <row r="661" customFormat="false" ht="13.8" hidden="false" customHeight="false" outlineLevel="0" collapsed="false">
      <c r="A661" s="0" t="s">
        <v>506</v>
      </c>
      <c r="B661" s="0" t="str">
        <f aca="false">TRIM(A661)</f>
        <v>370 LIEU DIT GIRODON 43290 MONTREGARD</v>
      </c>
      <c r="C661" s="4" t="str">
        <f aca="false">IF(ISNUMBER(LEFT(B661,6)*1),"",IF(ISNUMBER(LEFT(B661,4)*1),LEFT(B661,4),IF(ISNUMBER(LEFT(B661,3)*1),LEFT(B661,3),IF(ISNUMBER(LEFT(B661,2)*1),LEFT(B661,2),IF(ISNUMBER(LEFT(B661,1)*1),LEFT(B661,1),"")))))</f>
        <v>370 </v>
      </c>
      <c r="D661" s="1" t="str">
        <f aca="false">SUBSTITUTE(LEFT(B661,SEARCH(E661,B661)-1),C661,"")</f>
        <v>LIEU DIT GIRODON </v>
      </c>
      <c r="E661" s="1" t="n">
        <f aca="false">RIGHT(LEFT(B661,SEARCH(43,B661)+4),5)*1</f>
        <v>43290</v>
      </c>
      <c r="F661" s="1" t="str">
        <f aca="false">RIGHT(B661,LEN(B661)-SEARCH(E661,B661)-5)</f>
        <v>MONTREGARD</v>
      </c>
    </row>
    <row r="662" customFormat="false" ht="13.8" hidden="false" customHeight="false" outlineLevel="0" collapsed="false">
      <c r="A662" s="0" t="s">
        <v>507</v>
      </c>
      <c r="B662" s="0" t="str">
        <f aca="false">TRIM(A662)</f>
        <v>7 ALLEE DES CHEVALIERS 43290 MONTREGARD</v>
      </c>
      <c r="C662" s="4" t="str">
        <f aca="false">IF(ISNUMBER(LEFT(B662,6)*1),"",IF(ISNUMBER(LEFT(B662,4)*1),LEFT(B662,4),IF(ISNUMBER(LEFT(B662,3)*1),LEFT(B662,3),IF(ISNUMBER(LEFT(B662,2)*1),LEFT(B662,2),IF(ISNUMBER(LEFT(B662,1)*1),LEFT(B662,1),"")))))</f>
        <v>7 </v>
      </c>
      <c r="D662" s="1" t="str">
        <f aca="false">SUBSTITUTE(LEFT(B662,SEARCH(E662,B662)-1),C662,"")</f>
        <v>ALLEE DES CHEVALIERS </v>
      </c>
      <c r="E662" s="1" t="n">
        <f aca="false">RIGHT(LEFT(B662,SEARCH(43,B662)+4),5)*1</f>
        <v>43290</v>
      </c>
      <c r="F662" s="1" t="str">
        <f aca="false">RIGHT(B662,LEN(B662)-SEARCH(E662,B662)-5)</f>
        <v>MONTREGARD</v>
      </c>
    </row>
    <row r="663" customFormat="false" ht="13.8" hidden="false" customHeight="false" outlineLevel="0" collapsed="false">
      <c r="A663" s="0" t="s">
        <v>508</v>
      </c>
      <c r="B663" s="0" t="str">
        <f aca="false">TRIM(A663)</f>
        <v>LIEU DIT LE CHATEAU 43290 MONTREGARD</v>
      </c>
      <c r="C663" s="4" t="str">
        <f aca="false">IF(ISNUMBER(LEFT(B663,6)*1),"",IF(ISNUMBER(LEFT(B663,4)*1),LEFT(B663,4),IF(ISNUMBER(LEFT(B663,3)*1),LEFT(B663,3),IF(ISNUMBER(LEFT(B663,2)*1),LEFT(B663,2),IF(ISNUMBER(LEFT(B663,1)*1),LEFT(B663,1),"")))))</f>
        <v/>
      </c>
      <c r="D663" s="1" t="str">
        <f aca="false">SUBSTITUTE(LEFT(B663,SEARCH(E663,B663)-1),C663,"")</f>
        <v>LIEU DIT LE CHATEAU </v>
      </c>
      <c r="E663" s="1" t="n">
        <f aca="false">RIGHT(LEFT(B663,SEARCH(43,B663)+4),5)*1</f>
        <v>43290</v>
      </c>
      <c r="F663" s="1" t="str">
        <f aca="false">RIGHT(B663,LEN(B663)-SEARCH(E663,B663)-5)</f>
        <v>MONTREGARD</v>
      </c>
    </row>
    <row r="664" customFormat="false" ht="13.8" hidden="false" customHeight="false" outlineLevel="0" collapsed="false">
      <c r="A664" s="0" t="s">
        <v>509</v>
      </c>
      <c r="B664" s="0" t="str">
        <f aca="false">TRIM(A664)</f>
        <v>7 RUE DU CHATEAU 43290 MONTREGARD</v>
      </c>
      <c r="C664" s="4" t="str">
        <f aca="false">IF(ISNUMBER(LEFT(B664,6)*1),"",IF(ISNUMBER(LEFT(B664,4)*1),LEFT(B664,4),IF(ISNUMBER(LEFT(B664,3)*1),LEFT(B664,3),IF(ISNUMBER(LEFT(B664,2)*1),LEFT(B664,2),IF(ISNUMBER(LEFT(B664,1)*1),LEFT(B664,1),"")))))</f>
        <v>7 </v>
      </c>
      <c r="D664" s="1" t="str">
        <f aca="false">SUBSTITUTE(LEFT(B664,SEARCH(E664,B664)-1),C664,"")</f>
        <v>RUE DU CHATEAU </v>
      </c>
      <c r="E664" s="1" t="n">
        <f aca="false">RIGHT(LEFT(B664,SEARCH(43,B664)+4),5)*1</f>
        <v>43290</v>
      </c>
      <c r="F664" s="1" t="str">
        <f aca="false">RIGHT(B664,LEN(B664)-SEARCH(E664,B664)-5)</f>
        <v>MONTREGARD</v>
      </c>
    </row>
    <row r="665" customFormat="false" ht="13.8" hidden="false" customHeight="false" outlineLevel="0" collapsed="false">
      <c r="A665" s="0" t="s">
        <v>510</v>
      </c>
      <c r="B665" s="0" t="str">
        <f aca="false">TRIM(A665)</f>
        <v>LIEU DIT LES CHAMPS 43290 MONTREGARD</v>
      </c>
      <c r="C665" s="4" t="str">
        <f aca="false">IF(ISNUMBER(LEFT(B665,6)*1),"",IF(ISNUMBER(LEFT(B665,4)*1),LEFT(B665,4),IF(ISNUMBER(LEFT(B665,3)*1),LEFT(B665,3),IF(ISNUMBER(LEFT(B665,2)*1),LEFT(B665,2),IF(ISNUMBER(LEFT(B665,1)*1),LEFT(B665,1),"")))))</f>
        <v/>
      </c>
      <c r="D665" s="1" t="str">
        <f aca="false">SUBSTITUTE(LEFT(B665,SEARCH(E665,B665)-1),C665,"")</f>
        <v>LIEU DIT LES CHAMPS </v>
      </c>
      <c r="E665" s="1" t="n">
        <f aca="false">RIGHT(LEFT(B665,SEARCH(43,B665)+4),5)*1</f>
        <v>43290</v>
      </c>
      <c r="F665" s="1" t="str">
        <f aca="false">RIGHT(B665,LEN(B665)-SEARCH(E665,B665)-5)</f>
        <v>MONTREGARD</v>
      </c>
    </row>
    <row r="666" customFormat="false" ht="13.8" hidden="false" customHeight="false" outlineLevel="0" collapsed="false">
      <c r="A666" s="0" t="s">
        <v>510</v>
      </c>
      <c r="B666" s="0" t="str">
        <f aca="false">TRIM(A666)</f>
        <v>LIEU DIT LES CHAMPS 43290 MONTREGARD</v>
      </c>
      <c r="C666" s="4" t="str">
        <f aca="false">IF(ISNUMBER(LEFT(B666,6)*1),"",IF(ISNUMBER(LEFT(B666,4)*1),LEFT(B666,4),IF(ISNUMBER(LEFT(B666,3)*1),LEFT(B666,3),IF(ISNUMBER(LEFT(B666,2)*1),LEFT(B666,2),IF(ISNUMBER(LEFT(B666,1)*1),LEFT(B666,1),"")))))</f>
        <v/>
      </c>
      <c r="D666" s="1" t="str">
        <f aca="false">SUBSTITUTE(LEFT(B666,SEARCH(E666,B666)-1),C666,"")</f>
        <v>LIEU DIT LES CHAMPS </v>
      </c>
      <c r="E666" s="1" t="n">
        <f aca="false">RIGHT(LEFT(B666,SEARCH(43,B666)+4),5)*1</f>
        <v>43290</v>
      </c>
      <c r="F666" s="1" t="str">
        <f aca="false">RIGHT(B666,LEN(B666)-SEARCH(E666,B666)-5)</f>
        <v>MONTREGARD</v>
      </c>
    </row>
    <row r="667" customFormat="false" ht="13.8" hidden="false" customHeight="false" outlineLevel="0" collapsed="false">
      <c r="A667" s="0" t="s">
        <v>510</v>
      </c>
      <c r="B667" s="0" t="str">
        <f aca="false">TRIM(A667)</f>
        <v>LIEU DIT LES CHAMPS 43290 MONTREGARD</v>
      </c>
      <c r="C667" s="4" t="str">
        <f aca="false">IF(ISNUMBER(LEFT(B667,6)*1),"",IF(ISNUMBER(LEFT(B667,4)*1),LEFT(B667,4),IF(ISNUMBER(LEFT(B667,3)*1),LEFT(B667,3),IF(ISNUMBER(LEFT(B667,2)*1),LEFT(B667,2),IF(ISNUMBER(LEFT(B667,1)*1),LEFT(B667,1),"")))))</f>
        <v/>
      </c>
      <c r="D667" s="1" t="str">
        <f aca="false">SUBSTITUTE(LEFT(B667,SEARCH(E667,B667)-1),C667,"")</f>
        <v>LIEU DIT LES CHAMPS </v>
      </c>
      <c r="E667" s="1" t="n">
        <f aca="false">RIGHT(LEFT(B667,SEARCH(43,B667)+4),5)*1</f>
        <v>43290</v>
      </c>
      <c r="F667" s="1" t="str">
        <f aca="false">RIGHT(B667,LEN(B667)-SEARCH(E667,B667)-5)</f>
        <v>MONTREGARD</v>
      </c>
    </row>
    <row r="668" customFormat="false" ht="13.8" hidden="false" customHeight="false" outlineLevel="0" collapsed="false">
      <c r="A668" s="0" t="s">
        <v>511</v>
      </c>
      <c r="B668" s="0" t="str">
        <f aca="false">TRIM(A668)</f>
        <v>LIEU DIT LES COMBES 43290 MONTREGARD</v>
      </c>
      <c r="C668" s="4" t="str">
        <f aca="false">IF(ISNUMBER(LEFT(B668,6)*1),"",IF(ISNUMBER(LEFT(B668,4)*1),LEFT(B668,4),IF(ISNUMBER(LEFT(B668,3)*1),LEFT(B668,3),IF(ISNUMBER(LEFT(B668,2)*1),LEFT(B668,2),IF(ISNUMBER(LEFT(B668,1)*1),LEFT(B668,1),"")))))</f>
        <v/>
      </c>
      <c r="D668" s="1" t="str">
        <f aca="false">SUBSTITUTE(LEFT(B668,SEARCH(E668,B668)-1),C668,"")</f>
        <v>LIEU DIT LES COMBES </v>
      </c>
      <c r="E668" s="1" t="n">
        <f aca="false">RIGHT(LEFT(B668,SEARCH(43,B668)+4),5)*1</f>
        <v>43290</v>
      </c>
      <c r="F668" s="1" t="str">
        <f aca="false">RIGHT(B668,LEN(B668)-SEARCH(E668,B668)-5)</f>
        <v>MONTREGARD</v>
      </c>
    </row>
    <row r="669" customFormat="false" ht="13.8" hidden="false" customHeight="false" outlineLevel="0" collapsed="false">
      <c r="A669" s="0" t="s">
        <v>512</v>
      </c>
      <c r="B669" s="0" t="str">
        <f aca="false">TRIM(A669)</f>
        <v>LIEU DIT LA MARTINE 43290 MONTREGARD</v>
      </c>
      <c r="C669" s="4" t="str">
        <f aca="false">IF(ISNUMBER(LEFT(B669,6)*1),"",IF(ISNUMBER(LEFT(B669,4)*1),LEFT(B669,4),IF(ISNUMBER(LEFT(B669,3)*1),LEFT(B669,3),IF(ISNUMBER(LEFT(B669,2)*1),LEFT(B669,2),IF(ISNUMBER(LEFT(B669,1)*1),LEFT(B669,1),"")))))</f>
        <v/>
      </c>
      <c r="D669" s="1" t="str">
        <f aca="false">SUBSTITUTE(LEFT(B669,SEARCH(E669,B669)-1),C669,"")</f>
        <v>LIEU DIT LA MARTINE </v>
      </c>
      <c r="E669" s="1" t="n">
        <f aca="false">RIGHT(LEFT(B669,SEARCH(43,B669)+4),5)*1</f>
        <v>43290</v>
      </c>
      <c r="F669" s="1" t="str">
        <f aca="false">RIGHT(B669,LEN(B669)-SEARCH(E669,B669)-5)</f>
        <v>MONTREGARD</v>
      </c>
    </row>
    <row r="670" customFormat="false" ht="13.8" hidden="false" customHeight="false" outlineLevel="0" collapsed="false">
      <c r="A670" s="0" t="s">
        <v>513</v>
      </c>
      <c r="B670" s="0" t="str">
        <f aca="false">TRIM(A670)</f>
        <v>LIEU DIT MOUNET 43290 MONTREGARD</v>
      </c>
      <c r="C670" s="4" t="str">
        <f aca="false">IF(ISNUMBER(LEFT(B670,6)*1),"",IF(ISNUMBER(LEFT(B670,4)*1),LEFT(B670,4),IF(ISNUMBER(LEFT(B670,3)*1),LEFT(B670,3),IF(ISNUMBER(LEFT(B670,2)*1),LEFT(B670,2),IF(ISNUMBER(LEFT(B670,1)*1),LEFT(B670,1),"")))))</f>
        <v/>
      </c>
      <c r="D670" s="1" t="str">
        <f aca="false">SUBSTITUTE(LEFT(B670,SEARCH(E670,B670)-1),C670,"")</f>
        <v>LIEU DIT MOUNET </v>
      </c>
      <c r="E670" s="1" t="n">
        <f aca="false">RIGHT(LEFT(B670,SEARCH(43,B670)+4),5)*1</f>
        <v>43290</v>
      </c>
      <c r="F670" s="1" t="str">
        <f aca="false">RIGHT(B670,LEN(B670)-SEARCH(E670,B670)-5)</f>
        <v>MONTREGARD</v>
      </c>
    </row>
    <row r="671" customFormat="false" ht="13.8" hidden="false" customHeight="false" outlineLevel="0" collapsed="false">
      <c r="A671" s="0" t="s">
        <v>514</v>
      </c>
      <c r="B671" s="0" t="str">
        <f aca="false">TRIM(A671)</f>
        <v>LES ADREYTS 43290 MONTREGARD</v>
      </c>
      <c r="C671" s="4" t="str">
        <f aca="false">IF(ISNUMBER(LEFT(B671,6)*1),"",IF(ISNUMBER(LEFT(B671,4)*1),LEFT(B671,4),IF(ISNUMBER(LEFT(B671,3)*1),LEFT(B671,3),IF(ISNUMBER(LEFT(B671,2)*1),LEFT(B671,2),IF(ISNUMBER(LEFT(B671,1)*1),LEFT(B671,1),"")))))</f>
        <v/>
      </c>
      <c r="D671" s="1" t="str">
        <f aca="false">SUBSTITUTE(LEFT(B671,SEARCH(E671,B671)-1),C671,"")</f>
        <v>LES ADREYTS </v>
      </c>
      <c r="E671" s="1" t="n">
        <f aca="false">RIGHT(LEFT(B671,SEARCH(43,B671)+4),5)*1</f>
        <v>43290</v>
      </c>
      <c r="F671" s="1" t="str">
        <f aca="false">RIGHT(B671,LEN(B671)-SEARCH(E671,B671)-5)</f>
        <v>MONTREGARD</v>
      </c>
    </row>
    <row r="672" customFormat="false" ht="13.8" hidden="false" customHeight="false" outlineLevel="0" collapsed="false">
      <c r="A672" s="0" t="s">
        <v>515</v>
      </c>
      <c r="B672" s="0" t="str">
        <f aca="false">TRIM(A672)</f>
        <v>LIEU DIT CURSOUX 43290 MONTREGARD</v>
      </c>
      <c r="C672" s="4" t="str">
        <f aca="false">IF(ISNUMBER(LEFT(B672,6)*1),"",IF(ISNUMBER(LEFT(B672,4)*1),LEFT(B672,4),IF(ISNUMBER(LEFT(B672,3)*1),LEFT(B672,3),IF(ISNUMBER(LEFT(B672,2)*1),LEFT(B672,2),IF(ISNUMBER(LEFT(B672,1)*1),LEFT(B672,1),"")))))</f>
        <v/>
      </c>
      <c r="D672" s="1" t="str">
        <f aca="false">SUBSTITUTE(LEFT(B672,SEARCH(E672,B672)-1),C672,"")</f>
        <v>LIEU DIT CURSOUX </v>
      </c>
      <c r="E672" s="1" t="n">
        <f aca="false">RIGHT(LEFT(B672,SEARCH(43,B672)+4),5)*1</f>
        <v>43290</v>
      </c>
      <c r="F672" s="1" t="str">
        <f aca="false">RIGHT(B672,LEN(B672)-SEARCH(E672,B672)-5)</f>
        <v>MONTREGARD</v>
      </c>
    </row>
    <row r="673" customFormat="false" ht="13.8" hidden="false" customHeight="false" outlineLevel="0" collapsed="false">
      <c r="A673" s="0" t="s">
        <v>516</v>
      </c>
      <c r="B673" s="0" t="str">
        <f aca="false">TRIM(A673)</f>
        <v>BOURG DE MONTREGARD 43290 MONTREGARD</v>
      </c>
      <c r="C673" s="4" t="str">
        <f aca="false">IF(ISNUMBER(LEFT(B673,6)*1),"",IF(ISNUMBER(LEFT(B673,4)*1),LEFT(B673,4),IF(ISNUMBER(LEFT(B673,3)*1),LEFT(B673,3),IF(ISNUMBER(LEFT(B673,2)*1),LEFT(B673,2),IF(ISNUMBER(LEFT(B673,1)*1),LEFT(B673,1),"")))))</f>
        <v/>
      </c>
      <c r="D673" s="1" t="str">
        <f aca="false">SUBSTITUTE(LEFT(B673,SEARCH(E673,B673)-1),C673,"")</f>
        <v>BOURG DE MONTREGARD </v>
      </c>
      <c r="E673" s="1" t="n">
        <f aca="false">RIGHT(LEFT(B673,SEARCH(43,B673)+4),5)*1</f>
        <v>43290</v>
      </c>
      <c r="F673" s="1" t="str">
        <f aca="false">RIGHT(B673,LEN(B673)-SEARCH(E673,B673)-5)</f>
        <v>MONTREGARD</v>
      </c>
    </row>
    <row r="674" customFormat="false" ht="13.8" hidden="false" customHeight="false" outlineLevel="0" collapsed="false">
      <c r="A674" s="0" t="s">
        <v>516</v>
      </c>
      <c r="B674" s="0" t="str">
        <f aca="false">TRIM(A674)</f>
        <v>BOURG DE MONTREGARD 43290 MONTREGARD</v>
      </c>
      <c r="C674" s="4" t="str">
        <f aca="false">IF(ISNUMBER(LEFT(B674,6)*1),"",IF(ISNUMBER(LEFT(B674,4)*1),LEFT(B674,4),IF(ISNUMBER(LEFT(B674,3)*1),LEFT(B674,3),IF(ISNUMBER(LEFT(B674,2)*1),LEFT(B674,2),IF(ISNUMBER(LEFT(B674,1)*1),LEFT(B674,1),"")))))</f>
        <v/>
      </c>
      <c r="D674" s="1" t="str">
        <f aca="false">SUBSTITUTE(LEFT(B674,SEARCH(E674,B674)-1),C674,"")</f>
        <v>BOURG DE MONTREGARD </v>
      </c>
      <c r="E674" s="1" t="n">
        <f aca="false">RIGHT(LEFT(B674,SEARCH(43,B674)+4),5)*1</f>
        <v>43290</v>
      </c>
      <c r="F674" s="1" t="str">
        <f aca="false">RIGHT(B674,LEN(B674)-SEARCH(E674,B674)-5)</f>
        <v>MONTREGARD</v>
      </c>
    </row>
    <row r="675" customFormat="false" ht="13.8" hidden="false" customHeight="false" outlineLevel="0" collapsed="false">
      <c r="A675" s="0" t="s">
        <v>517</v>
      </c>
      <c r="B675" s="0" t="str">
        <f aca="false">TRIM(A675)</f>
        <v>11 RUE DES PICASSES 43290 MONTREGARD</v>
      </c>
      <c r="C675" s="4" t="str">
        <f aca="false">IF(ISNUMBER(LEFT(B675,6)*1),"",IF(ISNUMBER(LEFT(B675,4)*1),LEFT(B675,4),IF(ISNUMBER(LEFT(B675,3)*1),LEFT(B675,3),IF(ISNUMBER(LEFT(B675,2)*1),LEFT(B675,2),IF(ISNUMBER(LEFT(B675,1)*1),LEFT(B675,1),"")))))</f>
        <v>11 </v>
      </c>
      <c r="D675" s="1" t="str">
        <f aca="false">SUBSTITUTE(LEFT(B675,SEARCH(E675,B675)-1),C675,"")</f>
        <v>RUE DES PICASSES </v>
      </c>
      <c r="E675" s="1" t="n">
        <f aca="false">RIGHT(LEFT(B675,SEARCH(43,B675)+4),5)*1</f>
        <v>43290</v>
      </c>
      <c r="F675" s="1" t="str">
        <f aca="false">RIGHT(B675,LEN(B675)-SEARCH(E675,B675)-5)</f>
        <v>MONTREGARD</v>
      </c>
    </row>
    <row r="676" customFormat="false" ht="13.8" hidden="false" customHeight="false" outlineLevel="0" collapsed="false">
      <c r="A676" s="0" t="s">
        <v>518</v>
      </c>
      <c r="B676" s="0" t="str">
        <f aca="false">TRIM(A676)</f>
        <v>LE BOURG 43290 MONTREGARD</v>
      </c>
      <c r="C676" s="4" t="str">
        <f aca="false">IF(ISNUMBER(LEFT(B676,6)*1),"",IF(ISNUMBER(LEFT(B676,4)*1),LEFT(B676,4),IF(ISNUMBER(LEFT(B676,3)*1),LEFT(B676,3),IF(ISNUMBER(LEFT(B676,2)*1),LEFT(B676,2),IF(ISNUMBER(LEFT(B676,1)*1),LEFT(B676,1),"")))))</f>
        <v/>
      </c>
      <c r="D676" s="1" t="str">
        <f aca="false">SUBSTITUTE(LEFT(B676,SEARCH(E676,B676)-1),C676,"")</f>
        <v>LE BOURG </v>
      </c>
      <c r="E676" s="1" t="n">
        <f aca="false">RIGHT(LEFT(B676,SEARCH(43,B676)+4),5)*1</f>
        <v>43290</v>
      </c>
      <c r="F676" s="1" t="str">
        <f aca="false">RIGHT(B676,LEN(B676)-SEARCH(E676,B676)-5)</f>
        <v>MONTREGARD</v>
      </c>
    </row>
    <row r="677" customFormat="false" ht="13.8" hidden="false" customHeight="false" outlineLevel="0" collapsed="false">
      <c r="A677" s="0" t="s">
        <v>518</v>
      </c>
      <c r="B677" s="0" t="str">
        <f aca="false">TRIM(A677)</f>
        <v>LE BOURG 43290 MONTREGARD</v>
      </c>
      <c r="C677" s="4" t="str">
        <f aca="false">IF(ISNUMBER(LEFT(B677,6)*1),"",IF(ISNUMBER(LEFT(B677,4)*1),LEFT(B677,4),IF(ISNUMBER(LEFT(B677,3)*1),LEFT(B677,3),IF(ISNUMBER(LEFT(B677,2)*1),LEFT(B677,2),IF(ISNUMBER(LEFT(B677,1)*1),LEFT(B677,1),"")))))</f>
        <v/>
      </c>
      <c r="D677" s="1" t="str">
        <f aca="false">SUBSTITUTE(LEFT(B677,SEARCH(E677,B677)-1),C677,"")</f>
        <v>LE BOURG </v>
      </c>
      <c r="E677" s="1" t="n">
        <f aca="false">RIGHT(LEFT(B677,SEARCH(43,B677)+4),5)*1</f>
        <v>43290</v>
      </c>
      <c r="F677" s="1" t="str">
        <f aca="false">RIGHT(B677,LEN(B677)-SEARCH(E677,B677)-5)</f>
        <v>MONTREGARD</v>
      </c>
    </row>
    <row r="678" customFormat="false" ht="13.8" hidden="false" customHeight="false" outlineLevel="0" collapsed="false">
      <c r="A678" s="0" t="s">
        <v>519</v>
      </c>
      <c r="B678" s="0" t="str">
        <f aca="false">TRIM(A678)</f>
        <v>3 RUE DE CORNILLE 43290 MONTREGARD</v>
      </c>
      <c r="C678" s="4" t="str">
        <f aca="false">IF(ISNUMBER(LEFT(B678,6)*1),"",IF(ISNUMBER(LEFT(B678,4)*1),LEFT(B678,4),IF(ISNUMBER(LEFT(B678,3)*1),LEFT(B678,3),IF(ISNUMBER(LEFT(B678,2)*1),LEFT(B678,2),IF(ISNUMBER(LEFT(B678,1)*1),LEFT(B678,1),"")))))</f>
        <v>3 </v>
      </c>
      <c r="D678" s="1" t="str">
        <f aca="false">SUBSTITUTE(LEFT(B678,SEARCH(E678,B678)-1),C678,"")</f>
        <v>RUE DE CORNILLE </v>
      </c>
      <c r="E678" s="1" t="n">
        <f aca="false">RIGHT(LEFT(B678,SEARCH(43,B678)+4),5)*1</f>
        <v>43290</v>
      </c>
      <c r="F678" s="1" t="str">
        <f aca="false">RIGHT(B678,LEN(B678)-SEARCH(E678,B678)-5)</f>
        <v>MONTREGARD</v>
      </c>
    </row>
    <row r="679" customFormat="false" ht="13.8" hidden="false" customHeight="false" outlineLevel="0" collapsed="false">
      <c r="A679" s="0" t="s">
        <v>520</v>
      </c>
      <c r="B679" s="0" t="str">
        <f aca="false">TRIM(A679)</f>
        <v>2 RUE DES PRES 43290 MONTREGARD</v>
      </c>
      <c r="C679" s="4" t="str">
        <f aca="false">IF(ISNUMBER(LEFT(B679,6)*1),"",IF(ISNUMBER(LEFT(B679,4)*1),LEFT(B679,4),IF(ISNUMBER(LEFT(B679,3)*1),LEFT(B679,3),IF(ISNUMBER(LEFT(B679,2)*1),LEFT(B679,2),IF(ISNUMBER(LEFT(B679,1)*1),LEFT(B679,1),"")))))</f>
        <v>2 </v>
      </c>
      <c r="D679" s="1" t="str">
        <f aca="false">SUBSTITUTE(LEFT(B679,SEARCH(E679,B679)-1),C679,"")</f>
        <v>RUE DES PRES </v>
      </c>
      <c r="E679" s="1" t="n">
        <f aca="false">RIGHT(LEFT(B679,SEARCH(43,B679)+4),5)*1</f>
        <v>43290</v>
      </c>
      <c r="F679" s="1" t="str">
        <f aca="false">RIGHT(B679,LEN(B679)-SEARCH(E679,B679)-5)</f>
        <v>MONTREGARD</v>
      </c>
    </row>
    <row r="680" customFormat="false" ht="13.8" hidden="false" customHeight="false" outlineLevel="0" collapsed="false">
      <c r="A680" s="0" t="s">
        <v>521</v>
      </c>
      <c r="B680" s="0" t="str">
        <f aca="false">TRIM(A680)</f>
        <v>LIEU DIT LES COTS 43290 MONTREGARD</v>
      </c>
      <c r="C680" s="4" t="str">
        <f aca="false">IF(ISNUMBER(LEFT(B680,6)*1),"",IF(ISNUMBER(LEFT(B680,4)*1),LEFT(B680,4),IF(ISNUMBER(LEFT(B680,3)*1),LEFT(B680,3),IF(ISNUMBER(LEFT(B680,2)*1),LEFT(B680,2),IF(ISNUMBER(LEFT(B680,1)*1),LEFT(B680,1),"")))))</f>
        <v/>
      </c>
      <c r="D680" s="1" t="str">
        <f aca="false">SUBSTITUTE(LEFT(B680,SEARCH(E680,B680)-1),C680,"")</f>
        <v>LIEU DIT LES COTS </v>
      </c>
      <c r="E680" s="1" t="n">
        <f aca="false">RIGHT(LEFT(B680,SEARCH(43,B680)+4),5)*1</f>
        <v>43290</v>
      </c>
      <c r="F680" s="1" t="str">
        <f aca="false">RIGHT(B680,LEN(B680)-SEARCH(E680,B680)-5)</f>
        <v>MONTREGARD</v>
      </c>
    </row>
    <row r="681" customFormat="false" ht="13.8" hidden="false" customHeight="false" outlineLevel="0" collapsed="false">
      <c r="A681" s="0" t="s">
        <v>521</v>
      </c>
      <c r="B681" s="0" t="str">
        <f aca="false">TRIM(A681)</f>
        <v>LIEU DIT LES COTS 43290 MONTREGARD</v>
      </c>
      <c r="C681" s="4" t="str">
        <f aca="false">IF(ISNUMBER(LEFT(B681,6)*1),"",IF(ISNUMBER(LEFT(B681,4)*1),LEFT(B681,4),IF(ISNUMBER(LEFT(B681,3)*1),LEFT(B681,3),IF(ISNUMBER(LEFT(B681,2)*1),LEFT(B681,2),IF(ISNUMBER(LEFT(B681,1)*1),LEFT(B681,1),"")))))</f>
        <v/>
      </c>
      <c r="D681" s="1" t="str">
        <f aca="false">SUBSTITUTE(LEFT(B681,SEARCH(E681,B681)-1),C681,"")</f>
        <v>LIEU DIT LES COTS </v>
      </c>
      <c r="E681" s="1" t="n">
        <f aca="false">RIGHT(LEFT(B681,SEARCH(43,B681)+4),5)*1</f>
        <v>43290</v>
      </c>
      <c r="F681" s="1" t="str">
        <f aca="false">RIGHT(B681,LEN(B681)-SEARCH(E681,B681)-5)</f>
        <v>MONTREGARD</v>
      </c>
    </row>
    <row r="682" customFormat="false" ht="13.8" hidden="false" customHeight="false" outlineLevel="0" collapsed="false">
      <c r="A682" s="0" t="s">
        <v>521</v>
      </c>
      <c r="B682" s="0" t="str">
        <f aca="false">TRIM(A682)</f>
        <v>LIEU DIT LES COTS 43290 MONTREGARD</v>
      </c>
      <c r="C682" s="4" t="str">
        <f aca="false">IF(ISNUMBER(LEFT(B682,6)*1),"",IF(ISNUMBER(LEFT(B682,4)*1),LEFT(B682,4),IF(ISNUMBER(LEFT(B682,3)*1),LEFT(B682,3),IF(ISNUMBER(LEFT(B682,2)*1),LEFT(B682,2),IF(ISNUMBER(LEFT(B682,1)*1),LEFT(B682,1),"")))))</f>
        <v/>
      </c>
      <c r="D682" s="1" t="str">
        <f aca="false">SUBSTITUTE(LEFT(B682,SEARCH(E682,B682)-1),C682,"")</f>
        <v>LIEU DIT LES COTS </v>
      </c>
      <c r="E682" s="1" t="n">
        <f aca="false">RIGHT(LEFT(B682,SEARCH(43,B682)+4),5)*1</f>
        <v>43290</v>
      </c>
      <c r="F682" s="1" t="str">
        <f aca="false">RIGHT(B682,LEN(B682)-SEARCH(E682,B682)-5)</f>
        <v>MONTREGARD</v>
      </c>
    </row>
    <row r="683" customFormat="false" ht="13.8" hidden="false" customHeight="false" outlineLevel="0" collapsed="false">
      <c r="A683" s="0" t="s">
        <v>522</v>
      </c>
      <c r="B683" s="0" t="str">
        <f aca="false">TRIM(A683)</f>
        <v>LD LES GORCES DES COTS 43290 MONTREGARD</v>
      </c>
      <c r="C683" s="4" t="str">
        <f aca="false">IF(ISNUMBER(LEFT(B683,6)*1),"",IF(ISNUMBER(LEFT(B683,4)*1),LEFT(B683,4),IF(ISNUMBER(LEFT(B683,3)*1),LEFT(B683,3),IF(ISNUMBER(LEFT(B683,2)*1),LEFT(B683,2),IF(ISNUMBER(LEFT(B683,1)*1),LEFT(B683,1),"")))))</f>
        <v/>
      </c>
      <c r="D683" s="1" t="str">
        <f aca="false">SUBSTITUTE(LEFT(B683,SEARCH(E683,B683)-1),C683,"")</f>
        <v>LD LES GORCES DES COTS </v>
      </c>
      <c r="E683" s="1" t="n">
        <f aca="false">RIGHT(LEFT(B683,SEARCH(43,B683)+4),5)*1</f>
        <v>43290</v>
      </c>
      <c r="F683" s="1" t="str">
        <f aca="false">RIGHT(B683,LEN(B683)-SEARCH(E683,B683)-5)</f>
        <v>MONTREGARD</v>
      </c>
    </row>
    <row r="684" customFormat="false" ht="13.8" hidden="false" customHeight="false" outlineLevel="0" collapsed="false">
      <c r="A684" s="0" t="s">
        <v>523</v>
      </c>
      <c r="B684" s="0" t="str">
        <f aca="false">TRIM(A684)</f>
        <v>320 RUE DU CHATELARD 43290 MONTREGARD</v>
      </c>
      <c r="C684" s="4" t="str">
        <f aca="false">IF(ISNUMBER(LEFT(B684,6)*1),"",IF(ISNUMBER(LEFT(B684,4)*1),LEFT(B684,4),IF(ISNUMBER(LEFT(B684,3)*1),LEFT(B684,3),IF(ISNUMBER(LEFT(B684,2)*1),LEFT(B684,2),IF(ISNUMBER(LEFT(B684,1)*1),LEFT(B684,1),"")))))</f>
        <v>320 </v>
      </c>
      <c r="D684" s="1" t="str">
        <f aca="false">SUBSTITUTE(LEFT(B684,SEARCH(E684,B684)-1),C684,"")</f>
        <v>RUE DU CHATELARD </v>
      </c>
      <c r="E684" s="1" t="n">
        <f aca="false">RIGHT(LEFT(B684,SEARCH(43,B684)+4),5)*1</f>
        <v>43290</v>
      </c>
      <c r="F684" s="1" t="str">
        <f aca="false">RIGHT(B684,LEN(B684)-SEARCH(E684,B684)-5)</f>
        <v>MONTREGARD</v>
      </c>
    </row>
    <row r="685" customFormat="false" ht="13.8" hidden="false" customHeight="false" outlineLevel="0" collapsed="false">
      <c r="A685" s="0" t="s">
        <v>524</v>
      </c>
      <c r="B685" s="0" t="str">
        <f aca="false">TRIM(A685)</f>
        <v>LIEU DIT LE CHATELARD 43290 MONTREGARD</v>
      </c>
      <c r="C685" s="4" t="str">
        <f aca="false">IF(ISNUMBER(LEFT(B685,6)*1),"",IF(ISNUMBER(LEFT(B685,4)*1),LEFT(B685,4),IF(ISNUMBER(LEFT(B685,3)*1),LEFT(B685,3),IF(ISNUMBER(LEFT(B685,2)*1),LEFT(B685,2),IF(ISNUMBER(LEFT(B685,1)*1),LEFT(B685,1),"")))))</f>
        <v/>
      </c>
      <c r="D685" s="1" t="str">
        <f aca="false">SUBSTITUTE(LEFT(B685,SEARCH(E685,B685)-1),C685,"")</f>
        <v>LIEU DIT LE CHATELARD </v>
      </c>
      <c r="E685" s="1" t="n">
        <f aca="false">RIGHT(LEFT(B685,SEARCH(43,B685)+4),5)*1</f>
        <v>43290</v>
      </c>
      <c r="F685" s="1" t="str">
        <f aca="false">RIGHT(B685,LEN(B685)-SEARCH(E685,B685)-5)</f>
        <v>MONTREGARD</v>
      </c>
    </row>
    <row r="686" customFormat="false" ht="13.8" hidden="false" customHeight="false" outlineLevel="0" collapsed="false">
      <c r="A686" s="0" t="s">
        <v>524</v>
      </c>
      <c r="B686" s="0" t="str">
        <f aca="false">TRIM(A686)</f>
        <v>LIEU DIT LE CHATELARD 43290 MONTREGARD</v>
      </c>
      <c r="C686" s="4" t="str">
        <f aca="false">IF(ISNUMBER(LEFT(B686,6)*1),"",IF(ISNUMBER(LEFT(B686,4)*1),LEFT(B686,4),IF(ISNUMBER(LEFT(B686,3)*1),LEFT(B686,3),IF(ISNUMBER(LEFT(B686,2)*1),LEFT(B686,2),IF(ISNUMBER(LEFT(B686,1)*1),LEFT(B686,1),"")))))</f>
        <v/>
      </c>
      <c r="D686" s="1" t="str">
        <f aca="false">SUBSTITUTE(LEFT(B686,SEARCH(E686,B686)-1),C686,"")</f>
        <v>LIEU DIT LE CHATELARD </v>
      </c>
      <c r="E686" s="1" t="n">
        <f aca="false">RIGHT(LEFT(B686,SEARCH(43,B686)+4),5)*1</f>
        <v>43290</v>
      </c>
      <c r="F686" s="1" t="str">
        <f aca="false">RIGHT(B686,LEN(B686)-SEARCH(E686,B686)-5)</f>
        <v>MONTREGARD</v>
      </c>
    </row>
    <row r="687" customFormat="false" ht="13.8" hidden="false" customHeight="false" outlineLevel="0" collapsed="false">
      <c r="A687" s="0" t="s">
        <v>525</v>
      </c>
      <c r="B687" s="0" t="str">
        <f aca="false">TRIM(A687)</f>
        <v>RUE DE LA CROIX DE BIROL 43290 MONTREGARD</v>
      </c>
      <c r="C687" s="4" t="str">
        <f aca="false">IF(ISNUMBER(LEFT(B687,6)*1),"",IF(ISNUMBER(LEFT(B687,4)*1),LEFT(B687,4),IF(ISNUMBER(LEFT(B687,3)*1),LEFT(B687,3),IF(ISNUMBER(LEFT(B687,2)*1),LEFT(B687,2),IF(ISNUMBER(LEFT(B687,1)*1),LEFT(B687,1),"")))))</f>
        <v/>
      </c>
      <c r="D687" s="1" t="str">
        <f aca="false">SUBSTITUTE(LEFT(B687,SEARCH(E687,B687)-1),C687,"")</f>
        <v>RUE DE LA CROIX DE BIROL </v>
      </c>
      <c r="E687" s="1" t="n">
        <f aca="false">RIGHT(LEFT(B687,SEARCH(43,B687)+4),5)*1</f>
        <v>43290</v>
      </c>
      <c r="F687" s="1" t="str">
        <f aca="false">RIGHT(B687,LEN(B687)-SEARCH(E687,B687)-5)</f>
        <v>MONTREGARD</v>
      </c>
    </row>
    <row r="688" customFormat="false" ht="13.8" hidden="false" customHeight="false" outlineLevel="0" collapsed="false">
      <c r="A688" s="0" t="s">
        <v>526</v>
      </c>
      <c r="B688" s="0" t="str">
        <f aca="false">TRIM(A688)</f>
        <v>1 RUE TRAVERSIERE 43290 MONTREGARD</v>
      </c>
      <c r="C688" s="4" t="str">
        <f aca="false">IF(ISNUMBER(LEFT(B688,6)*1),"",IF(ISNUMBER(LEFT(B688,4)*1),LEFT(B688,4),IF(ISNUMBER(LEFT(B688,3)*1),LEFT(B688,3),IF(ISNUMBER(LEFT(B688,2)*1),LEFT(B688,2),IF(ISNUMBER(LEFT(B688,1)*1),LEFT(B688,1),"")))))</f>
        <v>1 </v>
      </c>
      <c r="D688" s="1" t="str">
        <f aca="false">SUBSTITUTE(LEFT(B688,SEARCH(E688,B688)-1),C688,"")</f>
        <v>RUE TRAVERSIERE </v>
      </c>
      <c r="E688" s="1" t="n">
        <f aca="false">RIGHT(LEFT(B688,SEARCH(43,B688)+4),5)*1</f>
        <v>43290</v>
      </c>
      <c r="F688" s="1" t="str">
        <f aca="false">RIGHT(B688,LEN(B688)-SEARCH(E688,B688)-5)</f>
        <v>MONTREGARD</v>
      </c>
    </row>
    <row r="689" customFormat="false" ht="13.8" hidden="false" customHeight="false" outlineLevel="0" collapsed="false">
      <c r="A689" s="0" t="s">
        <v>527</v>
      </c>
      <c r="B689" s="0" t="str">
        <f aca="false">TRIM(A689)</f>
        <v>LIEU DIT SALETTES 43290 MONTREGARD</v>
      </c>
      <c r="C689" s="4" t="str">
        <f aca="false">IF(ISNUMBER(LEFT(B689,6)*1),"",IF(ISNUMBER(LEFT(B689,4)*1),LEFT(B689,4),IF(ISNUMBER(LEFT(B689,3)*1),LEFT(B689,3),IF(ISNUMBER(LEFT(B689,2)*1),LEFT(B689,2),IF(ISNUMBER(LEFT(B689,1)*1),LEFT(B689,1),"")))))</f>
        <v/>
      </c>
      <c r="D689" s="1" t="str">
        <f aca="false">SUBSTITUTE(LEFT(B689,SEARCH(E689,B689)-1),C689,"")</f>
        <v>LIEU DIT SALETTES </v>
      </c>
      <c r="E689" s="1" t="n">
        <f aca="false">RIGHT(LEFT(B689,SEARCH(43,B689)+4),5)*1</f>
        <v>43290</v>
      </c>
      <c r="F689" s="1" t="str">
        <f aca="false">RIGHT(B689,LEN(B689)-SEARCH(E689,B689)-5)</f>
        <v>MONTREGARD</v>
      </c>
    </row>
    <row r="690" customFormat="false" ht="13.8" hidden="false" customHeight="false" outlineLevel="0" collapsed="false">
      <c r="A690" s="0" t="s">
        <v>528</v>
      </c>
      <c r="B690" s="0" t="str">
        <f aca="false">TRIM(A690)</f>
        <v>LIEU DIT LA CHAMP DU PIN 43290 MONTREGARD</v>
      </c>
      <c r="C690" s="4" t="str">
        <f aca="false">IF(ISNUMBER(LEFT(B690,6)*1),"",IF(ISNUMBER(LEFT(B690,4)*1),LEFT(B690,4),IF(ISNUMBER(LEFT(B690,3)*1),LEFT(B690,3),IF(ISNUMBER(LEFT(B690,2)*1),LEFT(B690,2),IF(ISNUMBER(LEFT(B690,1)*1),LEFT(B690,1),"")))))</f>
        <v/>
      </c>
      <c r="D690" s="1" t="str">
        <f aca="false">SUBSTITUTE(LEFT(B690,SEARCH(E690,B690)-1),C690,"")</f>
        <v>LIEU DIT LA CHAMP DU PIN </v>
      </c>
      <c r="E690" s="1" t="n">
        <f aca="false">RIGHT(LEFT(B690,SEARCH(43,B690)+4),5)*1</f>
        <v>43290</v>
      </c>
      <c r="F690" s="1" t="str">
        <f aca="false">RIGHT(B690,LEN(B690)-SEARCH(E690,B690)-5)</f>
        <v>MONTREGARD</v>
      </c>
    </row>
    <row r="691" customFormat="false" ht="13.8" hidden="false" customHeight="false" outlineLevel="0" collapsed="false">
      <c r="A691" s="0" t="s">
        <v>529</v>
      </c>
      <c r="B691" s="0" t="str">
        <f aca="false">TRIM(A691)</f>
        <v>LIEU DIT CHANGALA 43290 MONTREGARD</v>
      </c>
      <c r="C691" s="4" t="str">
        <f aca="false">IF(ISNUMBER(LEFT(B691,6)*1),"",IF(ISNUMBER(LEFT(B691,4)*1),LEFT(B691,4),IF(ISNUMBER(LEFT(B691,3)*1),LEFT(B691,3),IF(ISNUMBER(LEFT(B691,2)*1),LEFT(B691,2),IF(ISNUMBER(LEFT(B691,1)*1),LEFT(B691,1),"")))))</f>
        <v/>
      </c>
      <c r="D691" s="1" t="str">
        <f aca="false">SUBSTITUTE(LEFT(B691,SEARCH(E691,B691)-1),C691,"")</f>
        <v>LIEU DIT CHANGALA </v>
      </c>
      <c r="E691" s="1" t="n">
        <f aca="false">RIGHT(LEFT(B691,SEARCH(43,B691)+4),5)*1</f>
        <v>43290</v>
      </c>
      <c r="F691" s="1" t="str">
        <f aca="false">RIGHT(B691,LEN(B691)-SEARCH(E691,B691)-5)</f>
        <v>MONTREGARD</v>
      </c>
    </row>
    <row r="692" customFormat="false" ht="13.8" hidden="false" customHeight="false" outlineLevel="0" collapsed="false">
      <c r="A692" s="0" t="s">
        <v>530</v>
      </c>
      <c r="B692" s="0" t="str">
        <f aca="false">TRIM(A692)</f>
        <v>LIEU DIT ROCHEDIX 43290 MONTREGARD</v>
      </c>
      <c r="C692" s="4" t="str">
        <f aca="false">IF(ISNUMBER(LEFT(B692,6)*1),"",IF(ISNUMBER(LEFT(B692,4)*1),LEFT(B692,4),IF(ISNUMBER(LEFT(B692,3)*1),LEFT(B692,3),IF(ISNUMBER(LEFT(B692,2)*1),LEFT(B692,2),IF(ISNUMBER(LEFT(B692,1)*1),LEFT(B692,1),"")))))</f>
        <v/>
      </c>
      <c r="D692" s="1" t="str">
        <f aca="false">SUBSTITUTE(LEFT(B692,SEARCH(E692,B692)-1),C692,"")</f>
        <v>LIEU DIT ROCHEDIX </v>
      </c>
      <c r="E692" s="1" t="n">
        <f aca="false">RIGHT(LEFT(B692,SEARCH(43,B692)+4),5)*1</f>
        <v>43290</v>
      </c>
      <c r="F692" s="1" t="str">
        <f aca="false">RIGHT(B692,LEN(B692)-SEARCH(E692,B692)-5)</f>
        <v>MONTREGARD</v>
      </c>
    </row>
    <row r="693" customFormat="false" ht="13.8" hidden="false" customHeight="false" outlineLevel="0" collapsed="false">
      <c r="A693" s="0" t="s">
        <v>531</v>
      </c>
      <c r="B693" s="0" t="str">
        <f aca="false">TRIM(A693)</f>
        <v>LIEU DIT PETIT BASSET 43290 MONTREGARD</v>
      </c>
      <c r="C693" s="4" t="str">
        <f aca="false">IF(ISNUMBER(LEFT(B693,6)*1),"",IF(ISNUMBER(LEFT(B693,4)*1),LEFT(B693,4),IF(ISNUMBER(LEFT(B693,3)*1),LEFT(B693,3),IF(ISNUMBER(LEFT(B693,2)*1),LEFT(B693,2),IF(ISNUMBER(LEFT(B693,1)*1),LEFT(B693,1),"")))))</f>
        <v/>
      </c>
      <c r="D693" s="1" t="str">
        <f aca="false">SUBSTITUTE(LEFT(B693,SEARCH(E693,B693)-1),C693,"")</f>
        <v>LIEU DIT PETIT BASSET </v>
      </c>
      <c r="E693" s="1" t="n">
        <f aca="false">RIGHT(LEFT(B693,SEARCH(43,B693)+4),5)*1</f>
        <v>43290</v>
      </c>
      <c r="F693" s="1" t="str">
        <f aca="false">RIGHT(B693,LEN(B693)-SEARCH(E693,B693)-5)</f>
        <v>MONTREGARD</v>
      </c>
    </row>
    <row r="694" customFormat="false" ht="13.8" hidden="false" customHeight="false" outlineLevel="0" collapsed="false">
      <c r="A694" s="0" t="s">
        <v>532</v>
      </c>
      <c r="B694" s="0" t="str">
        <f aca="false">TRIM(A694)</f>
        <v>LIEU DIT LES CHOMETS 43290 MONTREGARD</v>
      </c>
      <c r="C694" s="4" t="str">
        <f aca="false">IF(ISNUMBER(LEFT(B694,6)*1),"",IF(ISNUMBER(LEFT(B694,4)*1),LEFT(B694,4),IF(ISNUMBER(LEFT(B694,3)*1),LEFT(B694,3),IF(ISNUMBER(LEFT(B694,2)*1),LEFT(B694,2),IF(ISNUMBER(LEFT(B694,1)*1),LEFT(B694,1),"")))))</f>
        <v/>
      </c>
      <c r="D694" s="1" t="str">
        <f aca="false">SUBSTITUTE(LEFT(B694,SEARCH(E694,B694)-1),C694,"")</f>
        <v>LIEU DIT LES CHOMETS </v>
      </c>
      <c r="E694" s="1" t="n">
        <f aca="false">RIGHT(LEFT(B694,SEARCH(43,B694)+4),5)*1</f>
        <v>43290</v>
      </c>
      <c r="F694" s="1" t="str">
        <f aca="false">RIGHT(B694,LEN(B694)-SEARCH(E694,B694)-5)</f>
        <v>MONTREGARD</v>
      </c>
    </row>
    <row r="695" customFormat="false" ht="13.8" hidden="false" customHeight="false" outlineLevel="0" collapsed="false">
      <c r="A695" s="0" t="s">
        <v>533</v>
      </c>
      <c r="B695" s="0" t="str">
        <f aca="false">TRIM(A695)</f>
        <v>LIEU DIT FRANC 43290 MONTREGARD</v>
      </c>
      <c r="C695" s="4" t="str">
        <f aca="false">IF(ISNUMBER(LEFT(B695,6)*1),"",IF(ISNUMBER(LEFT(B695,4)*1),LEFT(B695,4),IF(ISNUMBER(LEFT(B695,3)*1),LEFT(B695,3),IF(ISNUMBER(LEFT(B695,2)*1),LEFT(B695,2),IF(ISNUMBER(LEFT(B695,1)*1),LEFT(B695,1),"")))))</f>
        <v/>
      </c>
      <c r="D695" s="1" t="str">
        <f aca="false">SUBSTITUTE(LEFT(B695,SEARCH(E695,B695)-1),C695,"")</f>
        <v>LIEU DIT FRANC </v>
      </c>
      <c r="E695" s="1" t="n">
        <f aca="false">RIGHT(LEFT(B695,SEARCH(43,B695)+4),5)*1</f>
        <v>43290</v>
      </c>
      <c r="F695" s="1" t="str">
        <f aca="false">RIGHT(B695,LEN(B695)-SEARCH(E695,B695)-5)</f>
        <v>MONTREGARD</v>
      </c>
    </row>
    <row r="696" customFormat="false" ht="13.8" hidden="false" customHeight="false" outlineLevel="0" collapsed="false">
      <c r="A696" s="0" t="s">
        <v>534</v>
      </c>
      <c r="B696" s="0" t="str">
        <f aca="false">TRIM(A696)</f>
        <v>LIEU DIT LALYRET 43290 MONTREGARD</v>
      </c>
      <c r="C696" s="4" t="str">
        <f aca="false">IF(ISNUMBER(LEFT(B696,6)*1),"",IF(ISNUMBER(LEFT(B696,4)*1),LEFT(B696,4),IF(ISNUMBER(LEFT(B696,3)*1),LEFT(B696,3),IF(ISNUMBER(LEFT(B696,2)*1),LEFT(B696,2),IF(ISNUMBER(LEFT(B696,1)*1),LEFT(B696,1),"")))))</f>
        <v/>
      </c>
      <c r="D696" s="1" t="str">
        <f aca="false">SUBSTITUTE(LEFT(B696,SEARCH(E696,B696)-1),C696,"")</f>
        <v>LIEU DIT LALYRET </v>
      </c>
      <c r="E696" s="1" t="n">
        <f aca="false">RIGHT(LEFT(B696,SEARCH(43,B696)+4),5)*1</f>
        <v>43290</v>
      </c>
      <c r="F696" s="1" t="str">
        <f aca="false">RIGHT(B696,LEN(B696)-SEARCH(E696,B696)-5)</f>
        <v>MONTREGARD</v>
      </c>
    </row>
    <row r="697" customFormat="false" ht="13.8" hidden="false" customHeight="false" outlineLevel="0" collapsed="false">
      <c r="A697" s="0" t="s">
        <v>535</v>
      </c>
      <c r="B697" s="0" t="str">
        <f aca="false">TRIM(A697)</f>
        <v>LIEU DIT FOUGERES 43290 MONTREGARD</v>
      </c>
      <c r="C697" s="4" t="str">
        <f aca="false">IF(ISNUMBER(LEFT(B697,6)*1),"",IF(ISNUMBER(LEFT(B697,4)*1),LEFT(B697,4),IF(ISNUMBER(LEFT(B697,3)*1),LEFT(B697,3),IF(ISNUMBER(LEFT(B697,2)*1),LEFT(B697,2),IF(ISNUMBER(LEFT(B697,1)*1),LEFT(B697,1),"")))))</f>
        <v/>
      </c>
      <c r="D697" s="1" t="str">
        <f aca="false">SUBSTITUTE(LEFT(B697,SEARCH(E697,B697)-1),C697,"")</f>
        <v>LIEU DIT FOUGERES </v>
      </c>
      <c r="E697" s="1" t="n">
        <f aca="false">RIGHT(LEFT(B697,SEARCH(43,B697)+4),5)*1</f>
        <v>43290</v>
      </c>
      <c r="F697" s="1" t="str">
        <f aca="false">RIGHT(B697,LEN(B697)-SEARCH(E697,B697)-5)</f>
        <v>MONTREGARD</v>
      </c>
    </row>
    <row r="698" customFormat="false" ht="13.8" hidden="false" customHeight="false" outlineLevel="0" collapsed="false">
      <c r="A698" s="0" t="s">
        <v>535</v>
      </c>
      <c r="B698" s="0" t="str">
        <f aca="false">TRIM(A698)</f>
        <v>LIEU DIT FOUGERES 43290 MONTREGARD</v>
      </c>
      <c r="C698" s="4" t="str">
        <f aca="false">IF(ISNUMBER(LEFT(B698,6)*1),"",IF(ISNUMBER(LEFT(B698,4)*1),LEFT(B698,4),IF(ISNUMBER(LEFT(B698,3)*1),LEFT(B698,3),IF(ISNUMBER(LEFT(B698,2)*1),LEFT(B698,2),IF(ISNUMBER(LEFT(B698,1)*1),LEFT(B698,1),"")))))</f>
        <v/>
      </c>
      <c r="D698" s="1" t="str">
        <f aca="false">SUBSTITUTE(LEFT(B698,SEARCH(E698,B698)-1),C698,"")</f>
        <v>LIEU DIT FOUGERES </v>
      </c>
      <c r="E698" s="1" t="n">
        <f aca="false">RIGHT(LEFT(B698,SEARCH(43,B698)+4),5)*1</f>
        <v>43290</v>
      </c>
      <c r="F698" s="1" t="str">
        <f aca="false">RIGHT(B698,LEN(B698)-SEARCH(E698,B698)-5)</f>
        <v>MONTREGARD</v>
      </c>
    </row>
    <row r="699" customFormat="false" ht="13.8" hidden="false" customHeight="false" outlineLevel="0" collapsed="false">
      <c r="A699" s="0" t="s">
        <v>536</v>
      </c>
      <c r="B699" s="0" t="str">
        <f aca="false">TRIM(A699)</f>
        <v>CHAZALET 43290 MONTREGARD</v>
      </c>
      <c r="C699" s="4" t="str">
        <f aca="false">IF(ISNUMBER(LEFT(B699,6)*1),"",IF(ISNUMBER(LEFT(B699,4)*1),LEFT(B699,4),IF(ISNUMBER(LEFT(B699,3)*1),LEFT(B699,3),IF(ISNUMBER(LEFT(B699,2)*1),LEFT(B699,2),IF(ISNUMBER(LEFT(B699,1)*1),LEFT(B699,1),"")))))</f>
        <v/>
      </c>
      <c r="D699" s="1" t="str">
        <f aca="false">SUBSTITUTE(LEFT(B699,SEARCH(E699,B699)-1),C699,"")</f>
        <v>CHAZALET </v>
      </c>
      <c r="E699" s="1" t="n">
        <f aca="false">RIGHT(LEFT(B699,SEARCH(43,B699)+4),5)*1</f>
        <v>43290</v>
      </c>
      <c r="F699" s="1" t="str">
        <f aca="false">RIGHT(B699,LEN(B699)-SEARCH(E699,B699)-5)</f>
        <v>MONTREGARD</v>
      </c>
    </row>
    <row r="700" customFormat="false" ht="13.8" hidden="false" customHeight="false" outlineLevel="0" collapsed="false">
      <c r="A700" s="0" t="s">
        <v>537</v>
      </c>
      <c r="B700" s="0" t="str">
        <f aca="false">TRIM(A700)</f>
        <v>LIEU DIT VENTRENIER 43290 MONTFAUCON EN VELAY</v>
      </c>
      <c r="C700" s="4" t="str">
        <f aca="false">IF(ISNUMBER(LEFT(B700,6)*1),"",IF(ISNUMBER(LEFT(B700,4)*1),LEFT(B700,4),IF(ISNUMBER(LEFT(B700,3)*1),LEFT(B700,3),IF(ISNUMBER(LEFT(B700,2)*1),LEFT(B700,2),IF(ISNUMBER(LEFT(B700,1)*1),LEFT(B700,1),"")))))</f>
        <v/>
      </c>
      <c r="D700" s="1" t="str">
        <f aca="false">SUBSTITUTE(LEFT(B700,SEARCH(E700,B700)-1),C700,"")</f>
        <v>LIEU DIT VENTRENIER </v>
      </c>
      <c r="E700" s="1" t="n">
        <f aca="false">RIGHT(LEFT(B700,SEARCH(43,B700)+4),5)*1</f>
        <v>43290</v>
      </c>
      <c r="F700" s="1" t="str">
        <f aca="false">RIGHT(B700,LEN(B700)-SEARCH(E700,B700)-5)</f>
        <v>MONTFAUCON EN VELAY</v>
      </c>
    </row>
    <row r="701" customFormat="false" ht="13.8" hidden="false" customHeight="false" outlineLevel="0" collapsed="false">
      <c r="A701" s="0" t="s">
        <v>538</v>
      </c>
      <c r="B701" s="0" t="str">
        <f aca="false">TRIM(A701)</f>
        <v>LIEU DIT LE PONTET 43290 MONTFAUCON EN VELAY</v>
      </c>
      <c r="C701" s="4" t="str">
        <f aca="false">IF(ISNUMBER(LEFT(B701,6)*1),"",IF(ISNUMBER(LEFT(B701,4)*1),LEFT(B701,4),IF(ISNUMBER(LEFT(B701,3)*1),LEFT(B701,3),IF(ISNUMBER(LEFT(B701,2)*1),LEFT(B701,2),IF(ISNUMBER(LEFT(B701,1)*1),LEFT(B701,1),"")))))</f>
        <v/>
      </c>
      <c r="D701" s="1" t="str">
        <f aca="false">SUBSTITUTE(LEFT(B701,SEARCH(E701,B701)-1),C701,"")</f>
        <v>LIEU DIT LE PONTET </v>
      </c>
      <c r="E701" s="1" t="n">
        <f aca="false">RIGHT(LEFT(B701,SEARCH(43,B701)+4),5)*1</f>
        <v>43290</v>
      </c>
      <c r="F701" s="1" t="str">
        <f aca="false">RIGHT(B701,LEN(B701)-SEARCH(E701,B701)-5)</f>
        <v>MONTFAUCON EN VELAY</v>
      </c>
    </row>
    <row r="702" customFormat="false" ht="13.8" hidden="false" customHeight="false" outlineLevel="0" collapsed="false">
      <c r="A702" s="0" t="s">
        <v>539</v>
      </c>
      <c r="B702" s="0" t="str">
        <f aca="false">TRIM(A702)</f>
        <v>LD LES PETITS COMMUNAUX 43290 MONTFAUCON EN VELAY</v>
      </c>
      <c r="C702" s="4" t="str">
        <f aca="false">IF(ISNUMBER(LEFT(B702,6)*1),"",IF(ISNUMBER(LEFT(B702,4)*1),LEFT(B702,4),IF(ISNUMBER(LEFT(B702,3)*1),LEFT(B702,3),IF(ISNUMBER(LEFT(B702,2)*1),LEFT(B702,2),IF(ISNUMBER(LEFT(B702,1)*1),LEFT(B702,1),"")))))</f>
        <v/>
      </c>
      <c r="D702" s="1" t="str">
        <f aca="false">SUBSTITUTE(LEFT(B702,SEARCH(E702,B702)-1),C702,"")</f>
        <v>LD LES PETITS COMMUNAUX </v>
      </c>
      <c r="E702" s="1" t="n">
        <f aca="false">RIGHT(LEFT(B702,SEARCH(43,B702)+4),5)*1</f>
        <v>43290</v>
      </c>
      <c r="F702" s="1" t="str">
        <f aca="false">RIGHT(B702,LEN(B702)-SEARCH(E702,B702)-5)</f>
        <v>MONTFAUCON EN VELAY</v>
      </c>
    </row>
    <row r="703" customFormat="false" ht="13.8" hidden="false" customHeight="false" outlineLevel="0" collapsed="false">
      <c r="A703" s="0" t="s">
        <v>540</v>
      </c>
      <c r="B703" s="0" t="str">
        <f aca="false">TRIM(A703)</f>
        <v>6 FAUBOURG SAINT REGIS 43290 MONTFAUCON EN VELAY</v>
      </c>
      <c r="C703" s="4" t="str">
        <f aca="false">IF(ISNUMBER(LEFT(B703,6)*1),"",IF(ISNUMBER(LEFT(B703,4)*1),LEFT(B703,4),IF(ISNUMBER(LEFT(B703,3)*1),LEFT(B703,3),IF(ISNUMBER(LEFT(B703,2)*1),LEFT(B703,2),IF(ISNUMBER(LEFT(B703,1)*1),LEFT(B703,1),"")))))</f>
        <v>6 </v>
      </c>
      <c r="D703" s="1" t="str">
        <f aca="false">SUBSTITUTE(LEFT(B703,SEARCH(E703,B703)-1),C703,"")</f>
        <v>FAUBOURG SAINT REGIS </v>
      </c>
      <c r="E703" s="1" t="n">
        <f aca="false">RIGHT(LEFT(B703,SEARCH(43,B703)+4),5)*1</f>
        <v>43290</v>
      </c>
      <c r="F703" s="1" t="str">
        <f aca="false">RIGHT(B703,LEN(B703)-SEARCH(E703,B703)-5)</f>
        <v>MONTFAUCON EN VELAY</v>
      </c>
    </row>
    <row r="704" customFormat="false" ht="13.8" hidden="false" customHeight="false" outlineLevel="0" collapsed="false">
      <c r="A704" s="0" t="s">
        <v>541</v>
      </c>
      <c r="B704" s="0" t="str">
        <f aca="false">TRIM(A704)</f>
        <v>FAUBOURG SAINT REGIS 43290 MONTFAUCON EN VELAY</v>
      </c>
      <c r="C704" s="4" t="str">
        <f aca="false">IF(ISNUMBER(LEFT(B704,6)*1),"",IF(ISNUMBER(LEFT(B704,4)*1),LEFT(B704,4),IF(ISNUMBER(LEFT(B704,3)*1),LEFT(B704,3),IF(ISNUMBER(LEFT(B704,2)*1),LEFT(B704,2),IF(ISNUMBER(LEFT(B704,1)*1),LEFT(B704,1),"")))))</f>
        <v/>
      </c>
      <c r="D704" s="1" t="str">
        <f aca="false">SUBSTITUTE(LEFT(B704,SEARCH(E704,B704)-1),C704,"")</f>
        <v>FAUBOURG SAINT REGIS </v>
      </c>
      <c r="E704" s="1" t="n">
        <f aca="false">RIGHT(LEFT(B704,SEARCH(43,B704)+4),5)*1</f>
        <v>43290</v>
      </c>
      <c r="F704" s="1" t="str">
        <f aca="false">RIGHT(B704,LEN(B704)-SEARCH(E704,B704)-5)</f>
        <v>MONTFAUCON EN VELAY</v>
      </c>
    </row>
    <row r="705" customFormat="false" ht="13.8" hidden="false" customHeight="false" outlineLevel="0" collapsed="false">
      <c r="A705" s="0" t="s">
        <v>541</v>
      </c>
      <c r="B705" s="0" t="str">
        <f aca="false">TRIM(A705)</f>
        <v>FAUBOURG SAINT REGIS 43290 MONTFAUCON EN VELAY</v>
      </c>
      <c r="C705" s="4" t="str">
        <f aca="false">IF(ISNUMBER(LEFT(B705,6)*1),"",IF(ISNUMBER(LEFT(B705,4)*1),LEFT(B705,4),IF(ISNUMBER(LEFT(B705,3)*1),LEFT(B705,3),IF(ISNUMBER(LEFT(B705,2)*1),LEFT(B705,2),IF(ISNUMBER(LEFT(B705,1)*1),LEFT(B705,1),"")))))</f>
        <v/>
      </c>
      <c r="D705" s="1" t="str">
        <f aca="false">SUBSTITUTE(LEFT(B705,SEARCH(E705,B705)-1),C705,"")</f>
        <v>FAUBOURG SAINT REGIS </v>
      </c>
      <c r="E705" s="1" t="n">
        <f aca="false">RIGHT(LEFT(B705,SEARCH(43,B705)+4),5)*1</f>
        <v>43290</v>
      </c>
      <c r="F705" s="1" t="str">
        <f aca="false">RIGHT(B705,LEN(B705)-SEARCH(E705,B705)-5)</f>
        <v>MONTFAUCON EN VELAY</v>
      </c>
    </row>
    <row r="706" customFormat="false" ht="13.8" hidden="false" customHeight="false" outlineLevel="0" collapsed="false">
      <c r="A706" s="0" t="s">
        <v>542</v>
      </c>
      <c r="B706" s="0" t="str">
        <f aca="false">TRIM(A706)</f>
        <v>AVENUE DE LA GARE 43290 MONTFAUCON EN VELAY</v>
      </c>
      <c r="C706" s="4" t="str">
        <f aca="false">IF(ISNUMBER(LEFT(B706,6)*1),"",IF(ISNUMBER(LEFT(B706,4)*1),LEFT(B706,4),IF(ISNUMBER(LEFT(B706,3)*1),LEFT(B706,3),IF(ISNUMBER(LEFT(B706,2)*1),LEFT(B706,2),IF(ISNUMBER(LEFT(B706,1)*1),LEFT(B706,1),"")))))</f>
        <v/>
      </c>
      <c r="D706" s="1" t="str">
        <f aca="false">SUBSTITUTE(LEFT(B706,SEARCH(E706,B706)-1),C706,"")</f>
        <v>AVENUE DE LA GARE </v>
      </c>
      <c r="E706" s="1" t="n">
        <f aca="false">RIGHT(LEFT(B706,SEARCH(43,B706)+4),5)*1</f>
        <v>43290</v>
      </c>
      <c r="F706" s="1" t="str">
        <f aca="false">RIGHT(B706,LEN(B706)-SEARCH(E706,B706)-5)</f>
        <v>MONTFAUCON EN VELAY</v>
      </c>
    </row>
    <row r="707" customFormat="false" ht="13.8" hidden="false" customHeight="false" outlineLevel="0" collapsed="false">
      <c r="A707" s="0" t="s">
        <v>543</v>
      </c>
      <c r="B707" s="0" t="str">
        <f aca="false">TRIM(A707)</f>
        <v>24 AVENUE DE LA GARE 43290 MONTFAUCON EN VELAY</v>
      </c>
      <c r="C707" s="4" t="str">
        <f aca="false">IF(ISNUMBER(LEFT(B707,6)*1),"",IF(ISNUMBER(LEFT(B707,4)*1),LEFT(B707,4),IF(ISNUMBER(LEFT(B707,3)*1),LEFT(B707,3),IF(ISNUMBER(LEFT(B707,2)*1),LEFT(B707,2),IF(ISNUMBER(LEFT(B707,1)*1),LEFT(B707,1),"")))))</f>
        <v>24 </v>
      </c>
      <c r="D707" s="1" t="str">
        <f aca="false">SUBSTITUTE(LEFT(B707,SEARCH(E707,B707)-1),C707,"")</f>
        <v>AVENUE DE LA GARE </v>
      </c>
      <c r="E707" s="1" t="n">
        <f aca="false">RIGHT(LEFT(B707,SEARCH(43,B707)+4),5)*1</f>
        <v>43290</v>
      </c>
      <c r="F707" s="1" t="str">
        <f aca="false">RIGHT(B707,LEN(B707)-SEARCH(E707,B707)-5)</f>
        <v>MONTFAUCON EN VELAY</v>
      </c>
    </row>
    <row r="708" customFormat="false" ht="13.8" hidden="false" customHeight="false" outlineLevel="0" collapsed="false">
      <c r="A708" s="0" t="s">
        <v>544</v>
      </c>
      <c r="B708" s="0" t="str">
        <f aca="false">TRIM(A708)</f>
        <v>3 LOTISSEMENT LES MESANGES 43290 MONTFAUCON EN VELAY</v>
      </c>
      <c r="C708" s="4" t="str">
        <f aca="false">IF(ISNUMBER(LEFT(B708,6)*1),"",IF(ISNUMBER(LEFT(B708,4)*1),LEFT(B708,4),IF(ISNUMBER(LEFT(B708,3)*1),LEFT(B708,3),IF(ISNUMBER(LEFT(B708,2)*1),LEFT(B708,2),IF(ISNUMBER(LEFT(B708,1)*1),LEFT(B708,1),"")))))</f>
        <v>3 </v>
      </c>
      <c r="D708" s="1" t="str">
        <f aca="false">SUBSTITUTE(LEFT(B708,SEARCH(E708,B708)-1),C708,"")</f>
        <v>LOTISSEMENT LES MESANGES </v>
      </c>
      <c r="E708" s="1" t="n">
        <f aca="false">RIGHT(LEFT(B708,SEARCH(43,B708)+4),5)*1</f>
        <v>43290</v>
      </c>
      <c r="F708" s="1" t="str">
        <f aca="false">RIGHT(B708,LEN(B708)-SEARCH(E708,B708)-5)</f>
        <v>MONTFAUCON EN VELAY</v>
      </c>
    </row>
    <row r="709" customFormat="false" ht="13.8" hidden="false" customHeight="false" outlineLevel="0" collapsed="false">
      <c r="A709" s="0" t="s">
        <v>545</v>
      </c>
      <c r="B709" s="0" t="str">
        <f aca="false">TRIM(A709)</f>
        <v>CHEMIN DE FAY 43290 MONTFAUCON EN VELAY</v>
      </c>
      <c r="C709" s="4" t="str">
        <f aca="false">IF(ISNUMBER(LEFT(B709,6)*1),"",IF(ISNUMBER(LEFT(B709,4)*1),LEFT(B709,4),IF(ISNUMBER(LEFT(B709,3)*1),LEFT(B709,3),IF(ISNUMBER(LEFT(B709,2)*1),LEFT(B709,2),IF(ISNUMBER(LEFT(B709,1)*1),LEFT(B709,1),"")))))</f>
        <v/>
      </c>
      <c r="D709" s="1" t="str">
        <f aca="false">SUBSTITUTE(LEFT(B709,SEARCH(E709,B709)-1),C709,"")</f>
        <v>CHEMIN DE FAY </v>
      </c>
      <c r="E709" s="1" t="n">
        <f aca="false">RIGHT(LEFT(B709,SEARCH(43,B709)+4),5)*1</f>
        <v>43290</v>
      </c>
      <c r="F709" s="1" t="str">
        <f aca="false">RIGHT(B709,LEN(B709)-SEARCH(E709,B709)-5)</f>
        <v>MONTFAUCON EN VELAY</v>
      </c>
    </row>
    <row r="710" customFormat="false" ht="13.8" hidden="false" customHeight="false" outlineLevel="0" collapsed="false">
      <c r="A710" s="0" t="s">
        <v>545</v>
      </c>
      <c r="B710" s="0" t="str">
        <f aca="false">TRIM(A710)</f>
        <v>CHEMIN DE FAY 43290 MONTFAUCON EN VELAY</v>
      </c>
      <c r="C710" s="4" t="str">
        <f aca="false">IF(ISNUMBER(LEFT(B710,6)*1),"",IF(ISNUMBER(LEFT(B710,4)*1),LEFT(B710,4),IF(ISNUMBER(LEFT(B710,3)*1),LEFT(B710,3),IF(ISNUMBER(LEFT(B710,2)*1),LEFT(B710,2),IF(ISNUMBER(LEFT(B710,1)*1),LEFT(B710,1),"")))))</f>
        <v/>
      </c>
      <c r="D710" s="1" t="str">
        <f aca="false">SUBSTITUTE(LEFT(B710,SEARCH(E710,B710)-1),C710,"")</f>
        <v>CHEMIN DE FAY </v>
      </c>
      <c r="E710" s="1" t="n">
        <f aca="false">RIGHT(LEFT(B710,SEARCH(43,B710)+4),5)*1</f>
        <v>43290</v>
      </c>
      <c r="F710" s="1" t="str">
        <f aca="false">RIGHT(B710,LEN(B710)-SEARCH(E710,B710)-5)</f>
        <v>MONTFAUCON EN VELAY</v>
      </c>
    </row>
    <row r="711" customFormat="false" ht="13.8" hidden="false" customHeight="false" outlineLevel="0" collapsed="false">
      <c r="A711" s="0" t="s">
        <v>546</v>
      </c>
      <c r="B711" s="0" t="str">
        <f aca="false">TRIM(A711)</f>
        <v>7 LOTISSEMENT LES BARBIERES 43290 MONTFAUCON EN VELAY</v>
      </c>
      <c r="C711" s="4" t="str">
        <f aca="false">IF(ISNUMBER(LEFT(B711,6)*1),"",IF(ISNUMBER(LEFT(B711,4)*1),LEFT(B711,4),IF(ISNUMBER(LEFT(B711,3)*1),LEFT(B711,3),IF(ISNUMBER(LEFT(B711,2)*1),LEFT(B711,2),IF(ISNUMBER(LEFT(B711,1)*1),LEFT(B711,1),"")))))</f>
        <v>7 </v>
      </c>
      <c r="D711" s="1" t="str">
        <f aca="false">SUBSTITUTE(LEFT(B711,SEARCH(E711,B711)-1),C711,"")</f>
        <v>LOTISSEMENT LES BARBIERES </v>
      </c>
      <c r="E711" s="1" t="n">
        <f aca="false">RIGHT(LEFT(B711,SEARCH(43,B711)+4),5)*1</f>
        <v>43290</v>
      </c>
      <c r="F711" s="1" t="str">
        <f aca="false">RIGHT(B711,LEN(B711)-SEARCH(E711,B711)-5)</f>
        <v>MONTFAUCON EN VELAY</v>
      </c>
    </row>
    <row r="712" customFormat="false" ht="13.8" hidden="false" customHeight="false" outlineLevel="0" collapsed="false">
      <c r="A712" s="0" t="s">
        <v>547</v>
      </c>
      <c r="B712" s="0" t="str">
        <f aca="false">TRIM(A712)</f>
        <v>LIEU DIT BAYLE 43290 RAUCOULES</v>
      </c>
      <c r="C712" s="4" t="str">
        <f aca="false">IF(ISNUMBER(LEFT(B712,6)*1),"",IF(ISNUMBER(LEFT(B712,4)*1),LEFT(B712,4),IF(ISNUMBER(LEFT(B712,3)*1),LEFT(B712,3),IF(ISNUMBER(LEFT(B712,2)*1),LEFT(B712,2),IF(ISNUMBER(LEFT(B712,1)*1),LEFT(B712,1),"")))))</f>
        <v/>
      </c>
      <c r="D712" s="1" t="str">
        <f aca="false">SUBSTITUTE(LEFT(B712,SEARCH(E712,B712)-1),C712,"")</f>
        <v>LIEU DIT BAYLE </v>
      </c>
      <c r="E712" s="1" t="n">
        <f aca="false">RIGHT(LEFT(B712,SEARCH(43,B712)+4),5)*1</f>
        <v>43290</v>
      </c>
      <c r="F712" s="1" t="str">
        <f aca="false">RIGHT(B712,LEN(B712)-SEARCH(E712,B712)-5)</f>
        <v>RAUCOULES</v>
      </c>
    </row>
    <row r="713" customFormat="false" ht="13.8" hidden="false" customHeight="false" outlineLevel="0" collapsed="false">
      <c r="A713" s="0" t="s">
        <v>548</v>
      </c>
      <c r="B713" s="0" t="str">
        <f aca="false">TRIM(A713)</f>
        <v>LIEU DIT LA GARE 43290 RAUCOULES</v>
      </c>
      <c r="C713" s="4" t="str">
        <f aca="false">IF(ISNUMBER(LEFT(B713,6)*1),"",IF(ISNUMBER(LEFT(B713,4)*1),LEFT(B713,4),IF(ISNUMBER(LEFT(B713,3)*1),LEFT(B713,3),IF(ISNUMBER(LEFT(B713,2)*1),LEFT(B713,2),IF(ISNUMBER(LEFT(B713,1)*1),LEFT(B713,1),"")))))</f>
        <v/>
      </c>
      <c r="D713" s="1" t="str">
        <f aca="false">SUBSTITUTE(LEFT(B713,SEARCH(E713,B713)-1),C713,"")</f>
        <v>LIEU DIT LA GARE </v>
      </c>
      <c r="E713" s="1" t="n">
        <f aca="false">RIGHT(LEFT(B713,SEARCH(43,B713)+4),5)*1</f>
        <v>43290</v>
      </c>
      <c r="F713" s="1" t="str">
        <f aca="false">RIGHT(B713,LEN(B713)-SEARCH(E713,B713)-5)</f>
        <v>RAUCOULES</v>
      </c>
    </row>
    <row r="714" customFormat="false" ht="13.8" hidden="false" customHeight="false" outlineLevel="0" collapsed="false">
      <c r="A714" s="0" t="s">
        <v>549</v>
      </c>
      <c r="B714" s="0" t="str">
        <f aca="false">TRIM(A714)</f>
        <v>LIEU DIT OUMEY 43290 RAUCOULES</v>
      </c>
      <c r="C714" s="4" t="str">
        <f aca="false">IF(ISNUMBER(LEFT(B714,6)*1),"",IF(ISNUMBER(LEFT(B714,4)*1),LEFT(B714,4),IF(ISNUMBER(LEFT(B714,3)*1),LEFT(B714,3),IF(ISNUMBER(LEFT(B714,2)*1),LEFT(B714,2),IF(ISNUMBER(LEFT(B714,1)*1),LEFT(B714,1),"")))))</f>
        <v/>
      </c>
      <c r="D714" s="1" t="str">
        <f aca="false">SUBSTITUTE(LEFT(B714,SEARCH(E714,B714)-1),C714,"")</f>
        <v>LIEU DIT OUMEY </v>
      </c>
      <c r="E714" s="1" t="n">
        <f aca="false">RIGHT(LEFT(B714,SEARCH(43,B714)+4),5)*1</f>
        <v>43290</v>
      </c>
      <c r="F714" s="1" t="str">
        <f aca="false">RIGHT(B714,LEN(B714)-SEARCH(E714,B714)-5)</f>
        <v>RAUCOULES</v>
      </c>
    </row>
    <row r="715" customFormat="false" ht="13.8" hidden="false" customHeight="false" outlineLevel="0" collapsed="false">
      <c r="A715" s="0" t="s">
        <v>549</v>
      </c>
      <c r="B715" s="0" t="str">
        <f aca="false">TRIM(A715)</f>
        <v>LIEU DIT OUMEY 43290 RAUCOULES</v>
      </c>
      <c r="C715" s="4" t="str">
        <f aca="false">IF(ISNUMBER(LEFT(B715,6)*1),"",IF(ISNUMBER(LEFT(B715,4)*1),LEFT(B715,4),IF(ISNUMBER(LEFT(B715,3)*1),LEFT(B715,3),IF(ISNUMBER(LEFT(B715,2)*1),LEFT(B715,2),IF(ISNUMBER(LEFT(B715,1)*1),LEFT(B715,1),"")))))</f>
        <v/>
      </c>
      <c r="D715" s="1" t="str">
        <f aca="false">SUBSTITUTE(LEFT(B715,SEARCH(E715,B715)-1),C715,"")</f>
        <v>LIEU DIT OUMEY </v>
      </c>
      <c r="E715" s="1" t="n">
        <f aca="false">RIGHT(LEFT(B715,SEARCH(43,B715)+4),5)*1</f>
        <v>43290</v>
      </c>
      <c r="F715" s="1" t="str">
        <f aca="false">RIGHT(B715,LEN(B715)-SEARCH(E715,B715)-5)</f>
        <v>RAUCOULES</v>
      </c>
    </row>
    <row r="716" customFormat="false" ht="13.8" hidden="false" customHeight="false" outlineLevel="0" collapsed="false">
      <c r="A716" s="0" t="s">
        <v>550</v>
      </c>
      <c r="B716" s="0" t="str">
        <f aca="false">TRIM(A716)</f>
        <v>LIEU DIT LA DETOURBE 43290 RAUCOULES</v>
      </c>
      <c r="C716" s="4" t="str">
        <f aca="false">IF(ISNUMBER(LEFT(B716,6)*1),"",IF(ISNUMBER(LEFT(B716,4)*1),LEFT(B716,4),IF(ISNUMBER(LEFT(B716,3)*1),LEFT(B716,3),IF(ISNUMBER(LEFT(B716,2)*1),LEFT(B716,2),IF(ISNUMBER(LEFT(B716,1)*1),LEFT(B716,1),"")))))</f>
        <v/>
      </c>
      <c r="D716" s="1" t="str">
        <f aca="false">SUBSTITUTE(LEFT(B716,SEARCH(E716,B716)-1),C716,"")</f>
        <v>LIEU DIT LA DETOURBE </v>
      </c>
      <c r="E716" s="1" t="n">
        <f aca="false">RIGHT(LEFT(B716,SEARCH(43,B716)+4),5)*1</f>
        <v>43290</v>
      </c>
      <c r="F716" s="1" t="str">
        <f aca="false">RIGHT(B716,LEN(B716)-SEARCH(E716,B716)-5)</f>
        <v>RAUCOULES</v>
      </c>
    </row>
    <row r="717" customFormat="false" ht="13.8" hidden="false" customHeight="false" outlineLevel="0" collapsed="false">
      <c r="A717" s="0" t="s">
        <v>551</v>
      </c>
      <c r="B717" s="0" t="str">
        <f aca="false">TRIM(A717)</f>
        <v>LIEU DIT LES OLMES 43290 RAUCOULES</v>
      </c>
      <c r="C717" s="4" t="str">
        <f aca="false">IF(ISNUMBER(LEFT(B717,6)*1),"",IF(ISNUMBER(LEFT(B717,4)*1),LEFT(B717,4),IF(ISNUMBER(LEFT(B717,3)*1),LEFT(B717,3),IF(ISNUMBER(LEFT(B717,2)*1),LEFT(B717,2),IF(ISNUMBER(LEFT(B717,1)*1),LEFT(B717,1),"")))))</f>
        <v/>
      </c>
      <c r="D717" s="1" t="str">
        <f aca="false">SUBSTITUTE(LEFT(B717,SEARCH(E717,B717)-1),C717,"")</f>
        <v>LIEU DIT LES OLMES </v>
      </c>
      <c r="E717" s="1" t="n">
        <f aca="false">RIGHT(LEFT(B717,SEARCH(43,B717)+4),5)*1</f>
        <v>43290</v>
      </c>
      <c r="F717" s="1" t="str">
        <f aca="false">RIGHT(B717,LEN(B717)-SEARCH(E717,B717)-5)</f>
        <v>RAUCOULES</v>
      </c>
    </row>
    <row r="718" customFormat="false" ht="13.8" hidden="false" customHeight="false" outlineLevel="0" collapsed="false">
      <c r="A718" s="0" t="s">
        <v>552</v>
      </c>
      <c r="B718" s="0" t="str">
        <f aca="false">TRIM(A718)</f>
        <v>LIEU DIT TREYCHES 43290 RAUCOULES</v>
      </c>
      <c r="C718" s="4" t="str">
        <f aca="false">IF(ISNUMBER(LEFT(B718,6)*1),"",IF(ISNUMBER(LEFT(B718,4)*1),LEFT(B718,4),IF(ISNUMBER(LEFT(B718,3)*1),LEFT(B718,3),IF(ISNUMBER(LEFT(B718,2)*1),LEFT(B718,2),IF(ISNUMBER(LEFT(B718,1)*1),LEFT(B718,1),"")))))</f>
        <v/>
      </c>
      <c r="D718" s="1" t="str">
        <f aca="false">SUBSTITUTE(LEFT(B718,SEARCH(E718,B718)-1),C718,"")</f>
        <v>LIEU DIT TREYCHES </v>
      </c>
      <c r="E718" s="1" t="n">
        <f aca="false">RIGHT(LEFT(B718,SEARCH(43,B718)+4),5)*1</f>
        <v>43290</v>
      </c>
      <c r="F718" s="1" t="str">
        <f aca="false">RIGHT(B718,LEN(B718)-SEARCH(E718,B718)-5)</f>
        <v>RAUCOULES</v>
      </c>
    </row>
    <row r="719" customFormat="false" ht="13.8" hidden="false" customHeight="false" outlineLevel="0" collapsed="false">
      <c r="A719" s="0" t="s">
        <v>552</v>
      </c>
      <c r="B719" s="0" t="str">
        <f aca="false">TRIM(A719)</f>
        <v>LIEU DIT TREYCHES 43290 RAUCOULES</v>
      </c>
      <c r="C719" s="4" t="str">
        <f aca="false">IF(ISNUMBER(LEFT(B719,6)*1),"",IF(ISNUMBER(LEFT(B719,4)*1),LEFT(B719,4),IF(ISNUMBER(LEFT(B719,3)*1),LEFT(B719,3),IF(ISNUMBER(LEFT(B719,2)*1),LEFT(B719,2),IF(ISNUMBER(LEFT(B719,1)*1),LEFT(B719,1),"")))))</f>
        <v/>
      </c>
      <c r="D719" s="1" t="str">
        <f aca="false">SUBSTITUTE(LEFT(B719,SEARCH(E719,B719)-1),C719,"")</f>
        <v>LIEU DIT TREYCHES </v>
      </c>
      <c r="E719" s="1" t="n">
        <f aca="false">RIGHT(LEFT(B719,SEARCH(43,B719)+4),5)*1</f>
        <v>43290</v>
      </c>
      <c r="F719" s="1" t="str">
        <f aca="false">RIGHT(B719,LEN(B719)-SEARCH(E719,B719)-5)</f>
        <v>RAUCOULES</v>
      </c>
    </row>
    <row r="720" customFormat="false" ht="13.8" hidden="false" customHeight="false" outlineLevel="0" collapsed="false">
      <c r="A720" s="0" t="s">
        <v>552</v>
      </c>
      <c r="B720" s="0" t="str">
        <f aca="false">TRIM(A720)</f>
        <v>LIEU DIT TREYCHES 43290 RAUCOULES</v>
      </c>
      <c r="C720" s="4" t="str">
        <f aca="false">IF(ISNUMBER(LEFT(B720,6)*1),"",IF(ISNUMBER(LEFT(B720,4)*1),LEFT(B720,4),IF(ISNUMBER(LEFT(B720,3)*1),LEFT(B720,3),IF(ISNUMBER(LEFT(B720,2)*1),LEFT(B720,2),IF(ISNUMBER(LEFT(B720,1)*1),LEFT(B720,1),"")))))</f>
        <v/>
      </c>
      <c r="D720" s="1" t="str">
        <f aca="false">SUBSTITUTE(LEFT(B720,SEARCH(E720,B720)-1),C720,"")</f>
        <v>LIEU DIT TREYCHES </v>
      </c>
      <c r="E720" s="1" t="n">
        <f aca="false">RIGHT(LEFT(B720,SEARCH(43,B720)+4),5)*1</f>
        <v>43290</v>
      </c>
      <c r="F720" s="1" t="str">
        <f aca="false">RIGHT(B720,LEN(B720)-SEARCH(E720,B720)-5)</f>
        <v>RAUCOULES</v>
      </c>
    </row>
    <row r="721" customFormat="false" ht="13.8" hidden="false" customHeight="false" outlineLevel="0" collapsed="false">
      <c r="A721" s="0" t="s">
        <v>552</v>
      </c>
      <c r="B721" s="0" t="str">
        <f aca="false">TRIM(A721)</f>
        <v>LIEU DIT TREYCHES 43290 RAUCOULES</v>
      </c>
      <c r="C721" s="4" t="str">
        <f aca="false">IF(ISNUMBER(LEFT(B721,6)*1),"",IF(ISNUMBER(LEFT(B721,4)*1),LEFT(B721,4),IF(ISNUMBER(LEFT(B721,3)*1),LEFT(B721,3),IF(ISNUMBER(LEFT(B721,2)*1),LEFT(B721,2),IF(ISNUMBER(LEFT(B721,1)*1),LEFT(B721,1),"")))))</f>
        <v/>
      </c>
      <c r="D721" s="1" t="str">
        <f aca="false">SUBSTITUTE(LEFT(B721,SEARCH(E721,B721)-1),C721,"")</f>
        <v>LIEU DIT TREYCHES </v>
      </c>
      <c r="E721" s="1" t="n">
        <f aca="false">RIGHT(LEFT(B721,SEARCH(43,B721)+4),5)*1</f>
        <v>43290</v>
      </c>
      <c r="F721" s="1" t="str">
        <f aca="false">RIGHT(B721,LEN(B721)-SEARCH(E721,B721)-5)</f>
        <v>RAUCOULES</v>
      </c>
    </row>
    <row r="722" customFormat="false" ht="13.8" hidden="false" customHeight="false" outlineLevel="0" collapsed="false">
      <c r="A722" s="0" t="s">
        <v>552</v>
      </c>
      <c r="B722" s="0" t="str">
        <f aca="false">TRIM(A722)</f>
        <v>LIEU DIT TREYCHES 43290 RAUCOULES</v>
      </c>
      <c r="C722" s="4" t="str">
        <f aca="false">IF(ISNUMBER(LEFT(B722,6)*1),"",IF(ISNUMBER(LEFT(B722,4)*1),LEFT(B722,4),IF(ISNUMBER(LEFT(B722,3)*1),LEFT(B722,3),IF(ISNUMBER(LEFT(B722,2)*1),LEFT(B722,2),IF(ISNUMBER(LEFT(B722,1)*1),LEFT(B722,1),"")))))</f>
        <v/>
      </c>
      <c r="D722" s="1" t="str">
        <f aca="false">SUBSTITUTE(LEFT(B722,SEARCH(E722,B722)-1),C722,"")</f>
        <v>LIEU DIT TREYCHES </v>
      </c>
      <c r="E722" s="1" t="n">
        <f aca="false">RIGHT(LEFT(B722,SEARCH(43,B722)+4),5)*1</f>
        <v>43290</v>
      </c>
      <c r="F722" s="1" t="str">
        <f aca="false">RIGHT(B722,LEN(B722)-SEARCH(E722,B722)-5)</f>
        <v>RAUCOULES</v>
      </c>
    </row>
    <row r="723" customFormat="false" ht="13.8" hidden="false" customHeight="false" outlineLevel="0" collapsed="false">
      <c r="A723" s="0" t="s">
        <v>552</v>
      </c>
      <c r="B723" s="0" t="str">
        <f aca="false">TRIM(A723)</f>
        <v>LIEU DIT TREYCHES 43290 RAUCOULES</v>
      </c>
      <c r="C723" s="4" t="str">
        <f aca="false">IF(ISNUMBER(LEFT(B723,6)*1),"",IF(ISNUMBER(LEFT(B723,4)*1),LEFT(B723,4),IF(ISNUMBER(LEFT(B723,3)*1),LEFT(B723,3),IF(ISNUMBER(LEFT(B723,2)*1),LEFT(B723,2),IF(ISNUMBER(LEFT(B723,1)*1),LEFT(B723,1),"")))))</f>
        <v/>
      </c>
      <c r="D723" s="1" t="str">
        <f aca="false">SUBSTITUTE(LEFT(B723,SEARCH(E723,B723)-1),C723,"")</f>
        <v>LIEU DIT TREYCHES </v>
      </c>
      <c r="E723" s="1" t="n">
        <f aca="false">RIGHT(LEFT(B723,SEARCH(43,B723)+4),5)*1</f>
        <v>43290</v>
      </c>
      <c r="F723" s="1" t="str">
        <f aca="false">RIGHT(B723,LEN(B723)-SEARCH(E723,B723)-5)</f>
        <v>RAUCOULES</v>
      </c>
    </row>
    <row r="724" customFormat="false" ht="13.8" hidden="false" customHeight="false" outlineLevel="0" collapsed="false">
      <c r="A724" s="0" t="s">
        <v>553</v>
      </c>
      <c r="B724" s="0" t="str">
        <f aca="false">TRIM(A724)</f>
        <v>LIEU DIT GENEVRIERE 43290 RAUCOULES</v>
      </c>
      <c r="C724" s="4" t="str">
        <f aca="false">IF(ISNUMBER(LEFT(B724,6)*1),"",IF(ISNUMBER(LEFT(B724,4)*1),LEFT(B724,4),IF(ISNUMBER(LEFT(B724,3)*1),LEFT(B724,3),IF(ISNUMBER(LEFT(B724,2)*1),LEFT(B724,2),IF(ISNUMBER(LEFT(B724,1)*1),LEFT(B724,1),"")))))</f>
        <v/>
      </c>
      <c r="D724" s="1" t="str">
        <f aca="false">SUBSTITUTE(LEFT(B724,SEARCH(E724,B724)-1),C724,"")</f>
        <v>LIEU DIT GENEVRIERE </v>
      </c>
      <c r="E724" s="1" t="n">
        <f aca="false">RIGHT(LEFT(B724,SEARCH(43,B724)+4),5)*1</f>
        <v>43290</v>
      </c>
      <c r="F724" s="1" t="str">
        <f aca="false">RIGHT(B724,LEN(B724)-SEARCH(E724,B724)-5)</f>
        <v>RAUCOULES</v>
      </c>
    </row>
    <row r="725" customFormat="false" ht="13.8" hidden="false" customHeight="false" outlineLevel="0" collapsed="false">
      <c r="A725" s="0" t="s">
        <v>554</v>
      </c>
      <c r="B725" s="0" t="str">
        <f aca="false">TRIM(A725)</f>
        <v>LIEU DIT LE BOUCHET 43290 RAUCOULES</v>
      </c>
      <c r="C725" s="4" t="str">
        <f aca="false">IF(ISNUMBER(LEFT(B725,6)*1),"",IF(ISNUMBER(LEFT(B725,4)*1),LEFT(B725,4),IF(ISNUMBER(LEFT(B725,3)*1),LEFT(B725,3),IF(ISNUMBER(LEFT(B725,2)*1),LEFT(B725,2),IF(ISNUMBER(LEFT(B725,1)*1),LEFT(B725,1),"")))))</f>
        <v/>
      </c>
      <c r="D725" s="1" t="str">
        <f aca="false">SUBSTITUTE(LEFT(B725,SEARCH(E725,B725)-1),C725,"")</f>
        <v>LIEU DIT LE BOUCHET </v>
      </c>
      <c r="E725" s="1" t="n">
        <f aca="false">RIGHT(LEFT(B725,SEARCH(43,B725)+4),5)*1</f>
        <v>43290</v>
      </c>
      <c r="F725" s="1" t="str">
        <f aca="false">RIGHT(B725,LEN(B725)-SEARCH(E725,B725)-5)</f>
        <v>RAUCOULES</v>
      </c>
    </row>
    <row r="726" customFormat="false" ht="13.8" hidden="false" customHeight="false" outlineLevel="0" collapsed="false">
      <c r="A726" s="0" t="s">
        <v>555</v>
      </c>
      <c r="B726" s="0" t="str">
        <f aca="false">TRIM(A726)</f>
        <v>LIEU DIT LA RIAILLE 43290 RAUCOULES</v>
      </c>
      <c r="C726" s="4" t="str">
        <f aca="false">IF(ISNUMBER(LEFT(B726,6)*1),"",IF(ISNUMBER(LEFT(B726,4)*1),LEFT(B726,4),IF(ISNUMBER(LEFT(B726,3)*1),LEFT(B726,3),IF(ISNUMBER(LEFT(B726,2)*1),LEFT(B726,2),IF(ISNUMBER(LEFT(B726,1)*1),LEFT(B726,1),"")))))</f>
        <v/>
      </c>
      <c r="D726" s="1" t="str">
        <f aca="false">SUBSTITUTE(LEFT(B726,SEARCH(E726,B726)-1),C726,"")</f>
        <v>LIEU DIT LA RIAILLE </v>
      </c>
      <c r="E726" s="1" t="n">
        <f aca="false">RIGHT(LEFT(B726,SEARCH(43,B726)+4),5)*1</f>
        <v>43290</v>
      </c>
      <c r="F726" s="1" t="str">
        <f aca="false">RIGHT(B726,LEN(B726)-SEARCH(E726,B726)-5)</f>
        <v>RAUCOULES</v>
      </c>
    </row>
    <row r="727" customFormat="false" ht="13.8" hidden="false" customHeight="false" outlineLevel="0" collapsed="false">
      <c r="A727" s="0" t="s">
        <v>556</v>
      </c>
      <c r="B727" s="0" t="str">
        <f aca="false">TRIM(A727)</f>
        <v>LIEU DIT MALLET 43290 RAUCOULES</v>
      </c>
      <c r="C727" s="4" t="str">
        <f aca="false">IF(ISNUMBER(LEFT(B727,6)*1),"",IF(ISNUMBER(LEFT(B727,4)*1),LEFT(B727,4),IF(ISNUMBER(LEFT(B727,3)*1),LEFT(B727,3),IF(ISNUMBER(LEFT(B727,2)*1),LEFT(B727,2),IF(ISNUMBER(LEFT(B727,1)*1),LEFT(B727,1),"")))))</f>
        <v/>
      </c>
      <c r="D727" s="1" t="str">
        <f aca="false">SUBSTITUTE(LEFT(B727,SEARCH(E727,B727)-1),C727,"")</f>
        <v>LIEU DIT MALLET </v>
      </c>
      <c r="E727" s="1" t="n">
        <f aca="false">RIGHT(LEFT(B727,SEARCH(43,B727)+4),5)*1</f>
        <v>43290</v>
      </c>
      <c r="F727" s="1" t="str">
        <f aca="false">RIGHT(B727,LEN(B727)-SEARCH(E727,B727)-5)</f>
        <v>RAUCOULES</v>
      </c>
    </row>
    <row r="728" customFormat="false" ht="13.8" hidden="false" customHeight="false" outlineLevel="0" collapsed="false">
      <c r="A728" s="0" t="s">
        <v>556</v>
      </c>
      <c r="B728" s="0" t="str">
        <f aca="false">TRIM(A728)</f>
        <v>LIEU DIT MALLET 43290 RAUCOULES</v>
      </c>
      <c r="C728" s="4" t="str">
        <f aca="false">IF(ISNUMBER(LEFT(B728,6)*1),"",IF(ISNUMBER(LEFT(B728,4)*1),LEFT(B728,4),IF(ISNUMBER(LEFT(B728,3)*1),LEFT(B728,3),IF(ISNUMBER(LEFT(B728,2)*1),LEFT(B728,2),IF(ISNUMBER(LEFT(B728,1)*1),LEFT(B728,1),"")))))</f>
        <v/>
      </c>
      <c r="D728" s="1" t="str">
        <f aca="false">SUBSTITUTE(LEFT(B728,SEARCH(E728,B728)-1),C728,"")</f>
        <v>LIEU DIT MALLET </v>
      </c>
      <c r="E728" s="1" t="n">
        <f aca="false">RIGHT(LEFT(B728,SEARCH(43,B728)+4),5)*1</f>
        <v>43290</v>
      </c>
      <c r="F728" s="1" t="str">
        <f aca="false">RIGHT(B728,LEN(B728)-SEARCH(E728,B728)-5)</f>
        <v>RAUCOULES</v>
      </c>
    </row>
    <row r="729" customFormat="false" ht="13.8" hidden="false" customHeight="false" outlineLevel="0" collapsed="false">
      <c r="A729" s="0" t="s">
        <v>557</v>
      </c>
      <c r="B729" s="0" t="str">
        <f aca="false">TRIM(A729)</f>
        <v>LIEU DIT MAZEAUX 43290 RAUCOULES</v>
      </c>
      <c r="C729" s="4" t="str">
        <f aca="false">IF(ISNUMBER(LEFT(B729,6)*1),"",IF(ISNUMBER(LEFT(B729,4)*1),LEFT(B729,4),IF(ISNUMBER(LEFT(B729,3)*1),LEFT(B729,3),IF(ISNUMBER(LEFT(B729,2)*1),LEFT(B729,2),IF(ISNUMBER(LEFT(B729,1)*1),LEFT(B729,1),"")))))</f>
        <v/>
      </c>
      <c r="D729" s="1" t="str">
        <f aca="false">SUBSTITUTE(LEFT(B729,SEARCH(E729,B729)-1),C729,"")</f>
        <v>LIEU DIT MAZEAUX </v>
      </c>
      <c r="E729" s="1" t="n">
        <f aca="false">RIGHT(LEFT(B729,SEARCH(43,B729)+4),5)*1</f>
        <v>43290</v>
      </c>
      <c r="F729" s="1" t="str">
        <f aca="false">RIGHT(B729,LEN(B729)-SEARCH(E729,B729)-5)</f>
        <v>RAUCOULES</v>
      </c>
    </row>
    <row r="730" customFormat="false" ht="13.8" hidden="false" customHeight="false" outlineLevel="0" collapsed="false">
      <c r="A730" s="0" t="s">
        <v>558</v>
      </c>
      <c r="B730" s="0" t="str">
        <f aca="false">TRIM(A730)</f>
        <v>FERME DE FIGON 43290 RAUCOULES</v>
      </c>
      <c r="C730" s="4" t="str">
        <f aca="false">IF(ISNUMBER(LEFT(B730,6)*1),"",IF(ISNUMBER(LEFT(B730,4)*1),LEFT(B730,4),IF(ISNUMBER(LEFT(B730,3)*1),LEFT(B730,3),IF(ISNUMBER(LEFT(B730,2)*1),LEFT(B730,2),IF(ISNUMBER(LEFT(B730,1)*1),LEFT(B730,1),"")))))</f>
        <v/>
      </c>
      <c r="D730" s="1" t="str">
        <f aca="false">SUBSTITUTE(LEFT(B730,SEARCH(E730,B730)-1),C730,"")</f>
        <v>FERME DE FIGON </v>
      </c>
      <c r="E730" s="1" t="n">
        <f aca="false">RIGHT(LEFT(B730,SEARCH(43,B730)+4),5)*1</f>
        <v>43290</v>
      </c>
      <c r="F730" s="1" t="str">
        <f aca="false">RIGHT(B730,LEN(B730)-SEARCH(E730,B730)-5)</f>
        <v>RAUCOULES</v>
      </c>
    </row>
    <row r="731" customFormat="false" ht="13.8" hidden="false" customHeight="false" outlineLevel="0" collapsed="false">
      <c r="A731" s="0" t="s">
        <v>559</v>
      </c>
      <c r="B731" s="0" t="str">
        <f aca="false">TRIM(A731)</f>
        <v>LIEU DIT SALETTES 43290 RAUCOULES</v>
      </c>
      <c r="C731" s="4" t="str">
        <f aca="false">IF(ISNUMBER(LEFT(B731,6)*1),"",IF(ISNUMBER(LEFT(B731,4)*1),LEFT(B731,4),IF(ISNUMBER(LEFT(B731,3)*1),LEFT(B731,3),IF(ISNUMBER(LEFT(B731,2)*1),LEFT(B731,2),IF(ISNUMBER(LEFT(B731,1)*1),LEFT(B731,1),"")))))</f>
        <v/>
      </c>
      <c r="D731" s="1" t="str">
        <f aca="false">SUBSTITUTE(LEFT(B731,SEARCH(E731,B731)-1),C731,"")</f>
        <v>LIEU DIT SALETTES </v>
      </c>
      <c r="E731" s="1" t="n">
        <f aca="false">RIGHT(LEFT(B731,SEARCH(43,B731)+4),5)*1</f>
        <v>43290</v>
      </c>
      <c r="F731" s="1" t="str">
        <f aca="false">RIGHT(B731,LEN(B731)-SEARCH(E731,B731)-5)</f>
        <v>RAUCOULES</v>
      </c>
    </row>
    <row r="732" customFormat="false" ht="13.8" hidden="false" customHeight="false" outlineLevel="0" collapsed="false">
      <c r="A732" s="0" t="s">
        <v>560</v>
      </c>
      <c r="B732" s="0" t="str">
        <f aca="false">TRIM(A732)</f>
        <v>LE BOURG 43290 RAUCOULES</v>
      </c>
      <c r="C732" s="4" t="str">
        <f aca="false">IF(ISNUMBER(LEFT(B732,6)*1),"",IF(ISNUMBER(LEFT(B732,4)*1),LEFT(B732,4),IF(ISNUMBER(LEFT(B732,3)*1),LEFT(B732,3),IF(ISNUMBER(LEFT(B732,2)*1),LEFT(B732,2),IF(ISNUMBER(LEFT(B732,1)*1),LEFT(B732,1),"")))))</f>
        <v/>
      </c>
      <c r="D732" s="1" t="str">
        <f aca="false">SUBSTITUTE(LEFT(B732,SEARCH(E732,B732)-1),C732,"")</f>
        <v>LE BOURG </v>
      </c>
      <c r="E732" s="1" t="n">
        <f aca="false">RIGHT(LEFT(B732,SEARCH(43,B732)+4),5)*1</f>
        <v>43290</v>
      </c>
      <c r="F732" s="1" t="str">
        <f aca="false">RIGHT(B732,LEN(B732)-SEARCH(E732,B732)-5)</f>
        <v>RAUCOULES</v>
      </c>
    </row>
    <row r="733" customFormat="false" ht="13.8" hidden="false" customHeight="false" outlineLevel="0" collapsed="false">
      <c r="A733" s="0" t="s">
        <v>561</v>
      </c>
      <c r="B733" s="0" t="str">
        <f aca="false">TRIM(A733)</f>
        <v>LIEU DIT LES LARDONS 43290 RAUCOULES</v>
      </c>
      <c r="C733" s="4" t="str">
        <f aca="false">IF(ISNUMBER(LEFT(B733,6)*1),"",IF(ISNUMBER(LEFT(B733,4)*1),LEFT(B733,4),IF(ISNUMBER(LEFT(B733,3)*1),LEFT(B733,3),IF(ISNUMBER(LEFT(B733,2)*1),LEFT(B733,2),IF(ISNUMBER(LEFT(B733,1)*1),LEFT(B733,1),"")))))</f>
        <v/>
      </c>
      <c r="D733" s="1" t="str">
        <f aca="false">SUBSTITUTE(LEFT(B733,SEARCH(E733,B733)-1),C733,"")</f>
        <v>LIEU DIT LES LARDONS </v>
      </c>
      <c r="E733" s="1" t="n">
        <f aca="false">RIGHT(LEFT(B733,SEARCH(43,B733)+4),5)*1</f>
        <v>43290</v>
      </c>
      <c r="F733" s="1" t="str">
        <f aca="false">RIGHT(B733,LEN(B733)-SEARCH(E733,B733)-5)</f>
        <v>RAUCOULES</v>
      </c>
    </row>
    <row r="734" customFormat="false" ht="13.8" hidden="false" customHeight="false" outlineLevel="0" collapsed="false">
      <c r="A734" s="0" t="s">
        <v>561</v>
      </c>
      <c r="B734" s="0" t="str">
        <f aca="false">TRIM(A734)</f>
        <v>LIEU DIT LES LARDONS 43290 RAUCOULES</v>
      </c>
      <c r="C734" s="4" t="str">
        <f aca="false">IF(ISNUMBER(LEFT(B734,6)*1),"",IF(ISNUMBER(LEFT(B734,4)*1),LEFT(B734,4),IF(ISNUMBER(LEFT(B734,3)*1),LEFT(B734,3),IF(ISNUMBER(LEFT(B734,2)*1),LEFT(B734,2),IF(ISNUMBER(LEFT(B734,1)*1),LEFT(B734,1),"")))))</f>
        <v/>
      </c>
      <c r="D734" s="1" t="str">
        <f aca="false">SUBSTITUTE(LEFT(B734,SEARCH(E734,B734)-1),C734,"")</f>
        <v>LIEU DIT LES LARDONS </v>
      </c>
      <c r="E734" s="1" t="n">
        <f aca="false">RIGHT(LEFT(B734,SEARCH(43,B734)+4),5)*1</f>
        <v>43290</v>
      </c>
      <c r="F734" s="1" t="str">
        <f aca="false">RIGHT(B734,LEN(B734)-SEARCH(E734,B734)-5)</f>
        <v>RAUCOULES</v>
      </c>
    </row>
    <row r="735" customFormat="false" ht="13.8" hidden="false" customHeight="false" outlineLevel="0" collapsed="false">
      <c r="A735" s="0" t="s">
        <v>561</v>
      </c>
      <c r="B735" s="0" t="str">
        <f aca="false">TRIM(A735)</f>
        <v>LIEU DIT LES LARDONS 43290 RAUCOULES</v>
      </c>
      <c r="C735" s="4" t="str">
        <f aca="false">IF(ISNUMBER(LEFT(B735,6)*1),"",IF(ISNUMBER(LEFT(B735,4)*1),LEFT(B735,4),IF(ISNUMBER(LEFT(B735,3)*1),LEFT(B735,3),IF(ISNUMBER(LEFT(B735,2)*1),LEFT(B735,2),IF(ISNUMBER(LEFT(B735,1)*1),LEFT(B735,1),"")))))</f>
        <v/>
      </c>
      <c r="D735" s="1" t="str">
        <f aca="false">SUBSTITUTE(LEFT(B735,SEARCH(E735,B735)-1),C735,"")</f>
        <v>LIEU DIT LES LARDONS </v>
      </c>
      <c r="E735" s="1" t="n">
        <f aca="false">RIGHT(LEFT(B735,SEARCH(43,B735)+4),5)*1</f>
        <v>43290</v>
      </c>
      <c r="F735" s="1" t="str">
        <f aca="false">RIGHT(B735,LEN(B735)-SEARCH(E735,B735)-5)</f>
        <v>RAUCOULES</v>
      </c>
    </row>
    <row r="736" customFormat="false" ht="13.8" hidden="false" customHeight="false" outlineLevel="0" collapsed="false">
      <c r="A736" s="0" t="s">
        <v>561</v>
      </c>
      <c r="B736" s="0" t="str">
        <f aca="false">TRIM(A736)</f>
        <v>LIEU DIT LES LARDONS 43290 RAUCOULES</v>
      </c>
      <c r="C736" s="4" t="str">
        <f aca="false">IF(ISNUMBER(LEFT(B736,6)*1),"",IF(ISNUMBER(LEFT(B736,4)*1),LEFT(B736,4),IF(ISNUMBER(LEFT(B736,3)*1),LEFT(B736,3),IF(ISNUMBER(LEFT(B736,2)*1),LEFT(B736,2),IF(ISNUMBER(LEFT(B736,1)*1),LEFT(B736,1),"")))))</f>
        <v/>
      </c>
      <c r="D736" s="1" t="str">
        <f aca="false">SUBSTITUTE(LEFT(B736,SEARCH(E736,B736)-1),C736,"")</f>
        <v>LIEU DIT LES LARDONS </v>
      </c>
      <c r="E736" s="1" t="n">
        <f aca="false">RIGHT(LEFT(B736,SEARCH(43,B736)+4),5)*1</f>
        <v>43290</v>
      </c>
      <c r="F736" s="1" t="str">
        <f aca="false">RIGHT(B736,LEN(B736)-SEARCH(E736,B736)-5)</f>
        <v>RAUCOULES</v>
      </c>
    </row>
    <row r="737" customFormat="false" ht="13.8" hidden="false" customHeight="false" outlineLevel="0" collapsed="false">
      <c r="A737" s="0" t="s">
        <v>561</v>
      </c>
      <c r="B737" s="0" t="str">
        <f aca="false">TRIM(A737)</f>
        <v>LIEU DIT LES LARDONS 43290 RAUCOULES</v>
      </c>
      <c r="C737" s="4" t="str">
        <f aca="false">IF(ISNUMBER(LEFT(B737,6)*1),"",IF(ISNUMBER(LEFT(B737,4)*1),LEFT(B737,4),IF(ISNUMBER(LEFT(B737,3)*1),LEFT(B737,3),IF(ISNUMBER(LEFT(B737,2)*1),LEFT(B737,2),IF(ISNUMBER(LEFT(B737,1)*1),LEFT(B737,1),"")))))</f>
        <v/>
      </c>
      <c r="D737" s="1" t="str">
        <f aca="false">SUBSTITUTE(LEFT(B737,SEARCH(E737,B737)-1),C737,"")</f>
        <v>LIEU DIT LES LARDONS </v>
      </c>
      <c r="E737" s="1" t="n">
        <f aca="false">RIGHT(LEFT(B737,SEARCH(43,B737)+4),5)*1</f>
        <v>43290</v>
      </c>
      <c r="F737" s="1" t="str">
        <f aca="false">RIGHT(B737,LEN(B737)-SEARCH(E737,B737)-5)</f>
        <v>RAUCOULES</v>
      </c>
    </row>
    <row r="738" customFormat="false" ht="13.8" hidden="false" customHeight="false" outlineLevel="0" collapsed="false">
      <c r="A738" s="0" t="s">
        <v>562</v>
      </c>
      <c r="B738" s="0" t="str">
        <f aca="false">TRIM(A738)</f>
        <v>LOT LES FLACHAIRES 43290 RAUCOULES</v>
      </c>
      <c r="C738" s="4" t="str">
        <f aca="false">IF(ISNUMBER(LEFT(B738,6)*1),"",IF(ISNUMBER(LEFT(B738,4)*1),LEFT(B738,4),IF(ISNUMBER(LEFT(B738,3)*1),LEFT(B738,3),IF(ISNUMBER(LEFT(B738,2)*1),LEFT(B738,2),IF(ISNUMBER(LEFT(B738,1)*1),LEFT(B738,1),"")))))</f>
        <v/>
      </c>
      <c r="D738" s="1" t="str">
        <f aca="false">SUBSTITUTE(LEFT(B738,SEARCH(E738,B738)-1),C738,"")</f>
        <v>LOT LES FLACHAIRES </v>
      </c>
      <c r="E738" s="1" t="n">
        <f aca="false">RIGHT(LEFT(B738,SEARCH(43,B738)+4),5)*1</f>
        <v>43290</v>
      </c>
      <c r="F738" s="1" t="str">
        <f aca="false">RIGHT(B738,LEN(B738)-SEARCH(E738,B738)-5)</f>
        <v>RAUCOULES</v>
      </c>
    </row>
    <row r="739" customFormat="false" ht="13.8" hidden="false" customHeight="false" outlineLevel="0" collapsed="false">
      <c r="A739" s="0" t="s">
        <v>563</v>
      </c>
      <c r="B739" s="0" t="str">
        <f aca="false">TRIM(A739)</f>
        <v>LIEU DIT BRONAC 43290 RAUCOULES</v>
      </c>
      <c r="C739" s="4" t="str">
        <f aca="false">IF(ISNUMBER(LEFT(B739,6)*1),"",IF(ISNUMBER(LEFT(B739,4)*1),LEFT(B739,4),IF(ISNUMBER(LEFT(B739,3)*1),LEFT(B739,3),IF(ISNUMBER(LEFT(B739,2)*1),LEFT(B739,2),IF(ISNUMBER(LEFT(B739,1)*1),LEFT(B739,1),"")))))</f>
        <v/>
      </c>
      <c r="D739" s="1" t="str">
        <f aca="false">SUBSTITUTE(LEFT(B739,SEARCH(E739,B739)-1),C739,"")</f>
        <v>LIEU DIT BRONAC </v>
      </c>
      <c r="E739" s="1" t="n">
        <f aca="false">RIGHT(LEFT(B739,SEARCH(43,B739)+4),5)*1</f>
        <v>43290</v>
      </c>
      <c r="F739" s="1" t="str">
        <f aca="false">RIGHT(B739,LEN(B739)-SEARCH(E739,B739)-5)</f>
        <v>RAUCOULES</v>
      </c>
    </row>
    <row r="740" customFormat="false" ht="13.8" hidden="false" customHeight="false" outlineLevel="0" collapsed="false">
      <c r="A740" s="0" t="s">
        <v>563</v>
      </c>
      <c r="B740" s="0" t="str">
        <f aca="false">TRIM(A740)</f>
        <v>LIEU DIT BRONAC 43290 RAUCOULES</v>
      </c>
      <c r="C740" s="4" t="str">
        <f aca="false">IF(ISNUMBER(LEFT(B740,6)*1),"",IF(ISNUMBER(LEFT(B740,4)*1),LEFT(B740,4),IF(ISNUMBER(LEFT(B740,3)*1),LEFT(B740,3),IF(ISNUMBER(LEFT(B740,2)*1),LEFT(B740,2),IF(ISNUMBER(LEFT(B740,1)*1),LEFT(B740,1),"")))))</f>
        <v/>
      </c>
      <c r="D740" s="1" t="str">
        <f aca="false">SUBSTITUTE(LEFT(B740,SEARCH(E740,B740)-1),C740,"")</f>
        <v>LIEU DIT BRONAC </v>
      </c>
      <c r="E740" s="1" t="n">
        <f aca="false">RIGHT(LEFT(B740,SEARCH(43,B740)+4),5)*1</f>
        <v>43290</v>
      </c>
      <c r="F740" s="1" t="str">
        <f aca="false">RIGHT(B740,LEN(B740)-SEARCH(E740,B740)-5)</f>
        <v>RAUCOULES</v>
      </c>
    </row>
    <row r="741" customFormat="false" ht="13.8" hidden="false" customHeight="false" outlineLevel="0" collapsed="false">
      <c r="A741" s="0" t="s">
        <v>564</v>
      </c>
      <c r="B741" s="0" t="str">
        <f aca="false">TRIM(A741)</f>
        <v>5 RUE DES PROMENEURS 43290 RAUCOULES</v>
      </c>
      <c r="C741" s="4" t="str">
        <f aca="false">IF(ISNUMBER(LEFT(B741,6)*1),"",IF(ISNUMBER(LEFT(B741,4)*1),LEFT(B741,4),IF(ISNUMBER(LEFT(B741,3)*1),LEFT(B741,3),IF(ISNUMBER(LEFT(B741,2)*1),LEFT(B741,2),IF(ISNUMBER(LEFT(B741,1)*1),LEFT(B741,1),"")))))</f>
        <v>5 </v>
      </c>
      <c r="D741" s="1" t="str">
        <f aca="false">SUBSTITUTE(LEFT(B741,SEARCH(E741,B741)-1),C741,"")</f>
        <v>RUE DES PROMENEURS </v>
      </c>
      <c r="E741" s="1" t="n">
        <f aca="false">RIGHT(LEFT(B741,SEARCH(43,B741)+4),5)*1</f>
        <v>43290</v>
      </c>
      <c r="F741" s="1" t="str">
        <f aca="false">RIGHT(B741,LEN(B741)-SEARCH(E741,B741)-5)</f>
        <v>RAUCOULES</v>
      </c>
    </row>
    <row r="742" customFormat="false" ht="13.8" hidden="false" customHeight="false" outlineLevel="0" collapsed="false">
      <c r="A742" s="0" t="s">
        <v>565</v>
      </c>
      <c r="B742" s="0" t="str">
        <f aca="false">TRIM(A742)</f>
        <v>9 RUE DES PROMENEURS 43290 RAUCOULES</v>
      </c>
      <c r="C742" s="4" t="str">
        <f aca="false">IF(ISNUMBER(LEFT(B742,6)*1),"",IF(ISNUMBER(LEFT(B742,4)*1),LEFT(B742,4),IF(ISNUMBER(LEFT(B742,3)*1),LEFT(B742,3),IF(ISNUMBER(LEFT(B742,2)*1),LEFT(B742,2),IF(ISNUMBER(LEFT(B742,1)*1),LEFT(B742,1),"")))))</f>
        <v>9 </v>
      </c>
      <c r="D742" s="1" t="str">
        <f aca="false">SUBSTITUTE(LEFT(B742,SEARCH(E742,B742)-1),C742,"")</f>
        <v>RUE DES PROMENEURS </v>
      </c>
      <c r="E742" s="1" t="n">
        <f aca="false">RIGHT(LEFT(B742,SEARCH(43,B742)+4),5)*1</f>
        <v>43290</v>
      </c>
      <c r="F742" s="1" t="str">
        <f aca="false">RIGHT(B742,LEN(B742)-SEARCH(E742,B742)-5)</f>
        <v>RAUCOULES</v>
      </c>
    </row>
    <row r="743" customFormat="false" ht="13.8" hidden="false" customHeight="false" outlineLevel="0" collapsed="false">
      <c r="A743" s="0" t="s">
        <v>566</v>
      </c>
      <c r="B743" s="0" t="str">
        <f aca="false">TRIM(A743)</f>
        <v>LESTANG 43290 RAUCOULES</v>
      </c>
      <c r="C743" s="4" t="str">
        <f aca="false">IF(ISNUMBER(LEFT(B743,6)*1),"",IF(ISNUMBER(LEFT(B743,4)*1),LEFT(B743,4),IF(ISNUMBER(LEFT(B743,3)*1),LEFT(B743,3),IF(ISNUMBER(LEFT(B743,2)*1),LEFT(B743,2),IF(ISNUMBER(LEFT(B743,1)*1),LEFT(B743,1),"")))))</f>
        <v/>
      </c>
      <c r="D743" s="1" t="str">
        <f aca="false">SUBSTITUTE(LEFT(B743,SEARCH(E743,B743)-1),C743,"")</f>
        <v>LESTANG </v>
      </c>
      <c r="E743" s="1" t="n">
        <f aca="false">RIGHT(LEFT(B743,SEARCH(43,B743)+4),5)*1</f>
        <v>43290</v>
      </c>
      <c r="F743" s="1" t="str">
        <f aca="false">RIGHT(B743,LEN(B743)-SEARCH(E743,B743)-5)</f>
        <v>RAUCOULES</v>
      </c>
    </row>
    <row r="744" customFormat="false" ht="13.8" hidden="false" customHeight="false" outlineLevel="0" collapsed="false">
      <c r="A744" s="0" t="s">
        <v>567</v>
      </c>
      <c r="B744" s="0" t="str">
        <f aca="false">TRIM(A744)</f>
        <v>LIEU DIT ROCHETTE 43290 RAUCOULES</v>
      </c>
      <c r="C744" s="4" t="str">
        <f aca="false">IF(ISNUMBER(LEFT(B744,6)*1),"",IF(ISNUMBER(LEFT(B744,4)*1),LEFT(B744,4),IF(ISNUMBER(LEFT(B744,3)*1),LEFT(B744,3),IF(ISNUMBER(LEFT(B744,2)*1),LEFT(B744,2),IF(ISNUMBER(LEFT(B744,1)*1),LEFT(B744,1),"")))))</f>
        <v/>
      </c>
      <c r="D744" s="1" t="str">
        <f aca="false">SUBSTITUTE(LEFT(B744,SEARCH(E744,B744)-1),C744,"")</f>
        <v>LIEU DIT ROCHETTE </v>
      </c>
      <c r="E744" s="1" t="n">
        <f aca="false">RIGHT(LEFT(B744,SEARCH(43,B744)+4),5)*1</f>
        <v>43290</v>
      </c>
      <c r="F744" s="1" t="str">
        <f aca="false">RIGHT(B744,LEN(B744)-SEARCH(E744,B744)-5)</f>
        <v>RAUCOULES</v>
      </c>
    </row>
    <row r="745" customFormat="false" ht="13.8" hidden="false" customHeight="false" outlineLevel="0" collapsed="false">
      <c r="A745" s="0" t="s">
        <v>568</v>
      </c>
      <c r="B745" s="0" t="str">
        <f aca="false">TRIM(A745)</f>
        <v>1 PLACE DE L ETOILE BLANCHE 43290 RAUCOULES</v>
      </c>
      <c r="C745" s="4" t="str">
        <f aca="false">IF(ISNUMBER(LEFT(B745,6)*1),"",IF(ISNUMBER(LEFT(B745,4)*1),LEFT(B745,4),IF(ISNUMBER(LEFT(B745,3)*1),LEFT(B745,3),IF(ISNUMBER(LEFT(B745,2)*1),LEFT(B745,2),IF(ISNUMBER(LEFT(B745,1)*1),LEFT(B745,1),"")))))</f>
        <v>1 </v>
      </c>
      <c r="D745" s="1" t="str">
        <f aca="false">SUBSTITUTE(LEFT(B745,SEARCH(E745,B745)-1),C745,"")</f>
        <v>PLACE DE L ETOILE BLANCHE </v>
      </c>
      <c r="E745" s="1" t="n">
        <f aca="false">RIGHT(LEFT(B745,SEARCH(43,B745)+4),5)*1</f>
        <v>43290</v>
      </c>
      <c r="F745" s="1" t="str">
        <f aca="false">RIGHT(B745,LEN(B745)-SEARCH(E745,B745)-5)</f>
        <v>RAUCOULES</v>
      </c>
    </row>
    <row r="746" customFormat="false" ht="13.8" hidden="false" customHeight="false" outlineLevel="0" collapsed="false">
      <c r="A746" s="0" t="s">
        <v>569</v>
      </c>
      <c r="B746" s="0" t="str">
        <f aca="false">TRIM(A746)</f>
        <v>2 PLACE DE L ETOILE BLANCHE 43290 RAUCOULES</v>
      </c>
      <c r="C746" s="4" t="str">
        <f aca="false">IF(ISNUMBER(LEFT(B746,6)*1),"",IF(ISNUMBER(LEFT(B746,4)*1),LEFT(B746,4),IF(ISNUMBER(LEFT(B746,3)*1),LEFT(B746,3),IF(ISNUMBER(LEFT(B746,2)*1),LEFT(B746,2),IF(ISNUMBER(LEFT(B746,1)*1),LEFT(B746,1),"")))))</f>
        <v>2 </v>
      </c>
      <c r="D746" s="1" t="str">
        <f aca="false">SUBSTITUTE(LEFT(B746,SEARCH(E746,B746)-1),C746,"")</f>
        <v>PLACE DE L ETOILE BLANCHE </v>
      </c>
      <c r="E746" s="1" t="n">
        <f aca="false">RIGHT(LEFT(B746,SEARCH(43,B746)+4),5)*1</f>
        <v>43290</v>
      </c>
      <c r="F746" s="1" t="str">
        <f aca="false">RIGHT(B746,LEN(B746)-SEARCH(E746,B746)-5)</f>
        <v>RAUCOULES</v>
      </c>
    </row>
    <row r="747" customFormat="false" ht="13.8" hidden="false" customHeight="false" outlineLevel="0" collapsed="false">
      <c r="A747" s="0" t="s">
        <v>570</v>
      </c>
      <c r="B747" s="0" t="str">
        <f aca="false">TRIM(A747)</f>
        <v>LIEU DIT LA RIBEYRE 43290 RAUCOULES</v>
      </c>
      <c r="C747" s="4" t="str">
        <f aca="false">IF(ISNUMBER(LEFT(B747,6)*1),"",IF(ISNUMBER(LEFT(B747,4)*1),LEFT(B747,4),IF(ISNUMBER(LEFT(B747,3)*1),LEFT(B747,3),IF(ISNUMBER(LEFT(B747,2)*1),LEFT(B747,2),IF(ISNUMBER(LEFT(B747,1)*1),LEFT(B747,1),"")))))</f>
        <v/>
      </c>
      <c r="D747" s="1" t="str">
        <f aca="false">SUBSTITUTE(LEFT(B747,SEARCH(E747,B747)-1),C747,"")</f>
        <v>LIEU DIT LA RIBEYRE </v>
      </c>
      <c r="E747" s="1" t="n">
        <f aca="false">RIGHT(LEFT(B747,SEARCH(43,B747)+4),5)*1</f>
        <v>43290</v>
      </c>
      <c r="F747" s="1" t="str">
        <f aca="false">RIGHT(B747,LEN(B747)-SEARCH(E747,B747)-5)</f>
        <v>RAUCOULES</v>
      </c>
    </row>
    <row r="748" customFormat="false" ht="13.8" hidden="false" customHeight="false" outlineLevel="0" collapsed="false">
      <c r="A748" s="0" t="s">
        <v>570</v>
      </c>
      <c r="B748" s="0" t="str">
        <f aca="false">TRIM(A748)</f>
        <v>LIEU DIT LA RIBEYRE 43290 RAUCOULES</v>
      </c>
      <c r="C748" s="4" t="str">
        <f aca="false">IF(ISNUMBER(LEFT(B748,6)*1),"",IF(ISNUMBER(LEFT(B748,4)*1),LEFT(B748,4),IF(ISNUMBER(LEFT(B748,3)*1),LEFT(B748,3),IF(ISNUMBER(LEFT(B748,2)*1),LEFT(B748,2),IF(ISNUMBER(LEFT(B748,1)*1),LEFT(B748,1),"")))))</f>
        <v/>
      </c>
      <c r="D748" s="1" t="str">
        <f aca="false">SUBSTITUTE(LEFT(B748,SEARCH(E748,B748)-1),C748,"")</f>
        <v>LIEU DIT LA RIBEYRE </v>
      </c>
      <c r="E748" s="1" t="n">
        <f aca="false">RIGHT(LEFT(B748,SEARCH(43,B748)+4),5)*1</f>
        <v>43290</v>
      </c>
      <c r="F748" s="1" t="str">
        <f aca="false">RIGHT(B748,LEN(B748)-SEARCH(E748,B748)-5)</f>
        <v>RAUCOULES</v>
      </c>
    </row>
    <row r="749" customFormat="false" ht="13.8" hidden="false" customHeight="false" outlineLevel="0" collapsed="false">
      <c r="A749" s="0" t="s">
        <v>571</v>
      </c>
      <c r="B749" s="0" t="str">
        <f aca="false">TRIM(A749)</f>
        <v>4 RUE NOTRE DAME 43290 MONTFAUCON EN VELAY</v>
      </c>
      <c r="C749" s="4" t="str">
        <f aca="false">IF(ISNUMBER(LEFT(B749,6)*1),"",IF(ISNUMBER(LEFT(B749,4)*1),LEFT(B749,4),IF(ISNUMBER(LEFT(B749,3)*1),LEFT(B749,3),IF(ISNUMBER(LEFT(B749,2)*1),LEFT(B749,2),IF(ISNUMBER(LEFT(B749,1)*1),LEFT(B749,1),"")))))</f>
        <v>4 </v>
      </c>
      <c r="D749" s="1" t="str">
        <f aca="false">SUBSTITUTE(LEFT(B749,SEARCH(E749,B749)-1),C749,"")</f>
        <v>RUE NOTRE DAME </v>
      </c>
      <c r="E749" s="1" t="n">
        <f aca="false">RIGHT(LEFT(B749,SEARCH(43,B749)+4),5)*1</f>
        <v>43290</v>
      </c>
      <c r="F749" s="1" t="str">
        <f aca="false">RIGHT(B749,LEN(B749)-SEARCH(E749,B749)-5)</f>
        <v>MONTFAUCON EN VELAY</v>
      </c>
    </row>
    <row r="750" customFormat="false" ht="13.8" hidden="false" customHeight="false" outlineLevel="0" collapsed="false">
      <c r="A750" s="0" t="s">
        <v>571</v>
      </c>
      <c r="B750" s="0" t="str">
        <f aca="false">TRIM(A750)</f>
        <v>4 RUE NOTRE DAME 43290 MONTFAUCON EN VELAY</v>
      </c>
      <c r="C750" s="4" t="str">
        <f aca="false">IF(ISNUMBER(LEFT(B750,6)*1),"",IF(ISNUMBER(LEFT(B750,4)*1),LEFT(B750,4),IF(ISNUMBER(LEFT(B750,3)*1),LEFT(B750,3),IF(ISNUMBER(LEFT(B750,2)*1),LEFT(B750,2),IF(ISNUMBER(LEFT(B750,1)*1),LEFT(B750,1),"")))))</f>
        <v>4 </v>
      </c>
      <c r="D750" s="1" t="str">
        <f aca="false">SUBSTITUTE(LEFT(B750,SEARCH(E750,B750)-1),C750,"")</f>
        <v>RUE NOTRE DAME </v>
      </c>
      <c r="E750" s="1" t="n">
        <f aca="false">RIGHT(LEFT(B750,SEARCH(43,B750)+4),5)*1</f>
        <v>43290</v>
      </c>
      <c r="F750" s="1" t="str">
        <f aca="false">RIGHT(B750,LEN(B750)-SEARCH(E750,B750)-5)</f>
        <v>MONTFAUCON EN VELAY</v>
      </c>
    </row>
    <row r="751" customFormat="false" ht="13.8" hidden="false" customHeight="false" outlineLevel="0" collapsed="false">
      <c r="A751" s="0" t="s">
        <v>572</v>
      </c>
      <c r="B751" s="0" t="str">
        <f aca="false">TRIM(A751)</f>
        <v>10 AVENUE DE LA GROSSE PIERRE 43290 MONTFAUCON EN VELAY</v>
      </c>
      <c r="C751" s="4" t="str">
        <f aca="false">IF(ISNUMBER(LEFT(B751,6)*1),"",IF(ISNUMBER(LEFT(B751,4)*1),LEFT(B751,4),IF(ISNUMBER(LEFT(B751,3)*1),LEFT(B751,3),IF(ISNUMBER(LEFT(B751,2)*1),LEFT(B751,2),IF(ISNUMBER(LEFT(B751,1)*1),LEFT(B751,1),"")))))</f>
        <v>10 </v>
      </c>
      <c r="D751" s="1" t="str">
        <f aca="false">SUBSTITUTE(LEFT(B751,SEARCH(E751,B751)-1),C751,"")</f>
        <v>AVENUE DE LA GROSSE PIERRE </v>
      </c>
      <c r="E751" s="1" t="n">
        <f aca="false">RIGHT(LEFT(B751,SEARCH(43,B751)+4),5)*1</f>
        <v>43290</v>
      </c>
      <c r="F751" s="1" t="str">
        <f aca="false">RIGHT(B751,LEN(B751)-SEARCH(E751,B751)-5)</f>
        <v>MONTFAUCON EN VELAY</v>
      </c>
    </row>
    <row r="752" customFormat="false" ht="13.8" hidden="false" customHeight="false" outlineLevel="0" collapsed="false">
      <c r="A752" s="0" t="s">
        <v>573</v>
      </c>
      <c r="B752" s="0" t="str">
        <f aca="false">TRIM(A752)</f>
        <v>LIEU DIT BERARD 43590 BEAUZAC</v>
      </c>
      <c r="C752" s="4" t="str">
        <f aca="false">IF(ISNUMBER(LEFT(B752,6)*1),"",IF(ISNUMBER(LEFT(B752,4)*1),LEFT(B752,4),IF(ISNUMBER(LEFT(B752,3)*1),LEFT(B752,3),IF(ISNUMBER(LEFT(B752,2)*1),LEFT(B752,2),IF(ISNUMBER(LEFT(B752,1)*1),LEFT(B752,1),"")))))</f>
        <v/>
      </c>
      <c r="D752" s="1" t="str">
        <f aca="false">SUBSTITUTE(LEFT(B752,SEARCH(E752,B752)-1),C752,"")</f>
        <v>LIEU DIT BERARD </v>
      </c>
      <c r="E752" s="1" t="n">
        <f aca="false">RIGHT(LEFT(B752,SEARCH(43,B752)+4),5)*1</f>
        <v>43590</v>
      </c>
      <c r="F752" s="1" t="str">
        <f aca="false">RIGHT(B752,LEN(B752)-SEARCH(E752,B752)-5)</f>
        <v>BEAUZAC</v>
      </c>
    </row>
    <row r="753" customFormat="false" ht="13.8" hidden="false" customHeight="false" outlineLevel="0" collapsed="false">
      <c r="A753" s="0" t="s">
        <v>574</v>
      </c>
      <c r="B753" s="0" t="str">
        <f aca="false">TRIM(A753)</f>
        <v>384 ROUTE DE CHAZELET 43590 BEAUZAC</v>
      </c>
      <c r="C753" s="4" t="str">
        <f aca="false">IF(ISNUMBER(LEFT(B753,6)*1),"",IF(ISNUMBER(LEFT(B753,4)*1),LEFT(B753,4),IF(ISNUMBER(LEFT(B753,3)*1),LEFT(B753,3),IF(ISNUMBER(LEFT(B753,2)*1),LEFT(B753,2),IF(ISNUMBER(LEFT(B753,1)*1),LEFT(B753,1),"")))))</f>
        <v>384 </v>
      </c>
      <c r="D753" s="1" t="str">
        <f aca="false">SUBSTITUTE(LEFT(B753,SEARCH(E753,B753)-1),C753,"")</f>
        <v>ROUTE DE CHAZELET </v>
      </c>
      <c r="E753" s="1" t="n">
        <f aca="false">RIGHT(LEFT(B753,SEARCH(43,B753)+4),5)*1</f>
        <v>43590</v>
      </c>
      <c r="F753" s="1" t="str">
        <f aca="false">RIGHT(B753,LEN(B753)-SEARCH(E753,B753)-5)</f>
        <v>BEAUZAC</v>
      </c>
    </row>
    <row r="754" customFormat="false" ht="13.8" hidden="false" customHeight="false" outlineLevel="0" collapsed="false">
      <c r="A754" s="0" t="s">
        <v>575</v>
      </c>
      <c r="B754" s="0" t="str">
        <f aca="false">TRIM(A754)</f>
        <v>LIEU DIT CHAZELET 43590 BEAUZAC</v>
      </c>
      <c r="C754" s="4" t="str">
        <f aca="false">IF(ISNUMBER(LEFT(B754,6)*1),"",IF(ISNUMBER(LEFT(B754,4)*1),LEFT(B754,4),IF(ISNUMBER(LEFT(B754,3)*1),LEFT(B754,3),IF(ISNUMBER(LEFT(B754,2)*1),LEFT(B754,2),IF(ISNUMBER(LEFT(B754,1)*1),LEFT(B754,1),"")))))</f>
        <v/>
      </c>
      <c r="D754" s="1" t="str">
        <f aca="false">SUBSTITUTE(LEFT(B754,SEARCH(E754,B754)-1),C754,"")</f>
        <v>LIEU DIT CHAZELET </v>
      </c>
      <c r="E754" s="1" t="n">
        <f aca="false">RIGHT(LEFT(B754,SEARCH(43,B754)+4),5)*1</f>
        <v>43590</v>
      </c>
      <c r="F754" s="1" t="str">
        <f aca="false">RIGHT(B754,LEN(B754)-SEARCH(E754,B754)-5)</f>
        <v>BEAUZAC</v>
      </c>
    </row>
    <row r="755" customFormat="false" ht="13.8" hidden="false" customHeight="false" outlineLevel="0" collapsed="false">
      <c r="A755" s="0" t="s">
        <v>575</v>
      </c>
      <c r="B755" s="0" t="str">
        <f aca="false">TRIM(A755)</f>
        <v>LIEU DIT CHAZELET 43590 BEAUZAC</v>
      </c>
      <c r="C755" s="4" t="str">
        <f aca="false">IF(ISNUMBER(LEFT(B755,6)*1),"",IF(ISNUMBER(LEFT(B755,4)*1),LEFT(B755,4),IF(ISNUMBER(LEFT(B755,3)*1),LEFT(B755,3),IF(ISNUMBER(LEFT(B755,2)*1),LEFT(B755,2),IF(ISNUMBER(LEFT(B755,1)*1),LEFT(B755,1),"")))))</f>
        <v/>
      </c>
      <c r="D755" s="1" t="str">
        <f aca="false">SUBSTITUTE(LEFT(B755,SEARCH(E755,B755)-1),C755,"")</f>
        <v>LIEU DIT CHAZELET </v>
      </c>
      <c r="E755" s="1" t="n">
        <f aca="false">RIGHT(LEFT(B755,SEARCH(43,B755)+4),5)*1</f>
        <v>43590</v>
      </c>
      <c r="F755" s="1" t="str">
        <f aca="false">RIGHT(B755,LEN(B755)-SEARCH(E755,B755)-5)</f>
        <v>BEAUZAC</v>
      </c>
    </row>
    <row r="756" customFormat="false" ht="13.8" hidden="false" customHeight="false" outlineLevel="0" collapsed="false">
      <c r="A756" s="0" t="s">
        <v>575</v>
      </c>
      <c r="B756" s="0" t="str">
        <f aca="false">TRIM(A756)</f>
        <v>LIEU DIT CHAZELET 43590 BEAUZAC</v>
      </c>
      <c r="C756" s="4" t="str">
        <f aca="false">IF(ISNUMBER(LEFT(B756,6)*1),"",IF(ISNUMBER(LEFT(B756,4)*1),LEFT(B756,4),IF(ISNUMBER(LEFT(B756,3)*1),LEFT(B756,3),IF(ISNUMBER(LEFT(B756,2)*1),LEFT(B756,2),IF(ISNUMBER(LEFT(B756,1)*1),LEFT(B756,1),"")))))</f>
        <v/>
      </c>
      <c r="D756" s="1" t="str">
        <f aca="false">SUBSTITUTE(LEFT(B756,SEARCH(E756,B756)-1),C756,"")</f>
        <v>LIEU DIT CHAZELET </v>
      </c>
      <c r="E756" s="1" t="n">
        <f aca="false">RIGHT(LEFT(B756,SEARCH(43,B756)+4),5)*1</f>
        <v>43590</v>
      </c>
      <c r="F756" s="1" t="str">
        <f aca="false">RIGHT(B756,LEN(B756)-SEARCH(E756,B756)-5)</f>
        <v>BEAUZAC</v>
      </c>
    </row>
    <row r="757" customFormat="false" ht="13.8" hidden="false" customHeight="false" outlineLevel="0" collapsed="false">
      <c r="A757" s="0" t="s">
        <v>575</v>
      </c>
      <c r="B757" s="0" t="str">
        <f aca="false">TRIM(A757)</f>
        <v>LIEU DIT CHAZELET 43590 BEAUZAC</v>
      </c>
      <c r="C757" s="4" t="str">
        <f aca="false">IF(ISNUMBER(LEFT(B757,6)*1),"",IF(ISNUMBER(LEFT(B757,4)*1),LEFT(B757,4),IF(ISNUMBER(LEFT(B757,3)*1),LEFT(B757,3),IF(ISNUMBER(LEFT(B757,2)*1),LEFT(B757,2),IF(ISNUMBER(LEFT(B757,1)*1),LEFT(B757,1),"")))))</f>
        <v/>
      </c>
      <c r="D757" s="1" t="str">
        <f aca="false">SUBSTITUTE(LEFT(B757,SEARCH(E757,B757)-1),C757,"")</f>
        <v>LIEU DIT CHAZELET </v>
      </c>
      <c r="E757" s="1" t="n">
        <f aca="false">RIGHT(LEFT(B757,SEARCH(43,B757)+4),5)*1</f>
        <v>43590</v>
      </c>
      <c r="F757" s="1" t="str">
        <f aca="false">RIGHT(B757,LEN(B757)-SEARCH(E757,B757)-5)</f>
        <v>BEAUZAC</v>
      </c>
    </row>
    <row r="758" customFormat="false" ht="13.8" hidden="false" customHeight="false" outlineLevel="0" collapsed="false">
      <c r="A758" s="0" t="s">
        <v>576</v>
      </c>
      <c r="B758" s="0" t="str">
        <f aca="false">TRIM(A758)</f>
        <v>LIEU DIT COMBRES 43590 BEAUZAC</v>
      </c>
      <c r="C758" s="4" t="str">
        <f aca="false">IF(ISNUMBER(LEFT(B758,6)*1),"",IF(ISNUMBER(LEFT(B758,4)*1),LEFT(B758,4),IF(ISNUMBER(LEFT(B758,3)*1),LEFT(B758,3),IF(ISNUMBER(LEFT(B758,2)*1),LEFT(B758,2),IF(ISNUMBER(LEFT(B758,1)*1),LEFT(B758,1),"")))))</f>
        <v/>
      </c>
      <c r="D758" s="1" t="str">
        <f aca="false">SUBSTITUTE(LEFT(B758,SEARCH(E758,B758)-1),C758,"")</f>
        <v>LIEU DIT COMBRES </v>
      </c>
      <c r="E758" s="1" t="n">
        <f aca="false">RIGHT(LEFT(B758,SEARCH(43,B758)+4),5)*1</f>
        <v>43590</v>
      </c>
      <c r="F758" s="1" t="str">
        <f aca="false">RIGHT(B758,LEN(B758)-SEARCH(E758,B758)-5)</f>
        <v>BEAUZAC</v>
      </c>
    </row>
    <row r="759" customFormat="false" ht="13.8" hidden="false" customHeight="false" outlineLevel="0" collapsed="false">
      <c r="A759" s="0" t="s">
        <v>576</v>
      </c>
      <c r="B759" s="0" t="str">
        <f aca="false">TRIM(A759)</f>
        <v>LIEU DIT COMBRES 43590 BEAUZAC</v>
      </c>
      <c r="C759" s="4" t="str">
        <f aca="false">IF(ISNUMBER(LEFT(B759,6)*1),"",IF(ISNUMBER(LEFT(B759,4)*1),LEFT(B759,4),IF(ISNUMBER(LEFT(B759,3)*1),LEFT(B759,3),IF(ISNUMBER(LEFT(B759,2)*1),LEFT(B759,2),IF(ISNUMBER(LEFT(B759,1)*1),LEFT(B759,1),"")))))</f>
        <v/>
      </c>
      <c r="D759" s="1" t="str">
        <f aca="false">SUBSTITUTE(LEFT(B759,SEARCH(E759,B759)-1),C759,"")</f>
        <v>LIEU DIT COMBRES </v>
      </c>
      <c r="E759" s="1" t="n">
        <f aca="false">RIGHT(LEFT(B759,SEARCH(43,B759)+4),5)*1</f>
        <v>43590</v>
      </c>
      <c r="F759" s="1" t="str">
        <f aca="false">RIGHT(B759,LEN(B759)-SEARCH(E759,B759)-5)</f>
        <v>BEAUZAC</v>
      </c>
    </row>
    <row r="760" customFormat="false" ht="13.8" hidden="false" customHeight="false" outlineLevel="0" collapsed="false">
      <c r="A760" s="0" t="s">
        <v>576</v>
      </c>
      <c r="B760" s="0" t="str">
        <f aca="false">TRIM(A760)</f>
        <v>LIEU DIT COMBRES 43590 BEAUZAC</v>
      </c>
      <c r="C760" s="4" t="str">
        <f aca="false">IF(ISNUMBER(LEFT(B760,6)*1),"",IF(ISNUMBER(LEFT(B760,4)*1),LEFT(B760,4),IF(ISNUMBER(LEFT(B760,3)*1),LEFT(B760,3),IF(ISNUMBER(LEFT(B760,2)*1),LEFT(B760,2),IF(ISNUMBER(LEFT(B760,1)*1),LEFT(B760,1),"")))))</f>
        <v/>
      </c>
      <c r="D760" s="1" t="str">
        <f aca="false">SUBSTITUTE(LEFT(B760,SEARCH(E760,B760)-1),C760,"")</f>
        <v>LIEU DIT COMBRES </v>
      </c>
      <c r="E760" s="1" t="n">
        <f aca="false">RIGHT(LEFT(B760,SEARCH(43,B760)+4),5)*1</f>
        <v>43590</v>
      </c>
      <c r="F760" s="1" t="str">
        <f aca="false">RIGHT(B760,LEN(B760)-SEARCH(E760,B760)-5)</f>
        <v>BEAUZAC</v>
      </c>
    </row>
    <row r="761" customFormat="false" ht="13.8" hidden="false" customHeight="false" outlineLevel="0" collapsed="false">
      <c r="A761" s="0" t="s">
        <v>576</v>
      </c>
      <c r="B761" s="0" t="str">
        <f aca="false">TRIM(A761)</f>
        <v>LIEU DIT COMBRES 43590 BEAUZAC</v>
      </c>
      <c r="C761" s="4" t="str">
        <f aca="false">IF(ISNUMBER(LEFT(B761,6)*1),"",IF(ISNUMBER(LEFT(B761,4)*1),LEFT(B761,4),IF(ISNUMBER(LEFT(B761,3)*1),LEFT(B761,3),IF(ISNUMBER(LEFT(B761,2)*1),LEFT(B761,2),IF(ISNUMBER(LEFT(B761,1)*1),LEFT(B761,1),"")))))</f>
        <v/>
      </c>
      <c r="D761" s="1" t="str">
        <f aca="false">SUBSTITUTE(LEFT(B761,SEARCH(E761,B761)-1),C761,"")</f>
        <v>LIEU DIT COMBRES </v>
      </c>
      <c r="E761" s="1" t="n">
        <f aca="false">RIGHT(LEFT(B761,SEARCH(43,B761)+4),5)*1</f>
        <v>43590</v>
      </c>
      <c r="F761" s="1" t="str">
        <f aca="false">RIGHT(B761,LEN(B761)-SEARCH(E761,B761)-5)</f>
        <v>BEAUZAC</v>
      </c>
    </row>
    <row r="762" customFormat="false" ht="13.8" hidden="false" customHeight="false" outlineLevel="0" collapsed="false">
      <c r="A762" s="0" t="s">
        <v>577</v>
      </c>
      <c r="B762" s="0" t="str">
        <f aca="false">TRIM(A762)</f>
        <v>LIEU DIT SARLANGES 43130 RETOURNAC</v>
      </c>
      <c r="C762" s="4" t="str">
        <f aca="false">IF(ISNUMBER(LEFT(B762,6)*1),"",IF(ISNUMBER(LEFT(B762,4)*1),LEFT(B762,4),IF(ISNUMBER(LEFT(B762,3)*1),LEFT(B762,3),IF(ISNUMBER(LEFT(B762,2)*1),LEFT(B762,2),IF(ISNUMBER(LEFT(B762,1)*1),LEFT(B762,1),"")))))</f>
        <v/>
      </c>
      <c r="D762" s="1" t="str">
        <f aca="false">SUBSTITUTE(LEFT(B762,SEARCH(E762,B762)-1),C762,"")</f>
        <v>LIEU DIT SARLANGES </v>
      </c>
      <c r="E762" s="1" t="n">
        <f aca="false">RIGHT(LEFT(B762,SEARCH(43,B762)+4),5)*1</f>
        <v>43130</v>
      </c>
      <c r="F762" s="1" t="str">
        <f aca="false">RIGHT(B762,LEN(B762)-SEARCH(E762,B762)-5)</f>
        <v>RETOURNAC</v>
      </c>
    </row>
    <row r="763" customFormat="false" ht="13.8" hidden="false" customHeight="false" outlineLevel="0" collapsed="false">
      <c r="A763" s="0" t="s">
        <v>577</v>
      </c>
      <c r="B763" s="0" t="str">
        <f aca="false">TRIM(A763)</f>
        <v>LIEU DIT SARLANGES 43130 RETOURNAC</v>
      </c>
      <c r="C763" s="4" t="str">
        <f aca="false">IF(ISNUMBER(LEFT(B763,6)*1),"",IF(ISNUMBER(LEFT(B763,4)*1),LEFT(B763,4),IF(ISNUMBER(LEFT(B763,3)*1),LEFT(B763,3),IF(ISNUMBER(LEFT(B763,2)*1),LEFT(B763,2),IF(ISNUMBER(LEFT(B763,1)*1),LEFT(B763,1),"")))))</f>
        <v/>
      </c>
      <c r="D763" s="1" t="str">
        <f aca="false">SUBSTITUTE(LEFT(B763,SEARCH(E763,B763)-1),C763,"")</f>
        <v>LIEU DIT SARLANGES </v>
      </c>
      <c r="E763" s="1" t="n">
        <f aca="false">RIGHT(LEFT(B763,SEARCH(43,B763)+4),5)*1</f>
        <v>43130</v>
      </c>
      <c r="F763" s="1" t="str">
        <f aca="false">RIGHT(B763,LEN(B763)-SEARCH(E763,B763)-5)</f>
        <v>RETOURNAC</v>
      </c>
    </row>
    <row r="764" customFormat="false" ht="13.8" hidden="false" customHeight="false" outlineLevel="0" collapsed="false">
      <c r="A764" s="0" t="s">
        <v>578</v>
      </c>
      <c r="B764" s="0" t="str">
        <f aca="false">TRIM(A764)</f>
        <v>LIEU DIT SURREL 43130 RETOURNAC</v>
      </c>
      <c r="C764" s="4" t="str">
        <f aca="false">IF(ISNUMBER(LEFT(B764,6)*1),"",IF(ISNUMBER(LEFT(B764,4)*1),LEFT(B764,4),IF(ISNUMBER(LEFT(B764,3)*1),LEFT(B764,3),IF(ISNUMBER(LEFT(B764,2)*1),LEFT(B764,2),IF(ISNUMBER(LEFT(B764,1)*1),LEFT(B764,1),"")))))</f>
        <v/>
      </c>
      <c r="D764" s="1" t="str">
        <f aca="false">SUBSTITUTE(LEFT(B764,SEARCH(E764,B764)-1),C764,"")</f>
        <v>LIEU DIT SURREL </v>
      </c>
      <c r="E764" s="1" t="n">
        <f aca="false">RIGHT(LEFT(B764,SEARCH(43,B764)+4),5)*1</f>
        <v>43130</v>
      </c>
      <c r="F764" s="1" t="str">
        <f aca="false">RIGHT(B764,LEN(B764)-SEARCH(E764,B764)-5)</f>
        <v>RETOURNAC</v>
      </c>
    </row>
    <row r="765" customFormat="false" ht="13.8" hidden="false" customHeight="false" outlineLevel="0" collapsed="false">
      <c r="A765" s="0" t="s">
        <v>579</v>
      </c>
      <c r="B765" s="0" t="str">
        <f aca="false">TRIM(A765)</f>
        <v>LIEU DIT CHARREES 43130 RETOURNAC</v>
      </c>
      <c r="C765" s="4" t="str">
        <f aca="false">IF(ISNUMBER(LEFT(B765,6)*1),"",IF(ISNUMBER(LEFT(B765,4)*1),LEFT(B765,4),IF(ISNUMBER(LEFT(B765,3)*1),LEFT(B765,3),IF(ISNUMBER(LEFT(B765,2)*1),LEFT(B765,2),IF(ISNUMBER(LEFT(B765,1)*1),LEFT(B765,1),"")))))</f>
        <v/>
      </c>
      <c r="D765" s="1" t="str">
        <f aca="false">SUBSTITUTE(LEFT(B765,SEARCH(E765,B765)-1),C765,"")</f>
        <v>LIEU DIT CHARREES </v>
      </c>
      <c r="E765" s="1" t="n">
        <f aca="false">RIGHT(LEFT(B765,SEARCH(43,B765)+4),5)*1</f>
        <v>43130</v>
      </c>
      <c r="F765" s="1" t="str">
        <f aca="false">RIGHT(B765,LEN(B765)-SEARCH(E765,B765)-5)</f>
        <v>RETOURNAC</v>
      </c>
    </row>
    <row r="766" customFormat="false" ht="13.8" hidden="false" customHeight="false" outlineLevel="0" collapsed="false">
      <c r="A766" s="0" t="s">
        <v>579</v>
      </c>
      <c r="B766" s="0" t="str">
        <f aca="false">TRIM(A766)</f>
        <v>LIEU DIT CHARREES 43130 RETOURNAC</v>
      </c>
      <c r="C766" s="4" t="str">
        <f aca="false">IF(ISNUMBER(LEFT(B766,6)*1),"",IF(ISNUMBER(LEFT(B766,4)*1),LEFT(B766,4),IF(ISNUMBER(LEFT(B766,3)*1),LEFT(B766,3),IF(ISNUMBER(LEFT(B766,2)*1),LEFT(B766,2),IF(ISNUMBER(LEFT(B766,1)*1),LEFT(B766,1),"")))))</f>
        <v/>
      </c>
      <c r="D766" s="1" t="str">
        <f aca="false">SUBSTITUTE(LEFT(B766,SEARCH(E766,B766)-1),C766,"")</f>
        <v>LIEU DIT CHARREES </v>
      </c>
      <c r="E766" s="1" t="n">
        <f aca="false">RIGHT(LEFT(B766,SEARCH(43,B766)+4),5)*1</f>
        <v>43130</v>
      </c>
      <c r="F766" s="1" t="str">
        <f aca="false">RIGHT(B766,LEN(B766)-SEARCH(E766,B766)-5)</f>
        <v>RETOURNAC</v>
      </c>
    </row>
    <row r="767" customFormat="false" ht="13.8" hidden="false" customHeight="false" outlineLevel="0" collapsed="false">
      <c r="A767" s="0" t="s">
        <v>580</v>
      </c>
      <c r="B767" s="0" t="str">
        <f aca="false">TRIM(A767)</f>
        <v>LIEU DIT LA BROUSSE 43130 RETOURNAC</v>
      </c>
      <c r="C767" s="4" t="str">
        <f aca="false">IF(ISNUMBER(LEFT(B767,6)*1),"",IF(ISNUMBER(LEFT(B767,4)*1),LEFT(B767,4),IF(ISNUMBER(LEFT(B767,3)*1),LEFT(B767,3),IF(ISNUMBER(LEFT(B767,2)*1),LEFT(B767,2),IF(ISNUMBER(LEFT(B767,1)*1),LEFT(B767,1),"")))))</f>
        <v/>
      </c>
      <c r="D767" s="1" t="str">
        <f aca="false">SUBSTITUTE(LEFT(B767,SEARCH(E767,B767)-1),C767,"")</f>
        <v>LIEU DIT LA BROUSSE </v>
      </c>
      <c r="E767" s="1" t="n">
        <f aca="false">RIGHT(LEFT(B767,SEARCH(43,B767)+4),5)*1</f>
        <v>43130</v>
      </c>
      <c r="F767" s="1" t="str">
        <f aca="false">RIGHT(B767,LEN(B767)-SEARCH(E767,B767)-5)</f>
        <v>RETOURNAC</v>
      </c>
    </row>
    <row r="768" customFormat="false" ht="13.8" hidden="false" customHeight="false" outlineLevel="0" collapsed="false">
      <c r="A768" s="0" t="s">
        <v>580</v>
      </c>
      <c r="B768" s="0" t="str">
        <f aca="false">TRIM(A768)</f>
        <v>LIEU DIT LA BROUSSE 43130 RETOURNAC</v>
      </c>
      <c r="C768" s="4" t="str">
        <f aca="false">IF(ISNUMBER(LEFT(B768,6)*1),"",IF(ISNUMBER(LEFT(B768,4)*1),LEFT(B768,4),IF(ISNUMBER(LEFT(B768,3)*1),LEFT(B768,3),IF(ISNUMBER(LEFT(B768,2)*1),LEFT(B768,2),IF(ISNUMBER(LEFT(B768,1)*1),LEFT(B768,1),"")))))</f>
        <v/>
      </c>
      <c r="D768" s="1" t="str">
        <f aca="false">SUBSTITUTE(LEFT(B768,SEARCH(E768,B768)-1),C768,"")</f>
        <v>LIEU DIT LA BROUSSE </v>
      </c>
      <c r="E768" s="1" t="n">
        <f aca="false">RIGHT(LEFT(B768,SEARCH(43,B768)+4),5)*1</f>
        <v>43130</v>
      </c>
      <c r="F768" s="1" t="str">
        <f aca="false">RIGHT(B768,LEN(B768)-SEARCH(E768,B768)-5)</f>
        <v>RETOURNAC</v>
      </c>
    </row>
    <row r="769" customFormat="false" ht="13.8" hidden="false" customHeight="false" outlineLevel="0" collapsed="false">
      <c r="A769" s="0" t="s">
        <v>580</v>
      </c>
      <c r="B769" s="0" t="str">
        <f aca="false">TRIM(A769)</f>
        <v>LIEU DIT LA BROUSSE 43130 RETOURNAC</v>
      </c>
      <c r="C769" s="4" t="str">
        <f aca="false">IF(ISNUMBER(LEFT(B769,6)*1),"",IF(ISNUMBER(LEFT(B769,4)*1),LEFT(B769,4),IF(ISNUMBER(LEFT(B769,3)*1),LEFT(B769,3),IF(ISNUMBER(LEFT(B769,2)*1),LEFT(B769,2),IF(ISNUMBER(LEFT(B769,1)*1),LEFT(B769,1),"")))))</f>
        <v/>
      </c>
      <c r="D769" s="1" t="str">
        <f aca="false">SUBSTITUTE(LEFT(B769,SEARCH(E769,B769)-1),C769,"")</f>
        <v>LIEU DIT LA BROUSSE </v>
      </c>
      <c r="E769" s="1" t="n">
        <f aca="false">RIGHT(LEFT(B769,SEARCH(43,B769)+4),5)*1</f>
        <v>43130</v>
      </c>
      <c r="F769" s="1" t="str">
        <f aca="false">RIGHT(B769,LEN(B769)-SEARCH(E769,B769)-5)</f>
        <v>RETOURNAC</v>
      </c>
    </row>
    <row r="770" customFormat="false" ht="13.8" hidden="false" customHeight="false" outlineLevel="0" collapsed="false">
      <c r="A770" s="0" t="s">
        <v>580</v>
      </c>
      <c r="B770" s="0" t="str">
        <f aca="false">TRIM(A770)</f>
        <v>LIEU DIT LA BROUSSE 43130 RETOURNAC</v>
      </c>
      <c r="C770" s="4" t="str">
        <f aca="false">IF(ISNUMBER(LEFT(B770,6)*1),"",IF(ISNUMBER(LEFT(B770,4)*1),LEFT(B770,4),IF(ISNUMBER(LEFT(B770,3)*1),LEFT(B770,3),IF(ISNUMBER(LEFT(B770,2)*1),LEFT(B770,2),IF(ISNUMBER(LEFT(B770,1)*1),LEFT(B770,1),"")))))</f>
        <v/>
      </c>
      <c r="D770" s="1" t="str">
        <f aca="false">SUBSTITUTE(LEFT(B770,SEARCH(E770,B770)-1),C770,"")</f>
        <v>LIEU DIT LA BROUSSE </v>
      </c>
      <c r="E770" s="1" t="n">
        <f aca="false">RIGHT(LEFT(B770,SEARCH(43,B770)+4),5)*1</f>
        <v>43130</v>
      </c>
      <c r="F770" s="1" t="str">
        <f aca="false">RIGHT(B770,LEN(B770)-SEARCH(E770,B770)-5)</f>
        <v>RETOURNAC</v>
      </c>
    </row>
    <row r="771" customFormat="false" ht="13.8" hidden="false" customHeight="false" outlineLevel="0" collapsed="false">
      <c r="A771" s="0" t="s">
        <v>580</v>
      </c>
      <c r="B771" s="0" t="str">
        <f aca="false">TRIM(A771)</f>
        <v>LIEU DIT LA BROUSSE 43130 RETOURNAC</v>
      </c>
      <c r="C771" s="4" t="str">
        <f aca="false">IF(ISNUMBER(LEFT(B771,6)*1),"",IF(ISNUMBER(LEFT(B771,4)*1),LEFT(B771,4),IF(ISNUMBER(LEFT(B771,3)*1),LEFT(B771,3),IF(ISNUMBER(LEFT(B771,2)*1),LEFT(B771,2),IF(ISNUMBER(LEFT(B771,1)*1),LEFT(B771,1),"")))))</f>
        <v/>
      </c>
      <c r="D771" s="1" t="str">
        <f aca="false">SUBSTITUTE(LEFT(B771,SEARCH(E771,B771)-1),C771,"")</f>
        <v>LIEU DIT LA BROUSSE </v>
      </c>
      <c r="E771" s="1" t="n">
        <f aca="false">RIGHT(LEFT(B771,SEARCH(43,B771)+4),5)*1</f>
        <v>43130</v>
      </c>
      <c r="F771" s="1" t="str">
        <f aca="false">RIGHT(B771,LEN(B771)-SEARCH(E771,B771)-5)</f>
        <v>RETOURNAC</v>
      </c>
    </row>
    <row r="772" customFormat="false" ht="13.8" hidden="false" customHeight="false" outlineLevel="0" collapsed="false">
      <c r="A772" s="0" t="s">
        <v>580</v>
      </c>
      <c r="B772" s="0" t="str">
        <f aca="false">TRIM(A772)</f>
        <v>LIEU DIT LA BROUSSE 43130 RETOURNAC</v>
      </c>
      <c r="C772" s="4" t="str">
        <f aca="false">IF(ISNUMBER(LEFT(B772,6)*1),"",IF(ISNUMBER(LEFT(B772,4)*1),LEFT(B772,4),IF(ISNUMBER(LEFT(B772,3)*1),LEFT(B772,3),IF(ISNUMBER(LEFT(B772,2)*1),LEFT(B772,2),IF(ISNUMBER(LEFT(B772,1)*1),LEFT(B772,1),"")))))</f>
        <v/>
      </c>
      <c r="D772" s="1" t="str">
        <f aca="false">SUBSTITUTE(LEFT(B772,SEARCH(E772,B772)-1),C772,"")</f>
        <v>LIEU DIT LA BROUSSE </v>
      </c>
      <c r="E772" s="1" t="n">
        <f aca="false">RIGHT(LEFT(B772,SEARCH(43,B772)+4),5)*1</f>
        <v>43130</v>
      </c>
      <c r="F772" s="1" t="str">
        <f aca="false">RIGHT(B772,LEN(B772)-SEARCH(E772,B772)-5)</f>
        <v>RETOURNAC</v>
      </c>
    </row>
    <row r="773" customFormat="false" ht="13.8" hidden="false" customHeight="false" outlineLevel="0" collapsed="false">
      <c r="A773" s="0" t="s">
        <v>581</v>
      </c>
      <c r="B773" s="0" t="str">
        <f aca="false">TRIM(A773)</f>
        <v>LIEU DIT LA BASTIDE 43130 RETOURNAC</v>
      </c>
      <c r="C773" s="4" t="str">
        <f aca="false">IF(ISNUMBER(LEFT(B773,6)*1),"",IF(ISNUMBER(LEFT(B773,4)*1),LEFT(B773,4),IF(ISNUMBER(LEFT(B773,3)*1),LEFT(B773,3),IF(ISNUMBER(LEFT(B773,2)*1),LEFT(B773,2),IF(ISNUMBER(LEFT(B773,1)*1),LEFT(B773,1),"")))))</f>
        <v/>
      </c>
      <c r="D773" s="1" t="str">
        <f aca="false">SUBSTITUTE(LEFT(B773,SEARCH(E773,B773)-1),C773,"")</f>
        <v>LIEU DIT LA BASTIDE </v>
      </c>
      <c r="E773" s="1" t="n">
        <f aca="false">RIGHT(LEFT(B773,SEARCH(43,B773)+4),5)*1</f>
        <v>43130</v>
      </c>
      <c r="F773" s="1" t="str">
        <f aca="false">RIGHT(B773,LEN(B773)-SEARCH(E773,B773)-5)</f>
        <v>RETOURNAC</v>
      </c>
    </row>
    <row r="774" customFormat="false" ht="13.8" hidden="false" customHeight="false" outlineLevel="0" collapsed="false">
      <c r="A774" s="0" t="s">
        <v>581</v>
      </c>
      <c r="B774" s="0" t="str">
        <f aca="false">TRIM(A774)</f>
        <v>LIEU DIT LA BASTIDE 43130 RETOURNAC</v>
      </c>
      <c r="C774" s="4" t="str">
        <f aca="false">IF(ISNUMBER(LEFT(B774,6)*1),"",IF(ISNUMBER(LEFT(B774,4)*1),LEFT(B774,4),IF(ISNUMBER(LEFT(B774,3)*1),LEFT(B774,3),IF(ISNUMBER(LEFT(B774,2)*1),LEFT(B774,2),IF(ISNUMBER(LEFT(B774,1)*1),LEFT(B774,1),"")))))</f>
        <v/>
      </c>
      <c r="D774" s="1" t="str">
        <f aca="false">SUBSTITUTE(LEFT(B774,SEARCH(E774,B774)-1),C774,"")</f>
        <v>LIEU DIT LA BASTIDE </v>
      </c>
      <c r="E774" s="1" t="n">
        <f aca="false">RIGHT(LEFT(B774,SEARCH(43,B774)+4),5)*1</f>
        <v>43130</v>
      </c>
      <c r="F774" s="1" t="str">
        <f aca="false">RIGHT(B774,LEN(B774)-SEARCH(E774,B774)-5)</f>
        <v>RETOURNAC</v>
      </c>
    </row>
    <row r="775" customFormat="false" ht="13.8" hidden="false" customHeight="false" outlineLevel="0" collapsed="false">
      <c r="A775" s="0" t="s">
        <v>581</v>
      </c>
      <c r="B775" s="0" t="str">
        <f aca="false">TRIM(A775)</f>
        <v>LIEU DIT LA BASTIDE 43130 RETOURNAC</v>
      </c>
      <c r="C775" s="4" t="str">
        <f aca="false">IF(ISNUMBER(LEFT(B775,6)*1),"",IF(ISNUMBER(LEFT(B775,4)*1),LEFT(B775,4),IF(ISNUMBER(LEFT(B775,3)*1),LEFT(B775,3),IF(ISNUMBER(LEFT(B775,2)*1),LEFT(B775,2),IF(ISNUMBER(LEFT(B775,1)*1),LEFT(B775,1),"")))))</f>
        <v/>
      </c>
      <c r="D775" s="1" t="str">
        <f aca="false">SUBSTITUTE(LEFT(B775,SEARCH(E775,B775)-1),C775,"")</f>
        <v>LIEU DIT LA BASTIDE </v>
      </c>
      <c r="E775" s="1" t="n">
        <f aca="false">RIGHT(LEFT(B775,SEARCH(43,B775)+4),5)*1</f>
        <v>43130</v>
      </c>
      <c r="F775" s="1" t="str">
        <f aca="false">RIGHT(B775,LEN(B775)-SEARCH(E775,B775)-5)</f>
        <v>RETOURNAC</v>
      </c>
    </row>
    <row r="776" customFormat="false" ht="13.8" hidden="false" customHeight="false" outlineLevel="0" collapsed="false">
      <c r="A776" s="0" t="s">
        <v>581</v>
      </c>
      <c r="B776" s="0" t="str">
        <f aca="false">TRIM(A776)</f>
        <v>LIEU DIT LA BASTIDE 43130 RETOURNAC</v>
      </c>
      <c r="C776" s="4" t="str">
        <f aca="false">IF(ISNUMBER(LEFT(B776,6)*1),"",IF(ISNUMBER(LEFT(B776,4)*1),LEFT(B776,4),IF(ISNUMBER(LEFT(B776,3)*1),LEFT(B776,3),IF(ISNUMBER(LEFT(B776,2)*1),LEFT(B776,2),IF(ISNUMBER(LEFT(B776,1)*1),LEFT(B776,1),"")))))</f>
        <v/>
      </c>
      <c r="D776" s="1" t="str">
        <f aca="false">SUBSTITUTE(LEFT(B776,SEARCH(E776,B776)-1),C776,"")</f>
        <v>LIEU DIT LA BASTIDE </v>
      </c>
      <c r="E776" s="1" t="n">
        <f aca="false">RIGHT(LEFT(B776,SEARCH(43,B776)+4),5)*1</f>
        <v>43130</v>
      </c>
      <c r="F776" s="1" t="str">
        <f aca="false">RIGHT(B776,LEN(B776)-SEARCH(E776,B776)-5)</f>
        <v>RETOURNAC</v>
      </c>
    </row>
    <row r="777" customFormat="false" ht="13.8" hidden="false" customHeight="false" outlineLevel="0" collapsed="false">
      <c r="A777" s="0" t="s">
        <v>581</v>
      </c>
      <c r="B777" s="0" t="str">
        <f aca="false">TRIM(A777)</f>
        <v>LIEU DIT LA BASTIDE 43130 RETOURNAC</v>
      </c>
      <c r="C777" s="4" t="str">
        <f aca="false">IF(ISNUMBER(LEFT(B777,6)*1),"",IF(ISNUMBER(LEFT(B777,4)*1),LEFT(B777,4),IF(ISNUMBER(LEFT(B777,3)*1),LEFT(B777,3),IF(ISNUMBER(LEFT(B777,2)*1),LEFT(B777,2),IF(ISNUMBER(LEFT(B777,1)*1),LEFT(B777,1),"")))))</f>
        <v/>
      </c>
      <c r="D777" s="1" t="str">
        <f aca="false">SUBSTITUTE(LEFT(B777,SEARCH(E777,B777)-1),C777,"")</f>
        <v>LIEU DIT LA BASTIDE </v>
      </c>
      <c r="E777" s="1" t="n">
        <f aca="false">RIGHT(LEFT(B777,SEARCH(43,B777)+4),5)*1</f>
        <v>43130</v>
      </c>
      <c r="F777" s="1" t="str">
        <f aca="false">RIGHT(B777,LEN(B777)-SEARCH(E777,B777)-5)</f>
        <v>RETOURNAC</v>
      </c>
    </row>
    <row r="778" customFormat="false" ht="13.8" hidden="false" customHeight="false" outlineLevel="0" collapsed="false">
      <c r="A778" s="0" t="s">
        <v>581</v>
      </c>
      <c r="B778" s="0" t="str">
        <f aca="false">TRIM(A778)</f>
        <v>LIEU DIT LA BASTIDE 43130 RETOURNAC</v>
      </c>
      <c r="C778" s="4" t="str">
        <f aca="false">IF(ISNUMBER(LEFT(B778,6)*1),"",IF(ISNUMBER(LEFT(B778,4)*1),LEFT(B778,4),IF(ISNUMBER(LEFT(B778,3)*1),LEFT(B778,3),IF(ISNUMBER(LEFT(B778,2)*1),LEFT(B778,2),IF(ISNUMBER(LEFT(B778,1)*1),LEFT(B778,1),"")))))</f>
        <v/>
      </c>
      <c r="D778" s="1" t="str">
        <f aca="false">SUBSTITUTE(LEFT(B778,SEARCH(E778,B778)-1),C778,"")</f>
        <v>LIEU DIT LA BASTIDE </v>
      </c>
      <c r="E778" s="1" t="n">
        <f aca="false">RIGHT(LEFT(B778,SEARCH(43,B778)+4),5)*1</f>
        <v>43130</v>
      </c>
      <c r="F778" s="1" t="str">
        <f aca="false">RIGHT(B778,LEN(B778)-SEARCH(E778,B778)-5)</f>
        <v>RETOURNAC</v>
      </c>
    </row>
    <row r="779" customFormat="false" ht="13.8" hidden="false" customHeight="false" outlineLevel="0" collapsed="false">
      <c r="A779" s="0" t="s">
        <v>582</v>
      </c>
      <c r="B779" s="0" t="str">
        <f aca="false">TRIM(A779)</f>
        <v>LIEU DIT SAINT IGNAC 43130 RETOURNAC</v>
      </c>
      <c r="C779" s="4" t="str">
        <f aca="false">IF(ISNUMBER(LEFT(B779,6)*1),"",IF(ISNUMBER(LEFT(B779,4)*1),LEFT(B779,4),IF(ISNUMBER(LEFT(B779,3)*1),LEFT(B779,3),IF(ISNUMBER(LEFT(B779,2)*1),LEFT(B779,2),IF(ISNUMBER(LEFT(B779,1)*1),LEFT(B779,1),"")))))</f>
        <v/>
      </c>
      <c r="D779" s="1" t="str">
        <f aca="false">SUBSTITUTE(LEFT(B779,SEARCH(E779,B779)-1),C779,"")</f>
        <v>LIEU DIT SAINT IGNAC </v>
      </c>
      <c r="E779" s="1" t="n">
        <f aca="false">RIGHT(LEFT(B779,SEARCH(43,B779)+4),5)*1</f>
        <v>43130</v>
      </c>
      <c r="F779" s="1" t="str">
        <f aca="false">RIGHT(B779,LEN(B779)-SEARCH(E779,B779)-5)</f>
        <v>RETOURNAC</v>
      </c>
    </row>
    <row r="780" customFormat="false" ht="13.8" hidden="false" customHeight="false" outlineLevel="0" collapsed="false">
      <c r="A780" s="0" t="s">
        <v>582</v>
      </c>
      <c r="B780" s="0" t="str">
        <f aca="false">TRIM(A780)</f>
        <v>LIEU DIT SAINT IGNAC 43130 RETOURNAC</v>
      </c>
      <c r="C780" s="4" t="str">
        <f aca="false">IF(ISNUMBER(LEFT(B780,6)*1),"",IF(ISNUMBER(LEFT(B780,4)*1),LEFT(B780,4),IF(ISNUMBER(LEFT(B780,3)*1),LEFT(B780,3),IF(ISNUMBER(LEFT(B780,2)*1),LEFT(B780,2),IF(ISNUMBER(LEFT(B780,1)*1),LEFT(B780,1),"")))))</f>
        <v/>
      </c>
      <c r="D780" s="1" t="str">
        <f aca="false">SUBSTITUTE(LEFT(B780,SEARCH(E780,B780)-1),C780,"")</f>
        <v>LIEU DIT SAINT IGNAC </v>
      </c>
      <c r="E780" s="1" t="n">
        <f aca="false">RIGHT(LEFT(B780,SEARCH(43,B780)+4),5)*1</f>
        <v>43130</v>
      </c>
      <c r="F780" s="1" t="str">
        <f aca="false">RIGHT(B780,LEN(B780)-SEARCH(E780,B780)-5)</f>
        <v>RETOURNAC</v>
      </c>
    </row>
    <row r="781" customFormat="false" ht="13.8" hidden="false" customHeight="false" outlineLevel="0" collapsed="false">
      <c r="A781" s="0" t="s">
        <v>583</v>
      </c>
      <c r="B781" s="0" t="str">
        <f aca="false">TRIM(A781)</f>
        <v>LIEU DIT LA PARA 43590 BEAUZAC</v>
      </c>
      <c r="C781" s="4" t="str">
        <f aca="false">IF(ISNUMBER(LEFT(B781,6)*1),"",IF(ISNUMBER(LEFT(B781,4)*1),LEFT(B781,4),IF(ISNUMBER(LEFT(B781,3)*1),LEFT(B781,3),IF(ISNUMBER(LEFT(B781,2)*1),LEFT(B781,2),IF(ISNUMBER(LEFT(B781,1)*1),LEFT(B781,1),"")))))</f>
        <v/>
      </c>
      <c r="D781" s="1" t="str">
        <f aca="false">SUBSTITUTE(LEFT(B781,SEARCH(E781,B781)-1),C781,"")</f>
        <v>LIEU DIT LA PARA </v>
      </c>
      <c r="E781" s="1" t="n">
        <f aca="false">RIGHT(LEFT(B781,SEARCH(43,B781)+4),5)*1</f>
        <v>43590</v>
      </c>
      <c r="F781" s="1" t="str">
        <f aca="false">RIGHT(B781,LEN(B781)-SEARCH(E781,B781)-5)</f>
        <v>BEAUZAC</v>
      </c>
    </row>
    <row r="782" customFormat="false" ht="13.8" hidden="false" customHeight="false" outlineLevel="0" collapsed="false">
      <c r="A782" s="0" t="s">
        <v>584</v>
      </c>
      <c r="B782" s="0" t="str">
        <f aca="false">TRIM(A782)</f>
        <v>358 RUE DES PINS 43590 BEAUZAC</v>
      </c>
      <c r="C782" s="4" t="str">
        <f aca="false">IF(ISNUMBER(LEFT(B782,6)*1),"",IF(ISNUMBER(LEFT(B782,4)*1),LEFT(B782,4),IF(ISNUMBER(LEFT(B782,3)*1),LEFT(B782,3),IF(ISNUMBER(LEFT(B782,2)*1),LEFT(B782,2),IF(ISNUMBER(LEFT(B782,1)*1),LEFT(B782,1),"")))))</f>
        <v>358 </v>
      </c>
      <c r="D782" s="1" t="str">
        <f aca="false">SUBSTITUTE(LEFT(B782,SEARCH(E782,B782)-1),C782,"")</f>
        <v>RUE DES PINS </v>
      </c>
      <c r="E782" s="1" t="n">
        <f aca="false">RIGHT(LEFT(B782,SEARCH(43,B782)+4),5)*1</f>
        <v>43590</v>
      </c>
      <c r="F782" s="1" t="str">
        <f aca="false">RIGHT(B782,LEN(B782)-SEARCH(E782,B782)-5)</f>
        <v>BEAUZAC</v>
      </c>
    </row>
    <row r="783" customFormat="false" ht="13.8" hidden="false" customHeight="false" outlineLevel="0" collapsed="false">
      <c r="A783" s="0" t="s">
        <v>585</v>
      </c>
      <c r="B783" s="0" t="str">
        <f aca="false">TRIM(A783)</f>
        <v>104 ROUTE DU PONT SUSPENDU 43590 BEAUZAC</v>
      </c>
      <c r="C783" s="4" t="str">
        <f aca="false">IF(ISNUMBER(LEFT(B783,6)*1),"",IF(ISNUMBER(LEFT(B783,4)*1),LEFT(B783,4),IF(ISNUMBER(LEFT(B783,3)*1),LEFT(B783,3),IF(ISNUMBER(LEFT(B783,2)*1),LEFT(B783,2),IF(ISNUMBER(LEFT(B783,1)*1),LEFT(B783,1),"")))))</f>
        <v>104 </v>
      </c>
      <c r="D783" s="1" t="str">
        <f aca="false">SUBSTITUTE(LEFT(B783,SEARCH(E783,B783)-1),C783,"")</f>
        <v>ROUTE DU PONT SUSPENDU </v>
      </c>
      <c r="E783" s="1" t="n">
        <f aca="false">RIGHT(LEFT(B783,SEARCH(43,B783)+4),5)*1</f>
        <v>43590</v>
      </c>
      <c r="F783" s="1" t="str">
        <f aca="false">RIGHT(B783,LEN(B783)-SEARCH(E783,B783)-5)</f>
        <v>BEAUZAC</v>
      </c>
    </row>
    <row r="784" customFormat="false" ht="13.8" hidden="false" customHeight="false" outlineLevel="0" collapsed="false">
      <c r="A784" s="0" t="s">
        <v>586</v>
      </c>
      <c r="B784" s="0" t="str">
        <f aca="false">TRIM(A784)</f>
        <v>LIEU DIT CHENEBEYRES 43130 RETOURNAC</v>
      </c>
      <c r="C784" s="4" t="str">
        <f aca="false">IF(ISNUMBER(LEFT(B784,6)*1),"",IF(ISNUMBER(LEFT(B784,4)*1),LEFT(B784,4),IF(ISNUMBER(LEFT(B784,3)*1),LEFT(B784,3),IF(ISNUMBER(LEFT(B784,2)*1),LEFT(B784,2),IF(ISNUMBER(LEFT(B784,1)*1),LEFT(B784,1),"")))))</f>
        <v/>
      </c>
      <c r="D784" s="1" t="str">
        <f aca="false">SUBSTITUTE(LEFT(B784,SEARCH(E784,B784)-1),C784,"")</f>
        <v>LIEU DIT CHENEBEYRES </v>
      </c>
      <c r="E784" s="1" t="n">
        <f aca="false">RIGHT(LEFT(B784,SEARCH(43,B784)+4),5)*1</f>
        <v>43130</v>
      </c>
      <c r="F784" s="1" t="str">
        <f aca="false">RIGHT(B784,LEN(B784)-SEARCH(E784,B784)-5)</f>
        <v>RETOURNAC</v>
      </c>
    </row>
    <row r="785" customFormat="false" ht="13.8" hidden="false" customHeight="false" outlineLevel="0" collapsed="false">
      <c r="A785" s="0" t="s">
        <v>587</v>
      </c>
      <c r="B785" s="0" t="str">
        <f aca="false">TRIM(A785)</f>
        <v>8 CHEMIN DE COTE CHAUDE 43590 BEAUZAC</v>
      </c>
      <c r="C785" s="4" t="str">
        <f aca="false">IF(ISNUMBER(LEFT(B785,6)*1),"",IF(ISNUMBER(LEFT(B785,4)*1),LEFT(B785,4),IF(ISNUMBER(LEFT(B785,3)*1),LEFT(B785,3),IF(ISNUMBER(LEFT(B785,2)*1),LEFT(B785,2),IF(ISNUMBER(LEFT(B785,1)*1),LEFT(B785,1),"")))))</f>
        <v>8 </v>
      </c>
      <c r="D785" s="1" t="str">
        <f aca="false">SUBSTITUTE(LEFT(B785,SEARCH(E785,B785)-1),C785,"")</f>
        <v>CHEMIN DE COTE CHAUDE </v>
      </c>
      <c r="E785" s="1" t="n">
        <f aca="false">RIGHT(LEFT(B785,SEARCH(43,B785)+4),5)*1</f>
        <v>43590</v>
      </c>
      <c r="F785" s="1" t="str">
        <f aca="false">RIGHT(B785,LEN(B785)-SEARCH(E785,B785)-5)</f>
        <v>BEAUZAC</v>
      </c>
    </row>
    <row r="786" customFormat="false" ht="13.8" hidden="false" customHeight="false" outlineLevel="0" collapsed="false">
      <c r="A786" s="0" t="s">
        <v>588</v>
      </c>
      <c r="B786" s="0" t="str">
        <f aca="false">TRIM(A786)</f>
        <v>IMPASSE DE GRAND 43590 BEAUZAC</v>
      </c>
      <c r="C786" s="4" t="str">
        <f aca="false">IF(ISNUMBER(LEFT(B786,6)*1),"",IF(ISNUMBER(LEFT(B786,4)*1),LEFT(B786,4),IF(ISNUMBER(LEFT(B786,3)*1),LEFT(B786,3),IF(ISNUMBER(LEFT(B786,2)*1),LEFT(B786,2),IF(ISNUMBER(LEFT(B786,1)*1),LEFT(B786,1),"")))))</f>
        <v/>
      </c>
      <c r="D786" s="1" t="str">
        <f aca="false">SUBSTITUTE(LEFT(B786,SEARCH(E786,B786)-1),C786,"")</f>
        <v>IMPASSE DE GRAND </v>
      </c>
      <c r="E786" s="1" t="n">
        <f aca="false">RIGHT(LEFT(B786,SEARCH(43,B786)+4),5)*1</f>
        <v>43590</v>
      </c>
      <c r="F786" s="1" t="str">
        <f aca="false">RIGHT(B786,LEN(B786)-SEARCH(E786,B786)-5)</f>
        <v>BEAUZAC</v>
      </c>
    </row>
    <row r="787" customFormat="false" ht="13.8" hidden="false" customHeight="false" outlineLevel="0" collapsed="false">
      <c r="A787" s="0" t="s">
        <v>589</v>
      </c>
      <c r="B787" s="0" t="str">
        <f aca="false">TRIM(A787)</f>
        <v>LIEU DIT LA GROULEYRE 43590 BEAUZAC</v>
      </c>
      <c r="C787" s="4" t="str">
        <f aca="false">IF(ISNUMBER(LEFT(B787,6)*1),"",IF(ISNUMBER(LEFT(B787,4)*1),LEFT(B787,4),IF(ISNUMBER(LEFT(B787,3)*1),LEFT(B787,3),IF(ISNUMBER(LEFT(B787,2)*1),LEFT(B787,2),IF(ISNUMBER(LEFT(B787,1)*1),LEFT(B787,1),"")))))</f>
        <v/>
      </c>
      <c r="D787" s="1" t="str">
        <f aca="false">SUBSTITUTE(LEFT(B787,SEARCH(E787,B787)-1),C787,"")</f>
        <v>LIEU DIT LA GROULEYRE </v>
      </c>
      <c r="E787" s="1" t="n">
        <f aca="false">RIGHT(LEFT(B787,SEARCH(43,B787)+4),5)*1</f>
        <v>43590</v>
      </c>
      <c r="F787" s="1" t="str">
        <f aca="false">RIGHT(B787,LEN(B787)-SEARCH(E787,B787)-5)</f>
        <v>BEAUZAC</v>
      </c>
    </row>
    <row r="788" customFormat="false" ht="13.8" hidden="false" customHeight="false" outlineLevel="0" collapsed="false">
      <c r="A788" s="0" t="s">
        <v>590</v>
      </c>
      <c r="B788" s="0" t="str">
        <f aca="false">TRIM(A788)</f>
        <v>LIEU DIT BRENAS 43590 BEAUZAC</v>
      </c>
      <c r="C788" s="4" t="str">
        <f aca="false">IF(ISNUMBER(LEFT(B788,6)*1),"",IF(ISNUMBER(LEFT(B788,4)*1),LEFT(B788,4),IF(ISNUMBER(LEFT(B788,3)*1),LEFT(B788,3),IF(ISNUMBER(LEFT(B788,2)*1),LEFT(B788,2),IF(ISNUMBER(LEFT(B788,1)*1),LEFT(B788,1),"")))))</f>
        <v/>
      </c>
      <c r="D788" s="1" t="str">
        <f aca="false">SUBSTITUTE(LEFT(B788,SEARCH(E788,B788)-1),C788,"")</f>
        <v>LIEU DIT BRENAS </v>
      </c>
      <c r="E788" s="1" t="n">
        <f aca="false">RIGHT(LEFT(B788,SEARCH(43,B788)+4),5)*1</f>
        <v>43590</v>
      </c>
      <c r="F788" s="1" t="str">
        <f aca="false">RIGHT(B788,LEN(B788)-SEARCH(E788,B788)-5)</f>
        <v>BEAUZAC</v>
      </c>
    </row>
    <row r="789" customFormat="false" ht="13.8" hidden="false" customHeight="false" outlineLevel="0" collapsed="false">
      <c r="A789" s="0" t="s">
        <v>590</v>
      </c>
      <c r="B789" s="0" t="str">
        <f aca="false">TRIM(A789)</f>
        <v>LIEU DIT BRENAS 43590 BEAUZAC</v>
      </c>
      <c r="C789" s="4" t="str">
        <f aca="false">IF(ISNUMBER(LEFT(B789,6)*1),"",IF(ISNUMBER(LEFT(B789,4)*1),LEFT(B789,4),IF(ISNUMBER(LEFT(B789,3)*1),LEFT(B789,3),IF(ISNUMBER(LEFT(B789,2)*1),LEFT(B789,2),IF(ISNUMBER(LEFT(B789,1)*1),LEFT(B789,1),"")))))</f>
        <v/>
      </c>
      <c r="D789" s="1" t="str">
        <f aca="false">SUBSTITUTE(LEFT(B789,SEARCH(E789,B789)-1),C789,"")</f>
        <v>LIEU DIT BRENAS </v>
      </c>
      <c r="E789" s="1" t="n">
        <f aca="false">RIGHT(LEFT(B789,SEARCH(43,B789)+4),5)*1</f>
        <v>43590</v>
      </c>
      <c r="F789" s="1" t="str">
        <f aca="false">RIGHT(B789,LEN(B789)-SEARCH(E789,B789)-5)</f>
        <v>BEAUZAC</v>
      </c>
    </row>
    <row r="790" customFormat="false" ht="13.8" hidden="false" customHeight="false" outlineLevel="0" collapsed="false">
      <c r="A790" s="0" t="s">
        <v>591</v>
      </c>
      <c r="B790" s="0" t="str">
        <f aca="false">TRIM(A790)</f>
        <v>LIEU DIT VAURES 43590 BEAUZAC</v>
      </c>
      <c r="C790" s="4" t="str">
        <f aca="false">IF(ISNUMBER(LEFT(B790,6)*1),"",IF(ISNUMBER(LEFT(B790,4)*1),LEFT(B790,4),IF(ISNUMBER(LEFT(B790,3)*1),LEFT(B790,3),IF(ISNUMBER(LEFT(B790,2)*1),LEFT(B790,2),IF(ISNUMBER(LEFT(B790,1)*1),LEFT(B790,1),"")))))</f>
        <v/>
      </c>
      <c r="D790" s="1" t="str">
        <f aca="false">SUBSTITUTE(LEFT(B790,SEARCH(E790,B790)-1),C790,"")</f>
        <v>LIEU DIT VAURES </v>
      </c>
      <c r="E790" s="1" t="n">
        <f aca="false">RIGHT(LEFT(B790,SEARCH(43,B790)+4),5)*1</f>
        <v>43590</v>
      </c>
      <c r="F790" s="1" t="str">
        <f aca="false">RIGHT(B790,LEN(B790)-SEARCH(E790,B790)-5)</f>
        <v>BEAUZAC</v>
      </c>
    </row>
    <row r="791" customFormat="false" ht="13.8" hidden="false" customHeight="false" outlineLevel="0" collapsed="false">
      <c r="A791" s="0" t="s">
        <v>592</v>
      </c>
      <c r="B791" s="0" t="str">
        <f aca="false">TRIM(A791)</f>
        <v>LIEU DIT LE FRAISSE HAUT 43590 BEAUZAC</v>
      </c>
      <c r="C791" s="4" t="str">
        <f aca="false">IF(ISNUMBER(LEFT(B791,6)*1),"",IF(ISNUMBER(LEFT(B791,4)*1),LEFT(B791,4),IF(ISNUMBER(LEFT(B791,3)*1),LEFT(B791,3),IF(ISNUMBER(LEFT(B791,2)*1),LEFT(B791,2),IF(ISNUMBER(LEFT(B791,1)*1),LEFT(B791,1),"")))))</f>
        <v/>
      </c>
      <c r="D791" s="1" t="str">
        <f aca="false">SUBSTITUTE(LEFT(B791,SEARCH(E791,B791)-1),C791,"")</f>
        <v>LIEU DIT LE FRAISSE HAUT </v>
      </c>
      <c r="E791" s="1" t="n">
        <f aca="false">RIGHT(LEFT(B791,SEARCH(43,B791)+4),5)*1</f>
        <v>43590</v>
      </c>
      <c r="F791" s="1" t="str">
        <f aca="false">RIGHT(B791,LEN(B791)-SEARCH(E791,B791)-5)</f>
        <v>BEAUZAC</v>
      </c>
    </row>
    <row r="792" customFormat="false" ht="13.8" hidden="false" customHeight="false" outlineLevel="0" collapsed="false">
      <c r="A792" s="0" t="s">
        <v>593</v>
      </c>
      <c r="B792" s="0" t="str">
        <f aca="false">TRIM(A792)</f>
        <v>LIEU DIT BRANSAC 43590 BEAUZAC</v>
      </c>
      <c r="C792" s="4" t="str">
        <f aca="false">IF(ISNUMBER(LEFT(B792,6)*1),"",IF(ISNUMBER(LEFT(B792,4)*1),LEFT(B792,4),IF(ISNUMBER(LEFT(B792,3)*1),LEFT(B792,3),IF(ISNUMBER(LEFT(B792,2)*1),LEFT(B792,2),IF(ISNUMBER(LEFT(B792,1)*1),LEFT(B792,1),"")))))</f>
        <v/>
      </c>
      <c r="D792" s="1" t="str">
        <f aca="false">SUBSTITUTE(LEFT(B792,SEARCH(E792,B792)-1),C792,"")</f>
        <v>LIEU DIT BRANSAC </v>
      </c>
      <c r="E792" s="1" t="n">
        <f aca="false">RIGHT(LEFT(B792,SEARCH(43,B792)+4),5)*1</f>
        <v>43590</v>
      </c>
      <c r="F792" s="1" t="str">
        <f aca="false">RIGHT(B792,LEN(B792)-SEARCH(E792,B792)-5)</f>
        <v>BEAUZAC</v>
      </c>
    </row>
    <row r="793" customFormat="false" ht="13.8" hidden="false" customHeight="false" outlineLevel="0" collapsed="false">
      <c r="A793" s="0" t="s">
        <v>594</v>
      </c>
      <c r="B793" s="0" t="str">
        <f aca="false">TRIM(A793)</f>
        <v>LIEU DIT JUSSAC 43130 RETOURNAC</v>
      </c>
      <c r="C793" s="4" t="str">
        <f aca="false">IF(ISNUMBER(LEFT(B793,6)*1),"",IF(ISNUMBER(LEFT(B793,4)*1),LEFT(B793,4),IF(ISNUMBER(LEFT(B793,3)*1),LEFT(B793,3),IF(ISNUMBER(LEFT(B793,2)*1),LEFT(B793,2),IF(ISNUMBER(LEFT(B793,1)*1),LEFT(B793,1),"")))))</f>
        <v/>
      </c>
      <c r="D793" s="1" t="str">
        <f aca="false">SUBSTITUTE(LEFT(B793,SEARCH(E793,B793)-1),C793,"")</f>
        <v>LIEU DIT JUSSAC </v>
      </c>
      <c r="E793" s="1" t="n">
        <f aca="false">RIGHT(LEFT(B793,SEARCH(43,B793)+4),5)*1</f>
        <v>43130</v>
      </c>
      <c r="F793" s="1" t="str">
        <f aca="false">RIGHT(B793,LEN(B793)-SEARCH(E793,B793)-5)</f>
        <v>RETOURNAC</v>
      </c>
    </row>
    <row r="794" customFormat="false" ht="13.8" hidden="false" customHeight="false" outlineLevel="0" collapsed="false">
      <c r="A794" s="0" t="s">
        <v>594</v>
      </c>
      <c r="B794" s="0" t="str">
        <f aca="false">TRIM(A794)</f>
        <v>LIEU DIT JUSSAC 43130 RETOURNAC</v>
      </c>
      <c r="C794" s="4" t="str">
        <f aca="false">IF(ISNUMBER(LEFT(B794,6)*1),"",IF(ISNUMBER(LEFT(B794,4)*1),LEFT(B794,4),IF(ISNUMBER(LEFT(B794,3)*1),LEFT(B794,3),IF(ISNUMBER(LEFT(B794,2)*1),LEFT(B794,2),IF(ISNUMBER(LEFT(B794,1)*1),LEFT(B794,1),"")))))</f>
        <v/>
      </c>
      <c r="D794" s="1" t="str">
        <f aca="false">SUBSTITUTE(LEFT(B794,SEARCH(E794,B794)-1),C794,"")</f>
        <v>LIEU DIT JUSSAC </v>
      </c>
      <c r="E794" s="1" t="n">
        <f aca="false">RIGHT(LEFT(B794,SEARCH(43,B794)+4),5)*1</f>
        <v>43130</v>
      </c>
      <c r="F794" s="1" t="str">
        <f aca="false">RIGHT(B794,LEN(B794)-SEARCH(E794,B794)-5)</f>
        <v>RETOURNAC</v>
      </c>
    </row>
    <row r="795" customFormat="false" ht="13.8" hidden="false" customHeight="false" outlineLevel="0" collapsed="false">
      <c r="A795" s="0" t="s">
        <v>594</v>
      </c>
      <c r="B795" s="0" t="str">
        <f aca="false">TRIM(A795)</f>
        <v>LIEU DIT JUSSAC 43130 RETOURNAC</v>
      </c>
      <c r="C795" s="4" t="str">
        <f aca="false">IF(ISNUMBER(LEFT(B795,6)*1),"",IF(ISNUMBER(LEFT(B795,4)*1),LEFT(B795,4),IF(ISNUMBER(LEFT(B795,3)*1),LEFT(B795,3),IF(ISNUMBER(LEFT(B795,2)*1),LEFT(B795,2),IF(ISNUMBER(LEFT(B795,1)*1),LEFT(B795,1),"")))))</f>
        <v/>
      </c>
      <c r="D795" s="1" t="str">
        <f aca="false">SUBSTITUTE(LEFT(B795,SEARCH(E795,B795)-1),C795,"")</f>
        <v>LIEU DIT JUSSAC </v>
      </c>
      <c r="E795" s="1" t="n">
        <f aca="false">RIGHT(LEFT(B795,SEARCH(43,B795)+4),5)*1</f>
        <v>43130</v>
      </c>
      <c r="F795" s="1" t="str">
        <f aca="false">RIGHT(B795,LEN(B795)-SEARCH(E795,B795)-5)</f>
        <v>RETOURNAC</v>
      </c>
    </row>
    <row r="796" customFormat="false" ht="13.8" hidden="false" customHeight="false" outlineLevel="0" collapsed="false">
      <c r="A796" s="0" t="s">
        <v>594</v>
      </c>
      <c r="B796" s="0" t="str">
        <f aca="false">TRIM(A796)</f>
        <v>LIEU DIT JUSSAC 43130 RETOURNAC</v>
      </c>
      <c r="C796" s="4" t="str">
        <f aca="false">IF(ISNUMBER(LEFT(B796,6)*1),"",IF(ISNUMBER(LEFT(B796,4)*1),LEFT(B796,4),IF(ISNUMBER(LEFT(B796,3)*1),LEFT(B796,3),IF(ISNUMBER(LEFT(B796,2)*1),LEFT(B796,2),IF(ISNUMBER(LEFT(B796,1)*1),LEFT(B796,1),"")))))</f>
        <v/>
      </c>
      <c r="D796" s="1" t="str">
        <f aca="false">SUBSTITUTE(LEFT(B796,SEARCH(E796,B796)-1),C796,"")</f>
        <v>LIEU DIT JUSSAC </v>
      </c>
      <c r="E796" s="1" t="n">
        <f aca="false">RIGHT(LEFT(B796,SEARCH(43,B796)+4),5)*1</f>
        <v>43130</v>
      </c>
      <c r="F796" s="1" t="str">
        <f aca="false">RIGHT(B796,LEN(B796)-SEARCH(E796,B796)-5)</f>
        <v>RETOURNAC</v>
      </c>
    </row>
    <row r="797" customFormat="false" ht="13.8" hidden="false" customHeight="false" outlineLevel="0" collapsed="false">
      <c r="A797" s="0" t="s">
        <v>595</v>
      </c>
      <c r="B797" s="0" t="str">
        <f aca="false">TRIM(A797)</f>
        <v>LIEU DIT ORCIER 43130 RETOURNAC</v>
      </c>
      <c r="C797" s="4" t="str">
        <f aca="false">IF(ISNUMBER(LEFT(B797,6)*1),"",IF(ISNUMBER(LEFT(B797,4)*1),LEFT(B797,4),IF(ISNUMBER(LEFT(B797,3)*1),LEFT(B797,3),IF(ISNUMBER(LEFT(B797,2)*1),LEFT(B797,2),IF(ISNUMBER(LEFT(B797,1)*1),LEFT(B797,1),"")))))</f>
        <v/>
      </c>
      <c r="D797" s="1" t="str">
        <f aca="false">SUBSTITUTE(LEFT(B797,SEARCH(E797,B797)-1),C797,"")</f>
        <v>LIEU DIT ORCIER </v>
      </c>
      <c r="E797" s="1" t="n">
        <f aca="false">RIGHT(LEFT(B797,SEARCH(43,B797)+4),5)*1</f>
        <v>43130</v>
      </c>
      <c r="F797" s="1" t="str">
        <f aca="false">RIGHT(B797,LEN(B797)-SEARCH(E797,B797)-5)</f>
        <v>RETOURNAC</v>
      </c>
    </row>
    <row r="798" customFormat="false" ht="13.8" hidden="false" customHeight="false" outlineLevel="0" collapsed="false">
      <c r="A798" s="0" t="s">
        <v>595</v>
      </c>
      <c r="B798" s="0" t="str">
        <f aca="false">TRIM(A798)</f>
        <v>LIEU DIT ORCIER 43130 RETOURNAC</v>
      </c>
      <c r="C798" s="4" t="str">
        <f aca="false">IF(ISNUMBER(LEFT(B798,6)*1),"",IF(ISNUMBER(LEFT(B798,4)*1),LEFT(B798,4),IF(ISNUMBER(LEFT(B798,3)*1),LEFT(B798,3),IF(ISNUMBER(LEFT(B798,2)*1),LEFT(B798,2),IF(ISNUMBER(LEFT(B798,1)*1),LEFT(B798,1),"")))))</f>
        <v/>
      </c>
      <c r="D798" s="1" t="str">
        <f aca="false">SUBSTITUTE(LEFT(B798,SEARCH(E798,B798)-1),C798,"")</f>
        <v>LIEU DIT ORCIER </v>
      </c>
      <c r="E798" s="1" t="n">
        <f aca="false">RIGHT(LEFT(B798,SEARCH(43,B798)+4),5)*1</f>
        <v>43130</v>
      </c>
      <c r="F798" s="1" t="str">
        <f aca="false">RIGHT(B798,LEN(B798)-SEARCH(E798,B798)-5)</f>
        <v>RETOURNAC</v>
      </c>
    </row>
    <row r="799" customFormat="false" ht="13.8" hidden="false" customHeight="false" outlineLevel="0" collapsed="false">
      <c r="A799" s="0" t="s">
        <v>596</v>
      </c>
      <c r="B799" s="0" t="str">
        <f aca="false">TRIM(A799)</f>
        <v>LIEU DIT LA NAVETTE 43130 RETOURNAC</v>
      </c>
      <c r="C799" s="4" t="str">
        <f aca="false">IF(ISNUMBER(LEFT(B799,6)*1),"",IF(ISNUMBER(LEFT(B799,4)*1),LEFT(B799,4),IF(ISNUMBER(LEFT(B799,3)*1),LEFT(B799,3),IF(ISNUMBER(LEFT(B799,2)*1),LEFT(B799,2),IF(ISNUMBER(LEFT(B799,1)*1),LEFT(B799,1),"")))))</f>
        <v/>
      </c>
      <c r="D799" s="1" t="str">
        <f aca="false">SUBSTITUTE(LEFT(B799,SEARCH(E799,B799)-1),C799,"")</f>
        <v>LIEU DIT LA NAVETTE </v>
      </c>
      <c r="E799" s="1" t="n">
        <f aca="false">RIGHT(LEFT(B799,SEARCH(43,B799)+4),5)*1</f>
        <v>43130</v>
      </c>
      <c r="F799" s="1" t="str">
        <f aca="false">RIGHT(B799,LEN(B799)-SEARCH(E799,B799)-5)</f>
        <v>RETOURNAC</v>
      </c>
    </row>
    <row r="800" customFormat="false" ht="13.8" hidden="false" customHeight="false" outlineLevel="0" collapsed="false">
      <c r="A800" s="0" t="s">
        <v>597</v>
      </c>
      <c r="B800" s="0" t="str">
        <f aca="false">TRIM(A800)</f>
        <v>LIEU DIT LE CHAMBONNET 43130 RETOURNAC</v>
      </c>
      <c r="C800" s="4" t="str">
        <f aca="false">IF(ISNUMBER(LEFT(B800,6)*1),"",IF(ISNUMBER(LEFT(B800,4)*1),LEFT(B800,4),IF(ISNUMBER(LEFT(B800,3)*1),LEFT(B800,3),IF(ISNUMBER(LEFT(B800,2)*1),LEFT(B800,2),IF(ISNUMBER(LEFT(B800,1)*1),LEFT(B800,1),"")))))</f>
        <v/>
      </c>
      <c r="D800" s="1" t="str">
        <f aca="false">SUBSTITUTE(LEFT(B800,SEARCH(E800,B800)-1),C800,"")</f>
        <v>LIEU DIT LE CHAMBONNET </v>
      </c>
      <c r="E800" s="1" t="n">
        <f aca="false">RIGHT(LEFT(B800,SEARCH(43,B800)+4),5)*1</f>
        <v>43130</v>
      </c>
      <c r="F800" s="1" t="str">
        <f aca="false">RIGHT(B800,LEN(B800)-SEARCH(E800,B800)-5)</f>
        <v>RETOURNAC</v>
      </c>
    </row>
    <row r="801" customFormat="false" ht="13.8" hidden="false" customHeight="false" outlineLevel="0" collapsed="false">
      <c r="A801" s="0" t="s">
        <v>598</v>
      </c>
      <c r="B801" s="0" t="str">
        <f aca="false">TRIM(A801)</f>
        <v>LIEU DIT PREAUX 43130 RETOURNAC</v>
      </c>
      <c r="C801" s="4" t="str">
        <f aca="false">IF(ISNUMBER(LEFT(B801,6)*1),"",IF(ISNUMBER(LEFT(B801,4)*1),LEFT(B801,4),IF(ISNUMBER(LEFT(B801,3)*1),LEFT(B801,3),IF(ISNUMBER(LEFT(B801,2)*1),LEFT(B801,2),IF(ISNUMBER(LEFT(B801,1)*1),LEFT(B801,1),"")))))</f>
        <v/>
      </c>
      <c r="D801" s="1" t="str">
        <f aca="false">SUBSTITUTE(LEFT(B801,SEARCH(E801,B801)-1),C801,"")</f>
        <v>LIEU DIT PREAUX </v>
      </c>
      <c r="E801" s="1" t="n">
        <f aca="false">RIGHT(LEFT(B801,SEARCH(43,B801)+4),5)*1</f>
        <v>43130</v>
      </c>
      <c r="F801" s="1" t="str">
        <f aca="false">RIGHT(B801,LEN(B801)-SEARCH(E801,B801)-5)</f>
        <v>RETOURNAC</v>
      </c>
    </row>
    <row r="802" customFormat="false" ht="13.8" hidden="false" customHeight="false" outlineLevel="0" collapsed="false">
      <c r="A802" s="0" t="s">
        <v>599</v>
      </c>
      <c r="B802" s="0" t="str">
        <f aca="false">TRIM(A802)</f>
        <v>LIEU DIT SAGNES 43130 RETOURNAC</v>
      </c>
      <c r="C802" s="4" t="str">
        <f aca="false">IF(ISNUMBER(LEFT(B802,6)*1),"",IF(ISNUMBER(LEFT(B802,4)*1),LEFT(B802,4),IF(ISNUMBER(LEFT(B802,3)*1),LEFT(B802,3),IF(ISNUMBER(LEFT(B802,2)*1),LEFT(B802,2),IF(ISNUMBER(LEFT(B802,1)*1),LEFT(B802,1),"")))))</f>
        <v/>
      </c>
      <c r="D802" s="1" t="str">
        <f aca="false">SUBSTITUTE(LEFT(B802,SEARCH(E802,B802)-1),C802,"")</f>
        <v>LIEU DIT SAGNES </v>
      </c>
      <c r="E802" s="1" t="n">
        <f aca="false">RIGHT(LEFT(B802,SEARCH(43,B802)+4),5)*1</f>
        <v>43130</v>
      </c>
      <c r="F802" s="1" t="str">
        <f aca="false">RIGHT(B802,LEN(B802)-SEARCH(E802,B802)-5)</f>
        <v>RETOURNAC</v>
      </c>
    </row>
    <row r="803" customFormat="false" ht="13.8" hidden="false" customHeight="false" outlineLevel="0" collapsed="false">
      <c r="A803" s="0" t="s">
        <v>599</v>
      </c>
      <c r="B803" s="0" t="str">
        <f aca="false">TRIM(A803)</f>
        <v>LIEU DIT SAGNES 43130 RETOURNAC</v>
      </c>
      <c r="C803" s="4" t="str">
        <f aca="false">IF(ISNUMBER(LEFT(B803,6)*1),"",IF(ISNUMBER(LEFT(B803,4)*1),LEFT(B803,4),IF(ISNUMBER(LEFT(B803,3)*1),LEFT(B803,3),IF(ISNUMBER(LEFT(B803,2)*1),LEFT(B803,2),IF(ISNUMBER(LEFT(B803,1)*1),LEFT(B803,1),"")))))</f>
        <v/>
      </c>
      <c r="D803" s="1" t="str">
        <f aca="false">SUBSTITUTE(LEFT(B803,SEARCH(E803,B803)-1),C803,"")</f>
        <v>LIEU DIT SAGNES </v>
      </c>
      <c r="E803" s="1" t="n">
        <f aca="false">RIGHT(LEFT(B803,SEARCH(43,B803)+4),5)*1</f>
        <v>43130</v>
      </c>
      <c r="F803" s="1" t="str">
        <f aca="false">RIGHT(B803,LEN(B803)-SEARCH(E803,B803)-5)</f>
        <v>RETOURNAC</v>
      </c>
    </row>
    <row r="804" customFormat="false" ht="13.8" hidden="false" customHeight="false" outlineLevel="0" collapsed="false">
      <c r="A804" s="0" t="s">
        <v>600</v>
      </c>
      <c r="B804" s="0" t="str">
        <f aca="false">TRIM(A804)</f>
        <v>10 RUE DE L HOTEL DE VILLE 43130 RETOURNAC</v>
      </c>
      <c r="C804" s="4" t="str">
        <f aca="false">IF(ISNUMBER(LEFT(B804,6)*1),"",IF(ISNUMBER(LEFT(B804,4)*1),LEFT(B804,4),IF(ISNUMBER(LEFT(B804,3)*1),LEFT(B804,3),IF(ISNUMBER(LEFT(B804,2)*1),LEFT(B804,2),IF(ISNUMBER(LEFT(B804,1)*1),LEFT(B804,1),"")))))</f>
        <v>10 </v>
      </c>
      <c r="D804" s="1" t="str">
        <f aca="false">SUBSTITUTE(LEFT(B804,SEARCH(E804,B804)-1),C804,"")</f>
        <v>RUE DE L HOTEL DE VILLE </v>
      </c>
      <c r="E804" s="1" t="n">
        <f aca="false">RIGHT(LEFT(B804,SEARCH(43,B804)+4),5)*1</f>
        <v>43130</v>
      </c>
      <c r="F804" s="1" t="str">
        <f aca="false">RIGHT(B804,LEN(B804)-SEARCH(E804,B804)-5)</f>
        <v>RETOURNAC</v>
      </c>
    </row>
    <row r="805" customFormat="false" ht="13.8" hidden="false" customHeight="false" outlineLevel="0" collapsed="false">
      <c r="A805" s="0" t="s">
        <v>601</v>
      </c>
      <c r="B805" s="0" t="str">
        <f aca="false">TRIM(A805)</f>
        <v>43130 RETOURNAC</v>
      </c>
      <c r="C805" s="4" t="str">
        <f aca="false">IF(ISNUMBER(LEFT(B805,6)*1),"",IF(ISNUMBER(LEFT(B805,4)*1),LEFT(B805,4),IF(ISNUMBER(LEFT(B805,3)*1),LEFT(B805,3),IF(ISNUMBER(LEFT(B805,2)*1),LEFT(B805,2),IF(ISNUMBER(LEFT(B805,1)*1),LEFT(B805,1),"")))))</f>
        <v/>
      </c>
      <c r="D805" s="1" t="str">
        <f aca="false">SUBSTITUTE(LEFT(B805,SEARCH(E805,B805)-1),C805,"")</f>
        <v/>
      </c>
      <c r="E805" s="1" t="n">
        <f aca="false">RIGHT(LEFT(B805,SEARCH(43,B805)+4),5)*1</f>
        <v>43130</v>
      </c>
      <c r="F805" s="1" t="str">
        <f aca="false">RIGHT(B805,LEN(B805)-SEARCH(E805,B805)-5)</f>
        <v>RETOURNAC</v>
      </c>
    </row>
    <row r="806" customFormat="false" ht="13.8" hidden="false" customHeight="false" outlineLevel="0" collapsed="false">
      <c r="A806" s="0" t="s">
        <v>602</v>
      </c>
      <c r="B806" s="0" t="str">
        <f aca="false">TRIM(A806)</f>
        <v>LIEU DIT VOUSSE 43130 RETOURNAC</v>
      </c>
      <c r="C806" s="4" t="str">
        <f aca="false">IF(ISNUMBER(LEFT(B806,6)*1),"",IF(ISNUMBER(LEFT(B806,4)*1),LEFT(B806,4),IF(ISNUMBER(LEFT(B806,3)*1),LEFT(B806,3),IF(ISNUMBER(LEFT(B806,2)*1),LEFT(B806,2),IF(ISNUMBER(LEFT(B806,1)*1),LEFT(B806,1),"")))))</f>
        <v/>
      </c>
      <c r="D806" s="1" t="str">
        <f aca="false">SUBSTITUTE(LEFT(B806,SEARCH(E806,B806)-1),C806,"")</f>
        <v>LIEU DIT VOUSSE </v>
      </c>
      <c r="E806" s="1" t="n">
        <f aca="false">RIGHT(LEFT(B806,SEARCH(43,B806)+4),5)*1</f>
        <v>43130</v>
      </c>
      <c r="F806" s="1" t="str">
        <f aca="false">RIGHT(B806,LEN(B806)-SEARCH(E806,B806)-5)</f>
        <v>RETOURNAC</v>
      </c>
    </row>
    <row r="807" customFormat="false" ht="13.8" hidden="false" customHeight="false" outlineLevel="0" collapsed="false">
      <c r="A807" s="0" t="s">
        <v>602</v>
      </c>
      <c r="B807" s="0" t="str">
        <f aca="false">TRIM(A807)</f>
        <v>LIEU DIT VOUSSE 43130 RETOURNAC</v>
      </c>
      <c r="C807" s="4" t="str">
        <f aca="false">IF(ISNUMBER(LEFT(B807,6)*1),"",IF(ISNUMBER(LEFT(B807,4)*1),LEFT(B807,4),IF(ISNUMBER(LEFT(B807,3)*1),LEFT(B807,3),IF(ISNUMBER(LEFT(B807,2)*1),LEFT(B807,2),IF(ISNUMBER(LEFT(B807,1)*1),LEFT(B807,1),"")))))</f>
        <v/>
      </c>
      <c r="D807" s="1" t="str">
        <f aca="false">SUBSTITUTE(LEFT(B807,SEARCH(E807,B807)-1),C807,"")</f>
        <v>LIEU DIT VOUSSE </v>
      </c>
      <c r="E807" s="1" t="n">
        <f aca="false">RIGHT(LEFT(B807,SEARCH(43,B807)+4),5)*1</f>
        <v>43130</v>
      </c>
      <c r="F807" s="1" t="str">
        <f aca="false">RIGHT(B807,LEN(B807)-SEARCH(E807,B807)-5)</f>
        <v>RETOURNAC</v>
      </c>
    </row>
    <row r="808" customFormat="false" ht="13.8" hidden="false" customHeight="false" outlineLevel="0" collapsed="false">
      <c r="A808" s="0" t="s">
        <v>603</v>
      </c>
      <c r="B808" s="0" t="str">
        <f aca="false">TRIM(A808)</f>
        <v>LIEU DIT TARRIER 43130 RETOURNAC</v>
      </c>
      <c r="C808" s="4" t="str">
        <f aca="false">IF(ISNUMBER(LEFT(B808,6)*1),"",IF(ISNUMBER(LEFT(B808,4)*1),LEFT(B808,4),IF(ISNUMBER(LEFT(B808,3)*1),LEFT(B808,3),IF(ISNUMBER(LEFT(B808,2)*1),LEFT(B808,2),IF(ISNUMBER(LEFT(B808,1)*1),LEFT(B808,1),"")))))</f>
        <v/>
      </c>
      <c r="D808" s="1" t="str">
        <f aca="false">SUBSTITUTE(LEFT(B808,SEARCH(E808,B808)-1),C808,"")</f>
        <v>LIEU DIT TARRIER </v>
      </c>
      <c r="E808" s="1" t="n">
        <f aca="false">RIGHT(LEFT(B808,SEARCH(43,B808)+4),5)*1</f>
        <v>43130</v>
      </c>
      <c r="F808" s="1" t="str">
        <f aca="false">RIGHT(B808,LEN(B808)-SEARCH(E808,B808)-5)</f>
        <v>RETOURNAC</v>
      </c>
    </row>
    <row r="809" customFormat="false" ht="13.8" hidden="false" customHeight="false" outlineLevel="0" collapsed="false">
      <c r="A809" s="0" t="s">
        <v>604</v>
      </c>
      <c r="B809" s="0" t="str">
        <f aca="false">TRIM(A809)</f>
        <v>LIEU DIT ARTITES 43130 RETOURNAC</v>
      </c>
      <c r="C809" s="4" t="str">
        <f aca="false">IF(ISNUMBER(LEFT(B809,6)*1),"",IF(ISNUMBER(LEFT(B809,4)*1),LEFT(B809,4),IF(ISNUMBER(LEFT(B809,3)*1),LEFT(B809,3),IF(ISNUMBER(LEFT(B809,2)*1),LEFT(B809,2),IF(ISNUMBER(LEFT(B809,1)*1),LEFT(B809,1),"")))))</f>
        <v/>
      </c>
      <c r="D809" s="1" t="str">
        <f aca="false">SUBSTITUTE(LEFT(B809,SEARCH(E809,B809)-1),C809,"")</f>
        <v>LIEU DIT ARTITES </v>
      </c>
      <c r="E809" s="1" t="n">
        <f aca="false">RIGHT(LEFT(B809,SEARCH(43,B809)+4),5)*1</f>
        <v>43130</v>
      </c>
      <c r="F809" s="1" t="str">
        <f aca="false">RIGHT(B809,LEN(B809)-SEARCH(E809,B809)-5)</f>
        <v>RETOURNAC</v>
      </c>
    </row>
    <row r="810" customFormat="false" ht="13.8" hidden="false" customHeight="false" outlineLevel="0" collapsed="false">
      <c r="A810" s="0" t="s">
        <v>604</v>
      </c>
      <c r="B810" s="0" t="str">
        <f aca="false">TRIM(A810)</f>
        <v>LIEU DIT ARTITES 43130 RETOURNAC</v>
      </c>
      <c r="C810" s="4" t="str">
        <f aca="false">IF(ISNUMBER(LEFT(B810,6)*1),"",IF(ISNUMBER(LEFT(B810,4)*1),LEFT(B810,4),IF(ISNUMBER(LEFT(B810,3)*1),LEFT(B810,3),IF(ISNUMBER(LEFT(B810,2)*1),LEFT(B810,2),IF(ISNUMBER(LEFT(B810,1)*1),LEFT(B810,1),"")))))</f>
        <v/>
      </c>
      <c r="D810" s="1" t="str">
        <f aca="false">SUBSTITUTE(LEFT(B810,SEARCH(E810,B810)-1),C810,"")</f>
        <v>LIEU DIT ARTITES </v>
      </c>
      <c r="E810" s="1" t="n">
        <f aca="false">RIGHT(LEFT(B810,SEARCH(43,B810)+4),5)*1</f>
        <v>43130</v>
      </c>
      <c r="F810" s="1" t="str">
        <f aca="false">RIGHT(B810,LEN(B810)-SEARCH(E810,B810)-5)</f>
        <v>RETOURNAC</v>
      </c>
    </row>
    <row r="811" customFormat="false" ht="13.8" hidden="false" customHeight="false" outlineLevel="0" collapsed="false">
      <c r="A811" s="0" t="s">
        <v>605</v>
      </c>
      <c r="B811" s="0" t="str">
        <f aca="false">TRIM(A811)</f>
        <v>LIEU DIT LINGOUSTRE 43130 RETOURNAC</v>
      </c>
      <c r="C811" s="4" t="str">
        <f aca="false">IF(ISNUMBER(LEFT(B811,6)*1),"",IF(ISNUMBER(LEFT(B811,4)*1),LEFT(B811,4),IF(ISNUMBER(LEFT(B811,3)*1),LEFT(B811,3),IF(ISNUMBER(LEFT(B811,2)*1),LEFT(B811,2),IF(ISNUMBER(LEFT(B811,1)*1),LEFT(B811,1),"")))))</f>
        <v/>
      </c>
      <c r="D811" s="1" t="str">
        <f aca="false">SUBSTITUTE(LEFT(B811,SEARCH(E811,B811)-1),C811,"")</f>
        <v>LIEU DIT LINGOUSTRE </v>
      </c>
      <c r="E811" s="1" t="n">
        <f aca="false">RIGHT(LEFT(B811,SEARCH(43,B811)+4),5)*1</f>
        <v>43130</v>
      </c>
      <c r="F811" s="1" t="str">
        <f aca="false">RIGHT(B811,LEN(B811)-SEARCH(E811,B811)-5)</f>
        <v>RETOURNAC</v>
      </c>
    </row>
    <row r="812" customFormat="false" ht="13.8" hidden="false" customHeight="false" outlineLevel="0" collapsed="false">
      <c r="A812" s="0" t="s">
        <v>605</v>
      </c>
      <c r="B812" s="0" t="str">
        <f aca="false">TRIM(A812)</f>
        <v>LIEU DIT LINGOUSTRE 43130 RETOURNAC</v>
      </c>
      <c r="C812" s="4" t="str">
        <f aca="false">IF(ISNUMBER(LEFT(B812,6)*1),"",IF(ISNUMBER(LEFT(B812,4)*1),LEFT(B812,4),IF(ISNUMBER(LEFT(B812,3)*1),LEFT(B812,3),IF(ISNUMBER(LEFT(B812,2)*1),LEFT(B812,2),IF(ISNUMBER(LEFT(B812,1)*1),LEFT(B812,1),"")))))</f>
        <v/>
      </c>
      <c r="D812" s="1" t="str">
        <f aca="false">SUBSTITUTE(LEFT(B812,SEARCH(E812,B812)-1),C812,"")</f>
        <v>LIEU DIT LINGOUSTRE </v>
      </c>
      <c r="E812" s="1" t="n">
        <f aca="false">RIGHT(LEFT(B812,SEARCH(43,B812)+4),5)*1</f>
        <v>43130</v>
      </c>
      <c r="F812" s="1" t="str">
        <f aca="false">RIGHT(B812,LEN(B812)-SEARCH(E812,B812)-5)</f>
        <v>RETOURNAC</v>
      </c>
    </row>
    <row r="813" customFormat="false" ht="13.8" hidden="false" customHeight="false" outlineLevel="0" collapsed="false">
      <c r="A813" s="0" t="s">
        <v>605</v>
      </c>
      <c r="B813" s="0" t="str">
        <f aca="false">TRIM(A813)</f>
        <v>LIEU DIT LINGOUSTRE 43130 RETOURNAC</v>
      </c>
      <c r="C813" s="4" t="str">
        <f aca="false">IF(ISNUMBER(LEFT(B813,6)*1),"",IF(ISNUMBER(LEFT(B813,4)*1),LEFT(B813,4),IF(ISNUMBER(LEFT(B813,3)*1),LEFT(B813,3),IF(ISNUMBER(LEFT(B813,2)*1),LEFT(B813,2),IF(ISNUMBER(LEFT(B813,1)*1),LEFT(B813,1),"")))))</f>
        <v/>
      </c>
      <c r="D813" s="1" t="str">
        <f aca="false">SUBSTITUTE(LEFT(B813,SEARCH(E813,B813)-1),C813,"")</f>
        <v>LIEU DIT LINGOUSTRE </v>
      </c>
      <c r="E813" s="1" t="n">
        <f aca="false">RIGHT(LEFT(B813,SEARCH(43,B813)+4),5)*1</f>
        <v>43130</v>
      </c>
      <c r="F813" s="1" t="str">
        <f aca="false">RIGHT(B813,LEN(B813)-SEARCH(E813,B813)-5)</f>
        <v>RETOURNAC</v>
      </c>
    </row>
    <row r="814" customFormat="false" ht="13.8" hidden="false" customHeight="false" outlineLevel="0" collapsed="false">
      <c r="A814" s="0" t="s">
        <v>605</v>
      </c>
      <c r="B814" s="0" t="str">
        <f aca="false">TRIM(A814)</f>
        <v>LIEU DIT LINGOUSTRE 43130 RETOURNAC</v>
      </c>
      <c r="C814" s="4" t="str">
        <f aca="false">IF(ISNUMBER(LEFT(B814,6)*1),"",IF(ISNUMBER(LEFT(B814,4)*1),LEFT(B814,4),IF(ISNUMBER(LEFT(B814,3)*1),LEFT(B814,3),IF(ISNUMBER(LEFT(B814,2)*1),LEFT(B814,2),IF(ISNUMBER(LEFT(B814,1)*1),LEFT(B814,1),"")))))</f>
        <v/>
      </c>
      <c r="D814" s="1" t="str">
        <f aca="false">SUBSTITUTE(LEFT(B814,SEARCH(E814,B814)-1),C814,"")</f>
        <v>LIEU DIT LINGOUSTRE </v>
      </c>
      <c r="E814" s="1" t="n">
        <f aca="false">RIGHT(LEFT(B814,SEARCH(43,B814)+4),5)*1</f>
        <v>43130</v>
      </c>
      <c r="F814" s="1" t="str">
        <f aca="false">RIGHT(B814,LEN(B814)-SEARCH(E814,B814)-5)</f>
        <v>RETOURNAC</v>
      </c>
    </row>
    <row r="815" customFormat="false" ht="13.8" hidden="false" customHeight="false" outlineLevel="0" collapsed="false">
      <c r="A815" s="0" t="s">
        <v>605</v>
      </c>
      <c r="B815" s="0" t="str">
        <f aca="false">TRIM(A815)</f>
        <v>LIEU DIT LINGOUSTRE 43130 RETOURNAC</v>
      </c>
      <c r="C815" s="4" t="str">
        <f aca="false">IF(ISNUMBER(LEFT(B815,6)*1),"",IF(ISNUMBER(LEFT(B815,4)*1),LEFT(B815,4),IF(ISNUMBER(LEFT(B815,3)*1),LEFT(B815,3),IF(ISNUMBER(LEFT(B815,2)*1),LEFT(B815,2),IF(ISNUMBER(LEFT(B815,1)*1),LEFT(B815,1),"")))))</f>
        <v/>
      </c>
      <c r="D815" s="1" t="str">
        <f aca="false">SUBSTITUTE(LEFT(B815,SEARCH(E815,B815)-1),C815,"")</f>
        <v>LIEU DIT LINGOUSTRE </v>
      </c>
      <c r="E815" s="1" t="n">
        <f aca="false">RIGHT(LEFT(B815,SEARCH(43,B815)+4),5)*1</f>
        <v>43130</v>
      </c>
      <c r="F815" s="1" t="str">
        <f aca="false">RIGHT(B815,LEN(B815)-SEARCH(E815,B815)-5)</f>
        <v>RETOURNAC</v>
      </c>
    </row>
    <row r="816" customFormat="false" ht="13.8" hidden="false" customHeight="false" outlineLevel="0" collapsed="false">
      <c r="A816" s="0" t="s">
        <v>605</v>
      </c>
      <c r="B816" s="0" t="str">
        <f aca="false">TRIM(A816)</f>
        <v>LIEU DIT LINGOUSTRE 43130 RETOURNAC</v>
      </c>
      <c r="C816" s="4" t="str">
        <f aca="false">IF(ISNUMBER(LEFT(B816,6)*1),"",IF(ISNUMBER(LEFT(B816,4)*1),LEFT(B816,4),IF(ISNUMBER(LEFT(B816,3)*1),LEFT(B816,3),IF(ISNUMBER(LEFT(B816,2)*1),LEFT(B816,2),IF(ISNUMBER(LEFT(B816,1)*1),LEFT(B816,1),"")))))</f>
        <v/>
      </c>
      <c r="D816" s="1" t="str">
        <f aca="false">SUBSTITUTE(LEFT(B816,SEARCH(E816,B816)-1),C816,"")</f>
        <v>LIEU DIT LINGOUSTRE </v>
      </c>
      <c r="E816" s="1" t="n">
        <f aca="false">RIGHT(LEFT(B816,SEARCH(43,B816)+4),5)*1</f>
        <v>43130</v>
      </c>
      <c r="F816" s="1" t="str">
        <f aca="false">RIGHT(B816,LEN(B816)-SEARCH(E816,B816)-5)</f>
        <v>RETOURNAC</v>
      </c>
    </row>
    <row r="817" customFormat="false" ht="13.8" hidden="false" customHeight="false" outlineLevel="0" collapsed="false">
      <c r="A817" s="0" t="s">
        <v>606</v>
      </c>
      <c r="B817" s="0" t="str">
        <f aca="false">TRIM(A817)</f>
        <v>LIEU DIT SAINTE REINE 43130 RETOURNAC</v>
      </c>
      <c r="C817" s="4" t="str">
        <f aca="false">IF(ISNUMBER(LEFT(B817,6)*1),"",IF(ISNUMBER(LEFT(B817,4)*1),LEFT(B817,4),IF(ISNUMBER(LEFT(B817,3)*1),LEFT(B817,3),IF(ISNUMBER(LEFT(B817,2)*1),LEFT(B817,2),IF(ISNUMBER(LEFT(B817,1)*1),LEFT(B817,1),"")))))</f>
        <v/>
      </c>
      <c r="D817" s="1" t="str">
        <f aca="false">SUBSTITUTE(LEFT(B817,SEARCH(E817,B817)-1),C817,"")</f>
        <v>LIEU DIT SAINTE REINE </v>
      </c>
      <c r="E817" s="1" t="n">
        <f aca="false">RIGHT(LEFT(B817,SEARCH(43,B817)+4),5)*1</f>
        <v>43130</v>
      </c>
      <c r="F817" s="1" t="str">
        <f aca="false">RIGHT(B817,LEN(B817)-SEARCH(E817,B817)-5)</f>
        <v>RETOURNAC</v>
      </c>
    </row>
    <row r="818" customFormat="false" ht="13.8" hidden="false" customHeight="false" outlineLevel="0" collapsed="false">
      <c r="A818" s="0" t="s">
        <v>606</v>
      </c>
      <c r="B818" s="0" t="str">
        <f aca="false">TRIM(A818)</f>
        <v>LIEU DIT SAINTE REINE 43130 RETOURNAC</v>
      </c>
      <c r="C818" s="4" t="str">
        <f aca="false">IF(ISNUMBER(LEFT(B818,6)*1),"",IF(ISNUMBER(LEFT(B818,4)*1),LEFT(B818,4),IF(ISNUMBER(LEFT(B818,3)*1),LEFT(B818,3),IF(ISNUMBER(LEFT(B818,2)*1),LEFT(B818,2),IF(ISNUMBER(LEFT(B818,1)*1),LEFT(B818,1),"")))))</f>
        <v/>
      </c>
      <c r="D818" s="1" t="str">
        <f aca="false">SUBSTITUTE(LEFT(B818,SEARCH(E818,B818)-1),C818,"")</f>
        <v>LIEU DIT SAINTE REINE </v>
      </c>
      <c r="E818" s="1" t="n">
        <f aca="false">RIGHT(LEFT(B818,SEARCH(43,B818)+4),5)*1</f>
        <v>43130</v>
      </c>
      <c r="F818" s="1" t="str">
        <f aca="false">RIGHT(B818,LEN(B818)-SEARCH(E818,B818)-5)</f>
        <v>RETOURNAC</v>
      </c>
    </row>
    <row r="819" customFormat="false" ht="13.8" hidden="false" customHeight="false" outlineLevel="0" collapsed="false">
      <c r="A819" s="0" t="s">
        <v>607</v>
      </c>
      <c r="B819" s="0" t="str">
        <f aca="false">TRIM(A819)</f>
        <v>LIEU DIT LE PEDIBLE 43130 RETOURNAC</v>
      </c>
      <c r="C819" s="4" t="str">
        <f aca="false">IF(ISNUMBER(LEFT(B819,6)*1),"",IF(ISNUMBER(LEFT(B819,4)*1),LEFT(B819,4),IF(ISNUMBER(LEFT(B819,3)*1),LEFT(B819,3),IF(ISNUMBER(LEFT(B819,2)*1),LEFT(B819,2),IF(ISNUMBER(LEFT(B819,1)*1),LEFT(B819,1),"")))))</f>
        <v/>
      </c>
      <c r="D819" s="1" t="str">
        <f aca="false">SUBSTITUTE(LEFT(B819,SEARCH(E819,B819)-1),C819,"")</f>
        <v>LIEU DIT LE PEDIBLE </v>
      </c>
      <c r="E819" s="1" t="n">
        <f aca="false">RIGHT(LEFT(B819,SEARCH(43,B819)+4),5)*1</f>
        <v>43130</v>
      </c>
      <c r="F819" s="1" t="str">
        <f aca="false">RIGHT(B819,LEN(B819)-SEARCH(E819,B819)-5)</f>
        <v>RETOURNAC</v>
      </c>
    </row>
    <row r="820" customFormat="false" ht="13.8" hidden="false" customHeight="false" outlineLevel="0" collapsed="false">
      <c r="A820" s="0" t="s">
        <v>608</v>
      </c>
      <c r="B820" s="0" t="str">
        <f aca="false">TRIM(A820)</f>
        <v>LIEU DIT LES BERNAUDS 43590 BEAUZAC</v>
      </c>
      <c r="C820" s="4" t="str">
        <f aca="false">IF(ISNUMBER(LEFT(B820,6)*1),"",IF(ISNUMBER(LEFT(B820,4)*1),LEFT(B820,4),IF(ISNUMBER(LEFT(B820,3)*1),LEFT(B820,3),IF(ISNUMBER(LEFT(B820,2)*1),LEFT(B820,2),IF(ISNUMBER(LEFT(B820,1)*1),LEFT(B820,1),"")))))</f>
        <v/>
      </c>
      <c r="D820" s="1" t="str">
        <f aca="false">SUBSTITUTE(LEFT(B820,SEARCH(E820,B820)-1),C820,"")</f>
        <v>LIEU DIT LES BERNAUDS </v>
      </c>
      <c r="E820" s="1" t="n">
        <f aca="false">RIGHT(LEFT(B820,SEARCH(43,B820)+4),5)*1</f>
        <v>43590</v>
      </c>
      <c r="F820" s="1" t="str">
        <f aca="false">RIGHT(B820,LEN(B820)-SEARCH(E820,B820)-5)</f>
        <v>BEAUZAC</v>
      </c>
    </row>
    <row r="821" customFormat="false" ht="13.8" hidden="false" customHeight="false" outlineLevel="0" collapsed="false">
      <c r="A821" s="0" t="s">
        <v>609</v>
      </c>
      <c r="B821" s="0" t="str">
        <f aca="false">TRIM(A821)</f>
        <v>LIEU DIT LA NAUTHE 43590 BEAUZAC</v>
      </c>
      <c r="C821" s="4" t="str">
        <f aca="false">IF(ISNUMBER(LEFT(B821,6)*1),"",IF(ISNUMBER(LEFT(B821,4)*1),LEFT(B821,4),IF(ISNUMBER(LEFT(B821,3)*1),LEFT(B821,3),IF(ISNUMBER(LEFT(B821,2)*1),LEFT(B821,2),IF(ISNUMBER(LEFT(B821,1)*1),LEFT(B821,1),"")))))</f>
        <v/>
      </c>
      <c r="D821" s="1" t="str">
        <f aca="false">SUBSTITUTE(LEFT(B821,SEARCH(E821,B821)-1),C821,"")</f>
        <v>LIEU DIT LA NAUTHE </v>
      </c>
      <c r="E821" s="1" t="n">
        <f aca="false">RIGHT(LEFT(B821,SEARCH(43,B821)+4),5)*1</f>
        <v>43590</v>
      </c>
      <c r="F821" s="1" t="str">
        <f aca="false">RIGHT(B821,LEN(B821)-SEARCH(E821,B821)-5)</f>
        <v>BEAUZAC</v>
      </c>
    </row>
    <row r="822" customFormat="false" ht="13.8" hidden="false" customHeight="false" outlineLevel="0" collapsed="false">
      <c r="A822" s="0" t="s">
        <v>610</v>
      </c>
      <c r="B822" s="0" t="str">
        <f aca="false">TRIM(A822)</f>
        <v>105 RUE DES SILLOUS 43590 BEAUZAC</v>
      </c>
      <c r="C822" s="4" t="str">
        <f aca="false">IF(ISNUMBER(LEFT(B822,6)*1),"",IF(ISNUMBER(LEFT(B822,4)*1),LEFT(B822,4),IF(ISNUMBER(LEFT(B822,3)*1),LEFT(B822,3),IF(ISNUMBER(LEFT(B822,2)*1),LEFT(B822,2),IF(ISNUMBER(LEFT(B822,1)*1),LEFT(B822,1),"")))))</f>
        <v>105 </v>
      </c>
      <c r="D822" s="1" t="str">
        <f aca="false">SUBSTITUTE(LEFT(B822,SEARCH(E822,B822)-1),C822,"")</f>
        <v>RUE DES SILLOUS </v>
      </c>
      <c r="E822" s="1" t="n">
        <f aca="false">RIGHT(LEFT(B822,SEARCH(43,B822)+4),5)*1</f>
        <v>43590</v>
      </c>
      <c r="F822" s="1" t="str">
        <f aca="false">RIGHT(B822,LEN(B822)-SEARCH(E822,B822)-5)</f>
        <v>BEAUZAC</v>
      </c>
    </row>
    <row r="823" customFormat="false" ht="13.8" hidden="false" customHeight="false" outlineLevel="0" collapsed="false">
      <c r="A823" s="0" t="s">
        <v>611</v>
      </c>
      <c r="B823" s="0" t="str">
        <f aca="false">TRIM(A823)</f>
        <v>75 IMPASSE DES PIECES 43590 BEAUZAC</v>
      </c>
      <c r="C823" s="4" t="str">
        <f aca="false">IF(ISNUMBER(LEFT(B823,6)*1),"",IF(ISNUMBER(LEFT(B823,4)*1),LEFT(B823,4),IF(ISNUMBER(LEFT(B823,3)*1),LEFT(B823,3),IF(ISNUMBER(LEFT(B823,2)*1),LEFT(B823,2),IF(ISNUMBER(LEFT(B823,1)*1),LEFT(B823,1),"")))))</f>
        <v>75 </v>
      </c>
      <c r="D823" s="1" t="str">
        <f aca="false">SUBSTITUTE(LEFT(B823,SEARCH(E823,B823)-1),C823,"")</f>
        <v>IMPASSE DES PIECES </v>
      </c>
      <c r="E823" s="1" t="n">
        <f aca="false">RIGHT(LEFT(B823,SEARCH(43,B823)+4),5)*1</f>
        <v>43590</v>
      </c>
      <c r="F823" s="1" t="str">
        <f aca="false">RIGHT(B823,LEN(B823)-SEARCH(E823,B823)-5)</f>
        <v>BEAUZAC</v>
      </c>
    </row>
    <row r="824" customFormat="false" ht="13.8" hidden="false" customHeight="false" outlineLevel="0" collapsed="false">
      <c r="A824" s="0" t="s">
        <v>591</v>
      </c>
      <c r="B824" s="0" t="str">
        <f aca="false">TRIM(A824)</f>
        <v>LIEU DIT VAURES 43590 BEAUZAC</v>
      </c>
      <c r="C824" s="4" t="str">
        <f aca="false">IF(ISNUMBER(LEFT(B824,6)*1),"",IF(ISNUMBER(LEFT(B824,4)*1),LEFT(B824,4),IF(ISNUMBER(LEFT(B824,3)*1),LEFT(B824,3),IF(ISNUMBER(LEFT(B824,2)*1),LEFT(B824,2),IF(ISNUMBER(LEFT(B824,1)*1),LEFT(B824,1),"")))))</f>
        <v/>
      </c>
      <c r="D824" s="1" t="str">
        <f aca="false">SUBSTITUTE(LEFT(B824,SEARCH(E824,B824)-1),C824,"")</f>
        <v>LIEU DIT VAURES </v>
      </c>
      <c r="E824" s="1" t="n">
        <f aca="false">RIGHT(LEFT(B824,SEARCH(43,B824)+4),5)*1</f>
        <v>43590</v>
      </c>
      <c r="F824" s="1" t="str">
        <f aca="false">RIGHT(B824,LEN(B824)-SEARCH(E824,B824)-5)</f>
        <v>BEAUZAC</v>
      </c>
    </row>
    <row r="825" customFormat="false" ht="13.8" hidden="false" customHeight="false" outlineLevel="0" collapsed="false">
      <c r="A825" s="0" t="s">
        <v>612</v>
      </c>
      <c r="B825" s="0" t="str">
        <f aca="false">TRIM(A825)</f>
        <v>7 CHEMIN DE LA VIERBE 43590 BEAUZAC</v>
      </c>
      <c r="C825" s="4" t="str">
        <f aca="false">IF(ISNUMBER(LEFT(B825,6)*1),"",IF(ISNUMBER(LEFT(B825,4)*1),LEFT(B825,4),IF(ISNUMBER(LEFT(B825,3)*1),LEFT(B825,3),IF(ISNUMBER(LEFT(B825,2)*1),LEFT(B825,2),IF(ISNUMBER(LEFT(B825,1)*1),LEFT(B825,1),"")))))</f>
        <v>7 </v>
      </c>
      <c r="D825" s="1" t="str">
        <f aca="false">SUBSTITUTE(LEFT(B825,SEARCH(E825,B825)-1),C825,"")</f>
        <v>CHEMIN DE LA VIERBE </v>
      </c>
      <c r="E825" s="1" t="n">
        <f aca="false">RIGHT(LEFT(B825,SEARCH(43,B825)+4),5)*1</f>
        <v>43590</v>
      </c>
      <c r="F825" s="1" t="str">
        <f aca="false">RIGHT(B825,LEN(B825)-SEARCH(E825,B825)-5)</f>
        <v>BEAUZAC</v>
      </c>
    </row>
    <row r="826" customFormat="false" ht="13.8" hidden="false" customHeight="false" outlineLevel="0" collapsed="false">
      <c r="A826" s="0" t="s">
        <v>613</v>
      </c>
      <c r="B826" s="0" t="str">
        <f aca="false">TRIM(A826)</f>
        <v>30 IMPASSE DU COLIBRI 43590 BEAUZAC</v>
      </c>
      <c r="C826" s="4" t="str">
        <f aca="false">IF(ISNUMBER(LEFT(B826,6)*1),"",IF(ISNUMBER(LEFT(B826,4)*1),LEFT(B826,4),IF(ISNUMBER(LEFT(B826,3)*1),LEFT(B826,3),IF(ISNUMBER(LEFT(B826,2)*1),LEFT(B826,2),IF(ISNUMBER(LEFT(B826,1)*1),LEFT(B826,1),"")))))</f>
        <v>30 </v>
      </c>
      <c r="D826" s="1" t="str">
        <f aca="false">SUBSTITUTE(LEFT(B826,SEARCH(E826,B826)-1),C826,"")</f>
        <v>IMPASSE DU COLIBRI </v>
      </c>
      <c r="E826" s="1" t="n">
        <f aca="false">RIGHT(LEFT(B826,SEARCH(43,B826)+4),5)*1</f>
        <v>43590</v>
      </c>
      <c r="F826" s="1" t="str">
        <f aca="false">RIGHT(B826,LEN(B826)-SEARCH(E826,B826)-5)</f>
        <v>BEAUZAC</v>
      </c>
    </row>
    <row r="827" customFormat="false" ht="13.8" hidden="false" customHeight="false" outlineLevel="0" collapsed="false">
      <c r="A827" s="0" t="s">
        <v>614</v>
      </c>
      <c r="B827" s="0" t="str">
        <f aca="false">TRIM(A827)</f>
        <v>31 RUE DU CASTEL 43590 BEAUZAC</v>
      </c>
      <c r="C827" s="4" t="str">
        <f aca="false">IF(ISNUMBER(LEFT(B827,6)*1),"",IF(ISNUMBER(LEFT(B827,4)*1),LEFT(B827,4),IF(ISNUMBER(LEFT(B827,3)*1),LEFT(B827,3),IF(ISNUMBER(LEFT(B827,2)*1),LEFT(B827,2),IF(ISNUMBER(LEFT(B827,1)*1),LEFT(B827,1),"")))))</f>
        <v>31 </v>
      </c>
      <c r="D827" s="1" t="str">
        <f aca="false">SUBSTITUTE(LEFT(B827,SEARCH(E827,B827)-1),C827,"")</f>
        <v>RUE DU CASTEL </v>
      </c>
      <c r="E827" s="1" t="n">
        <f aca="false">RIGHT(LEFT(B827,SEARCH(43,B827)+4),5)*1</f>
        <v>43590</v>
      </c>
      <c r="F827" s="1" t="str">
        <f aca="false">RIGHT(B827,LEN(B827)-SEARCH(E827,B827)-5)</f>
        <v>BEAUZAC</v>
      </c>
    </row>
    <row r="828" customFormat="false" ht="13.8" hidden="false" customHeight="false" outlineLevel="0" collapsed="false">
      <c r="A828" s="0" t="s">
        <v>615</v>
      </c>
      <c r="B828" s="0" t="str">
        <f aca="false">TRIM(A828)</f>
        <v>LIEU DIT CRESPINHAC 43130 SOLIGNAC SOUS ROCHE</v>
      </c>
      <c r="C828" s="4" t="str">
        <f aca="false">IF(ISNUMBER(LEFT(B828,6)*1),"",IF(ISNUMBER(LEFT(B828,4)*1),LEFT(B828,4),IF(ISNUMBER(LEFT(B828,3)*1),LEFT(B828,3),IF(ISNUMBER(LEFT(B828,2)*1),LEFT(B828,2),IF(ISNUMBER(LEFT(B828,1)*1),LEFT(B828,1),"")))))</f>
        <v/>
      </c>
      <c r="D828" s="1" t="str">
        <f aca="false">SUBSTITUTE(LEFT(B828,SEARCH(E828,B828)-1),C828,"")</f>
        <v>LIEU DIT CRESPINHAC </v>
      </c>
      <c r="E828" s="1" t="n">
        <f aca="false">RIGHT(LEFT(B828,SEARCH(43,B828)+4),5)*1</f>
        <v>43130</v>
      </c>
      <c r="F828" s="1" t="str">
        <f aca="false">RIGHT(B828,LEN(B828)-SEARCH(E828,B828)-5)</f>
        <v>SOLIGNAC SOUS ROCHE</v>
      </c>
    </row>
    <row r="829" customFormat="false" ht="13.8" hidden="false" customHeight="false" outlineLevel="0" collapsed="false">
      <c r="A829" s="0" t="s">
        <v>615</v>
      </c>
      <c r="B829" s="0" t="str">
        <f aca="false">TRIM(A829)</f>
        <v>LIEU DIT CRESPINHAC 43130 SOLIGNAC SOUS ROCHE</v>
      </c>
      <c r="C829" s="4" t="str">
        <f aca="false">IF(ISNUMBER(LEFT(B829,6)*1),"",IF(ISNUMBER(LEFT(B829,4)*1),LEFT(B829,4),IF(ISNUMBER(LEFT(B829,3)*1),LEFT(B829,3),IF(ISNUMBER(LEFT(B829,2)*1),LEFT(B829,2),IF(ISNUMBER(LEFT(B829,1)*1),LEFT(B829,1),"")))))</f>
        <v/>
      </c>
      <c r="D829" s="1" t="str">
        <f aca="false">SUBSTITUTE(LEFT(B829,SEARCH(E829,B829)-1),C829,"")</f>
        <v>LIEU DIT CRESPINHAC </v>
      </c>
      <c r="E829" s="1" t="n">
        <f aca="false">RIGHT(LEFT(B829,SEARCH(43,B829)+4),5)*1</f>
        <v>43130</v>
      </c>
      <c r="F829" s="1" t="str">
        <f aca="false">RIGHT(B829,LEN(B829)-SEARCH(E829,B829)-5)</f>
        <v>SOLIGNAC SOUS ROCHE</v>
      </c>
    </row>
    <row r="830" customFormat="false" ht="13.8" hidden="false" customHeight="false" outlineLevel="0" collapsed="false">
      <c r="A830" s="0" t="s">
        <v>616</v>
      </c>
      <c r="B830" s="0" t="str">
        <f aca="false">TRIM(A830)</f>
        <v>LIEU DIT LA GAZELLE 43130 ST ANDRE DE CHALENCON</v>
      </c>
      <c r="C830" s="4" t="str">
        <f aca="false">IF(ISNUMBER(LEFT(B830,6)*1),"",IF(ISNUMBER(LEFT(B830,4)*1),LEFT(B830,4),IF(ISNUMBER(LEFT(B830,3)*1),LEFT(B830,3),IF(ISNUMBER(LEFT(B830,2)*1),LEFT(B830,2),IF(ISNUMBER(LEFT(B830,1)*1),LEFT(B830,1),"")))))</f>
        <v/>
      </c>
      <c r="D830" s="1" t="str">
        <f aca="false">SUBSTITUTE(LEFT(B830,SEARCH(E830,B830)-1),C830,"")</f>
        <v>LIEU DIT LA GAZELLE </v>
      </c>
      <c r="E830" s="1" t="n">
        <f aca="false">RIGHT(LEFT(B830,SEARCH(43,B830)+4),5)*1</f>
        <v>43130</v>
      </c>
      <c r="F830" s="1" t="str">
        <f aca="false">RIGHT(B830,LEN(B830)-SEARCH(E830,B830)-5)</f>
        <v>ST ANDRE DE CHALENCON</v>
      </c>
    </row>
    <row r="831" customFormat="false" ht="13.8" hidden="false" customHeight="false" outlineLevel="0" collapsed="false">
      <c r="A831" s="0" t="s">
        <v>616</v>
      </c>
      <c r="B831" s="0" t="str">
        <f aca="false">TRIM(A831)</f>
        <v>LIEU DIT LA GAZELLE 43130 ST ANDRE DE CHALENCON</v>
      </c>
      <c r="C831" s="4" t="str">
        <f aca="false">IF(ISNUMBER(LEFT(B831,6)*1),"",IF(ISNUMBER(LEFT(B831,4)*1),LEFT(B831,4),IF(ISNUMBER(LEFT(B831,3)*1),LEFT(B831,3),IF(ISNUMBER(LEFT(B831,2)*1),LEFT(B831,2),IF(ISNUMBER(LEFT(B831,1)*1),LEFT(B831,1),"")))))</f>
        <v/>
      </c>
      <c r="D831" s="1" t="str">
        <f aca="false">SUBSTITUTE(LEFT(B831,SEARCH(E831,B831)-1),C831,"")</f>
        <v>LIEU DIT LA GAZELLE </v>
      </c>
      <c r="E831" s="1" t="n">
        <f aca="false">RIGHT(LEFT(B831,SEARCH(43,B831)+4),5)*1</f>
        <v>43130</v>
      </c>
      <c r="F831" s="1" t="str">
        <f aca="false">RIGHT(B831,LEN(B831)-SEARCH(E831,B831)-5)</f>
        <v>ST ANDRE DE CHALENCON</v>
      </c>
    </row>
    <row r="832" customFormat="false" ht="13.8" hidden="false" customHeight="false" outlineLevel="0" collapsed="false">
      <c r="A832" s="0" t="s">
        <v>616</v>
      </c>
      <c r="B832" s="0" t="str">
        <f aca="false">TRIM(A832)</f>
        <v>LIEU DIT LA GAZELLE 43130 ST ANDRE DE CHALENCON</v>
      </c>
      <c r="C832" s="4" t="str">
        <f aca="false">IF(ISNUMBER(LEFT(B832,6)*1),"",IF(ISNUMBER(LEFT(B832,4)*1),LEFT(B832,4),IF(ISNUMBER(LEFT(B832,3)*1),LEFT(B832,3),IF(ISNUMBER(LEFT(B832,2)*1),LEFT(B832,2),IF(ISNUMBER(LEFT(B832,1)*1),LEFT(B832,1),"")))))</f>
        <v/>
      </c>
      <c r="D832" s="1" t="str">
        <f aca="false">SUBSTITUTE(LEFT(B832,SEARCH(E832,B832)-1),C832,"")</f>
        <v>LIEU DIT LA GAZELLE </v>
      </c>
      <c r="E832" s="1" t="n">
        <f aca="false">RIGHT(LEFT(B832,SEARCH(43,B832)+4),5)*1</f>
        <v>43130</v>
      </c>
      <c r="F832" s="1" t="str">
        <f aca="false">RIGHT(B832,LEN(B832)-SEARCH(E832,B832)-5)</f>
        <v>ST ANDRE DE CHALENCON</v>
      </c>
    </row>
    <row r="833" customFormat="false" ht="13.8" hidden="false" customHeight="false" outlineLevel="0" collapsed="false">
      <c r="A833" s="0" t="s">
        <v>617</v>
      </c>
      <c r="B833" s="0" t="str">
        <f aca="false">TRIM(A833)</f>
        <v>LIEU DIT LA GARDE 43130 ST ANDRE DE CHALENCON</v>
      </c>
      <c r="C833" s="4" t="str">
        <f aca="false">IF(ISNUMBER(LEFT(B833,6)*1),"",IF(ISNUMBER(LEFT(B833,4)*1),LEFT(B833,4),IF(ISNUMBER(LEFT(B833,3)*1),LEFT(B833,3),IF(ISNUMBER(LEFT(B833,2)*1),LEFT(B833,2),IF(ISNUMBER(LEFT(B833,1)*1),LEFT(B833,1),"")))))</f>
        <v/>
      </c>
      <c r="D833" s="1" t="str">
        <f aca="false">SUBSTITUTE(LEFT(B833,SEARCH(E833,B833)-1),C833,"")</f>
        <v>LIEU DIT LA GARDE </v>
      </c>
      <c r="E833" s="1" t="n">
        <f aca="false">RIGHT(LEFT(B833,SEARCH(43,B833)+4),5)*1</f>
        <v>43130</v>
      </c>
      <c r="F833" s="1" t="str">
        <f aca="false">RIGHT(B833,LEN(B833)-SEARCH(E833,B833)-5)</f>
        <v>ST ANDRE DE CHALENCON</v>
      </c>
    </row>
    <row r="834" customFormat="false" ht="13.8" hidden="false" customHeight="false" outlineLevel="0" collapsed="false">
      <c r="A834" s="0" t="s">
        <v>617</v>
      </c>
      <c r="B834" s="0" t="str">
        <f aca="false">TRIM(A834)</f>
        <v>LIEU DIT LA GARDE 43130 ST ANDRE DE CHALENCON</v>
      </c>
      <c r="C834" s="4" t="str">
        <f aca="false">IF(ISNUMBER(LEFT(B834,6)*1),"",IF(ISNUMBER(LEFT(B834,4)*1),LEFT(B834,4),IF(ISNUMBER(LEFT(B834,3)*1),LEFT(B834,3),IF(ISNUMBER(LEFT(B834,2)*1),LEFT(B834,2),IF(ISNUMBER(LEFT(B834,1)*1),LEFT(B834,1),"")))))</f>
        <v/>
      </c>
      <c r="D834" s="1" t="str">
        <f aca="false">SUBSTITUTE(LEFT(B834,SEARCH(E834,B834)-1),C834,"")</f>
        <v>LIEU DIT LA GARDE </v>
      </c>
      <c r="E834" s="1" t="n">
        <f aca="false">RIGHT(LEFT(B834,SEARCH(43,B834)+4),5)*1</f>
        <v>43130</v>
      </c>
      <c r="F834" s="1" t="str">
        <f aca="false">RIGHT(B834,LEN(B834)-SEARCH(E834,B834)-5)</f>
        <v>ST ANDRE DE CHALENCON</v>
      </c>
    </row>
    <row r="835" customFormat="false" ht="13.8" hidden="false" customHeight="false" outlineLevel="0" collapsed="false">
      <c r="A835" s="0" t="s">
        <v>617</v>
      </c>
      <c r="B835" s="0" t="str">
        <f aca="false">TRIM(A835)</f>
        <v>LIEU DIT LA GARDE 43130 ST ANDRE DE CHALENCON</v>
      </c>
      <c r="C835" s="4" t="str">
        <f aca="false">IF(ISNUMBER(LEFT(B835,6)*1),"",IF(ISNUMBER(LEFT(B835,4)*1),LEFT(B835,4),IF(ISNUMBER(LEFT(B835,3)*1),LEFT(B835,3),IF(ISNUMBER(LEFT(B835,2)*1),LEFT(B835,2),IF(ISNUMBER(LEFT(B835,1)*1),LEFT(B835,1),"")))))</f>
        <v/>
      </c>
      <c r="D835" s="1" t="str">
        <f aca="false">SUBSTITUTE(LEFT(B835,SEARCH(E835,B835)-1),C835,"")</f>
        <v>LIEU DIT LA GARDE </v>
      </c>
      <c r="E835" s="1" t="n">
        <f aca="false">RIGHT(LEFT(B835,SEARCH(43,B835)+4),5)*1</f>
        <v>43130</v>
      </c>
      <c r="F835" s="1" t="str">
        <f aca="false">RIGHT(B835,LEN(B835)-SEARCH(E835,B835)-5)</f>
        <v>ST ANDRE DE CHALENCON</v>
      </c>
    </row>
    <row r="836" customFormat="false" ht="13.8" hidden="false" customHeight="false" outlineLevel="0" collapsed="false">
      <c r="A836" s="0" t="s">
        <v>618</v>
      </c>
      <c r="B836" s="0" t="str">
        <f aca="false">TRIM(A836)</f>
        <v>LIEU DIT LA BREURE 43130 ST ANDRE DE CHALENCON</v>
      </c>
      <c r="C836" s="4" t="str">
        <f aca="false">IF(ISNUMBER(LEFT(B836,6)*1),"",IF(ISNUMBER(LEFT(B836,4)*1),LEFT(B836,4),IF(ISNUMBER(LEFT(B836,3)*1),LEFT(B836,3),IF(ISNUMBER(LEFT(B836,2)*1),LEFT(B836,2),IF(ISNUMBER(LEFT(B836,1)*1),LEFT(B836,1),"")))))</f>
        <v/>
      </c>
      <c r="D836" s="1" t="str">
        <f aca="false">SUBSTITUTE(LEFT(B836,SEARCH(E836,B836)-1),C836,"")</f>
        <v>LIEU DIT LA BREURE </v>
      </c>
      <c r="E836" s="1" t="n">
        <f aca="false">RIGHT(LEFT(B836,SEARCH(43,B836)+4),5)*1</f>
        <v>43130</v>
      </c>
      <c r="F836" s="1" t="str">
        <f aca="false">RIGHT(B836,LEN(B836)-SEARCH(E836,B836)-5)</f>
        <v>ST ANDRE DE CHALENCON</v>
      </c>
    </row>
    <row r="837" customFormat="false" ht="13.8" hidden="false" customHeight="false" outlineLevel="0" collapsed="false">
      <c r="A837" s="0" t="s">
        <v>618</v>
      </c>
      <c r="B837" s="0" t="str">
        <f aca="false">TRIM(A837)</f>
        <v>LIEU DIT LA BREURE 43130 ST ANDRE DE CHALENCON</v>
      </c>
      <c r="C837" s="4" t="str">
        <f aca="false">IF(ISNUMBER(LEFT(B837,6)*1),"",IF(ISNUMBER(LEFT(B837,4)*1),LEFT(B837,4),IF(ISNUMBER(LEFT(B837,3)*1),LEFT(B837,3),IF(ISNUMBER(LEFT(B837,2)*1),LEFT(B837,2),IF(ISNUMBER(LEFT(B837,1)*1),LEFT(B837,1),"")))))</f>
        <v/>
      </c>
      <c r="D837" s="1" t="str">
        <f aca="false">SUBSTITUTE(LEFT(B837,SEARCH(E837,B837)-1),C837,"")</f>
        <v>LIEU DIT LA BREURE </v>
      </c>
      <c r="E837" s="1" t="n">
        <f aca="false">RIGHT(LEFT(B837,SEARCH(43,B837)+4),5)*1</f>
        <v>43130</v>
      </c>
      <c r="F837" s="1" t="str">
        <f aca="false">RIGHT(B837,LEN(B837)-SEARCH(E837,B837)-5)</f>
        <v>ST ANDRE DE CHALENCON</v>
      </c>
    </row>
    <row r="838" customFormat="false" ht="13.8" hidden="false" customHeight="false" outlineLevel="0" collapsed="false">
      <c r="A838" s="0" t="s">
        <v>619</v>
      </c>
      <c r="B838" s="0" t="str">
        <f aca="false">TRIM(A838)</f>
        <v>LIEU DIT CHAZELLES 43130 ST ANDRE DE CHALENCON</v>
      </c>
      <c r="C838" s="4" t="str">
        <f aca="false">IF(ISNUMBER(LEFT(B838,6)*1),"",IF(ISNUMBER(LEFT(B838,4)*1),LEFT(B838,4),IF(ISNUMBER(LEFT(B838,3)*1),LEFT(B838,3),IF(ISNUMBER(LEFT(B838,2)*1),LEFT(B838,2),IF(ISNUMBER(LEFT(B838,1)*1),LEFT(B838,1),"")))))</f>
        <v/>
      </c>
      <c r="D838" s="1" t="str">
        <f aca="false">SUBSTITUTE(LEFT(B838,SEARCH(E838,B838)-1),C838,"")</f>
        <v>LIEU DIT CHAZELLES </v>
      </c>
      <c r="E838" s="1" t="n">
        <f aca="false">RIGHT(LEFT(B838,SEARCH(43,B838)+4),5)*1</f>
        <v>43130</v>
      </c>
      <c r="F838" s="1" t="str">
        <f aca="false">RIGHT(B838,LEN(B838)-SEARCH(E838,B838)-5)</f>
        <v>ST ANDRE DE CHALENCON</v>
      </c>
    </row>
    <row r="839" customFormat="false" ht="13.8" hidden="false" customHeight="false" outlineLevel="0" collapsed="false">
      <c r="A839" s="0" t="s">
        <v>619</v>
      </c>
      <c r="B839" s="0" t="str">
        <f aca="false">TRIM(A839)</f>
        <v>LIEU DIT CHAZELLES 43130 ST ANDRE DE CHALENCON</v>
      </c>
      <c r="C839" s="4" t="str">
        <f aca="false">IF(ISNUMBER(LEFT(B839,6)*1),"",IF(ISNUMBER(LEFT(B839,4)*1),LEFT(B839,4),IF(ISNUMBER(LEFT(B839,3)*1),LEFT(B839,3),IF(ISNUMBER(LEFT(B839,2)*1),LEFT(B839,2),IF(ISNUMBER(LEFT(B839,1)*1),LEFT(B839,1),"")))))</f>
        <v/>
      </c>
      <c r="D839" s="1" t="str">
        <f aca="false">SUBSTITUTE(LEFT(B839,SEARCH(E839,B839)-1),C839,"")</f>
        <v>LIEU DIT CHAZELLES </v>
      </c>
      <c r="E839" s="1" t="n">
        <f aca="false">RIGHT(LEFT(B839,SEARCH(43,B839)+4),5)*1</f>
        <v>43130</v>
      </c>
      <c r="F839" s="1" t="str">
        <f aca="false">RIGHT(B839,LEN(B839)-SEARCH(E839,B839)-5)</f>
        <v>ST ANDRE DE CHALENCON</v>
      </c>
    </row>
    <row r="840" customFormat="false" ht="13.8" hidden="false" customHeight="false" outlineLevel="0" collapsed="false">
      <c r="A840" s="0" t="s">
        <v>619</v>
      </c>
      <c r="B840" s="0" t="str">
        <f aca="false">TRIM(A840)</f>
        <v>LIEU DIT CHAZELLES 43130 ST ANDRE DE CHALENCON</v>
      </c>
      <c r="C840" s="4" t="str">
        <f aca="false">IF(ISNUMBER(LEFT(B840,6)*1),"",IF(ISNUMBER(LEFT(B840,4)*1),LEFT(B840,4),IF(ISNUMBER(LEFT(B840,3)*1),LEFT(B840,3),IF(ISNUMBER(LEFT(B840,2)*1),LEFT(B840,2),IF(ISNUMBER(LEFT(B840,1)*1),LEFT(B840,1),"")))))</f>
        <v/>
      </c>
      <c r="D840" s="1" t="str">
        <f aca="false">SUBSTITUTE(LEFT(B840,SEARCH(E840,B840)-1),C840,"")</f>
        <v>LIEU DIT CHAZELLES </v>
      </c>
      <c r="E840" s="1" t="n">
        <f aca="false">RIGHT(LEFT(B840,SEARCH(43,B840)+4),5)*1</f>
        <v>43130</v>
      </c>
      <c r="F840" s="1" t="str">
        <f aca="false">RIGHT(B840,LEN(B840)-SEARCH(E840,B840)-5)</f>
        <v>ST ANDRE DE CHALENCON</v>
      </c>
    </row>
    <row r="841" customFormat="false" ht="13.8" hidden="false" customHeight="false" outlineLevel="0" collapsed="false">
      <c r="A841" s="0" t="s">
        <v>619</v>
      </c>
      <c r="B841" s="0" t="str">
        <f aca="false">TRIM(A841)</f>
        <v>LIEU DIT CHAZELLES 43130 ST ANDRE DE CHALENCON</v>
      </c>
      <c r="C841" s="4" t="str">
        <f aca="false">IF(ISNUMBER(LEFT(B841,6)*1),"",IF(ISNUMBER(LEFT(B841,4)*1),LEFT(B841,4),IF(ISNUMBER(LEFT(B841,3)*1),LEFT(B841,3),IF(ISNUMBER(LEFT(B841,2)*1),LEFT(B841,2),IF(ISNUMBER(LEFT(B841,1)*1),LEFT(B841,1),"")))))</f>
        <v/>
      </c>
      <c r="D841" s="1" t="str">
        <f aca="false">SUBSTITUTE(LEFT(B841,SEARCH(E841,B841)-1),C841,"")</f>
        <v>LIEU DIT CHAZELLES </v>
      </c>
      <c r="E841" s="1" t="n">
        <f aca="false">RIGHT(LEFT(B841,SEARCH(43,B841)+4),5)*1</f>
        <v>43130</v>
      </c>
      <c r="F841" s="1" t="str">
        <f aca="false">RIGHT(B841,LEN(B841)-SEARCH(E841,B841)-5)</f>
        <v>ST ANDRE DE CHALENCON</v>
      </c>
    </row>
    <row r="842" customFormat="false" ht="13.8" hidden="false" customHeight="false" outlineLevel="0" collapsed="false">
      <c r="A842" s="0" t="s">
        <v>620</v>
      </c>
      <c r="B842" s="0" t="str">
        <f aca="false">TRIM(A842)</f>
        <v>LIEU DIT PRADES 43130 ST ANDRE DE CHALENCON</v>
      </c>
      <c r="C842" s="4" t="str">
        <f aca="false">IF(ISNUMBER(LEFT(B842,6)*1),"",IF(ISNUMBER(LEFT(B842,4)*1),LEFT(B842,4),IF(ISNUMBER(LEFT(B842,3)*1),LEFT(B842,3),IF(ISNUMBER(LEFT(B842,2)*1),LEFT(B842,2),IF(ISNUMBER(LEFT(B842,1)*1),LEFT(B842,1),"")))))</f>
        <v/>
      </c>
      <c r="D842" s="1" t="str">
        <f aca="false">SUBSTITUTE(LEFT(B842,SEARCH(E842,B842)-1),C842,"")</f>
        <v>LIEU DIT PRADES </v>
      </c>
      <c r="E842" s="1" t="n">
        <f aca="false">RIGHT(LEFT(B842,SEARCH(43,B842)+4),5)*1</f>
        <v>43130</v>
      </c>
      <c r="F842" s="1" t="str">
        <f aca="false">RIGHT(B842,LEN(B842)-SEARCH(E842,B842)-5)</f>
        <v>ST ANDRE DE CHALENCON</v>
      </c>
    </row>
    <row r="843" customFormat="false" ht="13.8" hidden="false" customHeight="false" outlineLevel="0" collapsed="false">
      <c r="A843" s="0" t="s">
        <v>621</v>
      </c>
      <c r="B843" s="0" t="str">
        <f aca="false">TRIM(A843)</f>
        <v>LIEU DIT POUPENAC 43130 ST ANDRE DE CHALENCON</v>
      </c>
      <c r="C843" s="4" t="str">
        <f aca="false">IF(ISNUMBER(LEFT(B843,6)*1),"",IF(ISNUMBER(LEFT(B843,4)*1),LEFT(B843,4),IF(ISNUMBER(LEFT(B843,3)*1),LEFT(B843,3),IF(ISNUMBER(LEFT(B843,2)*1),LEFT(B843,2),IF(ISNUMBER(LEFT(B843,1)*1),LEFT(B843,1),"")))))</f>
        <v/>
      </c>
      <c r="D843" s="1" t="str">
        <f aca="false">SUBSTITUTE(LEFT(B843,SEARCH(E843,B843)-1),C843,"")</f>
        <v>LIEU DIT POUPENAC </v>
      </c>
      <c r="E843" s="1" t="n">
        <f aca="false">RIGHT(LEFT(B843,SEARCH(43,B843)+4),5)*1</f>
        <v>43130</v>
      </c>
      <c r="F843" s="1" t="str">
        <f aca="false">RIGHT(B843,LEN(B843)-SEARCH(E843,B843)-5)</f>
        <v>ST ANDRE DE CHALENCON</v>
      </c>
    </row>
    <row r="844" customFormat="false" ht="13.8" hidden="false" customHeight="false" outlineLevel="0" collapsed="false">
      <c r="A844" s="0" t="s">
        <v>621</v>
      </c>
      <c r="B844" s="0" t="str">
        <f aca="false">TRIM(A844)</f>
        <v>LIEU DIT POUPENAC 43130 ST ANDRE DE CHALENCON</v>
      </c>
      <c r="C844" s="4" t="str">
        <f aca="false">IF(ISNUMBER(LEFT(B844,6)*1),"",IF(ISNUMBER(LEFT(B844,4)*1),LEFT(B844,4),IF(ISNUMBER(LEFT(B844,3)*1),LEFT(B844,3),IF(ISNUMBER(LEFT(B844,2)*1),LEFT(B844,2),IF(ISNUMBER(LEFT(B844,1)*1),LEFT(B844,1),"")))))</f>
        <v/>
      </c>
      <c r="D844" s="1" t="str">
        <f aca="false">SUBSTITUTE(LEFT(B844,SEARCH(E844,B844)-1),C844,"")</f>
        <v>LIEU DIT POUPENAC </v>
      </c>
      <c r="E844" s="1" t="n">
        <f aca="false">RIGHT(LEFT(B844,SEARCH(43,B844)+4),5)*1</f>
        <v>43130</v>
      </c>
      <c r="F844" s="1" t="str">
        <f aca="false">RIGHT(B844,LEN(B844)-SEARCH(E844,B844)-5)</f>
        <v>ST ANDRE DE CHALENCON</v>
      </c>
    </row>
    <row r="845" customFormat="false" ht="13.8" hidden="false" customHeight="false" outlineLevel="0" collapsed="false">
      <c r="A845" s="0" t="s">
        <v>622</v>
      </c>
      <c r="B845" s="0" t="str">
        <f aca="false">TRIM(A845)</f>
        <v>LIEU DIT MONTPRE 43130 ST ANDRE DE CHALENCON</v>
      </c>
      <c r="C845" s="4" t="str">
        <f aca="false">IF(ISNUMBER(LEFT(B845,6)*1),"",IF(ISNUMBER(LEFT(B845,4)*1),LEFT(B845,4),IF(ISNUMBER(LEFT(B845,3)*1),LEFT(B845,3),IF(ISNUMBER(LEFT(B845,2)*1),LEFT(B845,2),IF(ISNUMBER(LEFT(B845,1)*1),LEFT(B845,1),"")))))</f>
        <v/>
      </c>
      <c r="D845" s="1" t="str">
        <f aca="false">SUBSTITUTE(LEFT(B845,SEARCH(E845,B845)-1),C845,"")</f>
        <v>LIEU DIT MONTPRE </v>
      </c>
      <c r="E845" s="1" t="n">
        <f aca="false">RIGHT(LEFT(B845,SEARCH(43,B845)+4),5)*1</f>
        <v>43130</v>
      </c>
      <c r="F845" s="1" t="str">
        <f aca="false">RIGHT(B845,LEN(B845)-SEARCH(E845,B845)-5)</f>
        <v>ST ANDRE DE CHALENCON</v>
      </c>
    </row>
    <row r="846" customFormat="false" ht="13.8" hidden="false" customHeight="false" outlineLevel="0" collapsed="false">
      <c r="A846" s="0" t="s">
        <v>623</v>
      </c>
      <c r="B846" s="0" t="str">
        <f aca="false">TRIM(A846)</f>
        <v>LIEU DIT VERINES 43130 ST ANDRE DE CHALENCON</v>
      </c>
      <c r="C846" s="4" t="str">
        <f aca="false">IF(ISNUMBER(LEFT(B846,6)*1),"",IF(ISNUMBER(LEFT(B846,4)*1),LEFT(B846,4),IF(ISNUMBER(LEFT(B846,3)*1),LEFT(B846,3),IF(ISNUMBER(LEFT(B846,2)*1),LEFT(B846,2),IF(ISNUMBER(LEFT(B846,1)*1),LEFT(B846,1),"")))))</f>
        <v/>
      </c>
      <c r="D846" s="1" t="str">
        <f aca="false">SUBSTITUTE(LEFT(B846,SEARCH(E846,B846)-1),C846,"")</f>
        <v>LIEU DIT VERINES </v>
      </c>
      <c r="E846" s="1" t="n">
        <f aca="false">RIGHT(LEFT(B846,SEARCH(43,B846)+4),5)*1</f>
        <v>43130</v>
      </c>
      <c r="F846" s="1" t="str">
        <f aca="false">RIGHT(B846,LEN(B846)-SEARCH(E846,B846)-5)</f>
        <v>ST ANDRE DE CHALENCON</v>
      </c>
    </row>
    <row r="847" customFormat="false" ht="13.8" hidden="false" customHeight="false" outlineLevel="0" collapsed="false">
      <c r="A847" s="0" t="s">
        <v>623</v>
      </c>
      <c r="B847" s="0" t="str">
        <f aca="false">TRIM(A847)</f>
        <v>LIEU DIT VERINES 43130 ST ANDRE DE CHALENCON</v>
      </c>
      <c r="C847" s="4" t="str">
        <f aca="false">IF(ISNUMBER(LEFT(B847,6)*1),"",IF(ISNUMBER(LEFT(B847,4)*1),LEFT(B847,4),IF(ISNUMBER(LEFT(B847,3)*1),LEFT(B847,3),IF(ISNUMBER(LEFT(B847,2)*1),LEFT(B847,2),IF(ISNUMBER(LEFT(B847,1)*1),LEFT(B847,1),"")))))</f>
        <v/>
      </c>
      <c r="D847" s="1" t="str">
        <f aca="false">SUBSTITUTE(LEFT(B847,SEARCH(E847,B847)-1),C847,"")</f>
        <v>LIEU DIT VERINES </v>
      </c>
      <c r="E847" s="1" t="n">
        <f aca="false">RIGHT(LEFT(B847,SEARCH(43,B847)+4),5)*1</f>
        <v>43130</v>
      </c>
      <c r="F847" s="1" t="str">
        <f aca="false">RIGHT(B847,LEN(B847)-SEARCH(E847,B847)-5)</f>
        <v>ST ANDRE DE CHALENCON</v>
      </c>
    </row>
    <row r="848" customFormat="false" ht="13.8" hidden="false" customHeight="false" outlineLevel="0" collapsed="false">
      <c r="A848" s="0" t="s">
        <v>623</v>
      </c>
      <c r="B848" s="0" t="str">
        <f aca="false">TRIM(A848)</f>
        <v>LIEU DIT VERINES 43130 ST ANDRE DE CHALENCON</v>
      </c>
      <c r="C848" s="4" t="str">
        <f aca="false">IF(ISNUMBER(LEFT(B848,6)*1),"",IF(ISNUMBER(LEFT(B848,4)*1),LEFT(B848,4),IF(ISNUMBER(LEFT(B848,3)*1),LEFT(B848,3),IF(ISNUMBER(LEFT(B848,2)*1),LEFT(B848,2),IF(ISNUMBER(LEFT(B848,1)*1),LEFT(B848,1),"")))))</f>
        <v/>
      </c>
      <c r="D848" s="1" t="str">
        <f aca="false">SUBSTITUTE(LEFT(B848,SEARCH(E848,B848)-1),C848,"")</f>
        <v>LIEU DIT VERINES </v>
      </c>
      <c r="E848" s="1" t="n">
        <f aca="false">RIGHT(LEFT(B848,SEARCH(43,B848)+4),5)*1</f>
        <v>43130</v>
      </c>
      <c r="F848" s="1" t="str">
        <f aca="false">RIGHT(B848,LEN(B848)-SEARCH(E848,B848)-5)</f>
        <v>ST ANDRE DE CHALENCON</v>
      </c>
    </row>
    <row r="849" customFormat="false" ht="13.8" hidden="false" customHeight="false" outlineLevel="0" collapsed="false">
      <c r="A849" s="0" t="s">
        <v>624</v>
      </c>
      <c r="B849" s="0" t="str">
        <f aca="false">TRIM(A849)</f>
        <v>LIEU DIT LAFAYE 43130 ST ANDRE DE CHALENCON</v>
      </c>
      <c r="C849" s="4" t="str">
        <f aca="false">IF(ISNUMBER(LEFT(B849,6)*1),"",IF(ISNUMBER(LEFT(B849,4)*1),LEFT(B849,4),IF(ISNUMBER(LEFT(B849,3)*1),LEFT(B849,3),IF(ISNUMBER(LEFT(B849,2)*1),LEFT(B849,2),IF(ISNUMBER(LEFT(B849,1)*1),LEFT(B849,1),"")))))</f>
        <v/>
      </c>
      <c r="D849" s="1" t="str">
        <f aca="false">SUBSTITUTE(LEFT(B849,SEARCH(E849,B849)-1),C849,"")</f>
        <v>LIEU DIT LAFAYE </v>
      </c>
      <c r="E849" s="1" t="n">
        <f aca="false">RIGHT(LEFT(B849,SEARCH(43,B849)+4),5)*1</f>
        <v>43130</v>
      </c>
      <c r="F849" s="1" t="str">
        <f aca="false">RIGHT(B849,LEN(B849)-SEARCH(E849,B849)-5)</f>
        <v>ST ANDRE DE CHALENCON</v>
      </c>
    </row>
    <row r="850" customFormat="false" ht="13.8" hidden="false" customHeight="false" outlineLevel="0" collapsed="false">
      <c r="A850" s="0" t="s">
        <v>625</v>
      </c>
      <c r="B850" s="0" t="str">
        <f aca="false">TRIM(A850)</f>
        <v>LIEU DIT LES VIGNAUX 43130 ST ANDRE DE CHALENCON</v>
      </c>
      <c r="C850" s="4" t="str">
        <f aca="false">IF(ISNUMBER(LEFT(B850,6)*1),"",IF(ISNUMBER(LEFT(B850,4)*1),LEFT(B850,4),IF(ISNUMBER(LEFT(B850,3)*1),LEFT(B850,3),IF(ISNUMBER(LEFT(B850,2)*1),LEFT(B850,2),IF(ISNUMBER(LEFT(B850,1)*1),LEFT(B850,1),"")))))</f>
        <v/>
      </c>
      <c r="D850" s="1" t="str">
        <f aca="false">SUBSTITUTE(LEFT(B850,SEARCH(E850,B850)-1),C850,"")</f>
        <v>LIEU DIT LES VIGNAUX </v>
      </c>
      <c r="E850" s="1" t="n">
        <f aca="false">RIGHT(LEFT(B850,SEARCH(43,B850)+4),5)*1</f>
        <v>43130</v>
      </c>
      <c r="F850" s="1" t="str">
        <f aca="false">RIGHT(B850,LEN(B850)-SEARCH(E850,B850)-5)</f>
        <v>ST ANDRE DE CHALENCON</v>
      </c>
    </row>
    <row r="851" customFormat="false" ht="13.8" hidden="false" customHeight="false" outlineLevel="0" collapsed="false">
      <c r="A851" s="0" t="s">
        <v>626</v>
      </c>
      <c r="B851" s="0" t="str">
        <f aca="false">TRIM(A851)</f>
        <v>LIEU DIT BOURG 43130 ST ANDRE DE CHALENCON</v>
      </c>
      <c r="C851" s="4" t="str">
        <f aca="false">IF(ISNUMBER(LEFT(B851,6)*1),"",IF(ISNUMBER(LEFT(B851,4)*1),LEFT(B851,4),IF(ISNUMBER(LEFT(B851,3)*1),LEFT(B851,3),IF(ISNUMBER(LEFT(B851,2)*1),LEFT(B851,2),IF(ISNUMBER(LEFT(B851,1)*1),LEFT(B851,1),"")))))</f>
        <v/>
      </c>
      <c r="D851" s="1" t="str">
        <f aca="false">SUBSTITUTE(LEFT(B851,SEARCH(E851,B851)-1),C851,"")</f>
        <v>LIEU DIT BOURG </v>
      </c>
      <c r="E851" s="1" t="n">
        <f aca="false">RIGHT(LEFT(B851,SEARCH(43,B851)+4),5)*1</f>
        <v>43130</v>
      </c>
      <c r="F851" s="1" t="str">
        <f aca="false">RIGHT(B851,LEN(B851)-SEARCH(E851,B851)-5)</f>
        <v>ST ANDRE DE CHALENCON</v>
      </c>
    </row>
    <row r="852" customFormat="false" ht="13.8" hidden="false" customHeight="false" outlineLevel="0" collapsed="false">
      <c r="A852" s="0" t="s">
        <v>626</v>
      </c>
      <c r="B852" s="0" t="str">
        <f aca="false">TRIM(A852)</f>
        <v>LIEU DIT BOURG 43130 ST ANDRE DE CHALENCON</v>
      </c>
      <c r="C852" s="4" t="str">
        <f aca="false">IF(ISNUMBER(LEFT(B852,6)*1),"",IF(ISNUMBER(LEFT(B852,4)*1),LEFT(B852,4),IF(ISNUMBER(LEFT(B852,3)*1),LEFT(B852,3),IF(ISNUMBER(LEFT(B852,2)*1),LEFT(B852,2),IF(ISNUMBER(LEFT(B852,1)*1),LEFT(B852,1),"")))))</f>
        <v/>
      </c>
      <c r="D852" s="1" t="str">
        <f aca="false">SUBSTITUTE(LEFT(B852,SEARCH(E852,B852)-1),C852,"")</f>
        <v>LIEU DIT BOURG </v>
      </c>
      <c r="E852" s="1" t="n">
        <f aca="false">RIGHT(LEFT(B852,SEARCH(43,B852)+4),5)*1</f>
        <v>43130</v>
      </c>
      <c r="F852" s="1" t="str">
        <f aca="false">RIGHT(B852,LEN(B852)-SEARCH(E852,B852)-5)</f>
        <v>ST ANDRE DE CHALENCON</v>
      </c>
    </row>
    <row r="853" customFormat="false" ht="13.8" hidden="false" customHeight="false" outlineLevel="0" collapsed="false">
      <c r="A853" s="0" t="s">
        <v>626</v>
      </c>
      <c r="B853" s="0" t="str">
        <f aca="false">TRIM(A853)</f>
        <v>LIEU DIT BOURG 43130 ST ANDRE DE CHALENCON</v>
      </c>
      <c r="C853" s="4" t="str">
        <f aca="false">IF(ISNUMBER(LEFT(B853,6)*1),"",IF(ISNUMBER(LEFT(B853,4)*1),LEFT(B853,4),IF(ISNUMBER(LEFT(B853,3)*1),LEFT(B853,3),IF(ISNUMBER(LEFT(B853,2)*1),LEFT(B853,2),IF(ISNUMBER(LEFT(B853,1)*1),LEFT(B853,1),"")))))</f>
        <v/>
      </c>
      <c r="D853" s="1" t="str">
        <f aca="false">SUBSTITUTE(LEFT(B853,SEARCH(E853,B853)-1),C853,"")</f>
        <v>LIEU DIT BOURG </v>
      </c>
      <c r="E853" s="1" t="n">
        <f aca="false">RIGHT(LEFT(B853,SEARCH(43,B853)+4),5)*1</f>
        <v>43130</v>
      </c>
      <c r="F853" s="1" t="str">
        <f aca="false">RIGHT(B853,LEN(B853)-SEARCH(E853,B853)-5)</f>
        <v>ST ANDRE DE CHALENCON</v>
      </c>
    </row>
    <row r="854" customFormat="false" ht="13.8" hidden="false" customHeight="false" outlineLevel="0" collapsed="false">
      <c r="A854" s="0" t="s">
        <v>626</v>
      </c>
      <c r="B854" s="0" t="str">
        <f aca="false">TRIM(A854)</f>
        <v>LIEU DIT BOURG 43130 ST ANDRE DE CHALENCON</v>
      </c>
      <c r="C854" s="4" t="str">
        <f aca="false">IF(ISNUMBER(LEFT(B854,6)*1),"",IF(ISNUMBER(LEFT(B854,4)*1),LEFT(B854,4),IF(ISNUMBER(LEFT(B854,3)*1),LEFT(B854,3),IF(ISNUMBER(LEFT(B854,2)*1),LEFT(B854,2),IF(ISNUMBER(LEFT(B854,1)*1),LEFT(B854,1),"")))))</f>
        <v/>
      </c>
      <c r="D854" s="1" t="str">
        <f aca="false">SUBSTITUTE(LEFT(B854,SEARCH(E854,B854)-1),C854,"")</f>
        <v>LIEU DIT BOURG </v>
      </c>
      <c r="E854" s="1" t="n">
        <f aca="false">RIGHT(LEFT(B854,SEARCH(43,B854)+4),5)*1</f>
        <v>43130</v>
      </c>
      <c r="F854" s="1" t="str">
        <f aca="false">RIGHT(B854,LEN(B854)-SEARCH(E854,B854)-5)</f>
        <v>ST ANDRE DE CHALENCON</v>
      </c>
    </row>
    <row r="855" customFormat="false" ht="13.8" hidden="false" customHeight="false" outlineLevel="0" collapsed="false">
      <c r="A855" s="0" t="s">
        <v>626</v>
      </c>
      <c r="B855" s="0" t="str">
        <f aca="false">TRIM(A855)</f>
        <v>LIEU DIT BOURG 43130 ST ANDRE DE CHALENCON</v>
      </c>
      <c r="C855" s="4" t="str">
        <f aca="false">IF(ISNUMBER(LEFT(B855,6)*1),"",IF(ISNUMBER(LEFT(B855,4)*1),LEFT(B855,4),IF(ISNUMBER(LEFT(B855,3)*1),LEFT(B855,3),IF(ISNUMBER(LEFT(B855,2)*1),LEFT(B855,2),IF(ISNUMBER(LEFT(B855,1)*1),LEFT(B855,1),"")))))</f>
        <v/>
      </c>
      <c r="D855" s="1" t="str">
        <f aca="false">SUBSTITUTE(LEFT(B855,SEARCH(E855,B855)-1),C855,"")</f>
        <v>LIEU DIT BOURG </v>
      </c>
      <c r="E855" s="1" t="n">
        <f aca="false">RIGHT(LEFT(B855,SEARCH(43,B855)+4),5)*1</f>
        <v>43130</v>
      </c>
      <c r="F855" s="1" t="str">
        <f aca="false">RIGHT(B855,LEN(B855)-SEARCH(E855,B855)-5)</f>
        <v>ST ANDRE DE CHALENCON</v>
      </c>
    </row>
    <row r="856" customFormat="false" ht="13.8" hidden="false" customHeight="false" outlineLevel="0" collapsed="false">
      <c r="A856" s="0" t="s">
        <v>626</v>
      </c>
      <c r="B856" s="0" t="str">
        <f aca="false">TRIM(A856)</f>
        <v>LIEU DIT BOURG 43130 ST ANDRE DE CHALENCON</v>
      </c>
      <c r="C856" s="4" t="str">
        <f aca="false">IF(ISNUMBER(LEFT(B856,6)*1),"",IF(ISNUMBER(LEFT(B856,4)*1),LEFT(B856,4),IF(ISNUMBER(LEFT(B856,3)*1),LEFT(B856,3),IF(ISNUMBER(LEFT(B856,2)*1),LEFT(B856,2),IF(ISNUMBER(LEFT(B856,1)*1),LEFT(B856,1),"")))))</f>
        <v/>
      </c>
      <c r="D856" s="1" t="str">
        <f aca="false">SUBSTITUTE(LEFT(B856,SEARCH(E856,B856)-1),C856,"")</f>
        <v>LIEU DIT BOURG </v>
      </c>
      <c r="E856" s="1" t="n">
        <f aca="false">RIGHT(LEFT(B856,SEARCH(43,B856)+4),5)*1</f>
        <v>43130</v>
      </c>
      <c r="F856" s="1" t="str">
        <f aca="false">RIGHT(B856,LEN(B856)-SEARCH(E856,B856)-5)</f>
        <v>ST ANDRE DE CHALENCON</v>
      </c>
    </row>
    <row r="857" customFormat="false" ht="13.8" hidden="false" customHeight="false" outlineLevel="0" collapsed="false">
      <c r="A857" s="0" t="s">
        <v>626</v>
      </c>
      <c r="B857" s="0" t="str">
        <f aca="false">TRIM(A857)</f>
        <v>LIEU DIT BOURG 43130 ST ANDRE DE CHALENCON</v>
      </c>
      <c r="C857" s="4" t="str">
        <f aca="false">IF(ISNUMBER(LEFT(B857,6)*1),"",IF(ISNUMBER(LEFT(B857,4)*1),LEFT(B857,4),IF(ISNUMBER(LEFT(B857,3)*1),LEFT(B857,3),IF(ISNUMBER(LEFT(B857,2)*1),LEFT(B857,2),IF(ISNUMBER(LEFT(B857,1)*1),LEFT(B857,1),"")))))</f>
        <v/>
      </c>
      <c r="D857" s="1" t="str">
        <f aca="false">SUBSTITUTE(LEFT(B857,SEARCH(E857,B857)-1),C857,"")</f>
        <v>LIEU DIT BOURG </v>
      </c>
      <c r="E857" s="1" t="n">
        <f aca="false">RIGHT(LEFT(B857,SEARCH(43,B857)+4),5)*1</f>
        <v>43130</v>
      </c>
      <c r="F857" s="1" t="str">
        <f aca="false">RIGHT(B857,LEN(B857)-SEARCH(E857,B857)-5)</f>
        <v>ST ANDRE DE CHALENCON</v>
      </c>
    </row>
    <row r="858" customFormat="false" ht="13.8" hidden="false" customHeight="false" outlineLevel="0" collapsed="false">
      <c r="A858" s="0" t="s">
        <v>627</v>
      </c>
      <c r="B858" s="0" t="str">
        <f aca="false">TRIM(A858)</f>
        <v>6 LOTISSEMENT CORNILLON 43130 ST ANDRE DE CHALENCON</v>
      </c>
      <c r="C858" s="4" t="str">
        <f aca="false">IF(ISNUMBER(LEFT(B858,6)*1),"",IF(ISNUMBER(LEFT(B858,4)*1),LEFT(B858,4),IF(ISNUMBER(LEFT(B858,3)*1),LEFT(B858,3),IF(ISNUMBER(LEFT(B858,2)*1),LEFT(B858,2),IF(ISNUMBER(LEFT(B858,1)*1),LEFT(B858,1),"")))))</f>
        <v>6 </v>
      </c>
      <c r="D858" s="1" t="str">
        <f aca="false">SUBSTITUTE(LEFT(B858,SEARCH(E858,B858)-1),C858,"")</f>
        <v>LOTISSEMENT CORNILLON </v>
      </c>
      <c r="E858" s="1" t="n">
        <f aca="false">RIGHT(LEFT(B858,SEARCH(43,B858)+4),5)*1</f>
        <v>43130</v>
      </c>
      <c r="F858" s="1" t="str">
        <f aca="false">RIGHT(B858,LEN(B858)-SEARCH(E858,B858)-5)</f>
        <v>ST ANDRE DE CHALENCON</v>
      </c>
    </row>
    <row r="859" customFormat="false" ht="13.8" hidden="false" customHeight="false" outlineLevel="0" collapsed="false">
      <c r="A859" s="0" t="s">
        <v>628</v>
      </c>
      <c r="B859" s="0" t="str">
        <f aca="false">TRIM(A859)</f>
        <v>LIEU DIT BOUBAS 43130 SOLIGNAC SOUS ROCHE</v>
      </c>
      <c r="C859" s="4" t="str">
        <f aca="false">IF(ISNUMBER(LEFT(B859,6)*1),"",IF(ISNUMBER(LEFT(B859,4)*1),LEFT(B859,4),IF(ISNUMBER(LEFT(B859,3)*1),LEFT(B859,3),IF(ISNUMBER(LEFT(B859,2)*1),LEFT(B859,2),IF(ISNUMBER(LEFT(B859,1)*1),LEFT(B859,1),"")))))</f>
        <v/>
      </c>
      <c r="D859" s="1" t="str">
        <f aca="false">SUBSTITUTE(LEFT(B859,SEARCH(E859,B859)-1),C859,"")</f>
        <v>LIEU DIT BOUBAS </v>
      </c>
      <c r="E859" s="1" t="n">
        <f aca="false">RIGHT(LEFT(B859,SEARCH(43,B859)+4),5)*1</f>
        <v>43130</v>
      </c>
      <c r="F859" s="1" t="str">
        <f aca="false">RIGHT(B859,LEN(B859)-SEARCH(E859,B859)-5)</f>
        <v>SOLIGNAC SOUS ROCHE</v>
      </c>
    </row>
    <row r="860" customFormat="false" ht="13.8" hidden="false" customHeight="false" outlineLevel="0" collapsed="false">
      <c r="A860" s="0" t="s">
        <v>628</v>
      </c>
      <c r="B860" s="0" t="str">
        <f aca="false">TRIM(A860)</f>
        <v>LIEU DIT BOUBAS 43130 SOLIGNAC SOUS ROCHE</v>
      </c>
      <c r="C860" s="4" t="str">
        <f aca="false">IF(ISNUMBER(LEFT(B860,6)*1),"",IF(ISNUMBER(LEFT(B860,4)*1),LEFT(B860,4),IF(ISNUMBER(LEFT(B860,3)*1),LEFT(B860,3),IF(ISNUMBER(LEFT(B860,2)*1),LEFT(B860,2),IF(ISNUMBER(LEFT(B860,1)*1),LEFT(B860,1),"")))))</f>
        <v/>
      </c>
      <c r="D860" s="1" t="str">
        <f aca="false">SUBSTITUTE(LEFT(B860,SEARCH(E860,B860)-1),C860,"")</f>
        <v>LIEU DIT BOUBAS </v>
      </c>
      <c r="E860" s="1" t="n">
        <f aca="false">RIGHT(LEFT(B860,SEARCH(43,B860)+4),5)*1</f>
        <v>43130</v>
      </c>
      <c r="F860" s="1" t="str">
        <f aca="false">RIGHT(B860,LEN(B860)-SEARCH(E860,B860)-5)</f>
        <v>SOLIGNAC SOUS ROCHE</v>
      </c>
    </row>
    <row r="861" customFormat="false" ht="13.8" hidden="false" customHeight="false" outlineLevel="0" collapsed="false">
      <c r="A861" s="0" t="s">
        <v>629</v>
      </c>
      <c r="B861" s="0" t="str">
        <f aca="false">TRIM(A861)</f>
        <v>LE BOURG 43130 SOLIGNAC SOUS ROCHE</v>
      </c>
      <c r="C861" s="4" t="str">
        <f aca="false">IF(ISNUMBER(LEFT(B861,6)*1),"",IF(ISNUMBER(LEFT(B861,4)*1),LEFT(B861,4),IF(ISNUMBER(LEFT(B861,3)*1),LEFT(B861,3),IF(ISNUMBER(LEFT(B861,2)*1),LEFT(B861,2),IF(ISNUMBER(LEFT(B861,1)*1),LEFT(B861,1),"")))))</f>
        <v/>
      </c>
      <c r="D861" s="1" t="str">
        <f aca="false">SUBSTITUTE(LEFT(B861,SEARCH(E861,B861)-1),C861,"")</f>
        <v>LE BOURG </v>
      </c>
      <c r="E861" s="1" t="n">
        <f aca="false">RIGHT(LEFT(B861,SEARCH(43,B861)+4),5)*1</f>
        <v>43130</v>
      </c>
      <c r="F861" s="1" t="str">
        <f aca="false">RIGHT(B861,LEN(B861)-SEARCH(E861,B861)-5)</f>
        <v>SOLIGNAC SOUS ROCHE</v>
      </c>
    </row>
    <row r="862" customFormat="false" ht="13.8" hidden="false" customHeight="false" outlineLevel="0" collapsed="false">
      <c r="A862" s="0" t="s">
        <v>628</v>
      </c>
      <c r="B862" s="0" t="str">
        <f aca="false">TRIM(A862)</f>
        <v>LIEU DIT BOUBAS 43130 SOLIGNAC SOUS ROCHE</v>
      </c>
      <c r="C862" s="4" t="str">
        <f aca="false">IF(ISNUMBER(LEFT(B862,6)*1),"",IF(ISNUMBER(LEFT(B862,4)*1),LEFT(B862,4),IF(ISNUMBER(LEFT(B862,3)*1),LEFT(B862,3),IF(ISNUMBER(LEFT(B862,2)*1),LEFT(B862,2),IF(ISNUMBER(LEFT(B862,1)*1),LEFT(B862,1),"")))))</f>
        <v/>
      </c>
      <c r="D862" s="1" t="str">
        <f aca="false">SUBSTITUTE(LEFT(B862,SEARCH(E862,B862)-1),C862,"")</f>
        <v>LIEU DIT BOUBAS </v>
      </c>
      <c r="E862" s="1" t="n">
        <f aca="false">RIGHT(LEFT(B862,SEARCH(43,B862)+4),5)*1</f>
        <v>43130</v>
      </c>
      <c r="F862" s="1" t="str">
        <f aca="false">RIGHT(B862,LEN(B862)-SEARCH(E862,B862)-5)</f>
        <v>SOLIGNAC SOUS ROCHE</v>
      </c>
    </row>
    <row r="863" customFormat="false" ht="13.8" hidden="false" customHeight="false" outlineLevel="0" collapsed="false">
      <c r="A863" s="0" t="s">
        <v>630</v>
      </c>
      <c r="B863" s="0" t="str">
        <f aca="false">TRIM(A863)</f>
        <v>45 ROUTE DE LA CHABANADE 43130 SOLIGNAC SOUS ROCHE</v>
      </c>
      <c r="C863" s="4" t="str">
        <f aca="false">IF(ISNUMBER(LEFT(B863,6)*1),"",IF(ISNUMBER(LEFT(B863,4)*1),LEFT(B863,4),IF(ISNUMBER(LEFT(B863,3)*1),LEFT(B863,3),IF(ISNUMBER(LEFT(B863,2)*1),LEFT(B863,2),IF(ISNUMBER(LEFT(B863,1)*1),LEFT(B863,1),"")))))</f>
        <v>45 </v>
      </c>
      <c r="D863" s="1" t="str">
        <f aca="false">SUBSTITUTE(LEFT(B863,SEARCH(E863,B863)-1),C863,"")</f>
        <v>ROUTE DE LA CHABANADE </v>
      </c>
      <c r="E863" s="1" t="n">
        <f aca="false">RIGHT(LEFT(B863,SEARCH(43,B863)+4),5)*1</f>
        <v>43130</v>
      </c>
      <c r="F863" s="1" t="str">
        <f aca="false">RIGHT(B863,LEN(B863)-SEARCH(E863,B863)-5)</f>
        <v>SOLIGNAC SOUS ROCHE</v>
      </c>
    </row>
    <row r="864" customFormat="false" ht="13.8" hidden="false" customHeight="false" outlineLevel="0" collapsed="false">
      <c r="A864" s="0" t="s">
        <v>631</v>
      </c>
      <c r="B864" s="0" t="str">
        <f aca="false">TRIM(A864)</f>
        <v>231 CHEMIN DES PLANCHETTES 43130 SOLIGNAC SOUS ROCHE</v>
      </c>
      <c r="C864" s="4" t="str">
        <f aca="false">IF(ISNUMBER(LEFT(B864,6)*1),"",IF(ISNUMBER(LEFT(B864,4)*1),LEFT(B864,4),IF(ISNUMBER(LEFT(B864,3)*1),LEFT(B864,3),IF(ISNUMBER(LEFT(B864,2)*1),LEFT(B864,2),IF(ISNUMBER(LEFT(B864,1)*1),LEFT(B864,1),"")))))</f>
        <v>231 </v>
      </c>
      <c r="D864" s="1" t="str">
        <f aca="false">SUBSTITUTE(LEFT(B864,SEARCH(E864,B864)-1),C864,"")</f>
        <v>CHEMIN DES PLANCHETTES </v>
      </c>
      <c r="E864" s="1" t="n">
        <f aca="false">RIGHT(LEFT(B864,SEARCH(43,B864)+4),5)*1</f>
        <v>43130</v>
      </c>
      <c r="F864" s="1" t="str">
        <f aca="false">RIGHT(B864,LEN(B864)-SEARCH(E864,B864)-5)</f>
        <v>SOLIGNAC SOUS ROCHE</v>
      </c>
    </row>
    <row r="865" customFormat="false" ht="13.8" hidden="false" customHeight="false" outlineLevel="0" collapsed="false">
      <c r="A865" s="0" t="s">
        <v>632</v>
      </c>
      <c r="B865" s="0" t="str">
        <f aca="false">TRIM(A865)</f>
        <v>LIEU DIT BESSE 43130 SOLIGNAC SOUS ROCHE</v>
      </c>
      <c r="C865" s="4" t="str">
        <f aca="false">IF(ISNUMBER(LEFT(B865,6)*1),"",IF(ISNUMBER(LEFT(B865,4)*1),LEFT(B865,4),IF(ISNUMBER(LEFT(B865,3)*1),LEFT(B865,3),IF(ISNUMBER(LEFT(B865,2)*1),LEFT(B865,2),IF(ISNUMBER(LEFT(B865,1)*1),LEFT(B865,1),"")))))</f>
        <v/>
      </c>
      <c r="D865" s="1" t="str">
        <f aca="false">SUBSTITUTE(LEFT(B865,SEARCH(E865,B865)-1),C865,"")</f>
        <v>LIEU DIT BESSE </v>
      </c>
      <c r="E865" s="1" t="n">
        <f aca="false">RIGHT(LEFT(B865,SEARCH(43,B865)+4),5)*1</f>
        <v>43130</v>
      </c>
      <c r="F865" s="1" t="str">
        <f aca="false">RIGHT(B865,LEN(B865)-SEARCH(E865,B865)-5)</f>
        <v>SOLIGNAC SOUS ROCHE</v>
      </c>
    </row>
    <row r="866" customFormat="false" ht="13.8" hidden="false" customHeight="false" outlineLevel="0" collapsed="false">
      <c r="A866" s="0" t="s">
        <v>632</v>
      </c>
      <c r="B866" s="0" t="str">
        <f aca="false">TRIM(A866)</f>
        <v>LIEU DIT BESSE 43130 SOLIGNAC SOUS ROCHE</v>
      </c>
      <c r="C866" s="4" t="str">
        <f aca="false">IF(ISNUMBER(LEFT(B866,6)*1),"",IF(ISNUMBER(LEFT(B866,4)*1),LEFT(B866,4),IF(ISNUMBER(LEFT(B866,3)*1),LEFT(B866,3),IF(ISNUMBER(LEFT(B866,2)*1),LEFT(B866,2),IF(ISNUMBER(LEFT(B866,1)*1),LEFT(B866,1),"")))))</f>
        <v/>
      </c>
      <c r="D866" s="1" t="str">
        <f aca="false">SUBSTITUTE(LEFT(B866,SEARCH(E866,B866)-1),C866,"")</f>
        <v>LIEU DIT BESSE </v>
      </c>
      <c r="E866" s="1" t="n">
        <f aca="false">RIGHT(LEFT(B866,SEARCH(43,B866)+4),5)*1</f>
        <v>43130</v>
      </c>
      <c r="F866" s="1" t="str">
        <f aca="false">RIGHT(B866,LEN(B866)-SEARCH(E866,B866)-5)</f>
        <v>SOLIGNAC SOUS ROCHE</v>
      </c>
    </row>
    <row r="867" customFormat="false" ht="13.8" hidden="false" customHeight="false" outlineLevel="0" collapsed="false">
      <c r="A867" s="0" t="s">
        <v>632</v>
      </c>
      <c r="B867" s="0" t="str">
        <f aca="false">TRIM(A867)</f>
        <v>LIEU DIT BESSE 43130 SOLIGNAC SOUS ROCHE</v>
      </c>
      <c r="C867" s="4" t="str">
        <f aca="false">IF(ISNUMBER(LEFT(B867,6)*1),"",IF(ISNUMBER(LEFT(B867,4)*1),LEFT(B867,4),IF(ISNUMBER(LEFT(B867,3)*1),LEFT(B867,3),IF(ISNUMBER(LEFT(B867,2)*1),LEFT(B867,2),IF(ISNUMBER(LEFT(B867,1)*1),LEFT(B867,1),"")))))</f>
        <v/>
      </c>
      <c r="D867" s="1" t="str">
        <f aca="false">SUBSTITUTE(LEFT(B867,SEARCH(E867,B867)-1),C867,"")</f>
        <v>LIEU DIT BESSE </v>
      </c>
      <c r="E867" s="1" t="n">
        <f aca="false">RIGHT(LEFT(B867,SEARCH(43,B867)+4),5)*1</f>
        <v>43130</v>
      </c>
      <c r="F867" s="1" t="str">
        <f aca="false">RIGHT(B867,LEN(B867)-SEARCH(E867,B867)-5)</f>
        <v>SOLIGNAC SOUS ROCHE</v>
      </c>
    </row>
    <row r="868" customFormat="false" ht="13.8" hidden="false" customHeight="false" outlineLevel="0" collapsed="false">
      <c r="A868" s="0" t="s">
        <v>633</v>
      </c>
      <c r="B868" s="0" t="str">
        <f aca="false">TRIM(A868)</f>
        <v>LIEU DIT MALATAVERNE 43220 DUNIERES</v>
      </c>
      <c r="C868" s="4" t="str">
        <f aca="false">IF(ISNUMBER(LEFT(B868,6)*1),"",IF(ISNUMBER(LEFT(B868,4)*1),LEFT(B868,4),IF(ISNUMBER(LEFT(B868,3)*1),LEFT(B868,3),IF(ISNUMBER(LEFT(B868,2)*1),LEFT(B868,2),IF(ISNUMBER(LEFT(B868,1)*1),LEFT(B868,1),"")))))</f>
        <v/>
      </c>
      <c r="D868" s="1" t="str">
        <f aca="false">SUBSTITUTE(LEFT(B868,SEARCH(E868,B868)-1),C868,"")</f>
        <v>LIEU DIT MALATAVERNE </v>
      </c>
      <c r="E868" s="1" t="n">
        <f aca="false">RIGHT(LEFT(B868,SEARCH(43,B868)+4),5)*1</f>
        <v>43220</v>
      </c>
      <c r="F868" s="1" t="str">
        <f aca="false">RIGHT(B868,LEN(B868)-SEARCH(E868,B868)-5)</f>
        <v>DUNIERES</v>
      </c>
    </row>
    <row r="869" customFormat="false" ht="13.8" hidden="false" customHeight="false" outlineLevel="0" collapsed="false">
      <c r="A869" s="0" t="s">
        <v>633</v>
      </c>
      <c r="B869" s="0" t="str">
        <f aca="false">TRIM(A869)</f>
        <v>LIEU DIT MALATAVERNE 43220 DUNIERES</v>
      </c>
      <c r="C869" s="4" t="str">
        <f aca="false">IF(ISNUMBER(LEFT(B869,6)*1),"",IF(ISNUMBER(LEFT(B869,4)*1),LEFT(B869,4),IF(ISNUMBER(LEFT(B869,3)*1),LEFT(B869,3),IF(ISNUMBER(LEFT(B869,2)*1),LEFT(B869,2),IF(ISNUMBER(LEFT(B869,1)*1),LEFT(B869,1),"")))))</f>
        <v/>
      </c>
      <c r="D869" s="1" t="str">
        <f aca="false">SUBSTITUTE(LEFT(B869,SEARCH(E869,B869)-1),C869,"")</f>
        <v>LIEU DIT MALATAVERNE </v>
      </c>
      <c r="E869" s="1" t="n">
        <f aca="false">RIGHT(LEFT(B869,SEARCH(43,B869)+4),5)*1</f>
        <v>43220</v>
      </c>
      <c r="F869" s="1" t="str">
        <f aca="false">RIGHT(B869,LEN(B869)-SEARCH(E869,B869)-5)</f>
        <v>DUNIERES</v>
      </c>
    </row>
    <row r="870" customFormat="false" ht="13.8" hidden="false" customHeight="false" outlineLevel="0" collapsed="false">
      <c r="A870" s="0" t="s">
        <v>633</v>
      </c>
      <c r="B870" s="0" t="str">
        <f aca="false">TRIM(A870)</f>
        <v>LIEU DIT MALATAVERNE 43220 DUNIERES</v>
      </c>
      <c r="C870" s="4" t="str">
        <f aca="false">IF(ISNUMBER(LEFT(B870,6)*1),"",IF(ISNUMBER(LEFT(B870,4)*1),LEFT(B870,4),IF(ISNUMBER(LEFT(B870,3)*1),LEFT(B870,3),IF(ISNUMBER(LEFT(B870,2)*1),LEFT(B870,2),IF(ISNUMBER(LEFT(B870,1)*1),LEFT(B870,1),"")))))</f>
        <v/>
      </c>
      <c r="D870" s="1" t="str">
        <f aca="false">SUBSTITUTE(LEFT(B870,SEARCH(E870,B870)-1),C870,"")</f>
        <v>LIEU DIT MALATAVERNE </v>
      </c>
      <c r="E870" s="1" t="n">
        <f aca="false">RIGHT(LEFT(B870,SEARCH(43,B870)+4),5)*1</f>
        <v>43220</v>
      </c>
      <c r="F870" s="1" t="str">
        <f aca="false">RIGHT(B870,LEN(B870)-SEARCH(E870,B870)-5)</f>
        <v>DUNIERES</v>
      </c>
    </row>
    <row r="871" customFormat="false" ht="13.8" hidden="false" customHeight="false" outlineLevel="0" collapsed="false">
      <c r="A871" s="0" t="s">
        <v>634</v>
      </c>
      <c r="B871" s="0" t="str">
        <f aca="false">TRIM(A871)</f>
        <v>LIEU DIT LE CROUZET 43220 DUNIERES</v>
      </c>
      <c r="C871" s="4" t="str">
        <f aca="false">IF(ISNUMBER(LEFT(B871,6)*1),"",IF(ISNUMBER(LEFT(B871,4)*1),LEFT(B871,4),IF(ISNUMBER(LEFT(B871,3)*1),LEFT(B871,3),IF(ISNUMBER(LEFT(B871,2)*1),LEFT(B871,2),IF(ISNUMBER(LEFT(B871,1)*1),LEFT(B871,1),"")))))</f>
        <v/>
      </c>
      <c r="D871" s="1" t="str">
        <f aca="false">SUBSTITUTE(LEFT(B871,SEARCH(E871,B871)-1),C871,"")</f>
        <v>LIEU DIT LE CROUZET </v>
      </c>
      <c r="E871" s="1" t="n">
        <f aca="false">RIGHT(LEFT(B871,SEARCH(43,B871)+4),5)*1</f>
        <v>43220</v>
      </c>
      <c r="F871" s="1" t="str">
        <f aca="false">RIGHT(B871,LEN(B871)-SEARCH(E871,B871)-5)</f>
        <v>DUNIERES</v>
      </c>
    </row>
    <row r="872" customFormat="false" ht="13.8" hidden="false" customHeight="false" outlineLevel="0" collapsed="false">
      <c r="A872" s="0" t="s">
        <v>635</v>
      </c>
      <c r="B872" s="0" t="str">
        <f aca="false">TRIM(A872)</f>
        <v>LE BANCEL 43220 DUNIERES</v>
      </c>
      <c r="C872" s="4" t="str">
        <f aca="false">IF(ISNUMBER(LEFT(B872,6)*1),"",IF(ISNUMBER(LEFT(B872,4)*1),LEFT(B872,4),IF(ISNUMBER(LEFT(B872,3)*1),LEFT(B872,3),IF(ISNUMBER(LEFT(B872,2)*1),LEFT(B872,2),IF(ISNUMBER(LEFT(B872,1)*1),LEFT(B872,1),"")))))</f>
        <v/>
      </c>
      <c r="D872" s="1" t="str">
        <f aca="false">SUBSTITUTE(LEFT(B872,SEARCH(E872,B872)-1),C872,"")</f>
        <v>LE BANCEL </v>
      </c>
      <c r="E872" s="1" t="n">
        <f aca="false">RIGHT(LEFT(B872,SEARCH(43,B872)+4),5)*1</f>
        <v>43220</v>
      </c>
      <c r="F872" s="1" t="str">
        <f aca="false">RIGHT(B872,LEN(B872)-SEARCH(E872,B872)-5)</f>
        <v>DUNIERES</v>
      </c>
    </row>
    <row r="873" customFormat="false" ht="13.8" hidden="false" customHeight="false" outlineLevel="0" collapsed="false">
      <c r="A873" s="0" t="s">
        <v>635</v>
      </c>
      <c r="B873" s="0" t="str">
        <f aca="false">TRIM(A873)</f>
        <v>LE BANCEL 43220 DUNIERES</v>
      </c>
      <c r="C873" s="4" t="str">
        <f aca="false">IF(ISNUMBER(LEFT(B873,6)*1),"",IF(ISNUMBER(LEFT(B873,4)*1),LEFT(B873,4),IF(ISNUMBER(LEFT(B873,3)*1),LEFT(B873,3),IF(ISNUMBER(LEFT(B873,2)*1),LEFT(B873,2),IF(ISNUMBER(LEFT(B873,1)*1),LEFT(B873,1),"")))))</f>
        <v/>
      </c>
      <c r="D873" s="1" t="str">
        <f aca="false">SUBSTITUTE(LEFT(B873,SEARCH(E873,B873)-1),C873,"")</f>
        <v>LE BANCEL </v>
      </c>
      <c r="E873" s="1" t="n">
        <f aca="false">RIGHT(LEFT(B873,SEARCH(43,B873)+4),5)*1</f>
        <v>43220</v>
      </c>
      <c r="F873" s="1" t="str">
        <f aca="false">RIGHT(B873,LEN(B873)-SEARCH(E873,B873)-5)</f>
        <v>DUNIERES</v>
      </c>
    </row>
    <row r="874" customFormat="false" ht="13.8" hidden="false" customHeight="false" outlineLevel="0" collapsed="false">
      <c r="A874" s="0" t="s">
        <v>635</v>
      </c>
      <c r="B874" s="0" t="str">
        <f aca="false">TRIM(A874)</f>
        <v>LE BANCEL 43220 DUNIERES</v>
      </c>
      <c r="C874" s="4" t="str">
        <f aca="false">IF(ISNUMBER(LEFT(B874,6)*1),"",IF(ISNUMBER(LEFT(B874,4)*1),LEFT(B874,4),IF(ISNUMBER(LEFT(B874,3)*1),LEFT(B874,3),IF(ISNUMBER(LEFT(B874,2)*1),LEFT(B874,2),IF(ISNUMBER(LEFT(B874,1)*1),LEFT(B874,1),"")))))</f>
        <v/>
      </c>
      <c r="D874" s="1" t="str">
        <f aca="false">SUBSTITUTE(LEFT(B874,SEARCH(E874,B874)-1),C874,"")</f>
        <v>LE BANCEL </v>
      </c>
      <c r="E874" s="1" t="n">
        <f aca="false">RIGHT(LEFT(B874,SEARCH(43,B874)+4),5)*1</f>
        <v>43220</v>
      </c>
      <c r="F874" s="1" t="str">
        <f aca="false">RIGHT(B874,LEN(B874)-SEARCH(E874,B874)-5)</f>
        <v>DUNIERES</v>
      </c>
    </row>
    <row r="875" customFormat="false" ht="13.8" hidden="false" customHeight="false" outlineLevel="0" collapsed="false">
      <c r="A875" s="0" t="s">
        <v>636</v>
      </c>
      <c r="B875" s="0" t="str">
        <f aca="false">TRIM(A875)</f>
        <v>LIEU DIT LES CHANEAUX 43220 DUNIERES</v>
      </c>
      <c r="C875" s="4" t="str">
        <f aca="false">IF(ISNUMBER(LEFT(B875,6)*1),"",IF(ISNUMBER(LEFT(B875,4)*1),LEFT(B875,4),IF(ISNUMBER(LEFT(B875,3)*1),LEFT(B875,3),IF(ISNUMBER(LEFT(B875,2)*1),LEFT(B875,2),IF(ISNUMBER(LEFT(B875,1)*1),LEFT(B875,1),"")))))</f>
        <v/>
      </c>
      <c r="D875" s="1" t="str">
        <f aca="false">SUBSTITUTE(LEFT(B875,SEARCH(E875,B875)-1),C875,"")</f>
        <v>LIEU DIT LES CHANEAUX </v>
      </c>
      <c r="E875" s="1" t="n">
        <f aca="false">RIGHT(LEFT(B875,SEARCH(43,B875)+4),5)*1</f>
        <v>43220</v>
      </c>
      <c r="F875" s="1" t="str">
        <f aca="false">RIGHT(B875,LEN(B875)-SEARCH(E875,B875)-5)</f>
        <v>DUNIERES</v>
      </c>
    </row>
    <row r="876" customFormat="false" ht="13.8" hidden="false" customHeight="false" outlineLevel="0" collapsed="false">
      <c r="A876" s="0" t="s">
        <v>637</v>
      </c>
      <c r="B876" s="0" t="str">
        <f aca="false">TRIM(A876)</f>
        <v>LIEU DIT LA TOUR 43220 DUNIERES</v>
      </c>
      <c r="C876" s="4" t="str">
        <f aca="false">IF(ISNUMBER(LEFT(B876,6)*1),"",IF(ISNUMBER(LEFT(B876,4)*1),LEFT(B876,4),IF(ISNUMBER(LEFT(B876,3)*1),LEFT(B876,3),IF(ISNUMBER(LEFT(B876,2)*1),LEFT(B876,2),IF(ISNUMBER(LEFT(B876,1)*1),LEFT(B876,1),"")))))</f>
        <v/>
      </c>
      <c r="D876" s="1" t="str">
        <f aca="false">SUBSTITUTE(LEFT(B876,SEARCH(E876,B876)-1),C876,"")</f>
        <v>LIEU DIT LA TOUR </v>
      </c>
      <c r="E876" s="1" t="n">
        <f aca="false">RIGHT(LEFT(B876,SEARCH(43,B876)+4),5)*1</f>
        <v>43220</v>
      </c>
      <c r="F876" s="1" t="str">
        <f aca="false">RIGHT(B876,LEN(B876)-SEARCH(E876,B876)-5)</f>
        <v>DUNIERES</v>
      </c>
    </row>
    <row r="877" customFormat="false" ht="13.8" hidden="false" customHeight="false" outlineLevel="0" collapsed="false">
      <c r="A877" s="0" t="s">
        <v>638</v>
      </c>
      <c r="B877" s="0" t="str">
        <f aca="false">TRIM(A877)</f>
        <v>LIEU DIT LE PIN 43220 DUNIERES</v>
      </c>
      <c r="C877" s="4" t="str">
        <f aca="false">IF(ISNUMBER(LEFT(B877,6)*1),"",IF(ISNUMBER(LEFT(B877,4)*1),LEFT(B877,4),IF(ISNUMBER(LEFT(B877,3)*1),LEFT(B877,3),IF(ISNUMBER(LEFT(B877,2)*1),LEFT(B877,2),IF(ISNUMBER(LEFT(B877,1)*1),LEFT(B877,1),"")))))</f>
        <v/>
      </c>
      <c r="D877" s="1" t="str">
        <f aca="false">SUBSTITUTE(LEFT(B877,SEARCH(E877,B877)-1),C877,"")</f>
        <v>LIEU DIT LE PIN </v>
      </c>
      <c r="E877" s="1" t="n">
        <f aca="false">RIGHT(LEFT(B877,SEARCH(43,B877)+4),5)*1</f>
        <v>43220</v>
      </c>
      <c r="F877" s="1" t="str">
        <f aca="false">RIGHT(B877,LEN(B877)-SEARCH(E877,B877)-5)</f>
        <v>DUNIERES</v>
      </c>
    </row>
    <row r="878" customFormat="false" ht="13.8" hidden="false" customHeight="false" outlineLevel="0" collapsed="false">
      <c r="A878" s="0" t="s">
        <v>638</v>
      </c>
      <c r="B878" s="0" t="str">
        <f aca="false">TRIM(A878)</f>
        <v>LIEU DIT LE PIN 43220 DUNIERES</v>
      </c>
      <c r="C878" s="4" t="str">
        <f aca="false">IF(ISNUMBER(LEFT(B878,6)*1),"",IF(ISNUMBER(LEFT(B878,4)*1),LEFT(B878,4),IF(ISNUMBER(LEFT(B878,3)*1),LEFT(B878,3),IF(ISNUMBER(LEFT(B878,2)*1),LEFT(B878,2),IF(ISNUMBER(LEFT(B878,1)*1),LEFT(B878,1),"")))))</f>
        <v/>
      </c>
      <c r="D878" s="1" t="str">
        <f aca="false">SUBSTITUTE(LEFT(B878,SEARCH(E878,B878)-1),C878,"")</f>
        <v>LIEU DIT LE PIN </v>
      </c>
      <c r="E878" s="1" t="n">
        <f aca="false">RIGHT(LEFT(B878,SEARCH(43,B878)+4),5)*1</f>
        <v>43220</v>
      </c>
      <c r="F878" s="1" t="str">
        <f aca="false">RIGHT(B878,LEN(B878)-SEARCH(E878,B878)-5)</f>
        <v>DUNIERES</v>
      </c>
    </row>
    <row r="879" customFormat="false" ht="13.8" hidden="false" customHeight="false" outlineLevel="0" collapsed="false">
      <c r="A879" s="0" t="s">
        <v>638</v>
      </c>
      <c r="B879" s="0" t="str">
        <f aca="false">TRIM(A879)</f>
        <v>LIEU DIT LE PIN 43220 DUNIERES</v>
      </c>
      <c r="C879" s="4" t="str">
        <f aca="false">IF(ISNUMBER(LEFT(B879,6)*1),"",IF(ISNUMBER(LEFT(B879,4)*1),LEFT(B879,4),IF(ISNUMBER(LEFT(B879,3)*1),LEFT(B879,3),IF(ISNUMBER(LEFT(B879,2)*1),LEFT(B879,2),IF(ISNUMBER(LEFT(B879,1)*1),LEFT(B879,1),"")))))</f>
        <v/>
      </c>
      <c r="D879" s="1" t="str">
        <f aca="false">SUBSTITUTE(LEFT(B879,SEARCH(E879,B879)-1),C879,"")</f>
        <v>LIEU DIT LE PIN </v>
      </c>
      <c r="E879" s="1" t="n">
        <f aca="false">RIGHT(LEFT(B879,SEARCH(43,B879)+4),5)*1</f>
        <v>43220</v>
      </c>
      <c r="F879" s="1" t="str">
        <f aca="false">RIGHT(B879,LEN(B879)-SEARCH(E879,B879)-5)</f>
        <v>DUNIERES</v>
      </c>
    </row>
    <row r="880" customFormat="false" ht="13.8" hidden="false" customHeight="false" outlineLevel="0" collapsed="false">
      <c r="A880" s="0" t="s">
        <v>638</v>
      </c>
      <c r="B880" s="0" t="str">
        <f aca="false">TRIM(A880)</f>
        <v>LIEU DIT LE PIN 43220 DUNIERES</v>
      </c>
      <c r="C880" s="4" t="str">
        <f aca="false">IF(ISNUMBER(LEFT(B880,6)*1),"",IF(ISNUMBER(LEFT(B880,4)*1),LEFT(B880,4),IF(ISNUMBER(LEFT(B880,3)*1),LEFT(B880,3),IF(ISNUMBER(LEFT(B880,2)*1),LEFT(B880,2),IF(ISNUMBER(LEFT(B880,1)*1),LEFT(B880,1),"")))))</f>
        <v/>
      </c>
      <c r="D880" s="1" t="str">
        <f aca="false">SUBSTITUTE(LEFT(B880,SEARCH(E880,B880)-1),C880,"")</f>
        <v>LIEU DIT LE PIN </v>
      </c>
      <c r="E880" s="1" t="n">
        <f aca="false">RIGHT(LEFT(B880,SEARCH(43,B880)+4),5)*1</f>
        <v>43220</v>
      </c>
      <c r="F880" s="1" t="str">
        <f aca="false">RIGHT(B880,LEN(B880)-SEARCH(E880,B880)-5)</f>
        <v>DUNIERES</v>
      </c>
    </row>
    <row r="881" customFormat="false" ht="13.8" hidden="false" customHeight="false" outlineLevel="0" collapsed="false">
      <c r="A881" s="0" t="s">
        <v>639</v>
      </c>
      <c r="B881" s="0" t="str">
        <f aca="false">TRIM(A881)</f>
        <v>8 CHEMIN DE BRARD 43290 ST BONNET LE FROID</v>
      </c>
      <c r="C881" s="4" t="str">
        <f aca="false">IF(ISNUMBER(LEFT(B881,6)*1),"",IF(ISNUMBER(LEFT(B881,4)*1),LEFT(B881,4),IF(ISNUMBER(LEFT(B881,3)*1),LEFT(B881,3),IF(ISNUMBER(LEFT(B881,2)*1),LEFT(B881,2),IF(ISNUMBER(LEFT(B881,1)*1),LEFT(B881,1),"")))))</f>
        <v>8 </v>
      </c>
      <c r="D881" s="1" t="str">
        <f aca="false">SUBSTITUTE(LEFT(B881,SEARCH(E881,B881)-1),C881,"")</f>
        <v>CHEMIN DE BRARD </v>
      </c>
      <c r="E881" s="1" t="n">
        <f aca="false">RIGHT(LEFT(B881,SEARCH(43,B881)+4),5)*1</f>
        <v>43290</v>
      </c>
      <c r="F881" s="1" t="str">
        <f aca="false">RIGHT(B881,LEN(B881)-SEARCH(E881,B881)-5)</f>
        <v>ST BONNET LE FROID</v>
      </c>
    </row>
    <row r="882" customFormat="false" ht="13.8" hidden="false" customHeight="false" outlineLevel="0" collapsed="false">
      <c r="A882" s="0" t="s">
        <v>640</v>
      </c>
      <c r="B882" s="0" t="str">
        <f aca="false">TRIM(A882)</f>
        <v>CHEMIN DES BOENES 43290 ST BONNET LE FROID</v>
      </c>
      <c r="C882" s="4" t="str">
        <f aca="false">IF(ISNUMBER(LEFT(B882,6)*1),"",IF(ISNUMBER(LEFT(B882,4)*1),LEFT(B882,4),IF(ISNUMBER(LEFT(B882,3)*1),LEFT(B882,3),IF(ISNUMBER(LEFT(B882,2)*1),LEFT(B882,2),IF(ISNUMBER(LEFT(B882,1)*1),LEFT(B882,1),"")))))</f>
        <v/>
      </c>
      <c r="D882" s="1" t="str">
        <f aca="false">SUBSTITUTE(LEFT(B882,SEARCH(E882,B882)-1),C882,"")</f>
        <v>CHEMIN DES BOENES </v>
      </c>
      <c r="E882" s="1" t="n">
        <f aca="false">RIGHT(LEFT(B882,SEARCH(43,B882)+4),5)*1</f>
        <v>43290</v>
      </c>
      <c r="F882" s="1" t="str">
        <f aca="false">RIGHT(B882,LEN(B882)-SEARCH(E882,B882)-5)</f>
        <v>ST BONNET LE FROID</v>
      </c>
    </row>
    <row r="883" customFormat="false" ht="13.8" hidden="false" customHeight="false" outlineLevel="0" collapsed="false">
      <c r="A883" s="0" t="s">
        <v>641</v>
      </c>
      <c r="B883" s="0" t="str">
        <f aca="false">TRIM(A883)</f>
        <v>12 RUE DU VIVARAIS 43290 ST BONNET LE FROID</v>
      </c>
      <c r="C883" s="4" t="str">
        <f aca="false">IF(ISNUMBER(LEFT(B883,6)*1),"",IF(ISNUMBER(LEFT(B883,4)*1),LEFT(B883,4),IF(ISNUMBER(LEFT(B883,3)*1),LEFT(B883,3),IF(ISNUMBER(LEFT(B883,2)*1),LEFT(B883,2),IF(ISNUMBER(LEFT(B883,1)*1),LEFT(B883,1),"")))))</f>
        <v>12 </v>
      </c>
      <c r="D883" s="1" t="str">
        <f aca="false">SUBSTITUTE(LEFT(B883,SEARCH(E883,B883)-1),C883,"")</f>
        <v>RUE DU VIVARAIS </v>
      </c>
      <c r="E883" s="1" t="n">
        <f aca="false">RIGHT(LEFT(B883,SEARCH(43,B883)+4),5)*1</f>
        <v>43290</v>
      </c>
      <c r="F883" s="1" t="str">
        <f aca="false">RIGHT(B883,LEN(B883)-SEARCH(E883,B883)-5)</f>
        <v>ST BONNET LE FROID</v>
      </c>
    </row>
    <row r="884" customFormat="false" ht="13.8" hidden="false" customHeight="false" outlineLevel="0" collapsed="false">
      <c r="A884" s="0" t="s">
        <v>642</v>
      </c>
      <c r="B884" s="0" t="str">
        <f aca="false">TRIM(A884)</f>
        <v>1 IMPASSE DES PRAIRIES 43290 ST BONNET LE FROID</v>
      </c>
      <c r="C884" s="4" t="str">
        <f aca="false">IF(ISNUMBER(LEFT(B884,6)*1),"",IF(ISNUMBER(LEFT(B884,4)*1),LEFT(B884,4),IF(ISNUMBER(LEFT(B884,3)*1),LEFT(B884,3),IF(ISNUMBER(LEFT(B884,2)*1),LEFT(B884,2),IF(ISNUMBER(LEFT(B884,1)*1),LEFT(B884,1),"")))))</f>
        <v>1 </v>
      </c>
      <c r="D884" s="1" t="str">
        <f aca="false">SUBSTITUTE(LEFT(B884,SEARCH(E884,B884)-1),C884,"")</f>
        <v>IMPASSE DES PRAIRIES </v>
      </c>
      <c r="E884" s="1" t="n">
        <f aca="false">RIGHT(LEFT(B884,SEARCH(43,B884)+4),5)*1</f>
        <v>43290</v>
      </c>
      <c r="F884" s="1" t="str">
        <f aca="false">RIGHT(B884,LEN(B884)-SEARCH(E884,B884)-5)</f>
        <v>ST BONNET LE FROID</v>
      </c>
    </row>
    <row r="885" customFormat="false" ht="13.8" hidden="false" customHeight="false" outlineLevel="0" collapsed="false">
      <c r="A885" s="0" t="s">
        <v>643</v>
      </c>
      <c r="B885" s="0" t="str">
        <f aca="false">TRIM(A885)</f>
        <v>LIEU DIT TREDOS 43290 ST BONNET LE FROID</v>
      </c>
      <c r="C885" s="4" t="str">
        <f aca="false">IF(ISNUMBER(LEFT(B885,6)*1),"",IF(ISNUMBER(LEFT(B885,4)*1),LEFT(B885,4),IF(ISNUMBER(LEFT(B885,3)*1),LEFT(B885,3),IF(ISNUMBER(LEFT(B885,2)*1),LEFT(B885,2),IF(ISNUMBER(LEFT(B885,1)*1),LEFT(B885,1),"")))))</f>
        <v/>
      </c>
      <c r="D885" s="1" t="str">
        <f aca="false">SUBSTITUTE(LEFT(B885,SEARCH(E885,B885)-1),C885,"")</f>
        <v>LIEU DIT TREDOS </v>
      </c>
      <c r="E885" s="1" t="n">
        <f aca="false">RIGHT(LEFT(B885,SEARCH(43,B885)+4),5)*1</f>
        <v>43290</v>
      </c>
      <c r="F885" s="1" t="str">
        <f aca="false">RIGHT(B885,LEN(B885)-SEARCH(E885,B885)-5)</f>
        <v>ST BONNET LE FROID</v>
      </c>
    </row>
    <row r="886" customFormat="false" ht="13.8" hidden="false" customHeight="false" outlineLevel="0" collapsed="false">
      <c r="A886" s="0" t="s">
        <v>643</v>
      </c>
      <c r="B886" s="0" t="str">
        <f aca="false">TRIM(A886)</f>
        <v>LIEU DIT TREDOS 43290 ST BONNET LE FROID</v>
      </c>
      <c r="C886" s="4" t="str">
        <f aca="false">IF(ISNUMBER(LEFT(B886,6)*1),"",IF(ISNUMBER(LEFT(B886,4)*1),LEFT(B886,4),IF(ISNUMBER(LEFT(B886,3)*1),LEFT(B886,3),IF(ISNUMBER(LEFT(B886,2)*1),LEFT(B886,2),IF(ISNUMBER(LEFT(B886,1)*1),LEFT(B886,1),"")))))</f>
        <v/>
      </c>
      <c r="D886" s="1" t="str">
        <f aca="false">SUBSTITUTE(LEFT(B886,SEARCH(E886,B886)-1),C886,"")</f>
        <v>LIEU DIT TREDOS </v>
      </c>
      <c r="E886" s="1" t="n">
        <f aca="false">RIGHT(LEFT(B886,SEARCH(43,B886)+4),5)*1</f>
        <v>43290</v>
      </c>
      <c r="F886" s="1" t="str">
        <f aca="false">RIGHT(B886,LEN(B886)-SEARCH(E886,B886)-5)</f>
        <v>ST BONNET LE FROID</v>
      </c>
    </row>
    <row r="887" customFormat="false" ht="13.8" hidden="false" customHeight="false" outlineLevel="0" collapsed="false">
      <c r="A887" s="0" t="s">
        <v>643</v>
      </c>
      <c r="B887" s="0" t="str">
        <f aca="false">TRIM(A887)</f>
        <v>LIEU DIT TREDOS 43290 ST BONNET LE FROID</v>
      </c>
      <c r="C887" s="4" t="str">
        <f aca="false">IF(ISNUMBER(LEFT(B887,6)*1),"",IF(ISNUMBER(LEFT(B887,4)*1),LEFT(B887,4),IF(ISNUMBER(LEFT(B887,3)*1),LEFT(B887,3),IF(ISNUMBER(LEFT(B887,2)*1),LEFT(B887,2),IF(ISNUMBER(LEFT(B887,1)*1),LEFT(B887,1),"")))))</f>
        <v/>
      </c>
      <c r="D887" s="1" t="str">
        <f aca="false">SUBSTITUTE(LEFT(B887,SEARCH(E887,B887)-1),C887,"")</f>
        <v>LIEU DIT TREDOS </v>
      </c>
      <c r="E887" s="1" t="n">
        <f aca="false">RIGHT(LEFT(B887,SEARCH(43,B887)+4),5)*1</f>
        <v>43290</v>
      </c>
      <c r="F887" s="1" t="str">
        <f aca="false">RIGHT(B887,LEN(B887)-SEARCH(E887,B887)-5)</f>
        <v>ST BONNET LE FROID</v>
      </c>
    </row>
    <row r="888" customFormat="false" ht="13.8" hidden="false" customHeight="false" outlineLevel="0" collapsed="false">
      <c r="A888" s="0" t="s">
        <v>644</v>
      </c>
      <c r="B888" s="0" t="str">
        <f aca="false">TRIM(A888)</f>
        <v>100 CHEMIN DES GORCES 43290 ST BONNET LE FROID</v>
      </c>
      <c r="C888" s="4" t="str">
        <f aca="false">IF(ISNUMBER(LEFT(B888,6)*1),"",IF(ISNUMBER(LEFT(B888,4)*1),LEFT(B888,4),IF(ISNUMBER(LEFT(B888,3)*1),LEFT(B888,3),IF(ISNUMBER(LEFT(B888,2)*1),LEFT(B888,2),IF(ISNUMBER(LEFT(B888,1)*1),LEFT(B888,1),"")))))</f>
        <v>100 </v>
      </c>
      <c r="D888" s="1" t="str">
        <f aca="false">SUBSTITUTE(LEFT(B888,SEARCH(E888,B888)-1),C888,"")</f>
        <v>CHEMIN DES GORCES </v>
      </c>
      <c r="E888" s="1" t="n">
        <f aca="false">RIGHT(LEFT(B888,SEARCH(43,B888)+4),5)*1</f>
        <v>43290</v>
      </c>
      <c r="F888" s="1" t="str">
        <f aca="false">RIGHT(B888,LEN(B888)-SEARCH(E888,B888)-5)</f>
        <v>ST BONNET LE FROID</v>
      </c>
    </row>
    <row r="889" customFormat="false" ht="13.8" hidden="false" customHeight="false" outlineLevel="0" collapsed="false">
      <c r="A889" s="0" t="s">
        <v>645</v>
      </c>
      <c r="B889" s="0" t="str">
        <f aca="false">TRIM(A889)</f>
        <v>LIEU DIT LA CHALENCONNIERE 43220 ST JULIEN MOLHESABATE</v>
      </c>
      <c r="C889" s="4" t="str">
        <f aca="false">IF(ISNUMBER(LEFT(B889,6)*1),"",IF(ISNUMBER(LEFT(B889,4)*1),LEFT(B889,4),IF(ISNUMBER(LEFT(B889,3)*1),LEFT(B889,3),IF(ISNUMBER(LEFT(B889,2)*1),LEFT(B889,2),IF(ISNUMBER(LEFT(B889,1)*1),LEFT(B889,1),"")))))</f>
        <v/>
      </c>
      <c r="D889" s="1" t="str">
        <f aca="false">SUBSTITUTE(LEFT(B889,SEARCH(E889,B889)-1),C889,"")</f>
        <v>LIEU DIT LA CHALENCONNIERE </v>
      </c>
      <c r="E889" s="1" t="n">
        <f aca="false">RIGHT(LEFT(B889,SEARCH(43,B889)+4),5)*1</f>
        <v>43220</v>
      </c>
      <c r="F889" s="1" t="str">
        <f aca="false">RIGHT(B889,LEN(B889)-SEARCH(E889,B889)-5)</f>
        <v>ST JULIEN MOLHESABATE</v>
      </c>
    </row>
    <row r="890" customFormat="false" ht="13.8" hidden="false" customHeight="false" outlineLevel="0" collapsed="false">
      <c r="A890" s="0" t="s">
        <v>646</v>
      </c>
      <c r="B890" s="0" t="str">
        <f aca="false">TRIM(A890)</f>
        <v>LIEU DIT LA FRACHE 43220 ST JULIEN MOLHESABATE</v>
      </c>
      <c r="C890" s="4" t="str">
        <f aca="false">IF(ISNUMBER(LEFT(B890,6)*1),"",IF(ISNUMBER(LEFT(B890,4)*1),LEFT(B890,4),IF(ISNUMBER(LEFT(B890,3)*1),LEFT(B890,3),IF(ISNUMBER(LEFT(B890,2)*1),LEFT(B890,2),IF(ISNUMBER(LEFT(B890,1)*1),LEFT(B890,1),"")))))</f>
        <v/>
      </c>
      <c r="D890" s="1" t="str">
        <f aca="false">SUBSTITUTE(LEFT(B890,SEARCH(E890,B890)-1),C890,"")</f>
        <v>LIEU DIT LA FRACHE </v>
      </c>
      <c r="E890" s="1" t="n">
        <f aca="false">RIGHT(LEFT(B890,SEARCH(43,B890)+4),5)*1</f>
        <v>43220</v>
      </c>
      <c r="F890" s="1" t="str">
        <f aca="false">RIGHT(B890,LEN(B890)-SEARCH(E890,B890)-5)</f>
        <v>ST JULIEN MOLHESABATE</v>
      </c>
    </row>
    <row r="891" customFormat="false" ht="13.8" hidden="false" customHeight="false" outlineLevel="0" collapsed="false">
      <c r="A891" s="0" t="s">
        <v>647</v>
      </c>
      <c r="B891" s="0" t="str">
        <f aca="false">TRIM(A891)</f>
        <v>13 RUE DU VELAY 43290 ST BONNET LE FROID</v>
      </c>
      <c r="C891" s="4" t="str">
        <f aca="false">IF(ISNUMBER(LEFT(B891,6)*1),"",IF(ISNUMBER(LEFT(B891,4)*1),LEFT(B891,4),IF(ISNUMBER(LEFT(B891,3)*1),LEFT(B891,3),IF(ISNUMBER(LEFT(B891,2)*1),LEFT(B891,2),IF(ISNUMBER(LEFT(B891,1)*1),LEFT(B891,1),"")))))</f>
        <v>13 </v>
      </c>
      <c r="D891" s="1" t="str">
        <f aca="false">SUBSTITUTE(LEFT(B891,SEARCH(E891,B891)-1),C891,"")</f>
        <v>RUE DU VELAY </v>
      </c>
      <c r="E891" s="1" t="n">
        <f aca="false">RIGHT(LEFT(B891,SEARCH(43,B891)+4),5)*1</f>
        <v>43290</v>
      </c>
      <c r="F891" s="1" t="str">
        <f aca="false">RIGHT(B891,LEN(B891)-SEARCH(E891,B891)-5)</f>
        <v>ST BONNET LE FROID</v>
      </c>
    </row>
    <row r="892" customFormat="false" ht="13.8" hidden="false" customHeight="false" outlineLevel="0" collapsed="false">
      <c r="A892" s="0" t="s">
        <v>648</v>
      </c>
      <c r="B892" s="0" t="str">
        <f aca="false">TRIM(A892)</f>
        <v>26 RUE DU VELAY 43290 ST BONNET LE FROID</v>
      </c>
      <c r="C892" s="4" t="str">
        <f aca="false">IF(ISNUMBER(LEFT(B892,6)*1),"",IF(ISNUMBER(LEFT(B892,4)*1),LEFT(B892,4),IF(ISNUMBER(LEFT(B892,3)*1),LEFT(B892,3),IF(ISNUMBER(LEFT(B892,2)*1),LEFT(B892,2),IF(ISNUMBER(LEFT(B892,1)*1),LEFT(B892,1),"")))))</f>
        <v>26 </v>
      </c>
      <c r="D892" s="1" t="str">
        <f aca="false">SUBSTITUTE(LEFT(B892,SEARCH(E892,B892)-1),C892,"")</f>
        <v>RUE DU VELAY </v>
      </c>
      <c r="E892" s="1" t="n">
        <f aca="false">RIGHT(LEFT(B892,SEARCH(43,B892)+4),5)*1</f>
        <v>43290</v>
      </c>
      <c r="F892" s="1" t="str">
        <f aca="false">RIGHT(B892,LEN(B892)-SEARCH(E892,B892)-5)</f>
        <v>ST BONNET LE FROID</v>
      </c>
    </row>
    <row r="893" customFormat="false" ht="13.8" hidden="false" customHeight="false" outlineLevel="0" collapsed="false">
      <c r="A893" s="0" t="s">
        <v>649</v>
      </c>
      <c r="B893" s="0" t="str">
        <f aca="false">TRIM(A893)</f>
        <v>BOIS DE FOUVET 43220 DUNIERES</v>
      </c>
      <c r="C893" s="4" t="str">
        <f aca="false">IF(ISNUMBER(LEFT(B893,6)*1),"",IF(ISNUMBER(LEFT(B893,4)*1),LEFT(B893,4),IF(ISNUMBER(LEFT(B893,3)*1),LEFT(B893,3),IF(ISNUMBER(LEFT(B893,2)*1),LEFT(B893,2),IF(ISNUMBER(LEFT(B893,1)*1),LEFT(B893,1),"")))))</f>
        <v/>
      </c>
      <c r="D893" s="1" t="str">
        <f aca="false">SUBSTITUTE(LEFT(B893,SEARCH(E893,B893)-1),C893,"")</f>
        <v>BOIS DE FOUVET </v>
      </c>
      <c r="E893" s="1" t="n">
        <f aca="false">RIGHT(LEFT(B893,SEARCH(43,B893)+4),5)*1</f>
        <v>43220</v>
      </c>
      <c r="F893" s="1" t="str">
        <f aca="false">RIGHT(B893,LEN(B893)-SEARCH(E893,B893)-5)</f>
        <v>DUNIERES</v>
      </c>
    </row>
    <row r="894" customFormat="false" ht="13.8" hidden="false" customHeight="false" outlineLevel="0" collapsed="false">
      <c r="A894" s="0" t="s">
        <v>650</v>
      </c>
      <c r="B894" s="0" t="str">
        <f aca="false">TRIM(A894)</f>
        <v>LIEU DIT DEYNEROLLES BASSES 43220 RIOTORD</v>
      </c>
      <c r="C894" s="4" t="str">
        <f aca="false">IF(ISNUMBER(LEFT(B894,6)*1),"",IF(ISNUMBER(LEFT(B894,4)*1),LEFT(B894,4),IF(ISNUMBER(LEFT(B894,3)*1),LEFT(B894,3),IF(ISNUMBER(LEFT(B894,2)*1),LEFT(B894,2),IF(ISNUMBER(LEFT(B894,1)*1),LEFT(B894,1),"")))))</f>
        <v/>
      </c>
      <c r="D894" s="1" t="str">
        <f aca="false">SUBSTITUTE(LEFT(B894,SEARCH(E894,B894)-1),C894,"")</f>
        <v>LIEU DIT DEYNEROLLES BASSES </v>
      </c>
      <c r="E894" s="1" t="n">
        <f aca="false">RIGHT(LEFT(B894,SEARCH(43,B894)+4),5)*1</f>
        <v>43220</v>
      </c>
      <c r="F894" s="1" t="str">
        <f aca="false">RIGHT(B894,LEN(B894)-SEARCH(E894,B894)-5)</f>
        <v>RIOTORD</v>
      </c>
    </row>
    <row r="895" customFormat="false" ht="13.8" hidden="false" customHeight="false" outlineLevel="0" collapsed="false">
      <c r="A895" s="0" t="s">
        <v>651</v>
      </c>
      <c r="B895" s="0" t="str">
        <f aca="false">TRIM(A895)</f>
        <v>LIEU DIT LES POUYAS 43220 RIOTORD</v>
      </c>
      <c r="C895" s="4" t="str">
        <f aca="false">IF(ISNUMBER(LEFT(B895,6)*1),"",IF(ISNUMBER(LEFT(B895,4)*1),LEFT(B895,4),IF(ISNUMBER(LEFT(B895,3)*1),LEFT(B895,3),IF(ISNUMBER(LEFT(B895,2)*1),LEFT(B895,2),IF(ISNUMBER(LEFT(B895,1)*1),LEFT(B895,1),"")))))</f>
        <v/>
      </c>
      <c r="D895" s="1" t="str">
        <f aca="false">SUBSTITUTE(LEFT(B895,SEARCH(E895,B895)-1),C895,"")</f>
        <v>LIEU DIT LES POUYAS </v>
      </c>
      <c r="E895" s="1" t="n">
        <f aca="false">RIGHT(LEFT(B895,SEARCH(43,B895)+4),5)*1</f>
        <v>43220</v>
      </c>
      <c r="F895" s="1" t="str">
        <f aca="false">RIGHT(B895,LEN(B895)-SEARCH(E895,B895)-5)</f>
        <v>RIOTORD</v>
      </c>
    </row>
    <row r="896" customFormat="false" ht="13.8" hidden="false" customHeight="false" outlineLevel="0" collapsed="false">
      <c r="A896" s="0" t="s">
        <v>652</v>
      </c>
      <c r="B896" s="0" t="str">
        <f aca="false">TRIM(A896)</f>
        <v>LIEU DIT LE CHAPITEL 43220 RIOTORD</v>
      </c>
      <c r="C896" s="4" t="str">
        <f aca="false">IF(ISNUMBER(LEFT(B896,6)*1),"",IF(ISNUMBER(LEFT(B896,4)*1),LEFT(B896,4),IF(ISNUMBER(LEFT(B896,3)*1),LEFT(B896,3),IF(ISNUMBER(LEFT(B896,2)*1),LEFT(B896,2),IF(ISNUMBER(LEFT(B896,1)*1),LEFT(B896,1),"")))))</f>
        <v/>
      </c>
      <c r="D896" s="1" t="str">
        <f aca="false">SUBSTITUTE(LEFT(B896,SEARCH(E896,B896)-1),C896,"")</f>
        <v>LIEU DIT LE CHAPITEL </v>
      </c>
      <c r="E896" s="1" t="n">
        <f aca="false">RIGHT(LEFT(B896,SEARCH(43,B896)+4),5)*1</f>
        <v>43220</v>
      </c>
      <c r="F896" s="1" t="str">
        <f aca="false">RIGHT(B896,LEN(B896)-SEARCH(E896,B896)-5)</f>
        <v>RIOTORD</v>
      </c>
    </row>
    <row r="897" customFormat="false" ht="13.8" hidden="false" customHeight="false" outlineLevel="0" collapsed="false">
      <c r="A897" s="0" t="s">
        <v>653</v>
      </c>
      <c r="B897" s="0" t="str">
        <f aca="false">TRIM(A897)</f>
        <v>14 MONTEE DU COLLET 43220 RIOTORD</v>
      </c>
      <c r="C897" s="4" t="str">
        <f aca="false">IF(ISNUMBER(LEFT(B897,6)*1),"",IF(ISNUMBER(LEFT(B897,4)*1),LEFT(B897,4),IF(ISNUMBER(LEFT(B897,3)*1),LEFT(B897,3),IF(ISNUMBER(LEFT(B897,2)*1),LEFT(B897,2),IF(ISNUMBER(LEFT(B897,1)*1),LEFT(B897,1),"")))))</f>
        <v>14 </v>
      </c>
      <c r="D897" s="1" t="str">
        <f aca="false">SUBSTITUTE(LEFT(B897,SEARCH(E897,B897)-1),C897,"")</f>
        <v>MONTEE DU COLLET </v>
      </c>
      <c r="E897" s="1" t="n">
        <f aca="false">RIGHT(LEFT(B897,SEARCH(43,B897)+4),5)*1</f>
        <v>43220</v>
      </c>
      <c r="F897" s="1" t="str">
        <f aca="false">RIGHT(B897,LEN(B897)-SEARCH(E897,B897)-5)</f>
        <v>RIOTORD</v>
      </c>
    </row>
    <row r="898" customFormat="false" ht="13.8" hidden="false" customHeight="false" outlineLevel="0" collapsed="false">
      <c r="A898" s="0" t="s">
        <v>654</v>
      </c>
      <c r="B898" s="0" t="str">
        <f aca="false">TRIM(A898)</f>
        <v>LIEU DIT LEYGAS 43220 RIOTORD</v>
      </c>
      <c r="C898" s="4" t="str">
        <f aca="false">IF(ISNUMBER(LEFT(B898,6)*1),"",IF(ISNUMBER(LEFT(B898,4)*1),LEFT(B898,4),IF(ISNUMBER(LEFT(B898,3)*1),LEFT(B898,3),IF(ISNUMBER(LEFT(B898,2)*1),LEFT(B898,2),IF(ISNUMBER(LEFT(B898,1)*1),LEFT(B898,1),"")))))</f>
        <v/>
      </c>
      <c r="D898" s="1" t="str">
        <f aca="false">SUBSTITUTE(LEFT(B898,SEARCH(E898,B898)-1),C898,"")</f>
        <v>LIEU DIT LEYGAS </v>
      </c>
      <c r="E898" s="1" t="n">
        <f aca="false">RIGHT(LEFT(B898,SEARCH(43,B898)+4),5)*1</f>
        <v>43220</v>
      </c>
      <c r="F898" s="1" t="str">
        <f aca="false">RIGHT(B898,LEN(B898)-SEARCH(E898,B898)-5)</f>
        <v>RIOTORD</v>
      </c>
    </row>
    <row r="899" customFormat="false" ht="13.8" hidden="false" customHeight="false" outlineLevel="0" collapsed="false">
      <c r="A899" s="0" t="s">
        <v>655</v>
      </c>
      <c r="B899" s="0" t="str">
        <f aca="false">TRIM(A899)</f>
        <v>SARCENAS 43220 RIOTORD</v>
      </c>
      <c r="C899" s="4" t="str">
        <f aca="false">IF(ISNUMBER(LEFT(B899,6)*1),"",IF(ISNUMBER(LEFT(B899,4)*1),LEFT(B899,4),IF(ISNUMBER(LEFT(B899,3)*1),LEFT(B899,3),IF(ISNUMBER(LEFT(B899,2)*1),LEFT(B899,2),IF(ISNUMBER(LEFT(B899,1)*1),LEFT(B899,1),"")))))</f>
        <v/>
      </c>
      <c r="D899" s="1" t="str">
        <f aca="false">SUBSTITUTE(LEFT(B899,SEARCH(E899,B899)-1),C899,"")</f>
        <v>SARCENAS </v>
      </c>
      <c r="E899" s="1" t="n">
        <f aca="false">RIGHT(LEFT(B899,SEARCH(43,B899)+4),5)*1</f>
        <v>43220</v>
      </c>
      <c r="F899" s="1" t="str">
        <f aca="false">RIGHT(B899,LEN(B899)-SEARCH(E899,B899)-5)</f>
        <v>RIOTORD</v>
      </c>
    </row>
    <row r="900" customFormat="false" ht="13.8" hidden="false" customHeight="false" outlineLevel="0" collapsed="false">
      <c r="A900" s="0" t="s">
        <v>656</v>
      </c>
      <c r="B900" s="0" t="str">
        <f aca="false">TRIM(A900)</f>
        <v>PONT DE FAURIE 43220 DUNIERES</v>
      </c>
      <c r="C900" s="4" t="str">
        <f aca="false">IF(ISNUMBER(LEFT(B900,6)*1),"",IF(ISNUMBER(LEFT(B900,4)*1),LEFT(B900,4),IF(ISNUMBER(LEFT(B900,3)*1),LEFT(B900,3),IF(ISNUMBER(LEFT(B900,2)*1),LEFT(B900,2),IF(ISNUMBER(LEFT(B900,1)*1),LEFT(B900,1),"")))))</f>
        <v/>
      </c>
      <c r="D900" s="1" t="str">
        <f aca="false">SUBSTITUTE(LEFT(B900,SEARCH(E900,B900)-1),C900,"")</f>
        <v>PONT DE FAURIE </v>
      </c>
      <c r="E900" s="1" t="n">
        <f aca="false">RIGHT(LEFT(B900,SEARCH(43,B900)+4),5)*1</f>
        <v>43220</v>
      </c>
      <c r="F900" s="1" t="str">
        <f aca="false">RIGHT(B900,LEN(B900)-SEARCH(E900,B900)-5)</f>
        <v>DUNIERES</v>
      </c>
    </row>
    <row r="901" customFormat="false" ht="13.8" hidden="false" customHeight="false" outlineLevel="0" collapsed="false">
      <c r="A901" s="0" t="s">
        <v>656</v>
      </c>
      <c r="B901" s="0" t="str">
        <f aca="false">TRIM(A901)</f>
        <v>PONT DE FAURIE 43220 DUNIERES</v>
      </c>
      <c r="C901" s="4" t="str">
        <f aca="false">IF(ISNUMBER(LEFT(B901,6)*1),"",IF(ISNUMBER(LEFT(B901,4)*1),LEFT(B901,4),IF(ISNUMBER(LEFT(B901,3)*1),LEFT(B901,3),IF(ISNUMBER(LEFT(B901,2)*1),LEFT(B901,2),IF(ISNUMBER(LEFT(B901,1)*1),LEFT(B901,1),"")))))</f>
        <v/>
      </c>
      <c r="D901" s="1" t="str">
        <f aca="false">SUBSTITUTE(LEFT(B901,SEARCH(E901,B901)-1),C901,"")</f>
        <v>PONT DE FAURIE </v>
      </c>
      <c r="E901" s="1" t="n">
        <f aca="false">RIGHT(LEFT(B901,SEARCH(43,B901)+4),5)*1</f>
        <v>43220</v>
      </c>
      <c r="F901" s="1" t="str">
        <f aca="false">RIGHT(B901,LEN(B901)-SEARCH(E901,B901)-5)</f>
        <v>DUNIERES</v>
      </c>
    </row>
    <row r="902" customFormat="false" ht="13.8" hidden="false" customHeight="false" outlineLevel="0" collapsed="false">
      <c r="A902" s="0" t="s">
        <v>656</v>
      </c>
      <c r="B902" s="0" t="str">
        <f aca="false">TRIM(A902)</f>
        <v>PONT DE FAURIE 43220 DUNIERES</v>
      </c>
      <c r="C902" s="4" t="str">
        <f aca="false">IF(ISNUMBER(LEFT(B902,6)*1),"",IF(ISNUMBER(LEFT(B902,4)*1),LEFT(B902,4),IF(ISNUMBER(LEFT(B902,3)*1),LEFT(B902,3),IF(ISNUMBER(LEFT(B902,2)*1),LEFT(B902,2),IF(ISNUMBER(LEFT(B902,1)*1),LEFT(B902,1),"")))))</f>
        <v/>
      </c>
      <c r="D902" s="1" t="str">
        <f aca="false">SUBSTITUTE(LEFT(B902,SEARCH(E902,B902)-1),C902,"")</f>
        <v>PONT DE FAURIE </v>
      </c>
      <c r="E902" s="1" t="n">
        <f aca="false">RIGHT(LEFT(B902,SEARCH(43,B902)+4),5)*1</f>
        <v>43220</v>
      </c>
      <c r="F902" s="1" t="str">
        <f aca="false">RIGHT(B902,LEN(B902)-SEARCH(E902,B902)-5)</f>
        <v>DUNIERES</v>
      </c>
    </row>
    <row r="903" customFormat="false" ht="13.8" hidden="false" customHeight="false" outlineLevel="0" collapsed="false">
      <c r="A903" s="0" t="s">
        <v>656</v>
      </c>
      <c r="B903" s="0" t="str">
        <f aca="false">TRIM(A903)</f>
        <v>PONT DE FAURIE 43220 DUNIERES</v>
      </c>
      <c r="C903" s="4" t="str">
        <f aca="false">IF(ISNUMBER(LEFT(B903,6)*1),"",IF(ISNUMBER(LEFT(B903,4)*1),LEFT(B903,4),IF(ISNUMBER(LEFT(B903,3)*1),LEFT(B903,3),IF(ISNUMBER(LEFT(B903,2)*1),LEFT(B903,2),IF(ISNUMBER(LEFT(B903,1)*1),LEFT(B903,1),"")))))</f>
        <v/>
      </c>
      <c r="D903" s="1" t="str">
        <f aca="false">SUBSTITUTE(LEFT(B903,SEARCH(E903,B903)-1),C903,"")</f>
        <v>PONT DE FAURIE </v>
      </c>
      <c r="E903" s="1" t="n">
        <f aca="false">RIGHT(LEFT(B903,SEARCH(43,B903)+4),5)*1</f>
        <v>43220</v>
      </c>
      <c r="F903" s="1" t="str">
        <f aca="false">RIGHT(B903,LEN(B903)-SEARCH(E903,B903)-5)</f>
        <v>DUNIERES</v>
      </c>
    </row>
    <row r="904" customFormat="false" ht="13.8" hidden="false" customHeight="false" outlineLevel="0" collapsed="false">
      <c r="A904" s="0" t="s">
        <v>657</v>
      </c>
      <c r="B904" s="0" t="str">
        <f aca="false">TRIM(A904)</f>
        <v>LE MAZET 43220 DUNIERES</v>
      </c>
      <c r="C904" s="4" t="str">
        <f aca="false">IF(ISNUMBER(LEFT(B904,6)*1),"",IF(ISNUMBER(LEFT(B904,4)*1),LEFT(B904,4),IF(ISNUMBER(LEFT(B904,3)*1),LEFT(B904,3),IF(ISNUMBER(LEFT(B904,2)*1),LEFT(B904,2),IF(ISNUMBER(LEFT(B904,1)*1),LEFT(B904,1),"")))))</f>
        <v/>
      </c>
      <c r="D904" s="1" t="str">
        <f aca="false">SUBSTITUTE(LEFT(B904,SEARCH(E904,B904)-1),C904,"")</f>
        <v>LE MAZET </v>
      </c>
      <c r="E904" s="1" t="n">
        <f aca="false">RIGHT(LEFT(B904,SEARCH(43,B904)+4),5)*1</f>
        <v>43220</v>
      </c>
      <c r="F904" s="1" t="str">
        <f aca="false">RIGHT(B904,LEN(B904)-SEARCH(E904,B904)-5)</f>
        <v>DUNIERES</v>
      </c>
    </row>
    <row r="905" customFormat="false" ht="13.8" hidden="false" customHeight="false" outlineLevel="0" collapsed="false">
      <c r="A905" s="0" t="s">
        <v>658</v>
      </c>
      <c r="B905" s="0" t="str">
        <f aca="false">TRIM(A905)</f>
        <v>LA CHABANNA 43220 DUNIERES</v>
      </c>
      <c r="C905" s="4" t="str">
        <f aca="false">IF(ISNUMBER(LEFT(B905,6)*1),"",IF(ISNUMBER(LEFT(B905,4)*1),LEFT(B905,4),IF(ISNUMBER(LEFT(B905,3)*1),LEFT(B905,3),IF(ISNUMBER(LEFT(B905,2)*1),LEFT(B905,2),IF(ISNUMBER(LEFT(B905,1)*1),LEFT(B905,1),"")))))</f>
        <v/>
      </c>
      <c r="D905" s="1" t="str">
        <f aca="false">SUBSTITUTE(LEFT(B905,SEARCH(E905,B905)-1),C905,"")</f>
        <v>LA CHABANNA </v>
      </c>
      <c r="E905" s="1" t="n">
        <f aca="false">RIGHT(LEFT(B905,SEARCH(43,B905)+4),5)*1</f>
        <v>43220</v>
      </c>
      <c r="F905" s="1" t="str">
        <f aca="false">RIGHT(B905,LEN(B905)-SEARCH(E905,B905)-5)</f>
        <v>DUNIERES</v>
      </c>
    </row>
    <row r="906" customFormat="false" ht="13.8" hidden="false" customHeight="false" outlineLevel="0" collapsed="false">
      <c r="A906" s="0" t="s">
        <v>659</v>
      </c>
      <c r="B906" s="0" t="str">
        <f aca="false">TRIM(A906)</f>
        <v>LIEU DIT LES COTS 43220 DUNIERES</v>
      </c>
      <c r="C906" s="4" t="str">
        <f aca="false">IF(ISNUMBER(LEFT(B906,6)*1),"",IF(ISNUMBER(LEFT(B906,4)*1),LEFT(B906,4),IF(ISNUMBER(LEFT(B906,3)*1),LEFT(B906,3),IF(ISNUMBER(LEFT(B906,2)*1),LEFT(B906,2),IF(ISNUMBER(LEFT(B906,1)*1),LEFT(B906,1),"")))))</f>
        <v/>
      </c>
      <c r="D906" s="1" t="str">
        <f aca="false">SUBSTITUTE(LEFT(B906,SEARCH(E906,B906)-1),C906,"")</f>
        <v>LIEU DIT LES COTS </v>
      </c>
      <c r="E906" s="1" t="n">
        <f aca="false">RIGHT(LEFT(B906,SEARCH(43,B906)+4),5)*1</f>
        <v>43220</v>
      </c>
      <c r="F906" s="1" t="str">
        <f aca="false">RIGHT(B906,LEN(B906)-SEARCH(E906,B906)-5)</f>
        <v>DUNIERES</v>
      </c>
    </row>
    <row r="907" customFormat="false" ht="13.8" hidden="false" customHeight="false" outlineLevel="0" collapsed="false">
      <c r="A907" s="0" t="s">
        <v>659</v>
      </c>
      <c r="B907" s="0" t="str">
        <f aca="false">TRIM(A907)</f>
        <v>LIEU DIT LES COTS 43220 DUNIERES</v>
      </c>
      <c r="C907" s="4" t="str">
        <f aca="false">IF(ISNUMBER(LEFT(B907,6)*1),"",IF(ISNUMBER(LEFT(B907,4)*1),LEFT(B907,4),IF(ISNUMBER(LEFT(B907,3)*1),LEFT(B907,3),IF(ISNUMBER(LEFT(B907,2)*1),LEFT(B907,2),IF(ISNUMBER(LEFT(B907,1)*1),LEFT(B907,1),"")))))</f>
        <v/>
      </c>
      <c r="D907" s="1" t="str">
        <f aca="false">SUBSTITUTE(LEFT(B907,SEARCH(E907,B907)-1),C907,"")</f>
        <v>LIEU DIT LES COTS </v>
      </c>
      <c r="E907" s="1" t="n">
        <f aca="false">RIGHT(LEFT(B907,SEARCH(43,B907)+4),5)*1</f>
        <v>43220</v>
      </c>
      <c r="F907" s="1" t="str">
        <f aca="false">RIGHT(B907,LEN(B907)-SEARCH(E907,B907)-5)</f>
        <v>DUNIERES</v>
      </c>
    </row>
    <row r="908" customFormat="false" ht="13.8" hidden="false" customHeight="false" outlineLevel="0" collapsed="false">
      <c r="A908" s="0" t="s">
        <v>660</v>
      </c>
      <c r="B908" s="0" t="str">
        <f aca="false">TRIM(A908)</f>
        <v>LIEU DIT LES LAGERS 43220 DUNIERES</v>
      </c>
      <c r="C908" s="4" t="str">
        <f aca="false">IF(ISNUMBER(LEFT(B908,6)*1),"",IF(ISNUMBER(LEFT(B908,4)*1),LEFT(B908,4),IF(ISNUMBER(LEFT(B908,3)*1),LEFT(B908,3),IF(ISNUMBER(LEFT(B908,2)*1),LEFT(B908,2),IF(ISNUMBER(LEFT(B908,1)*1),LEFT(B908,1),"")))))</f>
        <v/>
      </c>
      <c r="D908" s="1" t="str">
        <f aca="false">SUBSTITUTE(LEFT(B908,SEARCH(E908,B908)-1),C908,"")</f>
        <v>LIEU DIT LES LAGERS </v>
      </c>
      <c r="E908" s="1" t="n">
        <f aca="false">RIGHT(LEFT(B908,SEARCH(43,B908)+4),5)*1</f>
        <v>43220</v>
      </c>
      <c r="F908" s="1" t="str">
        <f aca="false">RIGHT(B908,LEN(B908)-SEARCH(E908,B908)-5)</f>
        <v>DUNIERES</v>
      </c>
    </row>
    <row r="909" customFormat="false" ht="13.8" hidden="false" customHeight="false" outlineLevel="0" collapsed="false">
      <c r="A909" s="0" t="s">
        <v>661</v>
      </c>
      <c r="B909" s="0" t="str">
        <f aca="false">TRIM(A909)</f>
        <v>LIEU DIT PONT DE MIRAMAND 43220 DUNIERES</v>
      </c>
      <c r="C909" s="4" t="str">
        <f aca="false">IF(ISNUMBER(LEFT(B909,6)*1),"",IF(ISNUMBER(LEFT(B909,4)*1),LEFT(B909,4),IF(ISNUMBER(LEFT(B909,3)*1),LEFT(B909,3),IF(ISNUMBER(LEFT(B909,2)*1),LEFT(B909,2),IF(ISNUMBER(LEFT(B909,1)*1),LEFT(B909,1),"")))))</f>
        <v/>
      </c>
      <c r="D909" s="1" t="str">
        <f aca="false">SUBSTITUTE(LEFT(B909,SEARCH(E909,B909)-1),C909,"")</f>
        <v>LIEU DIT PONT DE MIRAMAND </v>
      </c>
      <c r="E909" s="1" t="n">
        <f aca="false">RIGHT(LEFT(B909,SEARCH(43,B909)+4),5)*1</f>
        <v>43220</v>
      </c>
      <c r="F909" s="1" t="str">
        <f aca="false">RIGHT(B909,LEN(B909)-SEARCH(E909,B909)-5)</f>
        <v>DUNIERES</v>
      </c>
    </row>
    <row r="910" customFormat="false" ht="13.8" hidden="false" customHeight="false" outlineLevel="0" collapsed="false">
      <c r="A910" s="0" t="s">
        <v>662</v>
      </c>
      <c r="B910" s="0" t="str">
        <f aca="false">TRIM(A910)</f>
        <v>LA COTE 43220 DUNIERES</v>
      </c>
      <c r="C910" s="4" t="str">
        <f aca="false">IF(ISNUMBER(LEFT(B910,6)*1),"",IF(ISNUMBER(LEFT(B910,4)*1),LEFT(B910,4),IF(ISNUMBER(LEFT(B910,3)*1),LEFT(B910,3),IF(ISNUMBER(LEFT(B910,2)*1),LEFT(B910,2),IF(ISNUMBER(LEFT(B910,1)*1),LEFT(B910,1),"")))))</f>
        <v/>
      </c>
      <c r="D910" s="1" t="str">
        <f aca="false">SUBSTITUTE(LEFT(B910,SEARCH(E910,B910)-1),C910,"")</f>
        <v>LA COTE </v>
      </c>
      <c r="E910" s="1" t="n">
        <f aca="false">RIGHT(LEFT(B910,SEARCH(43,B910)+4),5)*1</f>
        <v>43220</v>
      </c>
      <c r="F910" s="1" t="str">
        <f aca="false">RIGHT(B910,LEN(B910)-SEARCH(E910,B910)-5)</f>
        <v>DUNIERES</v>
      </c>
    </row>
    <row r="911" customFormat="false" ht="13.8" hidden="false" customHeight="false" outlineLevel="0" collapsed="false">
      <c r="A911" s="0" t="s">
        <v>663</v>
      </c>
      <c r="B911" s="0" t="str">
        <f aca="false">TRIM(A911)</f>
        <v>LIEU DIT LE SOLIER 43220 DUNIERES</v>
      </c>
      <c r="C911" s="4" t="str">
        <f aca="false">IF(ISNUMBER(LEFT(B911,6)*1),"",IF(ISNUMBER(LEFT(B911,4)*1),LEFT(B911,4),IF(ISNUMBER(LEFT(B911,3)*1),LEFT(B911,3),IF(ISNUMBER(LEFT(B911,2)*1),LEFT(B911,2),IF(ISNUMBER(LEFT(B911,1)*1),LEFT(B911,1),"")))))</f>
        <v/>
      </c>
      <c r="D911" s="1" t="str">
        <f aca="false">SUBSTITUTE(LEFT(B911,SEARCH(E911,B911)-1),C911,"")</f>
        <v>LIEU DIT LE SOLIER </v>
      </c>
      <c r="E911" s="1" t="n">
        <f aca="false">RIGHT(LEFT(B911,SEARCH(43,B911)+4),5)*1</f>
        <v>43220</v>
      </c>
      <c r="F911" s="1" t="str">
        <f aca="false">RIGHT(B911,LEN(B911)-SEARCH(E911,B911)-5)</f>
        <v>DUNIERES</v>
      </c>
    </row>
    <row r="912" customFormat="false" ht="13.8" hidden="false" customHeight="false" outlineLevel="0" collapsed="false">
      <c r="A912" s="0" t="s">
        <v>663</v>
      </c>
      <c r="B912" s="0" t="str">
        <f aca="false">TRIM(A912)</f>
        <v>LIEU DIT LE SOLIER 43220 DUNIERES</v>
      </c>
      <c r="C912" s="4" t="str">
        <f aca="false">IF(ISNUMBER(LEFT(B912,6)*1),"",IF(ISNUMBER(LEFT(B912,4)*1),LEFT(B912,4),IF(ISNUMBER(LEFT(B912,3)*1),LEFT(B912,3),IF(ISNUMBER(LEFT(B912,2)*1),LEFT(B912,2),IF(ISNUMBER(LEFT(B912,1)*1),LEFT(B912,1),"")))))</f>
        <v/>
      </c>
      <c r="D912" s="1" t="str">
        <f aca="false">SUBSTITUTE(LEFT(B912,SEARCH(E912,B912)-1),C912,"")</f>
        <v>LIEU DIT LE SOLIER </v>
      </c>
      <c r="E912" s="1" t="n">
        <f aca="false">RIGHT(LEFT(B912,SEARCH(43,B912)+4),5)*1</f>
        <v>43220</v>
      </c>
      <c r="F912" s="1" t="str">
        <f aca="false">RIGHT(B912,LEN(B912)-SEARCH(E912,B912)-5)</f>
        <v>DUNIERES</v>
      </c>
    </row>
    <row r="913" customFormat="false" ht="13.8" hidden="false" customHeight="false" outlineLevel="0" collapsed="false">
      <c r="A913" s="0" t="s">
        <v>664</v>
      </c>
      <c r="B913" s="0" t="str">
        <f aca="false">TRIM(A913)</f>
        <v>LIEU DIT LE BADININ 43220 DUNIERES</v>
      </c>
      <c r="C913" s="4" t="str">
        <f aca="false">IF(ISNUMBER(LEFT(B913,6)*1),"",IF(ISNUMBER(LEFT(B913,4)*1),LEFT(B913,4),IF(ISNUMBER(LEFT(B913,3)*1),LEFT(B913,3),IF(ISNUMBER(LEFT(B913,2)*1),LEFT(B913,2),IF(ISNUMBER(LEFT(B913,1)*1),LEFT(B913,1),"")))))</f>
        <v/>
      </c>
      <c r="D913" s="1" t="str">
        <f aca="false">SUBSTITUTE(LEFT(B913,SEARCH(E913,B913)-1),C913,"")</f>
        <v>LIEU DIT LE BADININ </v>
      </c>
      <c r="E913" s="1" t="n">
        <f aca="false">RIGHT(LEFT(B913,SEARCH(43,B913)+4),5)*1</f>
        <v>43220</v>
      </c>
      <c r="F913" s="1" t="str">
        <f aca="false">RIGHT(B913,LEN(B913)-SEARCH(E913,B913)-5)</f>
        <v>DUNIERES</v>
      </c>
    </row>
    <row r="914" customFormat="false" ht="13.8" hidden="false" customHeight="false" outlineLevel="0" collapsed="false">
      <c r="A914" s="0" t="s">
        <v>664</v>
      </c>
      <c r="B914" s="0" t="str">
        <f aca="false">TRIM(A914)</f>
        <v>LIEU DIT LE BADININ 43220 DUNIERES</v>
      </c>
      <c r="C914" s="4" t="str">
        <f aca="false">IF(ISNUMBER(LEFT(B914,6)*1),"",IF(ISNUMBER(LEFT(B914,4)*1),LEFT(B914,4),IF(ISNUMBER(LEFT(B914,3)*1),LEFT(B914,3),IF(ISNUMBER(LEFT(B914,2)*1),LEFT(B914,2),IF(ISNUMBER(LEFT(B914,1)*1),LEFT(B914,1),"")))))</f>
        <v/>
      </c>
      <c r="D914" s="1" t="str">
        <f aca="false">SUBSTITUTE(LEFT(B914,SEARCH(E914,B914)-1),C914,"")</f>
        <v>LIEU DIT LE BADININ </v>
      </c>
      <c r="E914" s="1" t="n">
        <f aca="false">RIGHT(LEFT(B914,SEARCH(43,B914)+4),5)*1</f>
        <v>43220</v>
      </c>
      <c r="F914" s="1" t="str">
        <f aca="false">RIGHT(B914,LEN(B914)-SEARCH(E914,B914)-5)</f>
        <v>DUNIERES</v>
      </c>
    </row>
    <row r="915" customFormat="false" ht="13.8" hidden="false" customHeight="false" outlineLevel="0" collapsed="false">
      <c r="A915" s="0" t="s">
        <v>665</v>
      </c>
      <c r="B915" s="0" t="str">
        <f aca="false">TRIM(A915)</f>
        <v>1 LIEU DIT LES BALAYES 43220 DUNIERES</v>
      </c>
      <c r="C915" s="4" t="str">
        <f aca="false">IF(ISNUMBER(LEFT(B915,6)*1),"",IF(ISNUMBER(LEFT(B915,4)*1),LEFT(B915,4),IF(ISNUMBER(LEFT(B915,3)*1),LEFT(B915,3),IF(ISNUMBER(LEFT(B915,2)*1),LEFT(B915,2),IF(ISNUMBER(LEFT(B915,1)*1),LEFT(B915,1),"")))))</f>
        <v>1 </v>
      </c>
      <c r="D915" s="1" t="str">
        <f aca="false">SUBSTITUTE(LEFT(B915,SEARCH(E915,B915)-1),C915,"")</f>
        <v>LIEU DIT LES BALAYES </v>
      </c>
      <c r="E915" s="1" t="n">
        <f aca="false">RIGHT(LEFT(B915,SEARCH(43,B915)+4),5)*1</f>
        <v>43220</v>
      </c>
      <c r="F915" s="1" t="str">
        <f aca="false">RIGHT(B915,LEN(B915)-SEARCH(E915,B915)-5)</f>
        <v>DUNIERES</v>
      </c>
    </row>
    <row r="916" customFormat="false" ht="13.8" hidden="false" customHeight="false" outlineLevel="0" collapsed="false">
      <c r="A916" s="0" t="s">
        <v>666</v>
      </c>
      <c r="B916" s="0" t="str">
        <f aca="false">TRIM(A916)</f>
        <v>LIEU DIT BERC 43220 DUNIERES</v>
      </c>
      <c r="C916" s="4" t="str">
        <f aca="false">IF(ISNUMBER(LEFT(B916,6)*1),"",IF(ISNUMBER(LEFT(B916,4)*1),LEFT(B916,4),IF(ISNUMBER(LEFT(B916,3)*1),LEFT(B916,3),IF(ISNUMBER(LEFT(B916,2)*1),LEFT(B916,2),IF(ISNUMBER(LEFT(B916,1)*1),LEFT(B916,1),"")))))</f>
        <v/>
      </c>
      <c r="D916" s="1" t="str">
        <f aca="false">SUBSTITUTE(LEFT(B916,SEARCH(E916,B916)-1),C916,"")</f>
        <v>LIEU DIT BERC </v>
      </c>
      <c r="E916" s="1" t="n">
        <f aca="false">RIGHT(LEFT(B916,SEARCH(43,B916)+4),5)*1</f>
        <v>43220</v>
      </c>
      <c r="F916" s="1" t="str">
        <f aca="false">RIGHT(B916,LEN(B916)-SEARCH(E916,B916)-5)</f>
        <v>DUNIERES</v>
      </c>
    </row>
    <row r="917" customFormat="false" ht="13.8" hidden="false" customHeight="false" outlineLevel="0" collapsed="false">
      <c r="A917" s="0" t="s">
        <v>666</v>
      </c>
      <c r="B917" s="0" t="str">
        <f aca="false">TRIM(A917)</f>
        <v>LIEU DIT BERC 43220 DUNIERES</v>
      </c>
      <c r="C917" s="4" t="str">
        <f aca="false">IF(ISNUMBER(LEFT(B917,6)*1),"",IF(ISNUMBER(LEFT(B917,4)*1),LEFT(B917,4),IF(ISNUMBER(LEFT(B917,3)*1),LEFT(B917,3),IF(ISNUMBER(LEFT(B917,2)*1),LEFT(B917,2),IF(ISNUMBER(LEFT(B917,1)*1),LEFT(B917,1),"")))))</f>
        <v/>
      </c>
      <c r="D917" s="1" t="str">
        <f aca="false">SUBSTITUTE(LEFT(B917,SEARCH(E917,B917)-1),C917,"")</f>
        <v>LIEU DIT BERC </v>
      </c>
      <c r="E917" s="1" t="n">
        <f aca="false">RIGHT(LEFT(B917,SEARCH(43,B917)+4),5)*1</f>
        <v>43220</v>
      </c>
      <c r="F917" s="1" t="str">
        <f aca="false">RIGHT(B917,LEN(B917)-SEARCH(E917,B917)-5)</f>
        <v>DUNIERES</v>
      </c>
    </row>
    <row r="918" customFormat="false" ht="13.8" hidden="false" customHeight="false" outlineLevel="0" collapsed="false">
      <c r="A918" s="0" t="s">
        <v>667</v>
      </c>
      <c r="B918" s="0" t="str">
        <f aca="false">TRIM(A918)</f>
        <v>LIEU DIT BLANCHARD 43220 DUNIERES</v>
      </c>
      <c r="C918" s="4" t="str">
        <f aca="false">IF(ISNUMBER(LEFT(B918,6)*1),"",IF(ISNUMBER(LEFT(B918,4)*1),LEFT(B918,4),IF(ISNUMBER(LEFT(B918,3)*1),LEFT(B918,3),IF(ISNUMBER(LEFT(B918,2)*1),LEFT(B918,2),IF(ISNUMBER(LEFT(B918,1)*1),LEFT(B918,1),"")))))</f>
        <v/>
      </c>
      <c r="D918" s="1" t="str">
        <f aca="false">SUBSTITUTE(LEFT(B918,SEARCH(E918,B918)-1),C918,"")</f>
        <v>LIEU DIT BLANCHARD </v>
      </c>
      <c r="E918" s="1" t="n">
        <f aca="false">RIGHT(LEFT(B918,SEARCH(43,B918)+4),5)*1</f>
        <v>43220</v>
      </c>
      <c r="F918" s="1" t="str">
        <f aca="false">RIGHT(B918,LEN(B918)-SEARCH(E918,B918)-5)</f>
        <v>DUNIERES</v>
      </c>
    </row>
    <row r="919" customFormat="false" ht="13.8" hidden="false" customHeight="false" outlineLevel="0" collapsed="false">
      <c r="A919" s="0" t="s">
        <v>668</v>
      </c>
      <c r="B919" s="0" t="str">
        <f aca="false">TRIM(A919)</f>
        <v>LIEU DIT LES PANENTS 43220 RIOTORD</v>
      </c>
      <c r="C919" s="4" t="str">
        <f aca="false">IF(ISNUMBER(LEFT(B919,6)*1),"",IF(ISNUMBER(LEFT(B919,4)*1),LEFT(B919,4),IF(ISNUMBER(LEFT(B919,3)*1),LEFT(B919,3),IF(ISNUMBER(LEFT(B919,2)*1),LEFT(B919,2),IF(ISNUMBER(LEFT(B919,1)*1),LEFT(B919,1),"")))))</f>
        <v/>
      </c>
      <c r="D919" s="1" t="str">
        <f aca="false">SUBSTITUTE(LEFT(B919,SEARCH(E919,B919)-1),C919,"")</f>
        <v>LIEU DIT LES PANENTS </v>
      </c>
      <c r="E919" s="1" t="n">
        <f aca="false">RIGHT(LEFT(B919,SEARCH(43,B919)+4),5)*1</f>
        <v>43220</v>
      </c>
      <c r="F919" s="1" t="str">
        <f aca="false">RIGHT(B919,LEN(B919)-SEARCH(E919,B919)-5)</f>
        <v>RIOTORD</v>
      </c>
    </row>
    <row r="920" customFormat="false" ht="13.8" hidden="false" customHeight="false" outlineLevel="0" collapsed="false">
      <c r="A920" s="0" t="s">
        <v>668</v>
      </c>
      <c r="B920" s="0" t="str">
        <f aca="false">TRIM(A920)</f>
        <v>LIEU DIT LES PANENTS 43220 RIOTORD</v>
      </c>
      <c r="C920" s="4" t="str">
        <f aca="false">IF(ISNUMBER(LEFT(B920,6)*1),"",IF(ISNUMBER(LEFT(B920,4)*1),LEFT(B920,4),IF(ISNUMBER(LEFT(B920,3)*1),LEFT(B920,3),IF(ISNUMBER(LEFT(B920,2)*1),LEFT(B920,2),IF(ISNUMBER(LEFT(B920,1)*1),LEFT(B920,1),"")))))</f>
        <v/>
      </c>
      <c r="D920" s="1" t="str">
        <f aca="false">SUBSTITUTE(LEFT(B920,SEARCH(E920,B920)-1),C920,"")</f>
        <v>LIEU DIT LES PANENTS </v>
      </c>
      <c r="E920" s="1" t="n">
        <f aca="false">RIGHT(LEFT(B920,SEARCH(43,B920)+4),5)*1</f>
        <v>43220</v>
      </c>
      <c r="F920" s="1" t="str">
        <f aca="false">RIGHT(B920,LEN(B920)-SEARCH(E920,B920)-5)</f>
        <v>RIOTORD</v>
      </c>
    </row>
    <row r="921" customFormat="false" ht="13.8" hidden="false" customHeight="false" outlineLevel="0" collapsed="false">
      <c r="A921" s="0" t="s">
        <v>669</v>
      </c>
      <c r="B921" s="0" t="str">
        <f aca="false">TRIM(A921)</f>
        <v>LIEU DIT LE FRAISSE 43200 ST JEURES</v>
      </c>
      <c r="C921" s="4" t="str">
        <f aca="false">IF(ISNUMBER(LEFT(B921,6)*1),"",IF(ISNUMBER(LEFT(B921,4)*1),LEFT(B921,4),IF(ISNUMBER(LEFT(B921,3)*1),LEFT(B921,3),IF(ISNUMBER(LEFT(B921,2)*1),LEFT(B921,2),IF(ISNUMBER(LEFT(B921,1)*1),LEFT(B921,1),"")))))</f>
        <v/>
      </c>
      <c r="D921" s="1" t="str">
        <f aca="false">SUBSTITUTE(LEFT(B921,SEARCH(E921,B921)-1),C921,"")</f>
        <v>LIEU DIT LE FRAISSE </v>
      </c>
      <c r="E921" s="1" t="n">
        <f aca="false">RIGHT(LEFT(B921,SEARCH(43,B921)+4),5)*1</f>
        <v>43200</v>
      </c>
      <c r="F921" s="1" t="str">
        <f aca="false">RIGHT(B921,LEN(B921)-SEARCH(E921,B921)-5)</f>
        <v>ST JEURES</v>
      </c>
    </row>
    <row r="922" s="5" customFormat="true" ht="13.8" hidden="false" customHeight="false" outlineLevel="0" collapsed="false">
      <c r="A922" s="5" t="s">
        <v>670</v>
      </c>
      <c r="B922" s="0" t="str">
        <f aca="false">TRIM(A922)</f>
        <v>LIEU DIT L ABELOU 43200 ST JEURES</v>
      </c>
      <c r="C922" s="4" t="str">
        <f aca="false">IF(ISNUMBER(LEFT(B922,6)*1),"",IF(ISNUMBER(LEFT(B922,4)*1),LEFT(B922,4),IF(ISNUMBER(LEFT(B922,3)*1),LEFT(B922,3),IF(ISNUMBER(LEFT(B922,2)*1),LEFT(B922,2),IF(ISNUMBER(LEFT(B922,1)*1),LEFT(B922,1),"")))))</f>
        <v/>
      </c>
      <c r="D922" s="1" t="str">
        <f aca="false">SUBSTITUTE(LEFT(B922,SEARCH(E922,B922)-1),C922,"")</f>
        <v>LIEU DIT L ABELOU </v>
      </c>
      <c r="E922" s="1" t="n">
        <f aca="false">RIGHT(LEFT(B922,SEARCH(43,B922)+4),5)*1</f>
        <v>43200</v>
      </c>
      <c r="F922" s="1" t="str">
        <f aca="false">RIGHT(B922,LEN(B922)-SEARCH(E922,B922)-5)</f>
        <v>ST JEURES</v>
      </c>
      <c r="I922" s="0"/>
      <c r="J922" s="0"/>
      <c r="K922" s="0"/>
    </row>
    <row r="923" customFormat="false" ht="13.8" hidden="false" customHeight="false" outlineLevel="0" collapsed="false">
      <c r="A923" s="0" t="s">
        <v>671</v>
      </c>
      <c r="B923" s="0" t="str">
        <f aca="false">TRIM(A923)</f>
        <v>ROUTE DES SUCS 43200 ST JEURES</v>
      </c>
      <c r="C923" s="4" t="str">
        <f aca="false">IF(ISNUMBER(LEFT(B923,6)*1),"",IF(ISNUMBER(LEFT(B923,4)*1),LEFT(B923,4),IF(ISNUMBER(LEFT(B923,3)*1),LEFT(B923,3),IF(ISNUMBER(LEFT(B923,2)*1),LEFT(B923,2),IF(ISNUMBER(LEFT(B923,1)*1),LEFT(B923,1),"")))))</f>
        <v/>
      </c>
      <c r="D923" s="1" t="str">
        <f aca="false">SUBSTITUTE(LEFT(B923,SEARCH(E923,B923)-1),C923,"")</f>
        <v>ROUTE DES SUCS </v>
      </c>
      <c r="E923" s="1" t="n">
        <f aca="false">RIGHT(LEFT(B923,SEARCH(43,B923)+4),5)*1</f>
        <v>43200</v>
      </c>
      <c r="F923" s="1" t="str">
        <f aca="false">RIGHT(B923,LEN(B923)-SEARCH(E923,B923)-5)</f>
        <v>ST JEURES</v>
      </c>
    </row>
    <row r="924" customFormat="false" ht="13.8" hidden="false" customHeight="false" outlineLevel="0" collapsed="false">
      <c r="A924" s="0" t="s">
        <v>672</v>
      </c>
      <c r="B924" s="0" t="str">
        <f aca="false">TRIM(A924)</f>
        <v>2 ROUTE DE LIZIEUX 43200 ST JEURES</v>
      </c>
      <c r="C924" s="4" t="str">
        <f aca="false">IF(ISNUMBER(LEFT(B924,6)*1),"",IF(ISNUMBER(LEFT(B924,4)*1),LEFT(B924,4),IF(ISNUMBER(LEFT(B924,3)*1),LEFT(B924,3),IF(ISNUMBER(LEFT(B924,2)*1),LEFT(B924,2),IF(ISNUMBER(LEFT(B924,1)*1),LEFT(B924,1),"")))))</f>
        <v>2 </v>
      </c>
      <c r="D924" s="1" t="str">
        <f aca="false">SUBSTITUTE(LEFT(B924,SEARCH(E924,B924)-1),C924,"")</f>
        <v>ROUTE DE LIZIEUX </v>
      </c>
      <c r="E924" s="1" t="n">
        <f aca="false">RIGHT(LEFT(B924,SEARCH(43,B924)+4),5)*1</f>
        <v>43200</v>
      </c>
      <c r="F924" s="1" t="str">
        <f aca="false">RIGHT(B924,LEN(B924)-SEARCH(E924,B924)-5)</f>
        <v>ST JEURES</v>
      </c>
    </row>
    <row r="925" customFormat="false" ht="13.8" hidden="false" customHeight="false" outlineLevel="0" collapsed="false">
      <c r="A925" s="0" t="s">
        <v>673</v>
      </c>
      <c r="B925" s="0" t="str">
        <f aca="false">TRIM(A925)</f>
        <v>LIEU DIT COUQUET 43200 ST JEURES</v>
      </c>
      <c r="C925" s="4" t="str">
        <f aca="false">IF(ISNUMBER(LEFT(B925,6)*1),"",IF(ISNUMBER(LEFT(B925,4)*1),LEFT(B925,4),IF(ISNUMBER(LEFT(B925,3)*1),LEFT(B925,3),IF(ISNUMBER(LEFT(B925,2)*1),LEFT(B925,2),IF(ISNUMBER(LEFT(B925,1)*1),LEFT(B925,1),"")))))</f>
        <v/>
      </c>
      <c r="D925" s="1" t="str">
        <f aca="false">SUBSTITUTE(LEFT(B925,SEARCH(E925,B925)-1),C925,"")</f>
        <v>LIEU DIT COUQUET </v>
      </c>
      <c r="E925" s="1" t="n">
        <f aca="false">RIGHT(LEFT(B925,SEARCH(43,B925)+4),5)*1</f>
        <v>43200</v>
      </c>
      <c r="F925" s="1" t="str">
        <f aca="false">RIGHT(B925,LEN(B925)-SEARCH(E925,B925)-5)</f>
        <v>ST JEURES</v>
      </c>
    </row>
    <row r="926" customFormat="false" ht="13.8" hidden="false" customHeight="false" outlineLevel="0" collapsed="false">
      <c r="A926" s="0" t="s">
        <v>674</v>
      </c>
      <c r="B926" s="0" t="str">
        <f aca="false">TRIM(A926)</f>
        <v>440 ROUTE DU MAZET 43200 ST JEURES</v>
      </c>
      <c r="C926" s="4" t="str">
        <f aca="false">IF(ISNUMBER(LEFT(B926,6)*1),"",IF(ISNUMBER(LEFT(B926,4)*1),LEFT(B926,4),IF(ISNUMBER(LEFT(B926,3)*1),LEFT(B926,3),IF(ISNUMBER(LEFT(B926,2)*1),LEFT(B926,2),IF(ISNUMBER(LEFT(B926,1)*1),LEFT(B926,1),"")))))</f>
        <v>440 </v>
      </c>
      <c r="D926" s="1" t="str">
        <f aca="false">SUBSTITUTE(LEFT(B926,SEARCH(E926,B926)-1),C926,"")</f>
        <v>ROUTE DU MAZET </v>
      </c>
      <c r="E926" s="1" t="n">
        <f aca="false">RIGHT(LEFT(B926,SEARCH(43,B926)+4),5)*1</f>
        <v>43200</v>
      </c>
      <c r="F926" s="1" t="str">
        <f aca="false">RIGHT(B926,LEN(B926)-SEARCH(E926,B926)-5)</f>
        <v>ST JEURES</v>
      </c>
    </row>
    <row r="927" customFormat="false" ht="13.8" hidden="false" customHeight="false" outlineLevel="0" collapsed="false">
      <c r="A927" s="0" t="s">
        <v>675</v>
      </c>
      <c r="B927" s="0" t="str">
        <f aca="false">TRIM(A927)</f>
        <v>LIEU DIT MADELONNET 43200 ST JEURES</v>
      </c>
      <c r="C927" s="4" t="str">
        <f aca="false">IF(ISNUMBER(LEFT(B927,6)*1),"",IF(ISNUMBER(LEFT(B927,4)*1),LEFT(B927,4),IF(ISNUMBER(LEFT(B927,3)*1),LEFT(B927,3),IF(ISNUMBER(LEFT(B927,2)*1),LEFT(B927,2),IF(ISNUMBER(LEFT(B927,1)*1),LEFT(B927,1),"")))))</f>
        <v/>
      </c>
      <c r="D927" s="1" t="str">
        <f aca="false">SUBSTITUTE(LEFT(B927,SEARCH(E927,B927)-1),C927,"")</f>
        <v>LIEU DIT MADELONNET </v>
      </c>
      <c r="E927" s="1" t="n">
        <f aca="false">RIGHT(LEFT(B927,SEARCH(43,B927)+4),5)*1</f>
        <v>43200</v>
      </c>
      <c r="F927" s="1" t="str">
        <f aca="false">RIGHT(B927,LEN(B927)-SEARCH(E927,B927)-5)</f>
        <v>ST JEURES</v>
      </c>
    </row>
    <row r="928" customFormat="false" ht="13.8" hidden="false" customHeight="false" outlineLevel="0" collapsed="false">
      <c r="A928" s="0" t="s">
        <v>676</v>
      </c>
      <c r="B928" s="0" t="str">
        <f aca="false">TRIM(A928)</f>
        <v>LIEU DIT ALEYSSON 43200 ST JEURES</v>
      </c>
      <c r="C928" s="4" t="str">
        <f aca="false">IF(ISNUMBER(LEFT(B928,6)*1),"",IF(ISNUMBER(LEFT(B928,4)*1),LEFT(B928,4),IF(ISNUMBER(LEFT(B928,3)*1),LEFT(B928,3),IF(ISNUMBER(LEFT(B928,2)*1),LEFT(B928,2),IF(ISNUMBER(LEFT(B928,1)*1),LEFT(B928,1),"")))))</f>
        <v/>
      </c>
      <c r="D928" s="1" t="str">
        <f aca="false">SUBSTITUTE(LEFT(B928,SEARCH(E928,B928)-1),C928,"")</f>
        <v>LIEU DIT ALEYSSON </v>
      </c>
      <c r="E928" s="1" t="n">
        <f aca="false">RIGHT(LEFT(B928,SEARCH(43,B928)+4),5)*1</f>
        <v>43200</v>
      </c>
      <c r="F928" s="1" t="str">
        <f aca="false">RIGHT(B928,LEN(B928)-SEARCH(E928,B928)-5)</f>
        <v>ST JEURES</v>
      </c>
    </row>
    <row r="929" customFormat="false" ht="13.8" hidden="false" customHeight="false" outlineLevel="0" collapsed="false">
      <c r="A929" s="0" t="s">
        <v>677</v>
      </c>
      <c r="B929" s="0" t="str">
        <f aca="false">TRIM(A929)</f>
        <v>200 ROUTE DU STADE 43200 ST JEURES</v>
      </c>
      <c r="C929" s="4" t="str">
        <f aca="false">IF(ISNUMBER(LEFT(B929,6)*1),"",IF(ISNUMBER(LEFT(B929,4)*1),LEFT(B929,4),IF(ISNUMBER(LEFT(B929,3)*1),LEFT(B929,3),IF(ISNUMBER(LEFT(B929,2)*1),LEFT(B929,2),IF(ISNUMBER(LEFT(B929,1)*1),LEFT(B929,1),"")))))</f>
        <v>200 </v>
      </c>
      <c r="D929" s="1" t="str">
        <f aca="false">SUBSTITUTE(LEFT(B929,SEARCH(E929,B929)-1),C929,"")</f>
        <v>ROUTE DU STADE </v>
      </c>
      <c r="E929" s="1" t="n">
        <f aca="false">RIGHT(LEFT(B929,SEARCH(43,B929)+4),5)*1</f>
        <v>43200</v>
      </c>
      <c r="F929" s="1" t="str">
        <f aca="false">RIGHT(B929,LEN(B929)-SEARCH(E929,B929)-5)</f>
        <v>ST JEURES</v>
      </c>
    </row>
    <row r="930" customFormat="false" ht="13.8" hidden="false" customHeight="false" outlineLevel="0" collapsed="false">
      <c r="A930" s="0" t="s">
        <v>678</v>
      </c>
      <c r="B930" s="0" t="str">
        <f aca="false">TRIM(A930)</f>
        <v>3 CHEMIN DU FOUR 43200 ST JEURES</v>
      </c>
      <c r="C930" s="4" t="str">
        <f aca="false">IF(ISNUMBER(LEFT(B930,6)*1),"",IF(ISNUMBER(LEFT(B930,4)*1),LEFT(B930,4),IF(ISNUMBER(LEFT(B930,3)*1),LEFT(B930,3),IF(ISNUMBER(LEFT(B930,2)*1),LEFT(B930,2),IF(ISNUMBER(LEFT(B930,1)*1),LEFT(B930,1),"")))))</f>
        <v>3 </v>
      </c>
      <c r="D930" s="1" t="str">
        <f aca="false">SUBSTITUTE(LEFT(B930,SEARCH(E930,B930)-1),C930,"")</f>
        <v>CHEMIN DU FOUR </v>
      </c>
      <c r="E930" s="1" t="n">
        <f aca="false">RIGHT(LEFT(B930,SEARCH(43,B930)+4),5)*1</f>
        <v>43200</v>
      </c>
      <c r="F930" s="1" t="str">
        <f aca="false">RIGHT(B930,LEN(B930)-SEARCH(E930,B930)-5)</f>
        <v>ST JEURES</v>
      </c>
    </row>
    <row r="931" customFormat="false" ht="13.8" hidden="false" customHeight="false" outlineLevel="0" collapsed="false">
      <c r="A931" s="0" t="s">
        <v>679</v>
      </c>
      <c r="B931" s="0" t="str">
        <f aca="false">TRIM(A931)</f>
        <v>LIEU DIT LA CROIX DE PIERRE 43200 ST JEURES</v>
      </c>
      <c r="C931" s="4" t="str">
        <f aca="false">IF(ISNUMBER(LEFT(B931,6)*1),"",IF(ISNUMBER(LEFT(B931,4)*1),LEFT(B931,4),IF(ISNUMBER(LEFT(B931,3)*1),LEFT(B931,3),IF(ISNUMBER(LEFT(B931,2)*1),LEFT(B931,2),IF(ISNUMBER(LEFT(B931,1)*1),LEFT(B931,1),"")))))</f>
        <v/>
      </c>
      <c r="D931" s="1" t="str">
        <f aca="false">SUBSTITUTE(LEFT(B931,SEARCH(E931,B931)-1),C931,"")</f>
        <v>LIEU DIT LA CROIX DE PIERRE </v>
      </c>
      <c r="E931" s="1" t="n">
        <f aca="false">RIGHT(LEFT(B931,SEARCH(43,B931)+4),5)*1</f>
        <v>43200</v>
      </c>
      <c r="F931" s="1" t="str">
        <f aca="false">RIGHT(B931,LEN(B931)-SEARCH(E931,B931)-5)</f>
        <v>ST JEURES</v>
      </c>
    </row>
    <row r="932" customFormat="false" ht="13.8" hidden="false" customHeight="false" outlineLevel="0" collapsed="false">
      <c r="A932" s="0" t="s">
        <v>680</v>
      </c>
      <c r="B932" s="0" t="str">
        <f aca="false">TRIM(A932)</f>
        <v>LE BOURG 43200 ARAULES</v>
      </c>
      <c r="C932" s="4" t="str">
        <f aca="false">IF(ISNUMBER(LEFT(B932,6)*1),"",IF(ISNUMBER(LEFT(B932,4)*1),LEFT(B932,4),IF(ISNUMBER(LEFT(B932,3)*1),LEFT(B932,3),IF(ISNUMBER(LEFT(B932,2)*1),LEFT(B932,2),IF(ISNUMBER(LEFT(B932,1)*1),LEFT(B932,1),"")))))</f>
        <v/>
      </c>
      <c r="D932" s="1" t="str">
        <f aca="false">SUBSTITUTE(LEFT(B932,SEARCH(E932,B932)-1),C932,"")</f>
        <v>LE BOURG </v>
      </c>
      <c r="E932" s="1" t="n">
        <f aca="false">RIGHT(LEFT(B932,SEARCH(43,B932)+4),5)*1</f>
        <v>43200</v>
      </c>
      <c r="F932" s="1" t="str">
        <f aca="false">RIGHT(B932,LEN(B932)-SEARCH(E932,B932)-5)</f>
        <v>ARAULES</v>
      </c>
    </row>
    <row r="933" customFormat="false" ht="13.8" hidden="false" customHeight="false" outlineLevel="0" collapsed="false">
      <c r="A933" s="0" t="s">
        <v>680</v>
      </c>
      <c r="B933" s="0" t="str">
        <f aca="false">TRIM(A933)</f>
        <v>LE BOURG 43200 ARAULES</v>
      </c>
      <c r="C933" s="4" t="str">
        <f aca="false">IF(ISNUMBER(LEFT(B933,6)*1),"",IF(ISNUMBER(LEFT(B933,4)*1),LEFT(B933,4),IF(ISNUMBER(LEFT(B933,3)*1),LEFT(B933,3),IF(ISNUMBER(LEFT(B933,2)*1),LEFT(B933,2),IF(ISNUMBER(LEFT(B933,1)*1),LEFT(B933,1),"")))))</f>
        <v/>
      </c>
      <c r="D933" s="1" t="str">
        <f aca="false">SUBSTITUTE(LEFT(B933,SEARCH(E933,B933)-1),C933,"")</f>
        <v>LE BOURG </v>
      </c>
      <c r="E933" s="1" t="n">
        <f aca="false">RIGHT(LEFT(B933,SEARCH(43,B933)+4),5)*1</f>
        <v>43200</v>
      </c>
      <c r="F933" s="1" t="str">
        <f aca="false">RIGHT(B933,LEN(B933)-SEARCH(E933,B933)-5)</f>
        <v>ARAULES</v>
      </c>
    </row>
    <row r="934" customFormat="false" ht="13.8" hidden="false" customHeight="false" outlineLevel="0" collapsed="false">
      <c r="A934" s="0" t="s">
        <v>680</v>
      </c>
      <c r="B934" s="0" t="str">
        <f aca="false">TRIM(A934)</f>
        <v>LE BOURG 43200 ARAULES</v>
      </c>
      <c r="C934" s="4" t="str">
        <f aca="false">IF(ISNUMBER(LEFT(B934,6)*1),"",IF(ISNUMBER(LEFT(B934,4)*1),LEFT(B934,4),IF(ISNUMBER(LEFT(B934,3)*1),LEFT(B934,3),IF(ISNUMBER(LEFT(B934,2)*1),LEFT(B934,2),IF(ISNUMBER(LEFT(B934,1)*1),LEFT(B934,1),"")))))</f>
        <v/>
      </c>
      <c r="D934" s="1" t="str">
        <f aca="false">SUBSTITUTE(LEFT(B934,SEARCH(E934,B934)-1),C934,"")</f>
        <v>LE BOURG </v>
      </c>
      <c r="E934" s="1" t="n">
        <f aca="false">RIGHT(LEFT(B934,SEARCH(43,B934)+4),5)*1</f>
        <v>43200</v>
      </c>
      <c r="F934" s="1" t="str">
        <f aca="false">RIGHT(B934,LEN(B934)-SEARCH(E934,B934)-5)</f>
        <v>ARAULES</v>
      </c>
    </row>
    <row r="935" customFormat="false" ht="13.8" hidden="false" customHeight="false" outlineLevel="0" collapsed="false">
      <c r="A935" s="0" t="s">
        <v>680</v>
      </c>
      <c r="B935" s="0" t="str">
        <f aca="false">TRIM(A935)</f>
        <v>LE BOURG 43200 ARAULES</v>
      </c>
      <c r="C935" s="4" t="str">
        <f aca="false">IF(ISNUMBER(LEFT(B935,6)*1),"",IF(ISNUMBER(LEFT(B935,4)*1),LEFT(B935,4),IF(ISNUMBER(LEFT(B935,3)*1),LEFT(B935,3),IF(ISNUMBER(LEFT(B935,2)*1),LEFT(B935,2),IF(ISNUMBER(LEFT(B935,1)*1),LEFT(B935,1),"")))))</f>
        <v/>
      </c>
      <c r="D935" s="1" t="str">
        <f aca="false">SUBSTITUTE(LEFT(B935,SEARCH(E935,B935)-1),C935,"")</f>
        <v>LE BOURG </v>
      </c>
      <c r="E935" s="1" t="n">
        <f aca="false">RIGHT(LEFT(B935,SEARCH(43,B935)+4),5)*1</f>
        <v>43200</v>
      </c>
      <c r="F935" s="1" t="str">
        <f aca="false">RIGHT(B935,LEN(B935)-SEARCH(E935,B935)-5)</f>
        <v>ARAULES</v>
      </c>
    </row>
    <row r="936" customFormat="false" ht="13.8" hidden="false" customHeight="false" outlineLevel="0" collapsed="false">
      <c r="A936" s="0" t="s">
        <v>680</v>
      </c>
      <c r="B936" s="0" t="str">
        <f aca="false">TRIM(A936)</f>
        <v>LE BOURG 43200 ARAULES</v>
      </c>
      <c r="C936" s="4" t="str">
        <f aca="false">IF(ISNUMBER(LEFT(B936,6)*1),"",IF(ISNUMBER(LEFT(B936,4)*1),LEFT(B936,4),IF(ISNUMBER(LEFT(B936,3)*1),LEFT(B936,3),IF(ISNUMBER(LEFT(B936,2)*1),LEFT(B936,2),IF(ISNUMBER(LEFT(B936,1)*1),LEFT(B936,1),"")))))</f>
        <v/>
      </c>
      <c r="D936" s="1" t="str">
        <f aca="false">SUBSTITUTE(LEFT(B936,SEARCH(E936,B936)-1),C936,"")</f>
        <v>LE BOURG </v>
      </c>
      <c r="E936" s="1" t="n">
        <f aca="false">RIGHT(LEFT(B936,SEARCH(43,B936)+4),5)*1</f>
        <v>43200</v>
      </c>
      <c r="F936" s="1" t="str">
        <f aca="false">RIGHT(B936,LEN(B936)-SEARCH(E936,B936)-5)</f>
        <v>ARAULES</v>
      </c>
    </row>
    <row r="937" customFormat="false" ht="13.8" hidden="false" customHeight="false" outlineLevel="0" collapsed="false">
      <c r="A937" s="0" t="s">
        <v>680</v>
      </c>
      <c r="B937" s="0" t="str">
        <f aca="false">TRIM(A937)</f>
        <v>LE BOURG 43200 ARAULES</v>
      </c>
      <c r="C937" s="4" t="str">
        <f aca="false">IF(ISNUMBER(LEFT(B937,6)*1),"",IF(ISNUMBER(LEFT(B937,4)*1),LEFT(B937,4),IF(ISNUMBER(LEFT(B937,3)*1),LEFT(B937,3),IF(ISNUMBER(LEFT(B937,2)*1),LEFT(B937,2),IF(ISNUMBER(LEFT(B937,1)*1),LEFT(B937,1),"")))))</f>
        <v/>
      </c>
      <c r="D937" s="1" t="str">
        <f aca="false">SUBSTITUTE(LEFT(B937,SEARCH(E937,B937)-1),C937,"")</f>
        <v>LE BOURG </v>
      </c>
      <c r="E937" s="1" t="n">
        <f aca="false">RIGHT(LEFT(B937,SEARCH(43,B937)+4),5)*1</f>
        <v>43200</v>
      </c>
      <c r="F937" s="1" t="str">
        <f aca="false">RIGHT(B937,LEN(B937)-SEARCH(E937,B937)-5)</f>
        <v>ARAULES</v>
      </c>
    </row>
    <row r="938" customFormat="false" ht="13.8" hidden="false" customHeight="false" outlineLevel="0" collapsed="false">
      <c r="A938" s="0" t="s">
        <v>680</v>
      </c>
      <c r="B938" s="0" t="str">
        <f aca="false">TRIM(A938)</f>
        <v>LE BOURG 43200 ARAULES</v>
      </c>
      <c r="C938" s="4" t="str">
        <f aca="false">IF(ISNUMBER(LEFT(B938,6)*1),"",IF(ISNUMBER(LEFT(B938,4)*1),LEFT(B938,4),IF(ISNUMBER(LEFT(B938,3)*1),LEFT(B938,3),IF(ISNUMBER(LEFT(B938,2)*1),LEFT(B938,2),IF(ISNUMBER(LEFT(B938,1)*1),LEFT(B938,1),"")))))</f>
        <v/>
      </c>
      <c r="D938" s="1" t="str">
        <f aca="false">SUBSTITUTE(LEFT(B938,SEARCH(E938,B938)-1),C938,"")</f>
        <v>LE BOURG </v>
      </c>
      <c r="E938" s="1" t="n">
        <f aca="false">RIGHT(LEFT(B938,SEARCH(43,B938)+4),5)*1</f>
        <v>43200</v>
      </c>
      <c r="F938" s="1" t="str">
        <f aca="false">RIGHT(B938,LEN(B938)-SEARCH(E938,B938)-5)</f>
        <v>ARAULES</v>
      </c>
    </row>
    <row r="939" customFormat="false" ht="13.8" hidden="false" customHeight="false" outlineLevel="0" collapsed="false">
      <c r="A939" s="0" t="s">
        <v>680</v>
      </c>
      <c r="B939" s="0" t="str">
        <f aca="false">TRIM(A939)</f>
        <v>LE BOURG 43200 ARAULES</v>
      </c>
      <c r="C939" s="4" t="str">
        <f aca="false">IF(ISNUMBER(LEFT(B939,6)*1),"",IF(ISNUMBER(LEFT(B939,4)*1),LEFT(B939,4),IF(ISNUMBER(LEFT(B939,3)*1),LEFT(B939,3),IF(ISNUMBER(LEFT(B939,2)*1),LEFT(B939,2),IF(ISNUMBER(LEFT(B939,1)*1),LEFT(B939,1),"")))))</f>
        <v/>
      </c>
      <c r="D939" s="1" t="str">
        <f aca="false">SUBSTITUTE(LEFT(B939,SEARCH(E939,B939)-1),C939,"")</f>
        <v>LE BOURG </v>
      </c>
      <c r="E939" s="1" t="n">
        <f aca="false">RIGHT(LEFT(B939,SEARCH(43,B939)+4),5)*1</f>
        <v>43200</v>
      </c>
      <c r="F939" s="1" t="str">
        <f aca="false">RIGHT(B939,LEN(B939)-SEARCH(E939,B939)-5)</f>
        <v>ARAULES</v>
      </c>
    </row>
    <row r="940" customFormat="false" ht="13.8" hidden="false" customHeight="false" outlineLevel="0" collapsed="false">
      <c r="A940" s="0" t="s">
        <v>680</v>
      </c>
      <c r="B940" s="0" t="str">
        <f aca="false">TRIM(A940)</f>
        <v>LE BOURG 43200 ARAULES</v>
      </c>
      <c r="C940" s="4" t="str">
        <f aca="false">IF(ISNUMBER(LEFT(B940,6)*1),"",IF(ISNUMBER(LEFT(B940,4)*1),LEFT(B940,4),IF(ISNUMBER(LEFT(B940,3)*1),LEFT(B940,3),IF(ISNUMBER(LEFT(B940,2)*1),LEFT(B940,2),IF(ISNUMBER(LEFT(B940,1)*1),LEFT(B940,1),"")))))</f>
        <v/>
      </c>
      <c r="D940" s="1" t="str">
        <f aca="false">SUBSTITUTE(LEFT(B940,SEARCH(E940,B940)-1),C940,"")</f>
        <v>LE BOURG </v>
      </c>
      <c r="E940" s="1" t="n">
        <f aca="false">RIGHT(LEFT(B940,SEARCH(43,B940)+4),5)*1</f>
        <v>43200</v>
      </c>
      <c r="F940" s="1" t="str">
        <f aca="false">RIGHT(B940,LEN(B940)-SEARCH(E940,B940)-5)</f>
        <v>ARAULES</v>
      </c>
    </row>
    <row r="941" customFormat="false" ht="13.8" hidden="false" customHeight="false" outlineLevel="0" collapsed="false">
      <c r="A941" s="0" t="s">
        <v>680</v>
      </c>
      <c r="B941" s="0" t="str">
        <f aca="false">TRIM(A941)</f>
        <v>LE BOURG 43200 ARAULES</v>
      </c>
      <c r="C941" s="4" t="str">
        <f aca="false">IF(ISNUMBER(LEFT(B941,6)*1),"",IF(ISNUMBER(LEFT(B941,4)*1),LEFT(B941,4),IF(ISNUMBER(LEFT(B941,3)*1),LEFT(B941,3),IF(ISNUMBER(LEFT(B941,2)*1),LEFT(B941,2),IF(ISNUMBER(LEFT(B941,1)*1),LEFT(B941,1),"")))))</f>
        <v/>
      </c>
      <c r="D941" s="1" t="str">
        <f aca="false">SUBSTITUTE(LEFT(B941,SEARCH(E941,B941)-1),C941,"")</f>
        <v>LE BOURG </v>
      </c>
      <c r="E941" s="1" t="n">
        <f aca="false">RIGHT(LEFT(B941,SEARCH(43,B941)+4),5)*1</f>
        <v>43200</v>
      </c>
      <c r="F941" s="1" t="str">
        <f aca="false">RIGHT(B941,LEN(B941)-SEARCH(E941,B941)-5)</f>
        <v>ARAULES</v>
      </c>
    </row>
    <row r="942" customFormat="false" ht="13.8" hidden="false" customHeight="false" outlineLevel="0" collapsed="false">
      <c r="A942" s="0" t="s">
        <v>681</v>
      </c>
      <c r="B942" s="0" t="str">
        <f aca="false">TRIM(A942)</f>
        <v>PLACE DE L EGLISE 43200 ARAULES</v>
      </c>
      <c r="C942" s="4" t="str">
        <f aca="false">IF(ISNUMBER(LEFT(B942,6)*1),"",IF(ISNUMBER(LEFT(B942,4)*1),LEFT(B942,4),IF(ISNUMBER(LEFT(B942,3)*1),LEFT(B942,3),IF(ISNUMBER(LEFT(B942,2)*1),LEFT(B942,2),IF(ISNUMBER(LEFT(B942,1)*1),LEFT(B942,1),"")))))</f>
        <v/>
      </c>
      <c r="D942" s="1" t="str">
        <f aca="false">SUBSTITUTE(LEFT(B942,SEARCH(E942,B942)-1),C942,"")</f>
        <v>PLACE DE L EGLISE </v>
      </c>
      <c r="E942" s="1" t="n">
        <f aca="false">RIGHT(LEFT(B942,SEARCH(43,B942)+4),5)*1</f>
        <v>43200</v>
      </c>
      <c r="F942" s="1" t="str">
        <f aca="false">RIGHT(B942,LEN(B942)-SEARCH(E942,B942)-5)</f>
        <v>ARAULES</v>
      </c>
    </row>
    <row r="943" customFormat="false" ht="13.8" hidden="false" customHeight="false" outlineLevel="0" collapsed="false">
      <c r="A943" s="0" t="s">
        <v>682</v>
      </c>
      <c r="B943" s="0" t="str">
        <f aca="false">TRIM(A943)</f>
        <v>LIEU DIT LOUCEL 43200 ARAULES</v>
      </c>
      <c r="C943" s="4" t="str">
        <f aca="false">IF(ISNUMBER(LEFT(B943,6)*1),"",IF(ISNUMBER(LEFT(B943,4)*1),LEFT(B943,4),IF(ISNUMBER(LEFT(B943,3)*1),LEFT(B943,3),IF(ISNUMBER(LEFT(B943,2)*1),LEFT(B943,2),IF(ISNUMBER(LEFT(B943,1)*1),LEFT(B943,1),"")))))</f>
        <v/>
      </c>
      <c r="D943" s="1" t="str">
        <f aca="false">SUBSTITUTE(LEFT(B943,SEARCH(E943,B943)-1),C943,"")</f>
        <v>LIEU DIT LOUCEL </v>
      </c>
      <c r="E943" s="1" t="n">
        <f aca="false">RIGHT(LEFT(B943,SEARCH(43,B943)+4),5)*1</f>
        <v>43200</v>
      </c>
      <c r="F943" s="1" t="str">
        <f aca="false">RIGHT(B943,LEN(B943)-SEARCH(E943,B943)-5)</f>
        <v>ARAULES</v>
      </c>
    </row>
    <row r="944" customFormat="false" ht="13.8" hidden="false" customHeight="false" outlineLevel="0" collapsed="false">
      <c r="A944" s="0" t="s">
        <v>683</v>
      </c>
      <c r="B944" s="0" t="str">
        <f aca="false">TRIM(A944)</f>
        <v>LIEU DIT LES VESTIAS 43200 ARAULES</v>
      </c>
      <c r="C944" s="4" t="str">
        <f aca="false">IF(ISNUMBER(LEFT(B944,6)*1),"",IF(ISNUMBER(LEFT(B944,4)*1),LEFT(B944,4),IF(ISNUMBER(LEFT(B944,3)*1),LEFT(B944,3),IF(ISNUMBER(LEFT(B944,2)*1),LEFT(B944,2),IF(ISNUMBER(LEFT(B944,1)*1),LEFT(B944,1),"")))))</f>
        <v/>
      </c>
      <c r="D944" s="1" t="str">
        <f aca="false">SUBSTITUTE(LEFT(B944,SEARCH(E944,B944)-1),C944,"")</f>
        <v>LIEU DIT LES VESTIAS </v>
      </c>
      <c r="E944" s="1" t="n">
        <f aca="false">RIGHT(LEFT(B944,SEARCH(43,B944)+4),5)*1</f>
        <v>43200</v>
      </c>
      <c r="F944" s="1" t="str">
        <f aca="false">RIGHT(B944,LEN(B944)-SEARCH(E944,B944)-5)</f>
        <v>ARAULES</v>
      </c>
    </row>
    <row r="945" customFormat="false" ht="13.8" hidden="false" customHeight="false" outlineLevel="0" collapsed="false">
      <c r="A945" s="0" t="s">
        <v>683</v>
      </c>
      <c r="B945" s="0" t="str">
        <f aca="false">TRIM(A945)</f>
        <v>LIEU DIT LES VESTIAS 43200 ARAULES</v>
      </c>
      <c r="C945" s="4" t="str">
        <f aca="false">IF(ISNUMBER(LEFT(B945,6)*1),"",IF(ISNUMBER(LEFT(B945,4)*1),LEFT(B945,4),IF(ISNUMBER(LEFT(B945,3)*1),LEFT(B945,3),IF(ISNUMBER(LEFT(B945,2)*1),LEFT(B945,2),IF(ISNUMBER(LEFT(B945,1)*1),LEFT(B945,1),"")))))</f>
        <v/>
      </c>
      <c r="D945" s="1" t="str">
        <f aca="false">SUBSTITUTE(LEFT(B945,SEARCH(E945,B945)-1),C945,"")</f>
        <v>LIEU DIT LES VESTIAS </v>
      </c>
      <c r="E945" s="1" t="n">
        <f aca="false">RIGHT(LEFT(B945,SEARCH(43,B945)+4),5)*1</f>
        <v>43200</v>
      </c>
      <c r="F945" s="1" t="str">
        <f aca="false">RIGHT(B945,LEN(B945)-SEARCH(E945,B945)-5)</f>
        <v>ARAULES</v>
      </c>
    </row>
    <row r="946" customFormat="false" ht="13.8" hidden="false" customHeight="false" outlineLevel="0" collapsed="false">
      <c r="A946" s="0" t="s">
        <v>684</v>
      </c>
      <c r="B946" s="0" t="str">
        <f aca="false">TRIM(A946)</f>
        <v>LIEU DIT CLAREL 43200 ARAULES</v>
      </c>
      <c r="C946" s="4" t="str">
        <f aca="false">IF(ISNUMBER(LEFT(B946,6)*1),"",IF(ISNUMBER(LEFT(B946,4)*1),LEFT(B946,4),IF(ISNUMBER(LEFT(B946,3)*1),LEFT(B946,3),IF(ISNUMBER(LEFT(B946,2)*1),LEFT(B946,2),IF(ISNUMBER(LEFT(B946,1)*1),LEFT(B946,1),"")))))</f>
        <v/>
      </c>
      <c r="D946" s="1" t="str">
        <f aca="false">SUBSTITUTE(LEFT(B946,SEARCH(E946,B946)-1),C946,"")</f>
        <v>LIEU DIT CLAREL </v>
      </c>
      <c r="E946" s="1" t="n">
        <f aca="false">RIGHT(LEFT(B946,SEARCH(43,B946)+4),5)*1</f>
        <v>43200</v>
      </c>
      <c r="F946" s="1" t="str">
        <f aca="false">RIGHT(B946,LEN(B946)-SEARCH(E946,B946)-5)</f>
        <v>ARAULES</v>
      </c>
    </row>
    <row r="947" customFormat="false" ht="13.8" hidden="false" customHeight="false" outlineLevel="0" collapsed="false">
      <c r="A947" s="0" t="s">
        <v>685</v>
      </c>
      <c r="B947" s="0" t="str">
        <f aca="false">TRIM(A947)</f>
        <v>LIEU DIT LEYGAT 43200 ARAULES</v>
      </c>
      <c r="C947" s="4" t="str">
        <f aca="false">IF(ISNUMBER(LEFT(B947,6)*1),"",IF(ISNUMBER(LEFT(B947,4)*1),LEFT(B947,4),IF(ISNUMBER(LEFT(B947,3)*1),LEFT(B947,3),IF(ISNUMBER(LEFT(B947,2)*1),LEFT(B947,2),IF(ISNUMBER(LEFT(B947,1)*1),LEFT(B947,1),"")))))</f>
        <v/>
      </c>
      <c r="D947" s="1" t="str">
        <f aca="false">SUBSTITUTE(LEFT(B947,SEARCH(E947,B947)-1),C947,"")</f>
        <v>LIEU DIT LEYGAT </v>
      </c>
      <c r="E947" s="1" t="n">
        <f aca="false">RIGHT(LEFT(B947,SEARCH(43,B947)+4),5)*1</f>
        <v>43200</v>
      </c>
      <c r="F947" s="1" t="str">
        <f aca="false">RIGHT(B947,LEN(B947)-SEARCH(E947,B947)-5)</f>
        <v>ARAULES</v>
      </c>
    </row>
    <row r="948" customFormat="false" ht="13.8" hidden="false" customHeight="false" outlineLevel="0" collapsed="false">
      <c r="A948" s="0" t="s">
        <v>686</v>
      </c>
      <c r="B948" s="0" t="str">
        <f aca="false">TRIM(A948)</f>
        <v>LIEU DIT PERREL 43200 ARAULES</v>
      </c>
      <c r="C948" s="4" t="str">
        <f aca="false">IF(ISNUMBER(LEFT(B948,6)*1),"",IF(ISNUMBER(LEFT(B948,4)*1),LEFT(B948,4),IF(ISNUMBER(LEFT(B948,3)*1),LEFT(B948,3),IF(ISNUMBER(LEFT(B948,2)*1),LEFT(B948,2),IF(ISNUMBER(LEFT(B948,1)*1),LEFT(B948,1),"")))))</f>
        <v/>
      </c>
      <c r="D948" s="1" t="str">
        <f aca="false">SUBSTITUTE(LEFT(B948,SEARCH(E948,B948)-1),C948,"")</f>
        <v>LIEU DIT PERREL </v>
      </c>
      <c r="E948" s="1" t="n">
        <f aca="false">RIGHT(LEFT(B948,SEARCH(43,B948)+4),5)*1</f>
        <v>43200</v>
      </c>
      <c r="F948" s="1" t="str">
        <f aca="false">RIGHT(B948,LEN(B948)-SEARCH(E948,B948)-5)</f>
        <v>ARAULES</v>
      </c>
    </row>
    <row r="949" customFormat="false" ht="13.8" hidden="false" customHeight="false" outlineLevel="0" collapsed="false">
      <c r="A949" s="0" t="s">
        <v>687</v>
      </c>
      <c r="B949" s="0" t="str">
        <f aca="false">TRIM(A949)</f>
        <v>LIEU DIT PIALLEVIALLE 43200 ARAULES</v>
      </c>
      <c r="C949" s="4" t="str">
        <f aca="false">IF(ISNUMBER(LEFT(B949,6)*1),"",IF(ISNUMBER(LEFT(B949,4)*1),LEFT(B949,4),IF(ISNUMBER(LEFT(B949,3)*1),LEFT(B949,3),IF(ISNUMBER(LEFT(B949,2)*1),LEFT(B949,2),IF(ISNUMBER(LEFT(B949,1)*1),LEFT(B949,1),"")))))</f>
        <v/>
      </c>
      <c r="D949" s="1" t="str">
        <f aca="false">SUBSTITUTE(LEFT(B949,SEARCH(E949,B949)-1),C949,"")</f>
        <v>LIEU DIT PIALLEVIALLE </v>
      </c>
      <c r="E949" s="1" t="n">
        <f aca="false">RIGHT(LEFT(B949,SEARCH(43,B949)+4),5)*1</f>
        <v>43200</v>
      </c>
      <c r="F949" s="1" t="str">
        <f aca="false">RIGHT(B949,LEN(B949)-SEARCH(E949,B949)-5)</f>
        <v>ARAULES</v>
      </c>
    </row>
    <row r="950" customFormat="false" ht="13.8" hidden="false" customHeight="false" outlineLevel="0" collapsed="false">
      <c r="A950" s="0" t="s">
        <v>688</v>
      </c>
      <c r="B950" s="0" t="str">
        <f aca="false">TRIM(A950)</f>
        <v>LIEU DIT COMBEVIEILLE 43200 ARAULES</v>
      </c>
      <c r="C950" s="4" t="str">
        <f aca="false">IF(ISNUMBER(LEFT(B950,6)*1),"",IF(ISNUMBER(LEFT(B950,4)*1),LEFT(B950,4),IF(ISNUMBER(LEFT(B950,3)*1),LEFT(B950,3),IF(ISNUMBER(LEFT(B950,2)*1),LEFT(B950,2),IF(ISNUMBER(LEFT(B950,1)*1),LEFT(B950,1),"")))))</f>
        <v/>
      </c>
      <c r="D950" s="1" t="str">
        <f aca="false">SUBSTITUTE(LEFT(B950,SEARCH(E950,B950)-1),C950,"")</f>
        <v>LIEU DIT COMBEVIEILLE </v>
      </c>
      <c r="E950" s="1" t="n">
        <f aca="false">RIGHT(LEFT(B950,SEARCH(43,B950)+4),5)*1</f>
        <v>43200</v>
      </c>
      <c r="F950" s="1" t="str">
        <f aca="false">RIGHT(B950,LEN(B950)-SEARCH(E950,B950)-5)</f>
        <v>ARAULES</v>
      </c>
    </row>
    <row r="951" customFormat="false" ht="13.8" hidden="false" customHeight="false" outlineLevel="0" collapsed="false">
      <c r="A951" s="0" t="s">
        <v>688</v>
      </c>
      <c r="B951" s="0" t="str">
        <f aca="false">TRIM(A951)</f>
        <v>LIEU DIT COMBEVIEILLE 43200 ARAULES</v>
      </c>
      <c r="C951" s="4" t="str">
        <f aca="false">IF(ISNUMBER(LEFT(B951,6)*1),"",IF(ISNUMBER(LEFT(B951,4)*1),LEFT(B951,4),IF(ISNUMBER(LEFT(B951,3)*1),LEFT(B951,3),IF(ISNUMBER(LEFT(B951,2)*1),LEFT(B951,2),IF(ISNUMBER(LEFT(B951,1)*1),LEFT(B951,1),"")))))</f>
        <v/>
      </c>
      <c r="D951" s="1" t="str">
        <f aca="false">SUBSTITUTE(LEFT(B951,SEARCH(E951,B951)-1),C951,"")</f>
        <v>LIEU DIT COMBEVIEILLE </v>
      </c>
      <c r="E951" s="1" t="n">
        <f aca="false">RIGHT(LEFT(B951,SEARCH(43,B951)+4),5)*1</f>
        <v>43200</v>
      </c>
      <c r="F951" s="1" t="str">
        <f aca="false">RIGHT(B951,LEN(B951)-SEARCH(E951,B951)-5)</f>
        <v>ARAULES</v>
      </c>
    </row>
    <row r="952" customFormat="false" ht="13.8" hidden="false" customHeight="false" outlineLevel="0" collapsed="false">
      <c r="A952" s="0" t="s">
        <v>688</v>
      </c>
      <c r="B952" s="0" t="str">
        <f aca="false">TRIM(A952)</f>
        <v>LIEU DIT COMBEVIEILLE 43200 ARAULES</v>
      </c>
      <c r="C952" s="4" t="str">
        <f aca="false">IF(ISNUMBER(LEFT(B952,6)*1),"",IF(ISNUMBER(LEFT(B952,4)*1),LEFT(B952,4),IF(ISNUMBER(LEFT(B952,3)*1),LEFT(B952,3),IF(ISNUMBER(LEFT(B952,2)*1),LEFT(B952,2),IF(ISNUMBER(LEFT(B952,1)*1),LEFT(B952,1),"")))))</f>
        <v/>
      </c>
      <c r="D952" s="1" t="str">
        <f aca="false">SUBSTITUTE(LEFT(B952,SEARCH(E952,B952)-1),C952,"")</f>
        <v>LIEU DIT COMBEVIEILLE </v>
      </c>
      <c r="E952" s="1" t="n">
        <f aca="false">RIGHT(LEFT(B952,SEARCH(43,B952)+4),5)*1</f>
        <v>43200</v>
      </c>
      <c r="F952" s="1" t="str">
        <f aca="false">RIGHT(B952,LEN(B952)-SEARCH(E952,B952)-5)</f>
        <v>ARAULES</v>
      </c>
    </row>
    <row r="953" customFormat="false" ht="13.8" hidden="false" customHeight="false" outlineLevel="0" collapsed="false">
      <c r="A953" s="0" t="s">
        <v>689</v>
      </c>
      <c r="B953" s="0" t="str">
        <f aca="false">TRIM(A953)</f>
        <v>LIEU DIT LES HAUTES 43200 ARAULES</v>
      </c>
      <c r="C953" s="4" t="str">
        <f aca="false">IF(ISNUMBER(LEFT(B953,6)*1),"",IF(ISNUMBER(LEFT(B953,4)*1),LEFT(B953,4),IF(ISNUMBER(LEFT(B953,3)*1),LEFT(B953,3),IF(ISNUMBER(LEFT(B953,2)*1),LEFT(B953,2),IF(ISNUMBER(LEFT(B953,1)*1),LEFT(B953,1),"")))))</f>
        <v/>
      </c>
      <c r="D953" s="1" t="str">
        <f aca="false">SUBSTITUTE(LEFT(B953,SEARCH(E953,B953)-1),C953,"")</f>
        <v>LIEU DIT LES HAUTES </v>
      </c>
      <c r="E953" s="1" t="n">
        <f aca="false">RIGHT(LEFT(B953,SEARCH(43,B953)+4),5)*1</f>
        <v>43200</v>
      </c>
      <c r="F953" s="1" t="str">
        <f aca="false">RIGHT(B953,LEN(B953)-SEARCH(E953,B953)-5)</f>
        <v>ARAULES</v>
      </c>
    </row>
    <row r="954" customFormat="false" ht="13.8" hidden="false" customHeight="false" outlineLevel="0" collapsed="false">
      <c r="A954" s="0" t="s">
        <v>690</v>
      </c>
      <c r="B954" s="0" t="str">
        <f aca="false">TRIM(A954)</f>
        <v>LES SAGNES 43200 ARAULES</v>
      </c>
      <c r="C954" s="4" t="str">
        <f aca="false">IF(ISNUMBER(LEFT(B954,6)*1),"",IF(ISNUMBER(LEFT(B954,4)*1),LEFT(B954,4),IF(ISNUMBER(LEFT(B954,3)*1),LEFT(B954,3),IF(ISNUMBER(LEFT(B954,2)*1),LEFT(B954,2),IF(ISNUMBER(LEFT(B954,1)*1),LEFT(B954,1),"")))))</f>
        <v/>
      </c>
      <c r="D954" s="1" t="str">
        <f aca="false">SUBSTITUTE(LEFT(B954,SEARCH(E954,B954)-1),C954,"")</f>
        <v>LES SAGNES </v>
      </c>
      <c r="E954" s="1" t="n">
        <f aca="false">RIGHT(LEFT(B954,SEARCH(43,B954)+4),5)*1</f>
        <v>43200</v>
      </c>
      <c r="F954" s="1" t="str">
        <f aca="false">RIGHT(B954,LEN(B954)-SEARCH(E954,B954)-5)</f>
        <v>ARAULES</v>
      </c>
    </row>
    <row r="955" customFormat="false" ht="13.8" hidden="false" customHeight="false" outlineLevel="0" collapsed="false">
      <c r="A955" s="0" t="s">
        <v>691</v>
      </c>
      <c r="B955" s="0" t="str">
        <f aca="false">TRIM(A955)</f>
        <v>LIEU DIT LES BALAYES 43200 ARAULES</v>
      </c>
      <c r="C955" s="4" t="str">
        <f aca="false">IF(ISNUMBER(LEFT(B955,6)*1),"",IF(ISNUMBER(LEFT(B955,4)*1),LEFT(B955,4),IF(ISNUMBER(LEFT(B955,3)*1),LEFT(B955,3),IF(ISNUMBER(LEFT(B955,2)*1),LEFT(B955,2),IF(ISNUMBER(LEFT(B955,1)*1),LEFT(B955,1),"")))))</f>
        <v/>
      </c>
      <c r="D955" s="1" t="str">
        <f aca="false">SUBSTITUTE(LEFT(B955,SEARCH(E955,B955)-1),C955,"")</f>
        <v>LIEU DIT LES BALAYES </v>
      </c>
      <c r="E955" s="1" t="n">
        <f aca="false">RIGHT(LEFT(B955,SEARCH(43,B955)+4),5)*1</f>
        <v>43200</v>
      </c>
      <c r="F955" s="1" t="str">
        <f aca="false">RIGHT(B955,LEN(B955)-SEARCH(E955,B955)-5)</f>
        <v>ARAULES</v>
      </c>
    </row>
    <row r="956" customFormat="false" ht="13.8" hidden="false" customHeight="false" outlineLevel="0" collapsed="false">
      <c r="A956" s="0" t="s">
        <v>692</v>
      </c>
      <c r="B956" s="0" t="str">
        <f aca="false">TRIM(A956)</f>
        <v>LIEU DIT LA BANQUE 43200 ARAULES</v>
      </c>
      <c r="C956" s="4" t="str">
        <f aca="false">IF(ISNUMBER(LEFT(B956,6)*1),"",IF(ISNUMBER(LEFT(B956,4)*1),LEFT(B956,4),IF(ISNUMBER(LEFT(B956,3)*1),LEFT(B956,3),IF(ISNUMBER(LEFT(B956,2)*1),LEFT(B956,2),IF(ISNUMBER(LEFT(B956,1)*1),LEFT(B956,1),"")))))</f>
        <v/>
      </c>
      <c r="D956" s="1" t="str">
        <f aca="false">SUBSTITUTE(LEFT(B956,SEARCH(E956,B956)-1),C956,"")</f>
        <v>LIEU DIT LA BANQUE </v>
      </c>
      <c r="E956" s="1" t="n">
        <f aca="false">RIGHT(LEFT(B956,SEARCH(43,B956)+4),5)*1</f>
        <v>43200</v>
      </c>
      <c r="F956" s="1" t="str">
        <f aca="false">RIGHT(B956,LEN(B956)-SEARCH(E956,B956)-5)</f>
        <v>ARAULES</v>
      </c>
    </row>
    <row r="957" customFormat="false" ht="13.8" hidden="false" customHeight="false" outlineLevel="0" collapsed="false">
      <c r="A957" s="0" t="s">
        <v>693</v>
      </c>
      <c r="B957" s="0" t="str">
        <f aca="false">TRIM(A957)</f>
        <v>LIEU DIT ARNISSAC 43200 ARAULES</v>
      </c>
      <c r="C957" s="4" t="str">
        <f aca="false">IF(ISNUMBER(LEFT(B957,6)*1),"",IF(ISNUMBER(LEFT(B957,4)*1),LEFT(B957,4),IF(ISNUMBER(LEFT(B957,3)*1),LEFT(B957,3),IF(ISNUMBER(LEFT(B957,2)*1),LEFT(B957,2),IF(ISNUMBER(LEFT(B957,1)*1),LEFT(B957,1),"")))))</f>
        <v/>
      </c>
      <c r="D957" s="1" t="str">
        <f aca="false">SUBSTITUTE(LEFT(B957,SEARCH(E957,B957)-1),C957,"")</f>
        <v>LIEU DIT ARNISSAC </v>
      </c>
      <c r="E957" s="1" t="n">
        <f aca="false">RIGHT(LEFT(B957,SEARCH(43,B957)+4),5)*1</f>
        <v>43200</v>
      </c>
      <c r="F957" s="1" t="str">
        <f aca="false">RIGHT(B957,LEN(B957)-SEARCH(E957,B957)-5)</f>
        <v>ARAULES</v>
      </c>
    </row>
    <row r="958" customFormat="false" ht="13.8" hidden="false" customHeight="false" outlineLevel="0" collapsed="false">
      <c r="A958" s="0" t="s">
        <v>694</v>
      </c>
      <c r="B958" s="0" t="str">
        <f aca="false">TRIM(A958)</f>
        <v>LIEU DIT MIRANDE 43200 ARAULES</v>
      </c>
      <c r="C958" s="4" t="str">
        <f aca="false">IF(ISNUMBER(LEFT(B958,6)*1),"",IF(ISNUMBER(LEFT(B958,4)*1),LEFT(B958,4),IF(ISNUMBER(LEFT(B958,3)*1),LEFT(B958,3),IF(ISNUMBER(LEFT(B958,2)*1),LEFT(B958,2),IF(ISNUMBER(LEFT(B958,1)*1),LEFT(B958,1),"")))))</f>
        <v/>
      </c>
      <c r="D958" s="1" t="str">
        <f aca="false">SUBSTITUTE(LEFT(B958,SEARCH(E958,B958)-1),C958,"")</f>
        <v>LIEU DIT MIRANDE </v>
      </c>
      <c r="E958" s="1" t="n">
        <f aca="false">RIGHT(LEFT(B958,SEARCH(43,B958)+4),5)*1</f>
        <v>43200</v>
      </c>
      <c r="F958" s="1" t="str">
        <f aca="false">RIGHT(B958,LEN(B958)-SEARCH(E958,B958)-5)</f>
        <v>ARAULES</v>
      </c>
    </row>
    <row r="959" customFormat="false" ht="13.8" hidden="false" customHeight="false" outlineLevel="0" collapsed="false">
      <c r="A959" s="0" t="s">
        <v>695</v>
      </c>
      <c r="B959" s="0" t="str">
        <f aca="false">TRIM(A959)</f>
        <v>LIEU DIT CROUCHET 43200 ARAULES</v>
      </c>
      <c r="C959" s="4" t="str">
        <f aca="false">IF(ISNUMBER(LEFT(B959,6)*1),"",IF(ISNUMBER(LEFT(B959,4)*1),LEFT(B959,4),IF(ISNUMBER(LEFT(B959,3)*1),LEFT(B959,3),IF(ISNUMBER(LEFT(B959,2)*1),LEFT(B959,2),IF(ISNUMBER(LEFT(B959,1)*1),LEFT(B959,1),"")))))</f>
        <v/>
      </c>
      <c r="D959" s="1" t="str">
        <f aca="false">SUBSTITUTE(LEFT(B959,SEARCH(E959,B959)-1),C959,"")</f>
        <v>LIEU DIT CROUCHET </v>
      </c>
      <c r="E959" s="1" t="n">
        <f aca="false">RIGHT(LEFT(B959,SEARCH(43,B959)+4),5)*1</f>
        <v>43200</v>
      </c>
      <c r="F959" s="1" t="str">
        <f aca="false">RIGHT(B959,LEN(B959)-SEARCH(E959,B959)-5)</f>
        <v>ARAULES</v>
      </c>
    </row>
    <row r="960" customFormat="false" ht="13.8" hidden="false" customHeight="false" outlineLevel="0" collapsed="false">
      <c r="A960" s="0" t="s">
        <v>696</v>
      </c>
      <c r="B960" s="0" t="str">
        <f aca="false">TRIM(A960)</f>
        <v>LIEU DIT LA COSTE 43200 ARAULES</v>
      </c>
      <c r="C960" s="4" t="str">
        <f aca="false">IF(ISNUMBER(LEFT(B960,6)*1),"",IF(ISNUMBER(LEFT(B960,4)*1),LEFT(B960,4),IF(ISNUMBER(LEFT(B960,3)*1),LEFT(B960,3),IF(ISNUMBER(LEFT(B960,2)*1),LEFT(B960,2),IF(ISNUMBER(LEFT(B960,1)*1),LEFT(B960,1),"")))))</f>
        <v/>
      </c>
      <c r="D960" s="1" t="str">
        <f aca="false">SUBSTITUTE(LEFT(B960,SEARCH(E960,B960)-1),C960,"")</f>
        <v>LIEU DIT LA COSTE </v>
      </c>
      <c r="E960" s="1" t="n">
        <f aca="false">RIGHT(LEFT(B960,SEARCH(43,B960)+4),5)*1</f>
        <v>43200</v>
      </c>
      <c r="F960" s="1" t="str">
        <f aca="false">RIGHT(B960,LEN(B960)-SEARCH(E960,B960)-5)</f>
        <v>ARAULES</v>
      </c>
    </row>
    <row r="961" customFormat="false" ht="13.8" hidden="false" customHeight="false" outlineLevel="0" collapsed="false">
      <c r="A961" s="0" t="s">
        <v>697</v>
      </c>
      <c r="B961" s="0" t="str">
        <f aca="false">TRIM(A961)</f>
        <v>LIEU DIT RECHARINGES 43200 ARAULES</v>
      </c>
      <c r="C961" s="4" t="str">
        <f aca="false">IF(ISNUMBER(LEFT(B961,6)*1),"",IF(ISNUMBER(LEFT(B961,4)*1),LEFT(B961,4),IF(ISNUMBER(LEFT(B961,3)*1),LEFT(B961,3),IF(ISNUMBER(LEFT(B961,2)*1),LEFT(B961,2),IF(ISNUMBER(LEFT(B961,1)*1),LEFT(B961,1),"")))))</f>
        <v/>
      </c>
      <c r="D961" s="1" t="str">
        <f aca="false">SUBSTITUTE(LEFT(B961,SEARCH(E961,B961)-1),C961,"")</f>
        <v>LIEU DIT RECHARINGES </v>
      </c>
      <c r="E961" s="1" t="n">
        <f aca="false">RIGHT(LEFT(B961,SEARCH(43,B961)+4),5)*1</f>
        <v>43200</v>
      </c>
      <c r="F961" s="1" t="str">
        <f aca="false">RIGHT(B961,LEN(B961)-SEARCH(E961,B961)-5)</f>
        <v>ARAULES</v>
      </c>
    </row>
    <row r="962" customFormat="false" ht="13.8" hidden="false" customHeight="false" outlineLevel="0" collapsed="false">
      <c r="A962" s="0" t="s">
        <v>697</v>
      </c>
      <c r="B962" s="0" t="str">
        <f aca="false">TRIM(A962)</f>
        <v>LIEU DIT RECHARINGES 43200 ARAULES</v>
      </c>
      <c r="C962" s="4" t="str">
        <f aca="false">IF(ISNUMBER(LEFT(B962,6)*1),"",IF(ISNUMBER(LEFT(B962,4)*1),LEFT(B962,4),IF(ISNUMBER(LEFT(B962,3)*1),LEFT(B962,3),IF(ISNUMBER(LEFT(B962,2)*1),LEFT(B962,2),IF(ISNUMBER(LEFT(B962,1)*1),LEFT(B962,1),"")))))</f>
        <v/>
      </c>
      <c r="D962" s="1" t="str">
        <f aca="false">SUBSTITUTE(LEFT(B962,SEARCH(E962,B962)-1),C962,"")</f>
        <v>LIEU DIT RECHARINGES </v>
      </c>
      <c r="E962" s="1" t="n">
        <f aca="false">RIGHT(LEFT(B962,SEARCH(43,B962)+4),5)*1</f>
        <v>43200</v>
      </c>
      <c r="F962" s="1" t="str">
        <f aca="false">RIGHT(B962,LEN(B962)-SEARCH(E962,B962)-5)</f>
        <v>ARAULES</v>
      </c>
    </row>
    <row r="963" customFormat="false" ht="13.8" hidden="false" customHeight="false" outlineLevel="0" collapsed="false">
      <c r="A963" s="0" t="s">
        <v>697</v>
      </c>
      <c r="B963" s="0" t="str">
        <f aca="false">TRIM(A963)</f>
        <v>LIEU DIT RECHARINGES 43200 ARAULES</v>
      </c>
      <c r="C963" s="4" t="str">
        <f aca="false">IF(ISNUMBER(LEFT(B963,6)*1),"",IF(ISNUMBER(LEFT(B963,4)*1),LEFT(B963,4),IF(ISNUMBER(LEFT(B963,3)*1),LEFT(B963,3),IF(ISNUMBER(LEFT(B963,2)*1),LEFT(B963,2),IF(ISNUMBER(LEFT(B963,1)*1),LEFT(B963,1),"")))))</f>
        <v/>
      </c>
      <c r="D963" s="1" t="str">
        <f aca="false">SUBSTITUTE(LEFT(B963,SEARCH(E963,B963)-1),C963,"")</f>
        <v>LIEU DIT RECHARINGES </v>
      </c>
      <c r="E963" s="1" t="n">
        <f aca="false">RIGHT(LEFT(B963,SEARCH(43,B963)+4),5)*1</f>
        <v>43200</v>
      </c>
      <c r="F963" s="1" t="str">
        <f aca="false">RIGHT(B963,LEN(B963)-SEARCH(E963,B963)-5)</f>
        <v>ARAULES</v>
      </c>
    </row>
    <row r="964" customFormat="false" ht="13.8" hidden="false" customHeight="false" outlineLevel="0" collapsed="false">
      <c r="A964" s="0" t="s">
        <v>697</v>
      </c>
      <c r="B964" s="0" t="str">
        <f aca="false">TRIM(A964)</f>
        <v>LIEU DIT RECHARINGES 43200 ARAULES</v>
      </c>
      <c r="C964" s="4" t="str">
        <f aca="false">IF(ISNUMBER(LEFT(B964,6)*1),"",IF(ISNUMBER(LEFT(B964,4)*1),LEFT(B964,4),IF(ISNUMBER(LEFT(B964,3)*1),LEFT(B964,3),IF(ISNUMBER(LEFT(B964,2)*1),LEFT(B964,2),IF(ISNUMBER(LEFT(B964,1)*1),LEFT(B964,1),"")))))</f>
        <v/>
      </c>
      <c r="D964" s="1" t="str">
        <f aca="false">SUBSTITUTE(LEFT(B964,SEARCH(E964,B964)-1),C964,"")</f>
        <v>LIEU DIT RECHARINGES </v>
      </c>
      <c r="E964" s="1" t="n">
        <f aca="false">RIGHT(LEFT(B964,SEARCH(43,B964)+4),5)*1</f>
        <v>43200</v>
      </c>
      <c r="F964" s="1" t="str">
        <f aca="false">RIGHT(B964,LEN(B964)-SEARCH(E964,B964)-5)</f>
        <v>ARAULES</v>
      </c>
    </row>
    <row r="965" customFormat="false" ht="13.8" hidden="false" customHeight="false" outlineLevel="0" collapsed="false">
      <c r="A965" s="0" t="s">
        <v>697</v>
      </c>
      <c r="B965" s="0" t="str">
        <f aca="false">TRIM(A965)</f>
        <v>LIEU DIT RECHARINGES 43200 ARAULES</v>
      </c>
      <c r="C965" s="4" t="str">
        <f aca="false">IF(ISNUMBER(LEFT(B965,6)*1),"",IF(ISNUMBER(LEFT(B965,4)*1),LEFT(B965,4),IF(ISNUMBER(LEFT(B965,3)*1),LEFT(B965,3),IF(ISNUMBER(LEFT(B965,2)*1),LEFT(B965,2),IF(ISNUMBER(LEFT(B965,1)*1),LEFT(B965,1),"")))))</f>
        <v/>
      </c>
      <c r="D965" s="1" t="str">
        <f aca="false">SUBSTITUTE(LEFT(B965,SEARCH(E965,B965)-1),C965,"")</f>
        <v>LIEU DIT RECHARINGES </v>
      </c>
      <c r="E965" s="1" t="n">
        <f aca="false">RIGHT(LEFT(B965,SEARCH(43,B965)+4),5)*1</f>
        <v>43200</v>
      </c>
      <c r="F965" s="1" t="str">
        <f aca="false">RIGHT(B965,LEN(B965)-SEARCH(E965,B965)-5)</f>
        <v>ARAULES</v>
      </c>
    </row>
    <row r="966" customFormat="false" ht="13.8" hidden="false" customHeight="false" outlineLevel="0" collapsed="false">
      <c r="A966" s="0" t="s">
        <v>697</v>
      </c>
      <c r="B966" s="0" t="str">
        <f aca="false">TRIM(A966)</f>
        <v>LIEU DIT RECHARINGES 43200 ARAULES</v>
      </c>
      <c r="C966" s="4" t="str">
        <f aca="false">IF(ISNUMBER(LEFT(B966,6)*1),"",IF(ISNUMBER(LEFT(B966,4)*1),LEFT(B966,4),IF(ISNUMBER(LEFT(B966,3)*1),LEFT(B966,3),IF(ISNUMBER(LEFT(B966,2)*1),LEFT(B966,2),IF(ISNUMBER(LEFT(B966,1)*1),LEFT(B966,1),"")))))</f>
        <v/>
      </c>
      <c r="D966" s="1" t="str">
        <f aca="false">SUBSTITUTE(LEFT(B966,SEARCH(E966,B966)-1),C966,"")</f>
        <v>LIEU DIT RECHARINGES </v>
      </c>
      <c r="E966" s="1" t="n">
        <f aca="false">RIGHT(LEFT(B966,SEARCH(43,B966)+4),5)*1</f>
        <v>43200</v>
      </c>
      <c r="F966" s="1" t="str">
        <f aca="false">RIGHT(B966,LEN(B966)-SEARCH(E966,B966)-5)</f>
        <v>ARAULES</v>
      </c>
    </row>
    <row r="967" customFormat="false" ht="13.8" hidden="false" customHeight="false" outlineLevel="0" collapsed="false">
      <c r="A967" s="0" t="s">
        <v>697</v>
      </c>
      <c r="B967" s="0" t="str">
        <f aca="false">TRIM(A967)</f>
        <v>LIEU DIT RECHARINGES 43200 ARAULES</v>
      </c>
      <c r="C967" s="4" t="str">
        <f aca="false">IF(ISNUMBER(LEFT(B967,6)*1),"",IF(ISNUMBER(LEFT(B967,4)*1),LEFT(B967,4),IF(ISNUMBER(LEFT(B967,3)*1),LEFT(B967,3),IF(ISNUMBER(LEFT(B967,2)*1),LEFT(B967,2),IF(ISNUMBER(LEFT(B967,1)*1),LEFT(B967,1),"")))))</f>
        <v/>
      </c>
      <c r="D967" s="1" t="str">
        <f aca="false">SUBSTITUTE(LEFT(B967,SEARCH(E967,B967)-1),C967,"")</f>
        <v>LIEU DIT RECHARINGES </v>
      </c>
      <c r="E967" s="1" t="n">
        <f aca="false">RIGHT(LEFT(B967,SEARCH(43,B967)+4),5)*1</f>
        <v>43200</v>
      </c>
      <c r="F967" s="1" t="str">
        <f aca="false">RIGHT(B967,LEN(B967)-SEARCH(E967,B967)-5)</f>
        <v>ARAULES</v>
      </c>
    </row>
    <row r="968" customFormat="false" ht="13.8" hidden="false" customHeight="false" outlineLevel="0" collapsed="false">
      <c r="A968" s="0" t="s">
        <v>698</v>
      </c>
      <c r="B968" s="0" t="str">
        <f aca="false">TRIM(A968)</f>
        <v>LIEU DIT LESPINASSE 43200 ARAULES</v>
      </c>
      <c r="C968" s="4" t="str">
        <f aca="false">IF(ISNUMBER(LEFT(B968,6)*1),"",IF(ISNUMBER(LEFT(B968,4)*1),LEFT(B968,4),IF(ISNUMBER(LEFT(B968,3)*1),LEFT(B968,3),IF(ISNUMBER(LEFT(B968,2)*1),LEFT(B968,2),IF(ISNUMBER(LEFT(B968,1)*1),LEFT(B968,1),"")))))</f>
        <v/>
      </c>
      <c r="D968" s="1" t="str">
        <f aca="false">SUBSTITUTE(LEFT(B968,SEARCH(E968,B968)-1),C968,"")</f>
        <v>LIEU DIT LESPINASSE </v>
      </c>
      <c r="E968" s="1" t="n">
        <f aca="false">RIGHT(LEFT(B968,SEARCH(43,B968)+4),5)*1</f>
        <v>43200</v>
      </c>
      <c r="F968" s="1" t="str">
        <f aca="false">RIGHT(B968,LEN(B968)-SEARCH(E968,B968)-5)</f>
        <v>ARAULES</v>
      </c>
    </row>
    <row r="969" customFormat="false" ht="13.8" hidden="false" customHeight="false" outlineLevel="0" collapsed="false">
      <c r="A969" s="0" t="s">
        <v>699</v>
      </c>
      <c r="B969" s="0" t="str">
        <f aca="false">TRIM(A969)</f>
        <v>LIEU DIT CHEVALIER 43200 ARAULES</v>
      </c>
      <c r="C969" s="4" t="str">
        <f aca="false">IF(ISNUMBER(LEFT(B969,6)*1),"",IF(ISNUMBER(LEFT(B969,4)*1),LEFT(B969,4),IF(ISNUMBER(LEFT(B969,3)*1),LEFT(B969,3),IF(ISNUMBER(LEFT(B969,2)*1),LEFT(B969,2),IF(ISNUMBER(LEFT(B969,1)*1),LEFT(B969,1),"")))))</f>
        <v/>
      </c>
      <c r="D969" s="1" t="str">
        <f aca="false">SUBSTITUTE(LEFT(B969,SEARCH(E969,B969)-1),C969,"")</f>
        <v>LIEU DIT CHEVALIER </v>
      </c>
      <c r="E969" s="1" t="n">
        <f aca="false">RIGHT(LEFT(B969,SEARCH(43,B969)+4),5)*1</f>
        <v>43200</v>
      </c>
      <c r="F969" s="1" t="str">
        <f aca="false">RIGHT(B969,LEN(B969)-SEARCH(E969,B969)-5)</f>
        <v>ARAULES</v>
      </c>
    </row>
    <row r="970" customFormat="false" ht="13.8" hidden="false" customHeight="false" outlineLevel="0" collapsed="false">
      <c r="A970" s="0" t="s">
        <v>700</v>
      </c>
      <c r="B970" s="0" t="str">
        <f aca="false">TRIM(A970)</f>
        <v>LIEU DIT BRUYERE 43200 ARAULES</v>
      </c>
      <c r="C970" s="4" t="str">
        <f aca="false">IF(ISNUMBER(LEFT(B970,6)*1),"",IF(ISNUMBER(LEFT(B970,4)*1),LEFT(B970,4),IF(ISNUMBER(LEFT(B970,3)*1),LEFT(B970,3),IF(ISNUMBER(LEFT(B970,2)*1),LEFT(B970,2),IF(ISNUMBER(LEFT(B970,1)*1),LEFT(B970,1),"")))))</f>
        <v/>
      </c>
      <c r="D970" s="1" t="str">
        <f aca="false">SUBSTITUTE(LEFT(B970,SEARCH(E970,B970)-1),C970,"")</f>
        <v>LIEU DIT BRUYERE </v>
      </c>
      <c r="E970" s="1" t="n">
        <f aca="false">RIGHT(LEFT(B970,SEARCH(43,B970)+4),5)*1</f>
        <v>43200</v>
      </c>
      <c r="F970" s="1" t="str">
        <f aca="false">RIGHT(B970,LEN(B970)-SEARCH(E970,B970)-5)</f>
        <v>ARAULES</v>
      </c>
    </row>
    <row r="971" customFormat="false" ht="13.8" hidden="false" customHeight="false" outlineLevel="0" collapsed="false">
      <c r="A971" s="0" t="s">
        <v>700</v>
      </c>
      <c r="B971" s="0" t="str">
        <f aca="false">TRIM(A971)</f>
        <v>LIEU DIT BRUYERE 43200 ARAULES</v>
      </c>
      <c r="C971" s="4" t="str">
        <f aca="false">IF(ISNUMBER(LEFT(B971,6)*1),"",IF(ISNUMBER(LEFT(B971,4)*1),LEFT(B971,4),IF(ISNUMBER(LEFT(B971,3)*1),LEFT(B971,3),IF(ISNUMBER(LEFT(B971,2)*1),LEFT(B971,2),IF(ISNUMBER(LEFT(B971,1)*1),LEFT(B971,1),"")))))</f>
        <v/>
      </c>
      <c r="D971" s="1" t="str">
        <f aca="false">SUBSTITUTE(LEFT(B971,SEARCH(E971,B971)-1),C971,"")</f>
        <v>LIEU DIT BRUYERE </v>
      </c>
      <c r="E971" s="1" t="n">
        <f aca="false">RIGHT(LEFT(B971,SEARCH(43,B971)+4),5)*1</f>
        <v>43200</v>
      </c>
      <c r="F971" s="1" t="str">
        <f aca="false">RIGHT(B971,LEN(B971)-SEARCH(E971,B971)-5)</f>
        <v>ARAULES</v>
      </c>
    </row>
    <row r="972" customFormat="false" ht="13.8" hidden="false" customHeight="false" outlineLevel="0" collapsed="false">
      <c r="A972" s="0" t="s">
        <v>701</v>
      </c>
      <c r="B972" s="0" t="str">
        <f aca="false">TRIM(A972)</f>
        <v>LIEU DIT LA VARENNE 43200 ARAULES</v>
      </c>
      <c r="C972" s="4" t="str">
        <f aca="false">IF(ISNUMBER(LEFT(B972,6)*1),"",IF(ISNUMBER(LEFT(B972,4)*1),LEFT(B972,4),IF(ISNUMBER(LEFT(B972,3)*1),LEFT(B972,3),IF(ISNUMBER(LEFT(B972,2)*1),LEFT(B972,2),IF(ISNUMBER(LEFT(B972,1)*1),LEFT(B972,1),"")))))</f>
        <v/>
      </c>
      <c r="D972" s="1" t="str">
        <f aca="false">SUBSTITUTE(LEFT(B972,SEARCH(E972,B972)-1),C972,"")</f>
        <v>LIEU DIT LA VARENNE </v>
      </c>
      <c r="E972" s="1" t="n">
        <f aca="false">RIGHT(LEFT(B972,SEARCH(43,B972)+4),5)*1</f>
        <v>43200</v>
      </c>
      <c r="F972" s="1" t="str">
        <f aca="false">RIGHT(B972,LEN(B972)-SEARCH(E972,B972)-5)</f>
        <v>ARAULES</v>
      </c>
    </row>
    <row r="973" customFormat="false" ht="13.8" hidden="false" customHeight="false" outlineLevel="0" collapsed="false">
      <c r="A973" s="0" t="s">
        <v>702</v>
      </c>
      <c r="B973" s="0" t="str">
        <f aca="false">TRIM(A973)</f>
        <v>LIEU DIT LES CHANGEAS 43200 ST JEURES</v>
      </c>
      <c r="C973" s="4" t="str">
        <f aca="false">IF(ISNUMBER(LEFT(B973,6)*1),"",IF(ISNUMBER(LEFT(B973,4)*1),LEFT(B973,4),IF(ISNUMBER(LEFT(B973,3)*1),LEFT(B973,3),IF(ISNUMBER(LEFT(B973,2)*1),LEFT(B973,2),IF(ISNUMBER(LEFT(B973,1)*1),LEFT(B973,1),"")))))</f>
        <v/>
      </c>
      <c r="D973" s="1" t="str">
        <f aca="false">SUBSTITUTE(LEFT(B973,SEARCH(E973,B973)-1),C973,"")</f>
        <v>LIEU DIT LES CHANGEAS </v>
      </c>
      <c r="E973" s="1" t="n">
        <f aca="false">RIGHT(LEFT(B973,SEARCH(43,B973)+4),5)*1</f>
        <v>43200</v>
      </c>
      <c r="F973" s="1" t="str">
        <f aca="false">RIGHT(B973,LEN(B973)-SEARCH(E973,B973)-5)</f>
        <v>ST JEURES</v>
      </c>
    </row>
    <row r="974" customFormat="false" ht="13.8" hidden="false" customHeight="false" outlineLevel="0" collapsed="false">
      <c r="A974" s="0" t="s">
        <v>703</v>
      </c>
      <c r="B974" s="0" t="str">
        <f aca="false">TRIM(A974)</f>
        <v>88 RUE DU FORT 43200 ST JEURES</v>
      </c>
      <c r="C974" s="4" t="str">
        <f aca="false">IF(ISNUMBER(LEFT(B974,6)*1),"",IF(ISNUMBER(LEFT(B974,4)*1),LEFT(B974,4),IF(ISNUMBER(LEFT(B974,3)*1),LEFT(B974,3),IF(ISNUMBER(LEFT(B974,2)*1),LEFT(B974,2),IF(ISNUMBER(LEFT(B974,1)*1),LEFT(B974,1),"")))))</f>
        <v>88 </v>
      </c>
      <c r="D974" s="1" t="str">
        <f aca="false">SUBSTITUTE(LEFT(B974,SEARCH(E974,B974)-1),C974,"")</f>
        <v>RUE DU FORT </v>
      </c>
      <c r="E974" s="1" t="n">
        <f aca="false">RIGHT(LEFT(B974,SEARCH(43,B974)+4),5)*1</f>
        <v>43200</v>
      </c>
      <c r="F974" s="1" t="str">
        <f aca="false">RIGHT(B974,LEN(B974)-SEARCH(E974,B974)-5)</f>
        <v>ST JEURES</v>
      </c>
    </row>
    <row r="975" customFormat="false" ht="13.8" hidden="false" customHeight="false" outlineLevel="0" collapsed="false">
      <c r="A975" s="0" t="s">
        <v>704</v>
      </c>
      <c r="B975" s="0" t="str">
        <f aca="false">TRIM(A975)</f>
        <v>154 RUE DE LA FOUANT 43200 ST JEURES</v>
      </c>
      <c r="C975" s="4" t="str">
        <f aca="false">IF(ISNUMBER(LEFT(B975,6)*1),"",IF(ISNUMBER(LEFT(B975,4)*1),LEFT(B975,4),IF(ISNUMBER(LEFT(B975,3)*1),LEFT(B975,3),IF(ISNUMBER(LEFT(B975,2)*1),LEFT(B975,2),IF(ISNUMBER(LEFT(B975,1)*1),LEFT(B975,1),"")))))</f>
        <v>154 </v>
      </c>
      <c r="D975" s="1" t="str">
        <f aca="false">SUBSTITUTE(LEFT(B975,SEARCH(E975,B975)-1),C975,"")</f>
        <v>RUE DE LA FOUANT </v>
      </c>
      <c r="E975" s="1" t="n">
        <f aca="false">RIGHT(LEFT(B975,SEARCH(43,B975)+4),5)*1</f>
        <v>43200</v>
      </c>
      <c r="F975" s="1" t="str">
        <f aca="false">RIGHT(B975,LEN(B975)-SEARCH(E975,B975)-5)</f>
        <v>ST JEURES</v>
      </c>
    </row>
    <row r="976" customFormat="false" ht="13.8" hidden="false" customHeight="false" outlineLevel="0" collapsed="false">
      <c r="A976" s="0" t="s">
        <v>705</v>
      </c>
      <c r="B976" s="0" t="str">
        <f aca="false">TRIM(A976)</f>
        <v>7 RUE DU PETIT PONT 43200 ST JEURES</v>
      </c>
      <c r="C976" s="4" t="str">
        <f aca="false">IF(ISNUMBER(LEFT(B976,6)*1),"",IF(ISNUMBER(LEFT(B976,4)*1),LEFT(B976,4),IF(ISNUMBER(LEFT(B976,3)*1),LEFT(B976,3),IF(ISNUMBER(LEFT(B976,2)*1),LEFT(B976,2),IF(ISNUMBER(LEFT(B976,1)*1),LEFT(B976,1),"")))))</f>
        <v>7 </v>
      </c>
      <c r="D976" s="1" t="str">
        <f aca="false">SUBSTITUTE(LEFT(B976,SEARCH(E976,B976)-1),C976,"")</f>
        <v>RUE DU PETIT PONT </v>
      </c>
      <c r="E976" s="1" t="n">
        <f aca="false">RIGHT(LEFT(B976,SEARCH(43,B976)+4),5)*1</f>
        <v>43200</v>
      </c>
      <c r="F976" s="1" t="str">
        <f aca="false">RIGHT(B976,LEN(B976)-SEARCH(E976,B976)-5)</f>
        <v>ST JEURES</v>
      </c>
    </row>
    <row r="977" customFormat="false" ht="13.8" hidden="false" customHeight="false" outlineLevel="0" collapsed="false">
      <c r="A977" s="0" t="s">
        <v>706</v>
      </c>
      <c r="B977" s="0" t="str">
        <f aca="false">TRIM(A977)</f>
        <v>LIEU DIT LES RIBEYRES 43200 ST JEURES</v>
      </c>
      <c r="C977" s="4" t="str">
        <f aca="false">IF(ISNUMBER(LEFT(B977,6)*1),"",IF(ISNUMBER(LEFT(B977,4)*1),LEFT(B977,4),IF(ISNUMBER(LEFT(B977,3)*1),LEFT(B977,3),IF(ISNUMBER(LEFT(B977,2)*1),LEFT(B977,2),IF(ISNUMBER(LEFT(B977,1)*1),LEFT(B977,1),"")))))</f>
        <v/>
      </c>
      <c r="D977" s="1" t="str">
        <f aca="false">SUBSTITUTE(LEFT(B977,SEARCH(E977,B977)-1),C977,"")</f>
        <v>LIEU DIT LES RIBEYRES </v>
      </c>
      <c r="E977" s="1" t="n">
        <f aca="false">RIGHT(LEFT(B977,SEARCH(43,B977)+4),5)*1</f>
        <v>43200</v>
      </c>
      <c r="F977" s="1" t="str">
        <f aca="false">RIGHT(B977,LEN(B977)-SEARCH(E977,B977)-5)</f>
        <v>ST JEURES</v>
      </c>
    </row>
    <row r="978" customFormat="false" ht="13.8" hidden="false" customHeight="false" outlineLevel="0" collapsed="false">
      <c r="A978" s="0" t="s">
        <v>707</v>
      </c>
      <c r="B978" s="0" t="str">
        <f aca="false">TRIM(A978)</f>
        <v>LIEU DIT LES MOULINS 43200 ST JEURES</v>
      </c>
      <c r="C978" s="4" t="str">
        <f aca="false">IF(ISNUMBER(LEFT(B978,6)*1),"",IF(ISNUMBER(LEFT(B978,4)*1),LEFT(B978,4),IF(ISNUMBER(LEFT(B978,3)*1),LEFT(B978,3),IF(ISNUMBER(LEFT(B978,2)*1),LEFT(B978,2),IF(ISNUMBER(LEFT(B978,1)*1),LEFT(B978,1),"")))))</f>
        <v/>
      </c>
      <c r="D978" s="1" t="str">
        <f aca="false">SUBSTITUTE(LEFT(B978,SEARCH(E978,B978)-1),C978,"")</f>
        <v>LIEU DIT LES MOULINS </v>
      </c>
      <c r="E978" s="1" t="n">
        <f aca="false">RIGHT(LEFT(B978,SEARCH(43,B978)+4),5)*1</f>
        <v>43200</v>
      </c>
      <c r="F978" s="1" t="str">
        <f aca="false">RIGHT(B978,LEN(B978)-SEARCH(E978,B978)-5)</f>
        <v>ST JEURES</v>
      </c>
    </row>
    <row r="979" customFormat="false" ht="13.8" hidden="false" customHeight="false" outlineLevel="0" collapsed="false">
      <c r="A979" s="0" t="s">
        <v>707</v>
      </c>
      <c r="B979" s="0" t="str">
        <f aca="false">TRIM(A979)</f>
        <v>LIEU DIT LES MOULINS 43200 ST JEURES</v>
      </c>
      <c r="C979" s="4" t="str">
        <f aca="false">IF(ISNUMBER(LEFT(B979,6)*1),"",IF(ISNUMBER(LEFT(B979,4)*1),LEFT(B979,4),IF(ISNUMBER(LEFT(B979,3)*1),LEFT(B979,3),IF(ISNUMBER(LEFT(B979,2)*1),LEFT(B979,2),IF(ISNUMBER(LEFT(B979,1)*1),LEFT(B979,1),"")))))</f>
        <v/>
      </c>
      <c r="D979" s="1" t="str">
        <f aca="false">SUBSTITUTE(LEFT(B979,SEARCH(E979,B979)-1),C979,"")</f>
        <v>LIEU DIT LES MOULINS </v>
      </c>
      <c r="E979" s="1" t="n">
        <f aca="false">RIGHT(LEFT(B979,SEARCH(43,B979)+4),5)*1</f>
        <v>43200</v>
      </c>
      <c r="F979" s="1" t="str">
        <f aca="false">RIGHT(B979,LEN(B979)-SEARCH(E979,B979)-5)</f>
        <v>ST JEURES</v>
      </c>
    </row>
    <row r="980" customFormat="false" ht="13.8" hidden="false" customHeight="false" outlineLevel="0" collapsed="false">
      <c r="A980" s="0" t="s">
        <v>708</v>
      </c>
      <c r="B980" s="0" t="str">
        <f aca="false">TRIM(A980)</f>
        <v>LIEU DIT POUZOLS 43200 ST JEURES</v>
      </c>
      <c r="C980" s="4" t="str">
        <f aca="false">IF(ISNUMBER(LEFT(B980,6)*1),"",IF(ISNUMBER(LEFT(B980,4)*1),LEFT(B980,4),IF(ISNUMBER(LEFT(B980,3)*1),LEFT(B980,3),IF(ISNUMBER(LEFT(B980,2)*1),LEFT(B980,2),IF(ISNUMBER(LEFT(B980,1)*1),LEFT(B980,1),"")))))</f>
        <v/>
      </c>
      <c r="D980" s="1" t="str">
        <f aca="false">SUBSTITUTE(LEFT(B980,SEARCH(E980,B980)-1),C980,"")</f>
        <v>LIEU DIT POUZOLS </v>
      </c>
      <c r="E980" s="1" t="n">
        <f aca="false">RIGHT(LEFT(B980,SEARCH(43,B980)+4),5)*1</f>
        <v>43200</v>
      </c>
      <c r="F980" s="1" t="str">
        <f aca="false">RIGHT(B980,LEN(B980)-SEARCH(E980,B980)-5)</f>
        <v>ST JEURES</v>
      </c>
    </row>
    <row r="981" customFormat="false" ht="13.8" hidden="false" customHeight="false" outlineLevel="0" collapsed="false">
      <c r="A981" s="0" t="s">
        <v>708</v>
      </c>
      <c r="B981" s="0" t="str">
        <f aca="false">TRIM(A981)</f>
        <v>LIEU DIT POUZOLS 43200 ST JEURES</v>
      </c>
      <c r="C981" s="4" t="str">
        <f aca="false">IF(ISNUMBER(LEFT(B981,6)*1),"",IF(ISNUMBER(LEFT(B981,4)*1),LEFT(B981,4),IF(ISNUMBER(LEFT(B981,3)*1),LEFT(B981,3),IF(ISNUMBER(LEFT(B981,2)*1),LEFT(B981,2),IF(ISNUMBER(LEFT(B981,1)*1),LEFT(B981,1),"")))))</f>
        <v/>
      </c>
      <c r="D981" s="1" t="str">
        <f aca="false">SUBSTITUTE(LEFT(B981,SEARCH(E981,B981)-1),C981,"")</f>
        <v>LIEU DIT POUZOLS </v>
      </c>
      <c r="E981" s="1" t="n">
        <f aca="false">RIGHT(LEFT(B981,SEARCH(43,B981)+4),5)*1</f>
        <v>43200</v>
      </c>
      <c r="F981" s="1" t="str">
        <f aca="false">RIGHT(B981,LEN(B981)-SEARCH(E981,B981)-5)</f>
        <v>ST JEURES</v>
      </c>
    </row>
    <row r="982" customFormat="false" ht="13.8" hidden="false" customHeight="false" outlineLevel="0" collapsed="false">
      <c r="A982" s="0" t="s">
        <v>708</v>
      </c>
      <c r="B982" s="0" t="str">
        <f aca="false">TRIM(A982)</f>
        <v>LIEU DIT POUZOLS 43200 ST JEURES</v>
      </c>
      <c r="C982" s="4" t="str">
        <f aca="false">IF(ISNUMBER(LEFT(B982,6)*1),"",IF(ISNUMBER(LEFT(B982,4)*1),LEFT(B982,4),IF(ISNUMBER(LEFT(B982,3)*1),LEFT(B982,3),IF(ISNUMBER(LEFT(B982,2)*1),LEFT(B982,2),IF(ISNUMBER(LEFT(B982,1)*1),LEFT(B982,1),"")))))</f>
        <v/>
      </c>
      <c r="D982" s="1" t="str">
        <f aca="false">SUBSTITUTE(LEFT(B982,SEARCH(E982,B982)-1),C982,"")</f>
        <v>LIEU DIT POUZOLS </v>
      </c>
      <c r="E982" s="1" t="n">
        <f aca="false">RIGHT(LEFT(B982,SEARCH(43,B982)+4),5)*1</f>
        <v>43200</v>
      </c>
      <c r="F982" s="1" t="str">
        <f aca="false">RIGHT(B982,LEN(B982)-SEARCH(E982,B982)-5)</f>
        <v>ST JEURES</v>
      </c>
    </row>
    <row r="983" customFormat="false" ht="13.8" hidden="false" customHeight="false" outlineLevel="0" collapsed="false">
      <c r="A983" s="0" t="s">
        <v>709</v>
      </c>
      <c r="B983" s="0" t="str">
        <f aca="false">TRIM(A983)</f>
        <v>LIEU DIT CHAZEAUX 43200 ST JEURES</v>
      </c>
      <c r="C983" s="4" t="str">
        <f aca="false">IF(ISNUMBER(LEFT(B983,6)*1),"",IF(ISNUMBER(LEFT(B983,4)*1),LEFT(B983,4),IF(ISNUMBER(LEFT(B983,3)*1),LEFT(B983,3),IF(ISNUMBER(LEFT(B983,2)*1),LEFT(B983,2),IF(ISNUMBER(LEFT(B983,1)*1),LEFT(B983,1),"")))))</f>
        <v/>
      </c>
      <c r="D983" s="1" t="str">
        <f aca="false">SUBSTITUTE(LEFT(B983,SEARCH(E983,B983)-1),C983,"")</f>
        <v>LIEU DIT CHAZEAUX </v>
      </c>
      <c r="E983" s="1" t="n">
        <f aca="false">RIGHT(LEFT(B983,SEARCH(43,B983)+4),5)*1</f>
        <v>43200</v>
      </c>
      <c r="F983" s="1" t="str">
        <f aca="false">RIGHT(B983,LEN(B983)-SEARCH(E983,B983)-5)</f>
        <v>ST JEURES</v>
      </c>
    </row>
    <row r="984" customFormat="false" ht="13.8" hidden="false" customHeight="false" outlineLevel="0" collapsed="false">
      <c r="A984" s="0" t="s">
        <v>710</v>
      </c>
      <c r="B984" s="0" t="str">
        <f aca="false">TRIM(A984)</f>
        <v>LIEU DIT LES AUGIERS 43200 ST JEURES</v>
      </c>
      <c r="C984" s="4" t="str">
        <f aca="false">IF(ISNUMBER(LEFT(B984,6)*1),"",IF(ISNUMBER(LEFT(B984,4)*1),LEFT(B984,4),IF(ISNUMBER(LEFT(B984,3)*1),LEFT(B984,3),IF(ISNUMBER(LEFT(B984,2)*1),LEFT(B984,2),IF(ISNUMBER(LEFT(B984,1)*1),LEFT(B984,1),"")))))</f>
        <v/>
      </c>
      <c r="D984" s="1" t="str">
        <f aca="false">SUBSTITUTE(LEFT(B984,SEARCH(E984,B984)-1),C984,"")</f>
        <v>LIEU DIT LES AUGIERS </v>
      </c>
      <c r="E984" s="1" t="n">
        <f aca="false">RIGHT(LEFT(B984,SEARCH(43,B984)+4),5)*1</f>
        <v>43200</v>
      </c>
      <c r="F984" s="1" t="str">
        <f aca="false">RIGHT(B984,LEN(B984)-SEARCH(E984,B984)-5)</f>
        <v>ST JEURES</v>
      </c>
    </row>
    <row r="985" customFormat="false" ht="13.8" hidden="false" customHeight="false" outlineLevel="0" collapsed="false">
      <c r="A985" s="0" t="s">
        <v>710</v>
      </c>
      <c r="B985" s="0" t="str">
        <f aca="false">TRIM(A985)</f>
        <v>LIEU DIT LES AUGIERS 43200 ST JEURES</v>
      </c>
      <c r="C985" s="4" t="str">
        <f aca="false">IF(ISNUMBER(LEFT(B985,6)*1),"",IF(ISNUMBER(LEFT(B985,4)*1),LEFT(B985,4),IF(ISNUMBER(LEFT(B985,3)*1),LEFT(B985,3),IF(ISNUMBER(LEFT(B985,2)*1),LEFT(B985,2),IF(ISNUMBER(LEFT(B985,1)*1),LEFT(B985,1),"")))))</f>
        <v/>
      </c>
      <c r="D985" s="1" t="str">
        <f aca="false">SUBSTITUTE(LEFT(B985,SEARCH(E985,B985)-1),C985,"")</f>
        <v>LIEU DIT LES AUGIERS </v>
      </c>
      <c r="E985" s="1" t="n">
        <f aca="false">RIGHT(LEFT(B985,SEARCH(43,B985)+4),5)*1</f>
        <v>43200</v>
      </c>
      <c r="F985" s="1" t="str">
        <f aca="false">RIGHT(B985,LEN(B985)-SEARCH(E985,B985)-5)</f>
        <v>ST JEURES</v>
      </c>
    </row>
    <row r="986" customFormat="false" ht="13.8" hidden="false" customHeight="false" outlineLevel="0" collapsed="false">
      <c r="A986" s="0" t="s">
        <v>711</v>
      </c>
      <c r="B986" s="0" t="str">
        <f aca="false">TRIM(A986)</f>
        <v>LIEU DIT GROUSSON 43200 ST JEURES</v>
      </c>
      <c r="C986" s="4" t="str">
        <f aca="false">IF(ISNUMBER(LEFT(B986,6)*1),"",IF(ISNUMBER(LEFT(B986,4)*1),LEFT(B986,4),IF(ISNUMBER(LEFT(B986,3)*1),LEFT(B986,3),IF(ISNUMBER(LEFT(B986,2)*1),LEFT(B986,2),IF(ISNUMBER(LEFT(B986,1)*1),LEFT(B986,1),"")))))</f>
        <v/>
      </c>
      <c r="D986" s="1" t="str">
        <f aca="false">SUBSTITUTE(LEFT(B986,SEARCH(E986,B986)-1),C986,"")</f>
        <v>LIEU DIT GROUSSON </v>
      </c>
      <c r="E986" s="1" t="n">
        <f aca="false">RIGHT(LEFT(B986,SEARCH(43,B986)+4),5)*1</f>
        <v>43200</v>
      </c>
      <c r="F986" s="1" t="str">
        <f aca="false">RIGHT(B986,LEN(B986)-SEARCH(E986,B986)-5)</f>
        <v>ST JEURES</v>
      </c>
    </row>
    <row r="987" customFormat="false" ht="13.8" hidden="false" customHeight="false" outlineLevel="0" collapsed="false">
      <c r="A987" s="0" t="s">
        <v>712</v>
      </c>
      <c r="B987" s="0" t="str">
        <f aca="false">TRIM(A987)</f>
        <v>1 RUE DE L EGLISE 43200 ST JEURES</v>
      </c>
      <c r="C987" s="4" t="str">
        <f aca="false">IF(ISNUMBER(LEFT(B987,6)*1),"",IF(ISNUMBER(LEFT(B987,4)*1),LEFT(B987,4),IF(ISNUMBER(LEFT(B987,3)*1),LEFT(B987,3),IF(ISNUMBER(LEFT(B987,2)*1),LEFT(B987,2),IF(ISNUMBER(LEFT(B987,1)*1),LEFT(B987,1),"")))))</f>
        <v>1 </v>
      </c>
      <c r="D987" s="1" t="str">
        <f aca="false">SUBSTITUTE(LEFT(B987,SEARCH(E987,B987)-1),C987,"")</f>
        <v>RUE DE L EGLISE </v>
      </c>
      <c r="E987" s="1" t="n">
        <f aca="false">RIGHT(LEFT(B987,SEARCH(43,B987)+4),5)*1</f>
        <v>43200</v>
      </c>
      <c r="F987" s="1" t="str">
        <f aca="false">RIGHT(B987,LEN(B987)-SEARCH(E987,B987)-5)</f>
        <v>ST JEURES</v>
      </c>
    </row>
    <row r="988" customFormat="false" ht="13.8" hidden="false" customHeight="false" outlineLevel="0" collapsed="false">
      <c r="A988" s="0" t="s">
        <v>713</v>
      </c>
      <c r="B988" s="0" t="str">
        <f aca="false">TRIM(A988)</f>
        <v>LIEU DIT LA CHOMETTE 43200 ST JEURES</v>
      </c>
      <c r="C988" s="4" t="str">
        <f aca="false">IF(ISNUMBER(LEFT(B988,6)*1),"",IF(ISNUMBER(LEFT(B988,4)*1),LEFT(B988,4),IF(ISNUMBER(LEFT(B988,3)*1),LEFT(B988,3),IF(ISNUMBER(LEFT(B988,2)*1),LEFT(B988,2),IF(ISNUMBER(LEFT(B988,1)*1),LEFT(B988,1),"")))))</f>
        <v/>
      </c>
      <c r="D988" s="1" t="str">
        <f aca="false">SUBSTITUTE(LEFT(B988,SEARCH(E988,B988)-1),C988,"")</f>
        <v>LIEU DIT LA CHOMETTE </v>
      </c>
      <c r="E988" s="1" t="n">
        <f aca="false">RIGHT(LEFT(B988,SEARCH(43,B988)+4),5)*1</f>
        <v>43200</v>
      </c>
      <c r="F988" s="1" t="str">
        <f aca="false">RIGHT(B988,LEN(B988)-SEARCH(E988,B988)-5)</f>
        <v>ST JEURES</v>
      </c>
    </row>
    <row r="989" customFormat="false" ht="13.8" hidden="false" customHeight="false" outlineLevel="0" collapsed="false">
      <c r="A989" s="0" t="s">
        <v>714</v>
      </c>
      <c r="B989" s="0" t="str">
        <f aca="false">TRIM(A989)</f>
        <v>LIEU DIT PELINAC 43200 ST JEURES</v>
      </c>
      <c r="C989" s="4" t="str">
        <f aca="false">IF(ISNUMBER(LEFT(B989,6)*1),"",IF(ISNUMBER(LEFT(B989,4)*1),LEFT(B989,4),IF(ISNUMBER(LEFT(B989,3)*1),LEFT(B989,3),IF(ISNUMBER(LEFT(B989,2)*1),LEFT(B989,2),IF(ISNUMBER(LEFT(B989,1)*1),LEFT(B989,1),"")))))</f>
        <v/>
      </c>
      <c r="D989" s="1" t="str">
        <f aca="false">SUBSTITUTE(LEFT(B989,SEARCH(E989,B989)-1),C989,"")</f>
        <v>LIEU DIT PELINAC </v>
      </c>
      <c r="E989" s="1" t="n">
        <f aca="false">RIGHT(LEFT(B989,SEARCH(43,B989)+4),5)*1</f>
        <v>43200</v>
      </c>
      <c r="F989" s="1" t="str">
        <f aca="false">RIGHT(B989,LEN(B989)-SEARCH(E989,B989)-5)</f>
        <v>ST JEURES</v>
      </c>
    </row>
    <row r="990" customFormat="false" ht="13.8" hidden="false" customHeight="false" outlineLevel="0" collapsed="false">
      <c r="A990" s="0" t="s">
        <v>714</v>
      </c>
      <c r="B990" s="0" t="str">
        <f aca="false">TRIM(A990)</f>
        <v>LIEU DIT PELINAC 43200 ST JEURES</v>
      </c>
      <c r="C990" s="4" t="str">
        <f aca="false">IF(ISNUMBER(LEFT(B990,6)*1),"",IF(ISNUMBER(LEFT(B990,4)*1),LEFT(B990,4),IF(ISNUMBER(LEFT(B990,3)*1),LEFT(B990,3),IF(ISNUMBER(LEFT(B990,2)*1),LEFT(B990,2),IF(ISNUMBER(LEFT(B990,1)*1),LEFT(B990,1),"")))))</f>
        <v/>
      </c>
      <c r="D990" s="1" t="str">
        <f aca="false">SUBSTITUTE(LEFT(B990,SEARCH(E990,B990)-1),C990,"")</f>
        <v>LIEU DIT PELINAC </v>
      </c>
      <c r="E990" s="1" t="n">
        <f aca="false">RIGHT(LEFT(B990,SEARCH(43,B990)+4),5)*1</f>
        <v>43200</v>
      </c>
      <c r="F990" s="1" t="str">
        <f aca="false">RIGHT(B990,LEN(B990)-SEARCH(E990,B990)-5)</f>
        <v>ST JEURES</v>
      </c>
    </row>
    <row r="991" customFormat="false" ht="13.8" hidden="false" customHeight="false" outlineLevel="0" collapsed="false">
      <c r="A991" s="0" t="s">
        <v>714</v>
      </c>
      <c r="B991" s="0" t="str">
        <f aca="false">TRIM(A991)</f>
        <v>LIEU DIT PELINAC 43200 ST JEURES</v>
      </c>
      <c r="C991" s="4" t="str">
        <f aca="false">IF(ISNUMBER(LEFT(B991,6)*1),"",IF(ISNUMBER(LEFT(B991,4)*1),LEFT(B991,4),IF(ISNUMBER(LEFT(B991,3)*1),LEFT(B991,3),IF(ISNUMBER(LEFT(B991,2)*1),LEFT(B991,2),IF(ISNUMBER(LEFT(B991,1)*1),LEFT(B991,1),"")))))</f>
        <v/>
      </c>
      <c r="D991" s="1" t="str">
        <f aca="false">SUBSTITUTE(LEFT(B991,SEARCH(E991,B991)-1),C991,"")</f>
        <v>LIEU DIT PELINAC </v>
      </c>
      <c r="E991" s="1" t="n">
        <f aca="false">RIGHT(LEFT(B991,SEARCH(43,B991)+4),5)*1</f>
        <v>43200</v>
      </c>
      <c r="F991" s="1" t="str">
        <f aca="false">RIGHT(B991,LEN(B991)-SEARCH(E991,B991)-5)</f>
        <v>ST JEURES</v>
      </c>
    </row>
    <row r="992" customFormat="false" ht="13.8" hidden="false" customHeight="false" outlineLevel="0" collapsed="false">
      <c r="A992" s="0" t="s">
        <v>714</v>
      </c>
      <c r="B992" s="0" t="str">
        <f aca="false">TRIM(A992)</f>
        <v>LIEU DIT PELINAC 43200 ST JEURES</v>
      </c>
      <c r="C992" s="4" t="str">
        <f aca="false">IF(ISNUMBER(LEFT(B992,6)*1),"",IF(ISNUMBER(LEFT(B992,4)*1),LEFT(B992,4),IF(ISNUMBER(LEFT(B992,3)*1),LEFT(B992,3),IF(ISNUMBER(LEFT(B992,2)*1),LEFT(B992,2),IF(ISNUMBER(LEFT(B992,1)*1),LEFT(B992,1),"")))))</f>
        <v/>
      </c>
      <c r="D992" s="1" t="str">
        <f aca="false">SUBSTITUTE(LEFT(B992,SEARCH(E992,B992)-1),C992,"")</f>
        <v>LIEU DIT PELINAC </v>
      </c>
      <c r="E992" s="1" t="n">
        <f aca="false">RIGHT(LEFT(B992,SEARCH(43,B992)+4),5)*1</f>
        <v>43200</v>
      </c>
      <c r="F992" s="1" t="str">
        <f aca="false">RIGHT(B992,LEN(B992)-SEARCH(E992,B992)-5)</f>
        <v>ST JEURES</v>
      </c>
    </row>
    <row r="993" customFormat="false" ht="13.8" hidden="false" customHeight="false" outlineLevel="0" collapsed="false">
      <c r="A993" s="0" t="s">
        <v>715</v>
      </c>
      <c r="B993" s="0" t="str">
        <f aca="false">TRIM(A993)</f>
        <v>LIEU DIT LES 2 RAVES 43200 ST JEURES</v>
      </c>
      <c r="C993" s="4" t="str">
        <f aca="false">IF(ISNUMBER(LEFT(B993,6)*1),"",IF(ISNUMBER(LEFT(B993,4)*1),LEFT(B993,4),IF(ISNUMBER(LEFT(B993,3)*1),LEFT(B993,3),IF(ISNUMBER(LEFT(B993,2)*1),LEFT(B993,2),IF(ISNUMBER(LEFT(B993,1)*1),LEFT(B993,1),"")))))</f>
        <v/>
      </c>
      <c r="D993" s="1" t="str">
        <f aca="false">SUBSTITUTE(LEFT(B993,SEARCH(E993,B993)-1),C993,"")</f>
        <v>LIEU DIT LES 2 RAVES </v>
      </c>
      <c r="E993" s="1" t="n">
        <f aca="false">RIGHT(LEFT(B993,SEARCH(43,B993)+4),5)*1</f>
        <v>43200</v>
      </c>
      <c r="F993" s="1" t="str">
        <f aca="false">RIGHT(B993,LEN(B993)-SEARCH(E993,B993)-5)</f>
        <v>ST JEURES</v>
      </c>
    </row>
    <row r="994" customFormat="false" ht="13.8" hidden="false" customHeight="false" outlineLevel="0" collapsed="false">
      <c r="A994" s="0" t="s">
        <v>716</v>
      </c>
      <c r="B994" s="0" t="str">
        <f aca="false">TRIM(A994)</f>
        <v>LIEU DIT LA BRUYERETTE 43200 ST JEURES</v>
      </c>
      <c r="C994" s="4" t="str">
        <f aca="false">IF(ISNUMBER(LEFT(B994,6)*1),"",IF(ISNUMBER(LEFT(B994,4)*1),LEFT(B994,4),IF(ISNUMBER(LEFT(B994,3)*1),LEFT(B994,3),IF(ISNUMBER(LEFT(B994,2)*1),LEFT(B994,2),IF(ISNUMBER(LEFT(B994,1)*1),LEFT(B994,1),"")))))</f>
        <v/>
      </c>
      <c r="D994" s="1" t="str">
        <f aca="false">SUBSTITUTE(LEFT(B994,SEARCH(E994,B994)-1),C994,"")</f>
        <v>LIEU DIT LA BRUYERETTE </v>
      </c>
      <c r="E994" s="1" t="n">
        <f aca="false">RIGHT(LEFT(B994,SEARCH(43,B994)+4),5)*1</f>
        <v>43200</v>
      </c>
      <c r="F994" s="1" t="str">
        <f aca="false">RIGHT(B994,LEN(B994)-SEARCH(E994,B994)-5)</f>
        <v>ST JEURES</v>
      </c>
    </row>
    <row r="995" customFormat="false" ht="13.8" hidden="false" customHeight="false" outlineLevel="0" collapsed="false">
      <c r="A995" s="0" t="s">
        <v>717</v>
      </c>
      <c r="B995" s="0" t="str">
        <f aca="false">TRIM(A995)</f>
        <v>LIEU DIT CHARBONNIERES 43200 ST JEURES</v>
      </c>
      <c r="C995" s="4" t="str">
        <f aca="false">IF(ISNUMBER(LEFT(B995,6)*1),"",IF(ISNUMBER(LEFT(B995,4)*1),LEFT(B995,4),IF(ISNUMBER(LEFT(B995,3)*1),LEFT(B995,3),IF(ISNUMBER(LEFT(B995,2)*1),LEFT(B995,2),IF(ISNUMBER(LEFT(B995,1)*1),LEFT(B995,1),"")))))</f>
        <v/>
      </c>
      <c r="D995" s="1" t="str">
        <f aca="false">SUBSTITUTE(LEFT(B995,SEARCH(E995,B995)-1),C995,"")</f>
        <v>LIEU DIT CHARBONNIERES </v>
      </c>
      <c r="E995" s="1" t="n">
        <f aca="false">RIGHT(LEFT(B995,SEARCH(43,B995)+4),5)*1</f>
        <v>43200</v>
      </c>
      <c r="F995" s="1" t="str">
        <f aca="false">RIGHT(B995,LEN(B995)-SEARCH(E995,B995)-5)</f>
        <v>ST JEURES</v>
      </c>
    </row>
    <row r="996" customFormat="false" ht="13.8" hidden="false" customHeight="false" outlineLevel="0" collapsed="false">
      <c r="A996" s="0" t="s">
        <v>718</v>
      </c>
      <c r="B996" s="0" t="str">
        <f aca="false">TRIM(A996)</f>
        <v>LIEU DIT LA JEANNE 43200 ST JEURES</v>
      </c>
      <c r="C996" s="4" t="str">
        <f aca="false">IF(ISNUMBER(LEFT(B996,6)*1),"",IF(ISNUMBER(LEFT(B996,4)*1),LEFT(B996,4),IF(ISNUMBER(LEFT(B996,3)*1),LEFT(B996,3),IF(ISNUMBER(LEFT(B996,2)*1),LEFT(B996,2),IF(ISNUMBER(LEFT(B996,1)*1),LEFT(B996,1),"")))))</f>
        <v/>
      </c>
      <c r="D996" s="1" t="str">
        <f aca="false">SUBSTITUTE(LEFT(B996,SEARCH(E996,B996)-1),C996,"")</f>
        <v>LIEU DIT LA JEANNE </v>
      </c>
      <c r="E996" s="1" t="n">
        <f aca="false">RIGHT(LEFT(B996,SEARCH(43,B996)+4),5)*1</f>
        <v>43200</v>
      </c>
      <c r="F996" s="1" t="str">
        <f aca="false">RIGHT(B996,LEN(B996)-SEARCH(E996,B996)-5)</f>
        <v>ST JEURES</v>
      </c>
    </row>
    <row r="997" customFormat="false" ht="13.8" hidden="false" customHeight="false" outlineLevel="0" collapsed="false">
      <c r="A997" s="0" t="s">
        <v>718</v>
      </c>
      <c r="B997" s="0" t="str">
        <f aca="false">TRIM(A997)</f>
        <v>LIEU DIT LA JEANNE 43200 ST JEURES</v>
      </c>
      <c r="C997" s="4" t="str">
        <f aca="false">IF(ISNUMBER(LEFT(B997,6)*1),"",IF(ISNUMBER(LEFT(B997,4)*1),LEFT(B997,4),IF(ISNUMBER(LEFT(B997,3)*1),LEFT(B997,3),IF(ISNUMBER(LEFT(B997,2)*1),LEFT(B997,2),IF(ISNUMBER(LEFT(B997,1)*1),LEFT(B997,1),"")))))</f>
        <v/>
      </c>
      <c r="D997" s="1" t="str">
        <f aca="false">SUBSTITUTE(LEFT(B997,SEARCH(E997,B997)-1),C997,"")</f>
        <v>LIEU DIT LA JEANNE </v>
      </c>
      <c r="E997" s="1" t="n">
        <f aca="false">RIGHT(LEFT(B997,SEARCH(43,B997)+4),5)*1</f>
        <v>43200</v>
      </c>
      <c r="F997" s="1" t="str">
        <f aca="false">RIGHT(B997,LEN(B997)-SEARCH(E997,B997)-5)</f>
        <v>ST JEURES</v>
      </c>
    </row>
    <row r="998" customFormat="false" ht="13.8" hidden="false" customHeight="false" outlineLevel="0" collapsed="false">
      <c r="A998" s="0" t="s">
        <v>719</v>
      </c>
      <c r="B998" s="0" t="str">
        <f aca="false">TRIM(A998)</f>
        <v>LIEU DIT LA GAILLARDE 43200 ST JEURES</v>
      </c>
      <c r="C998" s="4" t="str">
        <f aca="false">IF(ISNUMBER(LEFT(B998,6)*1),"",IF(ISNUMBER(LEFT(B998,4)*1),LEFT(B998,4),IF(ISNUMBER(LEFT(B998,3)*1),LEFT(B998,3),IF(ISNUMBER(LEFT(B998,2)*1),LEFT(B998,2),IF(ISNUMBER(LEFT(B998,1)*1),LEFT(B998,1),"")))))</f>
        <v/>
      </c>
      <c r="D998" s="1" t="str">
        <f aca="false">SUBSTITUTE(LEFT(B998,SEARCH(E998,B998)-1),C998,"")</f>
        <v>LIEU DIT LA GAILLARDE </v>
      </c>
      <c r="E998" s="1" t="n">
        <f aca="false">RIGHT(LEFT(B998,SEARCH(43,B998)+4),5)*1</f>
        <v>43200</v>
      </c>
      <c r="F998" s="1" t="str">
        <f aca="false">RIGHT(B998,LEN(B998)-SEARCH(E998,B998)-5)</f>
        <v>ST JEURES</v>
      </c>
    </row>
    <row r="999" customFormat="false" ht="13.8" hidden="false" customHeight="false" outlineLevel="0" collapsed="false">
      <c r="A999" s="0" t="s">
        <v>719</v>
      </c>
      <c r="B999" s="0" t="str">
        <f aca="false">TRIM(A999)</f>
        <v>LIEU DIT LA GAILLARDE 43200 ST JEURES</v>
      </c>
      <c r="C999" s="4" t="str">
        <f aca="false">IF(ISNUMBER(LEFT(B999,6)*1),"",IF(ISNUMBER(LEFT(B999,4)*1),LEFT(B999,4),IF(ISNUMBER(LEFT(B999,3)*1),LEFT(B999,3),IF(ISNUMBER(LEFT(B999,2)*1),LEFT(B999,2),IF(ISNUMBER(LEFT(B999,1)*1),LEFT(B999,1),"")))))</f>
        <v/>
      </c>
      <c r="D999" s="1" t="str">
        <f aca="false">SUBSTITUTE(LEFT(B999,SEARCH(E999,B999)-1),C999,"")</f>
        <v>LIEU DIT LA GAILLARDE </v>
      </c>
      <c r="E999" s="1" t="n">
        <f aca="false">RIGHT(LEFT(B999,SEARCH(43,B999)+4),5)*1</f>
        <v>43200</v>
      </c>
      <c r="F999" s="1" t="str">
        <f aca="false">RIGHT(B999,LEN(B999)-SEARCH(E999,B999)-5)</f>
        <v>ST JEURES</v>
      </c>
    </row>
    <row r="1000" s="6" customFormat="true" ht="13.8" hidden="false" customHeight="false" outlineLevel="0" collapsed="false">
      <c r="A1000" s="6" t="s">
        <v>720</v>
      </c>
      <c r="B1000" s="0" t="str">
        <f aca="false">TRIM(A1000)</f>
        <v>LIEU DIT DAGONNIER 43200 ST JEURES</v>
      </c>
      <c r="C1000" s="4" t="str">
        <f aca="false">IF(ISNUMBER(LEFT(B1000,6)*1),"",IF(ISNUMBER(LEFT(B1000,4)*1),LEFT(B1000,4),IF(ISNUMBER(LEFT(B1000,3)*1),LEFT(B1000,3),IF(ISNUMBER(LEFT(B1000,2)*1),LEFT(B1000,2),IF(ISNUMBER(LEFT(B1000,1)*1),LEFT(B1000,1),"")))))</f>
        <v/>
      </c>
      <c r="D1000" s="1" t="str">
        <f aca="false">SUBSTITUTE(LEFT(B1000,SEARCH(E1000,B1000)-1),C1000,"")</f>
        <v>LIEU DIT DAGONNIER </v>
      </c>
      <c r="E1000" s="1" t="n">
        <f aca="false">RIGHT(LEFT(B1000,SEARCH(43,B1000)+4),5)*1</f>
        <v>43200</v>
      </c>
      <c r="F1000" s="1" t="str">
        <f aca="false">RIGHT(B1000,LEN(B1000)-SEARCH(E1000,B1000)-5)</f>
        <v>ST JEURES</v>
      </c>
      <c r="I1000" s="5"/>
      <c r="J1000" s="5"/>
      <c r="K1000" s="5"/>
    </row>
    <row r="1001" customFormat="false" ht="13.8" hidden="false" customHeight="false" outlineLevel="0" collapsed="false">
      <c r="A1001" s="0" t="s">
        <v>721</v>
      </c>
      <c r="B1001" s="0" t="str">
        <f aca="false">TRIM(A1001)</f>
        <v>LIEU DIT ARCELET 43400 LE CHAMBON SUR LIGNON</v>
      </c>
      <c r="C1001" s="4" t="str">
        <f aca="false">IF(ISNUMBER(LEFT(B1001,6)*1),"",IF(ISNUMBER(LEFT(B1001,4)*1),LEFT(B1001,4),IF(ISNUMBER(LEFT(B1001,3)*1),LEFT(B1001,3),IF(ISNUMBER(LEFT(B1001,2)*1),LEFT(B1001,2),IF(ISNUMBER(LEFT(B1001,1)*1),LEFT(B1001,1),"")))))</f>
        <v/>
      </c>
      <c r="D1001" s="1" t="str">
        <f aca="false">SUBSTITUTE(LEFT(B1001,SEARCH(E1001,B1001)-1),C1001,"")</f>
        <v>LIEU DIT ARCELET </v>
      </c>
      <c r="E1001" s="1" t="n">
        <f aca="false">RIGHT(LEFT(B1001,SEARCH(43,B1001)+4),5)*1</f>
        <v>43400</v>
      </c>
      <c r="F1001" s="1" t="str">
        <f aca="false">RIGHT(B1001,LEN(B1001)-SEARCH(E1001,B1001)-5)</f>
        <v>LE CHAMBON SUR LIGNON</v>
      </c>
    </row>
    <row r="1002" customFormat="false" ht="13.8" hidden="false" customHeight="false" outlineLevel="0" collapsed="false">
      <c r="A1002" s="0" t="s">
        <v>722</v>
      </c>
      <c r="B1002" s="0" t="str">
        <f aca="false">TRIM(A1002)</f>
        <v>LIEU DIT PUISSANT 43400 LE CHAMBON SUR LIGNON</v>
      </c>
      <c r="C1002" s="4" t="str">
        <f aca="false">IF(ISNUMBER(LEFT(B1002,6)*1),"",IF(ISNUMBER(LEFT(B1002,4)*1),LEFT(B1002,4),IF(ISNUMBER(LEFT(B1002,3)*1),LEFT(B1002,3),IF(ISNUMBER(LEFT(B1002,2)*1),LEFT(B1002,2),IF(ISNUMBER(LEFT(B1002,1)*1),LEFT(B1002,1),"")))))</f>
        <v/>
      </c>
      <c r="D1002" s="1" t="str">
        <f aca="false">SUBSTITUTE(LEFT(B1002,SEARCH(E1002,B1002)-1),C1002,"")</f>
        <v>LIEU DIT PUISSANT </v>
      </c>
      <c r="E1002" s="1" t="n">
        <f aca="false">RIGHT(LEFT(B1002,SEARCH(43,B1002)+4),5)*1</f>
        <v>43400</v>
      </c>
      <c r="F1002" s="1" t="str">
        <f aca="false">RIGHT(B1002,LEN(B1002)-SEARCH(E1002,B1002)-5)</f>
        <v>LE CHAMBON SUR LIGNON</v>
      </c>
    </row>
    <row r="1003" customFormat="false" ht="13.8" hidden="false" customHeight="false" outlineLevel="0" collapsed="false">
      <c r="A1003" s="0" t="s">
        <v>723</v>
      </c>
      <c r="B1003" s="0" t="str">
        <f aca="false">TRIM(A1003)</f>
        <v>LIEU DIT ROMIERE 43400 LE CHAMBON SUR LIGNON</v>
      </c>
      <c r="C1003" s="4" t="str">
        <f aca="false">IF(ISNUMBER(LEFT(B1003,6)*1),"",IF(ISNUMBER(LEFT(B1003,4)*1),LEFT(B1003,4),IF(ISNUMBER(LEFT(B1003,3)*1),LEFT(B1003,3),IF(ISNUMBER(LEFT(B1003,2)*1),LEFT(B1003,2),IF(ISNUMBER(LEFT(B1003,1)*1),LEFT(B1003,1),"")))))</f>
        <v/>
      </c>
      <c r="D1003" s="1" t="str">
        <f aca="false">SUBSTITUTE(LEFT(B1003,SEARCH(E1003,B1003)-1),C1003,"")</f>
        <v>LIEU DIT ROMIERE </v>
      </c>
      <c r="E1003" s="1" t="n">
        <f aca="false">RIGHT(LEFT(B1003,SEARCH(43,B1003)+4),5)*1</f>
        <v>43400</v>
      </c>
      <c r="F1003" s="1" t="str">
        <f aca="false">RIGHT(B1003,LEN(B1003)-SEARCH(E1003,B1003)-5)</f>
        <v>LE CHAMBON SUR LIGNON</v>
      </c>
    </row>
    <row r="1004" customFormat="false" ht="13.8" hidden="false" customHeight="false" outlineLevel="0" collapsed="false">
      <c r="A1004" s="0" t="s">
        <v>724</v>
      </c>
      <c r="B1004" s="0" t="str">
        <f aca="false">TRIM(A1004)</f>
        <v>7 CHE ENFANTS A LA MONTAGNE 43400 LE CHAMBON SUR LIGNON</v>
      </c>
      <c r="C1004" s="4" t="str">
        <f aca="false">IF(ISNUMBER(LEFT(B1004,6)*1),"",IF(ISNUMBER(LEFT(B1004,4)*1),LEFT(B1004,4),IF(ISNUMBER(LEFT(B1004,3)*1),LEFT(B1004,3),IF(ISNUMBER(LEFT(B1004,2)*1),LEFT(B1004,2),IF(ISNUMBER(LEFT(B1004,1)*1),LEFT(B1004,1),"")))))</f>
        <v>7 </v>
      </c>
      <c r="D1004" s="1" t="str">
        <f aca="false">SUBSTITUTE(LEFT(B1004,SEARCH(E1004,B1004)-1),C1004,"")</f>
        <v>CHE ENFANTS A LA MONTAGNE </v>
      </c>
      <c r="E1004" s="1" t="n">
        <f aca="false">RIGHT(LEFT(B1004,SEARCH(43,B1004)+4),5)*1</f>
        <v>43400</v>
      </c>
      <c r="F1004" s="1" t="str">
        <f aca="false">RIGHT(B1004,LEN(B1004)-SEARCH(E1004,B1004)-5)</f>
        <v>LE CHAMBON SUR LIGNON</v>
      </c>
    </row>
    <row r="1005" customFormat="false" ht="13.8" hidden="false" customHeight="false" outlineLevel="0" collapsed="false">
      <c r="A1005" s="0" t="s">
        <v>725</v>
      </c>
      <c r="B1005" s="0" t="str">
        <f aca="false">TRIM(A1005)</f>
        <v>CHE ENFANTS A LA MONTAGNE 43400 LE CHAMBON SUR LIGNON</v>
      </c>
      <c r="C1005" s="4" t="str">
        <f aca="false">IF(ISNUMBER(LEFT(B1005,6)*1),"",IF(ISNUMBER(LEFT(B1005,4)*1),LEFT(B1005,4),IF(ISNUMBER(LEFT(B1005,3)*1),LEFT(B1005,3),IF(ISNUMBER(LEFT(B1005,2)*1),LEFT(B1005,2),IF(ISNUMBER(LEFT(B1005,1)*1),LEFT(B1005,1),"")))))</f>
        <v/>
      </c>
      <c r="D1005" s="1" t="str">
        <f aca="false">SUBSTITUTE(LEFT(B1005,SEARCH(E1005,B1005)-1),C1005,"")</f>
        <v>CHE ENFANTS A LA MONTAGNE </v>
      </c>
      <c r="E1005" s="1" t="n">
        <f aca="false">RIGHT(LEFT(B1005,SEARCH(43,B1005)+4),5)*1</f>
        <v>43400</v>
      </c>
      <c r="F1005" s="1" t="str">
        <f aca="false">RIGHT(B1005,LEN(B1005)-SEARCH(E1005,B1005)-5)</f>
        <v>LE CHAMBON SUR LIGNON</v>
      </c>
    </row>
    <row r="1006" customFormat="false" ht="13.8" hidden="false" customHeight="false" outlineLevel="0" collapsed="false">
      <c r="A1006" s="0" t="s">
        <v>726</v>
      </c>
      <c r="B1006" s="0" t="str">
        <f aca="false">TRIM(A1006)</f>
        <v>RUE DES 4 SAISONS 43400 LE CHAMBON SUR LIGNON</v>
      </c>
      <c r="C1006" s="4" t="str">
        <f aca="false">IF(ISNUMBER(LEFT(B1006,6)*1),"",IF(ISNUMBER(LEFT(B1006,4)*1),LEFT(B1006,4),IF(ISNUMBER(LEFT(B1006,3)*1),LEFT(B1006,3),IF(ISNUMBER(LEFT(B1006,2)*1),LEFT(B1006,2),IF(ISNUMBER(LEFT(B1006,1)*1),LEFT(B1006,1),"")))))</f>
        <v/>
      </c>
      <c r="D1006" s="1" t="str">
        <f aca="false">SUBSTITUTE(LEFT(B1006,SEARCH(E1006,B1006)-1),C1006,"")</f>
        <v>RUE DES 4 SAISONS </v>
      </c>
      <c r="E1006" s="1" t="n">
        <f aca="false">RIGHT(LEFT(B1006,SEARCH(43,B1006)+4),5)*1</f>
        <v>43400</v>
      </c>
      <c r="F1006" s="1" t="str">
        <f aca="false">RIGHT(B1006,LEN(B1006)-SEARCH(E1006,B1006)-5)</f>
        <v>LE CHAMBON SUR LIGNON</v>
      </c>
    </row>
    <row r="1007" customFormat="false" ht="13.8" hidden="false" customHeight="false" outlineLevel="0" collapsed="false">
      <c r="A1007" s="0" t="s">
        <v>727</v>
      </c>
      <c r="B1007" s="0" t="str">
        <f aca="false">TRIM(A1007)</f>
        <v>2 ROUTE DE TENCE 43400 LE CHAMBON SUR LIGNON</v>
      </c>
      <c r="C1007" s="4" t="str">
        <f aca="false">IF(ISNUMBER(LEFT(B1007,6)*1),"",IF(ISNUMBER(LEFT(B1007,4)*1),LEFT(B1007,4),IF(ISNUMBER(LEFT(B1007,3)*1),LEFT(B1007,3),IF(ISNUMBER(LEFT(B1007,2)*1),LEFT(B1007,2),IF(ISNUMBER(LEFT(B1007,1)*1),LEFT(B1007,1),"")))))</f>
        <v>2 </v>
      </c>
      <c r="D1007" s="1" t="str">
        <f aca="false">SUBSTITUTE(LEFT(B1007,SEARCH(E1007,B1007)-1),C1007,"")</f>
        <v>ROUTE DE TENCE </v>
      </c>
      <c r="E1007" s="1" t="n">
        <f aca="false">RIGHT(LEFT(B1007,SEARCH(43,B1007)+4),5)*1</f>
        <v>43400</v>
      </c>
      <c r="F1007" s="1" t="str">
        <f aca="false">RIGHT(B1007,LEN(B1007)-SEARCH(E1007,B1007)-5)</f>
        <v>LE CHAMBON SUR LIGNON</v>
      </c>
    </row>
    <row r="1008" customFormat="false" ht="13.8" hidden="false" customHeight="false" outlineLevel="0" collapsed="false">
      <c r="A1008" s="0" t="s">
        <v>728</v>
      </c>
      <c r="B1008" s="0" t="str">
        <f aca="false">TRIM(A1008)</f>
        <v>LIEU DIT LA CELLE 43400 LE CHAMBON SUR LIGNON</v>
      </c>
      <c r="C1008" s="4" t="str">
        <f aca="false">IF(ISNUMBER(LEFT(B1008,6)*1),"",IF(ISNUMBER(LEFT(B1008,4)*1),LEFT(B1008,4),IF(ISNUMBER(LEFT(B1008,3)*1),LEFT(B1008,3),IF(ISNUMBER(LEFT(B1008,2)*1),LEFT(B1008,2),IF(ISNUMBER(LEFT(B1008,1)*1),LEFT(B1008,1),"")))))</f>
        <v/>
      </c>
      <c r="D1008" s="1" t="str">
        <f aca="false">SUBSTITUTE(LEFT(B1008,SEARCH(E1008,B1008)-1),C1008,"")</f>
        <v>LIEU DIT LA CELLE </v>
      </c>
      <c r="E1008" s="1" t="n">
        <f aca="false">RIGHT(LEFT(B1008,SEARCH(43,B1008)+4),5)*1</f>
        <v>43400</v>
      </c>
      <c r="F1008" s="1" t="str">
        <f aca="false">RIGHT(B1008,LEN(B1008)-SEARCH(E1008,B1008)-5)</f>
        <v>LE CHAMBON SUR LIGNON</v>
      </c>
    </row>
    <row r="1009" customFormat="false" ht="13.8" hidden="false" customHeight="false" outlineLevel="0" collapsed="false">
      <c r="A1009" s="0" t="s">
        <v>728</v>
      </c>
      <c r="B1009" s="0" t="str">
        <f aca="false">TRIM(A1009)</f>
        <v>LIEU DIT LA CELLE 43400 LE CHAMBON SUR LIGNON</v>
      </c>
      <c r="C1009" s="4" t="str">
        <f aca="false">IF(ISNUMBER(LEFT(B1009,6)*1),"",IF(ISNUMBER(LEFT(B1009,4)*1),LEFT(B1009,4),IF(ISNUMBER(LEFT(B1009,3)*1),LEFT(B1009,3),IF(ISNUMBER(LEFT(B1009,2)*1),LEFT(B1009,2),IF(ISNUMBER(LEFT(B1009,1)*1),LEFT(B1009,1),"")))))</f>
        <v/>
      </c>
      <c r="D1009" s="1" t="str">
        <f aca="false">SUBSTITUTE(LEFT(B1009,SEARCH(E1009,B1009)-1),C1009,"")</f>
        <v>LIEU DIT LA CELLE </v>
      </c>
      <c r="E1009" s="1" t="n">
        <f aca="false">RIGHT(LEFT(B1009,SEARCH(43,B1009)+4),5)*1</f>
        <v>43400</v>
      </c>
      <c r="F1009" s="1" t="str">
        <f aca="false">RIGHT(B1009,LEN(B1009)-SEARCH(E1009,B1009)-5)</f>
        <v>LE CHAMBON SUR LIGNON</v>
      </c>
    </row>
    <row r="1010" customFormat="false" ht="13.8" hidden="false" customHeight="false" outlineLevel="0" collapsed="false">
      <c r="A1010" s="0" t="s">
        <v>728</v>
      </c>
      <c r="B1010" s="0" t="str">
        <f aca="false">TRIM(A1010)</f>
        <v>LIEU DIT LA CELLE 43400 LE CHAMBON SUR LIGNON</v>
      </c>
      <c r="C1010" s="4" t="str">
        <f aca="false">IF(ISNUMBER(LEFT(B1010,6)*1),"",IF(ISNUMBER(LEFT(B1010,4)*1),LEFT(B1010,4),IF(ISNUMBER(LEFT(B1010,3)*1),LEFT(B1010,3),IF(ISNUMBER(LEFT(B1010,2)*1),LEFT(B1010,2),IF(ISNUMBER(LEFT(B1010,1)*1),LEFT(B1010,1),"")))))</f>
        <v/>
      </c>
      <c r="D1010" s="1" t="str">
        <f aca="false">SUBSTITUTE(LEFT(B1010,SEARCH(E1010,B1010)-1),C1010,"")</f>
        <v>LIEU DIT LA CELLE </v>
      </c>
      <c r="E1010" s="1" t="n">
        <f aca="false">RIGHT(LEFT(B1010,SEARCH(43,B1010)+4),5)*1</f>
        <v>43400</v>
      </c>
      <c r="F1010" s="1" t="str">
        <f aca="false">RIGHT(B1010,LEN(B1010)-SEARCH(E1010,B1010)-5)</f>
        <v>LE CHAMBON SUR LIGNON</v>
      </c>
    </row>
    <row r="1011" customFormat="false" ht="13.8" hidden="false" customHeight="false" outlineLevel="0" collapsed="false">
      <c r="A1011" s="0" t="s">
        <v>729</v>
      </c>
      <c r="B1011" s="0" t="str">
        <f aca="false">TRIM(A1011)</f>
        <v>LIEU DIT CHABANNES 43400 LE CHAMBON SUR LIGNON</v>
      </c>
      <c r="C1011" s="4" t="str">
        <f aca="false">IF(ISNUMBER(LEFT(B1011,6)*1),"",IF(ISNUMBER(LEFT(B1011,4)*1),LEFT(B1011,4),IF(ISNUMBER(LEFT(B1011,3)*1),LEFT(B1011,3),IF(ISNUMBER(LEFT(B1011,2)*1),LEFT(B1011,2),IF(ISNUMBER(LEFT(B1011,1)*1),LEFT(B1011,1),"")))))</f>
        <v/>
      </c>
      <c r="D1011" s="1" t="str">
        <f aca="false">SUBSTITUTE(LEFT(B1011,SEARCH(E1011,B1011)-1),C1011,"")</f>
        <v>LIEU DIT CHABANNES </v>
      </c>
      <c r="E1011" s="1" t="n">
        <f aca="false">RIGHT(LEFT(B1011,SEARCH(43,B1011)+4),5)*1</f>
        <v>43400</v>
      </c>
      <c r="F1011" s="1" t="str">
        <f aca="false">RIGHT(B1011,LEN(B1011)-SEARCH(E1011,B1011)-5)</f>
        <v>LE CHAMBON SUR LIGNON</v>
      </c>
    </row>
    <row r="1012" customFormat="false" ht="13.8" hidden="false" customHeight="false" outlineLevel="0" collapsed="false">
      <c r="A1012" s="0" t="s">
        <v>729</v>
      </c>
      <c r="B1012" s="0" t="str">
        <f aca="false">TRIM(A1012)</f>
        <v>LIEU DIT CHABANNES 43400 LE CHAMBON SUR LIGNON</v>
      </c>
      <c r="C1012" s="4" t="str">
        <f aca="false">IF(ISNUMBER(LEFT(B1012,6)*1),"",IF(ISNUMBER(LEFT(B1012,4)*1),LEFT(B1012,4),IF(ISNUMBER(LEFT(B1012,3)*1),LEFT(B1012,3),IF(ISNUMBER(LEFT(B1012,2)*1),LEFT(B1012,2),IF(ISNUMBER(LEFT(B1012,1)*1),LEFT(B1012,1),"")))))</f>
        <v/>
      </c>
      <c r="D1012" s="1" t="str">
        <f aca="false">SUBSTITUTE(LEFT(B1012,SEARCH(E1012,B1012)-1),C1012,"")</f>
        <v>LIEU DIT CHABANNES </v>
      </c>
      <c r="E1012" s="1" t="n">
        <f aca="false">RIGHT(LEFT(B1012,SEARCH(43,B1012)+4),5)*1</f>
        <v>43400</v>
      </c>
      <c r="F1012" s="1" t="str">
        <f aca="false">RIGHT(B1012,LEN(B1012)-SEARCH(E1012,B1012)-5)</f>
        <v>LE CHAMBON SUR LIGNON</v>
      </c>
    </row>
    <row r="1013" customFormat="false" ht="13.8" hidden="false" customHeight="false" outlineLevel="0" collapsed="false">
      <c r="A1013" s="0" t="s">
        <v>730</v>
      </c>
      <c r="B1013" s="0" t="str">
        <f aca="false">TRIM(A1013)</f>
        <v>43400 LE CHAMBON SUR LIGNON</v>
      </c>
      <c r="C1013" s="4" t="str">
        <f aca="false">IF(ISNUMBER(LEFT(B1013,6)*1),"",IF(ISNUMBER(LEFT(B1013,4)*1),LEFT(B1013,4),IF(ISNUMBER(LEFT(B1013,3)*1),LEFT(B1013,3),IF(ISNUMBER(LEFT(B1013,2)*1),LEFT(B1013,2),IF(ISNUMBER(LEFT(B1013,1)*1),LEFT(B1013,1),"")))))</f>
        <v/>
      </c>
      <c r="D1013" s="1" t="str">
        <f aca="false">SUBSTITUTE(LEFT(B1013,SEARCH(E1013,B1013)-1),C1013,"")</f>
        <v/>
      </c>
      <c r="E1013" s="1" t="n">
        <f aca="false">RIGHT(LEFT(B1013,SEARCH(43,B1013)+4),5)*1</f>
        <v>43400</v>
      </c>
      <c r="F1013" s="1" t="str">
        <f aca="false">RIGHT(B1013,LEN(B1013)-SEARCH(E1013,B1013)-5)</f>
        <v>LE CHAMBON SUR LIGNON</v>
      </c>
    </row>
    <row r="1014" customFormat="false" ht="13.8" hidden="false" customHeight="false" outlineLevel="0" collapsed="false">
      <c r="A1014" s="0" t="s">
        <v>731</v>
      </c>
      <c r="B1014" s="0" t="str">
        <f aca="false">TRIM(A1014)</f>
        <v>LIEU DIT MANISSOLLE 43400 LE CHAMBON SUR LIGNON</v>
      </c>
      <c r="C1014" s="4" t="str">
        <f aca="false">IF(ISNUMBER(LEFT(B1014,6)*1),"",IF(ISNUMBER(LEFT(B1014,4)*1),LEFT(B1014,4),IF(ISNUMBER(LEFT(B1014,3)*1),LEFT(B1014,3),IF(ISNUMBER(LEFT(B1014,2)*1),LEFT(B1014,2),IF(ISNUMBER(LEFT(B1014,1)*1),LEFT(B1014,1),"")))))</f>
        <v/>
      </c>
      <c r="D1014" s="1" t="str">
        <f aca="false">SUBSTITUTE(LEFT(B1014,SEARCH(E1014,B1014)-1),C1014,"")</f>
        <v>LIEU DIT MANISSOLLE </v>
      </c>
      <c r="E1014" s="1" t="n">
        <f aca="false">RIGHT(LEFT(B1014,SEARCH(43,B1014)+4),5)*1</f>
        <v>43400</v>
      </c>
      <c r="F1014" s="1" t="str">
        <f aca="false">RIGHT(B1014,LEN(B1014)-SEARCH(E1014,B1014)-5)</f>
        <v>LE CHAMBON SUR LIGNON</v>
      </c>
    </row>
    <row r="1015" customFormat="false" ht="13.8" hidden="false" customHeight="false" outlineLevel="0" collapsed="false">
      <c r="A1015" s="0" t="s">
        <v>731</v>
      </c>
      <c r="B1015" s="0" t="str">
        <f aca="false">TRIM(A1015)</f>
        <v>LIEU DIT MANISSOLLE 43400 LE CHAMBON SUR LIGNON</v>
      </c>
      <c r="C1015" s="4" t="str">
        <f aca="false">IF(ISNUMBER(LEFT(B1015,6)*1),"",IF(ISNUMBER(LEFT(B1015,4)*1),LEFT(B1015,4),IF(ISNUMBER(LEFT(B1015,3)*1),LEFT(B1015,3),IF(ISNUMBER(LEFT(B1015,2)*1),LEFT(B1015,2),IF(ISNUMBER(LEFT(B1015,1)*1),LEFT(B1015,1),"")))))</f>
        <v/>
      </c>
      <c r="D1015" s="1" t="str">
        <f aca="false">SUBSTITUTE(LEFT(B1015,SEARCH(E1015,B1015)-1),C1015,"")</f>
        <v>LIEU DIT MANISSOLLE </v>
      </c>
      <c r="E1015" s="1" t="n">
        <f aca="false">RIGHT(LEFT(B1015,SEARCH(43,B1015)+4),5)*1</f>
        <v>43400</v>
      </c>
      <c r="F1015" s="1" t="str">
        <f aca="false">RIGHT(B1015,LEN(B1015)-SEARCH(E1015,B1015)-5)</f>
        <v>LE CHAMBON SUR LIGNON</v>
      </c>
    </row>
    <row r="1016" customFormat="false" ht="13.8" hidden="false" customHeight="false" outlineLevel="0" collapsed="false">
      <c r="A1016" s="0" t="s">
        <v>732</v>
      </c>
      <c r="B1016" s="0" t="str">
        <f aca="false">TRIM(A1016)</f>
        <v>LIEU DIT LE BOIS DU GENEST 43400 LE CHAMBON SUR LIGNON</v>
      </c>
      <c r="C1016" s="4" t="str">
        <f aca="false">IF(ISNUMBER(LEFT(B1016,6)*1),"",IF(ISNUMBER(LEFT(B1016,4)*1),LEFT(B1016,4),IF(ISNUMBER(LEFT(B1016,3)*1),LEFT(B1016,3),IF(ISNUMBER(LEFT(B1016,2)*1),LEFT(B1016,2),IF(ISNUMBER(LEFT(B1016,1)*1),LEFT(B1016,1),"")))))</f>
        <v/>
      </c>
      <c r="D1016" s="1" t="str">
        <f aca="false">SUBSTITUTE(LEFT(B1016,SEARCH(E1016,B1016)-1),C1016,"")</f>
        <v>LIEU DIT LE BOIS DU GENEST </v>
      </c>
      <c r="E1016" s="1" t="n">
        <f aca="false">RIGHT(LEFT(B1016,SEARCH(43,B1016)+4),5)*1</f>
        <v>43400</v>
      </c>
      <c r="F1016" s="1" t="str">
        <f aca="false">RIGHT(B1016,LEN(B1016)-SEARCH(E1016,B1016)-5)</f>
        <v>LE CHAMBON SUR LIGNON</v>
      </c>
    </row>
    <row r="1017" customFormat="false" ht="13.8" hidden="false" customHeight="false" outlineLevel="0" collapsed="false">
      <c r="A1017" s="0" t="s">
        <v>733</v>
      </c>
      <c r="B1017" s="0" t="str">
        <f aca="false">TRIM(A1017)</f>
        <v>4 SENTIER DU VALLON 43400 LE CHAMBON SUR LIGNON</v>
      </c>
      <c r="C1017" s="4" t="str">
        <f aca="false">IF(ISNUMBER(LEFT(B1017,6)*1),"",IF(ISNUMBER(LEFT(B1017,4)*1),LEFT(B1017,4),IF(ISNUMBER(LEFT(B1017,3)*1),LEFT(B1017,3),IF(ISNUMBER(LEFT(B1017,2)*1),LEFT(B1017,2),IF(ISNUMBER(LEFT(B1017,1)*1),LEFT(B1017,1),"")))))</f>
        <v>4 </v>
      </c>
      <c r="D1017" s="1" t="str">
        <f aca="false">SUBSTITUTE(LEFT(B1017,SEARCH(E1017,B1017)-1),C1017,"")</f>
        <v>SENTIER DU VALLON </v>
      </c>
      <c r="E1017" s="1" t="n">
        <f aca="false">RIGHT(LEFT(B1017,SEARCH(43,B1017)+4),5)*1</f>
        <v>43400</v>
      </c>
      <c r="F1017" s="1" t="str">
        <f aca="false">RIGHT(B1017,LEN(B1017)-SEARCH(E1017,B1017)-5)</f>
        <v>LE CHAMBON SUR LIGNON</v>
      </c>
    </row>
    <row r="1018" customFormat="false" ht="13.8" hidden="false" customHeight="false" outlineLevel="0" collapsed="false">
      <c r="A1018" s="0" t="s">
        <v>734</v>
      </c>
      <c r="B1018" s="0" t="str">
        <f aca="false">TRIM(A1018)</f>
        <v>21 LIEU DIT LE CHEMIN VERT 43400LE CHAMBON SUR LIGNON</v>
      </c>
      <c r="C1018" s="4" t="str">
        <f aca="false">IF(ISNUMBER(LEFT(B1018,6)*1),"",IF(ISNUMBER(LEFT(B1018,4)*1),LEFT(B1018,4),IF(ISNUMBER(LEFT(B1018,3)*1),LEFT(B1018,3),IF(ISNUMBER(LEFT(B1018,2)*1),LEFT(B1018,2),IF(ISNUMBER(LEFT(B1018,1)*1),LEFT(B1018,1),"")))))</f>
        <v>21 </v>
      </c>
      <c r="D1018" s="1" t="str">
        <f aca="false">SUBSTITUTE(LEFT(B1018,SEARCH(E1018,B1018)-1),C1018,"")</f>
        <v>LIEU DIT LE CHEMIN VERT </v>
      </c>
      <c r="E1018" s="1" t="n">
        <f aca="false">RIGHT(LEFT(B1018,SEARCH(43,B1018)+4),5)*1</f>
        <v>43400</v>
      </c>
      <c r="F1018" s="1" t="str">
        <f aca="false">RIGHT(B1018,LEN(B1018)-SEARCH(E1018,B1018)-5)</f>
        <v>E CHAMBON SUR LIGNON</v>
      </c>
    </row>
    <row r="1019" customFormat="false" ht="13.8" hidden="false" customHeight="false" outlineLevel="0" collapsed="false">
      <c r="A1019" s="0" t="s">
        <v>735</v>
      </c>
      <c r="B1019" s="0" t="str">
        <f aca="false">TRIM(A1019)</f>
        <v>7 IMPASSE DU LIZIEUX 43400 LE CHAMBON SUR LIGNON</v>
      </c>
      <c r="C1019" s="4" t="str">
        <f aca="false">IF(ISNUMBER(LEFT(B1019,6)*1),"",IF(ISNUMBER(LEFT(B1019,4)*1),LEFT(B1019,4),IF(ISNUMBER(LEFT(B1019,3)*1),LEFT(B1019,3),IF(ISNUMBER(LEFT(B1019,2)*1),LEFT(B1019,2),IF(ISNUMBER(LEFT(B1019,1)*1),LEFT(B1019,1),"")))))</f>
        <v>7 </v>
      </c>
      <c r="D1019" s="1" t="str">
        <f aca="false">SUBSTITUTE(LEFT(B1019,SEARCH(E1019,B1019)-1),C1019,"")</f>
        <v>IMPASSE DU LIZIEUX </v>
      </c>
      <c r="E1019" s="1" t="n">
        <f aca="false">RIGHT(LEFT(B1019,SEARCH(43,B1019)+4),5)*1</f>
        <v>43400</v>
      </c>
      <c r="F1019" s="1" t="str">
        <f aca="false">RIGHT(B1019,LEN(B1019)-SEARCH(E1019,B1019)-5)</f>
        <v>LE CHAMBON SUR LIGNON</v>
      </c>
    </row>
    <row r="1020" customFormat="false" ht="13.8" hidden="false" customHeight="false" outlineLevel="0" collapsed="false">
      <c r="A1020" s="0" t="s">
        <v>736</v>
      </c>
      <c r="B1020" s="0" t="str">
        <f aca="false">TRIM(A1020)</f>
        <v>6 CHEMIN DE LA GRANDE TERRE 43400 LE CHAMBON SUR LIGNON</v>
      </c>
      <c r="C1020" s="4" t="str">
        <f aca="false">IF(ISNUMBER(LEFT(B1020,6)*1),"",IF(ISNUMBER(LEFT(B1020,4)*1),LEFT(B1020,4),IF(ISNUMBER(LEFT(B1020,3)*1),LEFT(B1020,3),IF(ISNUMBER(LEFT(B1020,2)*1),LEFT(B1020,2),IF(ISNUMBER(LEFT(B1020,1)*1),LEFT(B1020,1),"")))))</f>
        <v>6 </v>
      </c>
      <c r="D1020" s="1" t="str">
        <f aca="false">SUBSTITUTE(LEFT(B1020,SEARCH(E1020,B1020)-1),C1020,"")</f>
        <v>CHEMIN DE LA GRANDE TERRE </v>
      </c>
      <c r="E1020" s="1" t="n">
        <f aca="false">RIGHT(LEFT(B1020,SEARCH(43,B1020)+4),5)*1</f>
        <v>43400</v>
      </c>
      <c r="F1020" s="1" t="str">
        <f aca="false">RIGHT(B1020,LEN(B1020)-SEARCH(E1020,B1020)-5)</f>
        <v>LE CHAMBON SUR LIGNON</v>
      </c>
    </row>
    <row r="1021" customFormat="false" ht="13.8" hidden="false" customHeight="false" outlineLevel="0" collapsed="false">
      <c r="A1021" s="0" t="s">
        <v>737</v>
      </c>
      <c r="B1021" s="0" t="str">
        <f aca="false">TRIM(A1021)</f>
        <v>22 RUE BASSE 43400 LE CHAMBON SUR LIGNON</v>
      </c>
      <c r="C1021" s="4" t="str">
        <f aca="false">IF(ISNUMBER(LEFT(B1021,6)*1),"",IF(ISNUMBER(LEFT(B1021,4)*1),LEFT(B1021,4),IF(ISNUMBER(LEFT(B1021,3)*1),LEFT(B1021,3),IF(ISNUMBER(LEFT(B1021,2)*1),LEFT(B1021,2),IF(ISNUMBER(LEFT(B1021,1)*1),LEFT(B1021,1),"")))))</f>
        <v>22 </v>
      </c>
      <c r="D1021" s="1" t="str">
        <f aca="false">SUBSTITUTE(LEFT(B1021,SEARCH(E1021,B1021)-1),C1021,"")</f>
        <v>RUE BASSE </v>
      </c>
      <c r="E1021" s="1" t="n">
        <f aca="false">RIGHT(LEFT(B1021,SEARCH(43,B1021)+4),5)*1</f>
        <v>43400</v>
      </c>
      <c r="F1021" s="1" t="str">
        <f aca="false">RIGHT(B1021,LEN(B1021)-SEARCH(E1021,B1021)-5)</f>
        <v>LE CHAMBON SUR LIGNON</v>
      </c>
    </row>
    <row r="1022" customFormat="false" ht="13.8" hidden="false" customHeight="false" outlineLevel="0" collapsed="false">
      <c r="A1022" s="0" t="s">
        <v>738</v>
      </c>
      <c r="B1022" s="0" t="str">
        <f aca="false">TRIM(A1022)</f>
        <v>20 RUE BASSE 43400 LE CHAMBON SUR LIGNON</v>
      </c>
      <c r="C1022" s="4" t="str">
        <f aca="false">IF(ISNUMBER(LEFT(B1022,6)*1),"",IF(ISNUMBER(LEFT(B1022,4)*1),LEFT(B1022,4),IF(ISNUMBER(LEFT(B1022,3)*1),LEFT(B1022,3),IF(ISNUMBER(LEFT(B1022,2)*1),LEFT(B1022,2),IF(ISNUMBER(LEFT(B1022,1)*1),LEFT(B1022,1),"")))))</f>
        <v>20 </v>
      </c>
      <c r="D1022" s="1" t="str">
        <f aca="false">SUBSTITUTE(LEFT(B1022,SEARCH(E1022,B1022)-1),C1022,"")</f>
        <v>RUE BASSE </v>
      </c>
      <c r="E1022" s="1" t="n">
        <f aca="false">RIGHT(LEFT(B1022,SEARCH(43,B1022)+4),5)*1</f>
        <v>43400</v>
      </c>
      <c r="F1022" s="1" t="str">
        <f aca="false">RIGHT(B1022,LEN(B1022)-SEARCH(E1022,B1022)-5)</f>
        <v>LE CHAMBON SUR LIGNON</v>
      </c>
    </row>
    <row r="1023" customFormat="false" ht="13.8" hidden="false" customHeight="false" outlineLevel="0" collapsed="false">
      <c r="A1023" s="0" t="s">
        <v>739</v>
      </c>
      <c r="B1023" s="0" t="str">
        <f aca="false">TRIM(A1023)</f>
        <v>LOTISSEMENT LES GRIVES 43400 LE CHAMBON SUR LIGNON</v>
      </c>
      <c r="C1023" s="4" t="str">
        <f aca="false">IF(ISNUMBER(LEFT(B1023,6)*1),"",IF(ISNUMBER(LEFT(B1023,4)*1),LEFT(B1023,4),IF(ISNUMBER(LEFT(B1023,3)*1),LEFT(B1023,3),IF(ISNUMBER(LEFT(B1023,2)*1),LEFT(B1023,2),IF(ISNUMBER(LEFT(B1023,1)*1),LEFT(B1023,1),"")))))</f>
        <v/>
      </c>
      <c r="D1023" s="1" t="str">
        <f aca="false">SUBSTITUTE(LEFT(B1023,SEARCH(E1023,B1023)-1),C1023,"")</f>
        <v>LOTISSEMENT LES GRIVES </v>
      </c>
      <c r="E1023" s="1" t="n">
        <f aca="false">RIGHT(LEFT(B1023,SEARCH(43,B1023)+4),5)*1</f>
        <v>43400</v>
      </c>
      <c r="F1023" s="1" t="str">
        <f aca="false">RIGHT(B1023,LEN(B1023)-SEARCH(E1023,B1023)-5)</f>
        <v>LE CHAMBON SUR LIGNON</v>
      </c>
    </row>
    <row r="1024" customFormat="false" ht="13.8" hidden="false" customHeight="false" outlineLevel="0" collapsed="false">
      <c r="A1024" s="0" t="s">
        <v>740</v>
      </c>
      <c r="B1024" s="0" t="str">
        <f aca="false">TRIM(A1024)</f>
        <v>RUE DE LA MAIRIE 43400 LE CHAMBON SUR LIGNON</v>
      </c>
      <c r="C1024" s="4" t="str">
        <f aca="false">IF(ISNUMBER(LEFT(B1024,6)*1),"",IF(ISNUMBER(LEFT(B1024,4)*1),LEFT(B1024,4),IF(ISNUMBER(LEFT(B1024,3)*1),LEFT(B1024,3),IF(ISNUMBER(LEFT(B1024,2)*1),LEFT(B1024,2),IF(ISNUMBER(LEFT(B1024,1)*1),LEFT(B1024,1),"")))))</f>
        <v/>
      </c>
      <c r="D1024" s="1" t="str">
        <f aca="false">SUBSTITUTE(LEFT(B1024,SEARCH(E1024,B1024)-1),C1024,"")</f>
        <v>RUE DE LA MAIRIE </v>
      </c>
      <c r="E1024" s="1" t="n">
        <f aca="false">RIGHT(LEFT(B1024,SEARCH(43,B1024)+4),5)*1</f>
        <v>43400</v>
      </c>
      <c r="F1024" s="1" t="str">
        <f aca="false">RIGHT(B1024,LEN(B1024)-SEARCH(E1024,B1024)-5)</f>
        <v>LE CHAMBON SUR LIGNON</v>
      </c>
    </row>
    <row r="1025" customFormat="false" ht="13.8" hidden="false" customHeight="false" outlineLevel="0" collapsed="false">
      <c r="A1025" s="0" t="s">
        <v>741</v>
      </c>
      <c r="B1025" s="0" t="str">
        <f aca="false">TRIM(A1025)</f>
        <v>3 RUE DE L EGLISE 43400 LE CHAMBON SUR LIGNON</v>
      </c>
      <c r="C1025" s="4" t="str">
        <f aca="false">IF(ISNUMBER(LEFT(B1025,6)*1),"",IF(ISNUMBER(LEFT(B1025,4)*1),LEFT(B1025,4),IF(ISNUMBER(LEFT(B1025,3)*1),LEFT(B1025,3),IF(ISNUMBER(LEFT(B1025,2)*1),LEFT(B1025,2),IF(ISNUMBER(LEFT(B1025,1)*1),LEFT(B1025,1),"")))))</f>
        <v>3 </v>
      </c>
      <c r="D1025" s="1" t="str">
        <f aca="false">SUBSTITUTE(LEFT(B1025,SEARCH(E1025,B1025)-1),C1025,"")</f>
        <v>RUE DE L EGLISE </v>
      </c>
      <c r="E1025" s="1" t="n">
        <f aca="false">RIGHT(LEFT(B1025,SEARCH(43,B1025)+4),5)*1</f>
        <v>43400</v>
      </c>
      <c r="F1025" s="1" t="str">
        <f aca="false">RIGHT(B1025,LEN(B1025)-SEARCH(E1025,B1025)-5)</f>
        <v>LE CHAMBON SUR LIGNON</v>
      </c>
    </row>
    <row r="1026" customFormat="false" ht="13.8" hidden="false" customHeight="false" outlineLevel="0" collapsed="false">
      <c r="A1026" s="0" t="s">
        <v>742</v>
      </c>
      <c r="B1026" s="0" t="str">
        <f aca="false">TRIM(A1026)</f>
        <v>CHEMIN DES SAUTIERES 43400 LE CHAMBON SUR LIGNON</v>
      </c>
      <c r="C1026" s="4" t="str">
        <f aca="false">IF(ISNUMBER(LEFT(B1026,6)*1),"",IF(ISNUMBER(LEFT(B1026,4)*1),LEFT(B1026,4),IF(ISNUMBER(LEFT(B1026,3)*1),LEFT(B1026,3),IF(ISNUMBER(LEFT(B1026,2)*1),LEFT(B1026,2),IF(ISNUMBER(LEFT(B1026,1)*1),LEFT(B1026,1),"")))))</f>
        <v/>
      </c>
      <c r="D1026" s="1" t="str">
        <f aca="false">SUBSTITUTE(LEFT(B1026,SEARCH(E1026,B1026)-1),C1026,"")</f>
        <v>CHEMIN DES SAUTIERES </v>
      </c>
      <c r="E1026" s="1" t="n">
        <f aca="false">RIGHT(LEFT(B1026,SEARCH(43,B1026)+4),5)*1</f>
        <v>43400</v>
      </c>
      <c r="F1026" s="1" t="str">
        <f aca="false">RIGHT(B1026,LEN(B1026)-SEARCH(E1026,B1026)-5)</f>
        <v>LE CHAMBON SUR LIGNON</v>
      </c>
    </row>
    <row r="1027" customFormat="false" ht="13.8" hidden="false" customHeight="false" outlineLevel="0" collapsed="false">
      <c r="A1027" s="0" t="s">
        <v>743</v>
      </c>
      <c r="B1027" s="0" t="str">
        <f aca="false">TRIM(A1027)</f>
        <v>CHEMIN DE LA TOUCHE 43400 LE CHAMBON SUR LIGNON</v>
      </c>
      <c r="C1027" s="4" t="str">
        <f aca="false">IF(ISNUMBER(LEFT(B1027,6)*1),"",IF(ISNUMBER(LEFT(B1027,4)*1),LEFT(B1027,4),IF(ISNUMBER(LEFT(B1027,3)*1),LEFT(B1027,3),IF(ISNUMBER(LEFT(B1027,2)*1),LEFT(B1027,2),IF(ISNUMBER(LEFT(B1027,1)*1),LEFT(B1027,1),"")))))</f>
        <v/>
      </c>
      <c r="D1027" s="1" t="str">
        <f aca="false">SUBSTITUTE(LEFT(B1027,SEARCH(E1027,B1027)-1),C1027,"")</f>
        <v>CHEMIN DE LA TOUCHE </v>
      </c>
      <c r="E1027" s="1" t="n">
        <f aca="false">RIGHT(LEFT(B1027,SEARCH(43,B1027)+4),5)*1</f>
        <v>43400</v>
      </c>
      <c r="F1027" s="1" t="str">
        <f aca="false">RIGHT(B1027,LEN(B1027)-SEARCH(E1027,B1027)-5)</f>
        <v>LE CHAMBON SUR LIGNON</v>
      </c>
    </row>
    <row r="1028" customFormat="false" ht="13.8" hidden="false" customHeight="false" outlineLevel="0" collapsed="false">
      <c r="A1028" s="0" t="s">
        <v>744</v>
      </c>
      <c r="B1028" s="0" t="str">
        <f aca="false">TRIM(A1028)</f>
        <v>LIEU DIT LE BOIS VIALOTTE 43400 LE CHAMBON SUR LIGNON</v>
      </c>
      <c r="C1028" s="4" t="str">
        <f aca="false">IF(ISNUMBER(LEFT(B1028,6)*1),"",IF(ISNUMBER(LEFT(B1028,4)*1),LEFT(B1028,4),IF(ISNUMBER(LEFT(B1028,3)*1),LEFT(B1028,3),IF(ISNUMBER(LEFT(B1028,2)*1),LEFT(B1028,2),IF(ISNUMBER(LEFT(B1028,1)*1),LEFT(B1028,1),"")))))</f>
        <v/>
      </c>
      <c r="D1028" s="1" t="str">
        <f aca="false">SUBSTITUTE(LEFT(B1028,SEARCH(E1028,B1028)-1),C1028,"")</f>
        <v>LIEU DIT LE BOIS VIALOTTE </v>
      </c>
      <c r="E1028" s="1" t="n">
        <f aca="false">RIGHT(LEFT(B1028,SEARCH(43,B1028)+4),5)*1</f>
        <v>43400</v>
      </c>
      <c r="F1028" s="1" t="str">
        <f aca="false">RIGHT(B1028,LEN(B1028)-SEARCH(E1028,B1028)-5)</f>
        <v>LE CHAMBON SUR LIGNON</v>
      </c>
    </row>
    <row r="1029" customFormat="false" ht="13.8" hidden="false" customHeight="false" outlineLevel="0" collapsed="false">
      <c r="A1029" s="0" t="s">
        <v>745</v>
      </c>
      <c r="B1029" s="0" t="str">
        <f aca="false">TRIM(A1029)</f>
        <v>CHEMIN DU TAILLEUR 43400 LE CHAMBON SUR LIGNON</v>
      </c>
      <c r="C1029" s="4" t="str">
        <f aca="false">IF(ISNUMBER(LEFT(B1029,6)*1),"",IF(ISNUMBER(LEFT(B1029,4)*1),LEFT(B1029,4),IF(ISNUMBER(LEFT(B1029,3)*1),LEFT(B1029,3),IF(ISNUMBER(LEFT(B1029,2)*1),LEFT(B1029,2),IF(ISNUMBER(LEFT(B1029,1)*1),LEFT(B1029,1),"")))))</f>
        <v/>
      </c>
      <c r="D1029" s="1" t="str">
        <f aca="false">SUBSTITUTE(LEFT(B1029,SEARCH(E1029,B1029)-1),C1029,"")</f>
        <v>CHEMIN DU TAILLEUR </v>
      </c>
      <c r="E1029" s="1" t="n">
        <f aca="false">RIGHT(LEFT(B1029,SEARCH(43,B1029)+4),5)*1</f>
        <v>43400</v>
      </c>
      <c r="F1029" s="1" t="str">
        <f aca="false">RIGHT(B1029,LEN(B1029)-SEARCH(E1029,B1029)-5)</f>
        <v>LE CHAMBON SUR LIGNON</v>
      </c>
    </row>
    <row r="1030" customFormat="false" ht="13.8" hidden="false" customHeight="false" outlineLevel="0" collapsed="false">
      <c r="A1030" s="0" t="s">
        <v>746</v>
      </c>
      <c r="B1030" s="0" t="str">
        <f aca="false">TRIM(A1030)</f>
        <v>ROUTE DU CHAMBON 43520 MAZET ST VOY</v>
      </c>
      <c r="C1030" s="4" t="str">
        <f aca="false">IF(ISNUMBER(LEFT(B1030,6)*1),"",IF(ISNUMBER(LEFT(B1030,4)*1),LEFT(B1030,4),IF(ISNUMBER(LEFT(B1030,3)*1),LEFT(B1030,3),IF(ISNUMBER(LEFT(B1030,2)*1),LEFT(B1030,2),IF(ISNUMBER(LEFT(B1030,1)*1),LEFT(B1030,1),"")))))</f>
        <v/>
      </c>
      <c r="D1030" s="1" t="str">
        <f aca="false">SUBSTITUTE(LEFT(B1030,SEARCH(E1030,B1030)-1),C1030,"")</f>
        <v>ROUTE DU CHAMBON </v>
      </c>
      <c r="E1030" s="1" t="n">
        <f aca="false">RIGHT(LEFT(B1030,SEARCH(43,B1030)+4),5)*1</f>
        <v>43520</v>
      </c>
      <c r="F1030" s="1" t="str">
        <f aca="false">RIGHT(B1030,LEN(B1030)-SEARCH(E1030,B1030)-5)</f>
        <v>MAZET ST VOY</v>
      </c>
    </row>
    <row r="1031" customFormat="false" ht="13.8" hidden="false" customHeight="false" outlineLevel="0" collapsed="false">
      <c r="A1031" s="0" t="s">
        <v>747</v>
      </c>
      <c r="B1031" s="0" t="str">
        <f aca="false">TRIM(A1031)</f>
        <v>7 CHEMIN DU COGNET 43520MAZET ST VOY</v>
      </c>
      <c r="C1031" s="4" t="str">
        <f aca="false">IF(ISNUMBER(LEFT(B1031,6)*1),"",IF(ISNUMBER(LEFT(B1031,4)*1),LEFT(B1031,4),IF(ISNUMBER(LEFT(B1031,3)*1),LEFT(B1031,3),IF(ISNUMBER(LEFT(B1031,2)*1),LEFT(B1031,2),IF(ISNUMBER(LEFT(B1031,1)*1),LEFT(B1031,1),"")))))</f>
        <v>7 </v>
      </c>
      <c r="D1031" s="1" t="str">
        <f aca="false">SUBSTITUTE(LEFT(B1031,SEARCH(E1031,B1031)-1),C1031,"")</f>
        <v>CHEMIN DU COGNET </v>
      </c>
      <c r="E1031" s="1" t="n">
        <f aca="false">RIGHT(LEFT(B1031,SEARCH(43,B1031)+4),5)*1</f>
        <v>43520</v>
      </c>
      <c r="F1031" s="1" t="str">
        <f aca="false">RIGHT(B1031,LEN(B1031)-SEARCH(E1031,B1031)-5)</f>
        <v>AZET ST VOY</v>
      </c>
    </row>
    <row r="1032" customFormat="false" ht="13.8" hidden="false" customHeight="false" outlineLevel="0" collapsed="false">
      <c r="A1032" s="0" t="s">
        <v>748</v>
      </c>
      <c r="B1032" s="0" t="str">
        <f aca="false">TRIM(A1032)</f>
        <v>16 ROUTE DE FAY 43520 MAZET ST VOY</v>
      </c>
      <c r="C1032" s="4" t="str">
        <f aca="false">IF(ISNUMBER(LEFT(B1032,6)*1),"",IF(ISNUMBER(LEFT(B1032,4)*1),LEFT(B1032,4),IF(ISNUMBER(LEFT(B1032,3)*1),LEFT(B1032,3),IF(ISNUMBER(LEFT(B1032,2)*1),LEFT(B1032,2),IF(ISNUMBER(LEFT(B1032,1)*1),LEFT(B1032,1),"")))))</f>
        <v>16 </v>
      </c>
      <c r="D1032" s="1" t="str">
        <f aca="false">SUBSTITUTE(LEFT(B1032,SEARCH(E1032,B1032)-1),C1032,"")</f>
        <v>ROUTE DE FAY </v>
      </c>
      <c r="E1032" s="1" t="n">
        <f aca="false">RIGHT(LEFT(B1032,SEARCH(43,B1032)+4),5)*1</f>
        <v>43520</v>
      </c>
      <c r="F1032" s="1" t="str">
        <f aca="false">RIGHT(B1032,LEN(B1032)-SEARCH(E1032,B1032)-5)</f>
        <v>MAZET ST VOY</v>
      </c>
    </row>
    <row r="1033" customFormat="false" ht="13.8" hidden="false" customHeight="false" outlineLevel="0" collapsed="false">
      <c r="A1033" s="0" t="s">
        <v>749</v>
      </c>
      <c r="B1033" s="0" t="str">
        <f aca="false">TRIM(A1033)</f>
        <v>6 CHEMIN DE LA VAYSSE 43520 MAZET ST VOY</v>
      </c>
      <c r="C1033" s="4" t="str">
        <f aca="false">IF(ISNUMBER(LEFT(B1033,6)*1),"",IF(ISNUMBER(LEFT(B1033,4)*1),LEFT(B1033,4),IF(ISNUMBER(LEFT(B1033,3)*1),LEFT(B1033,3),IF(ISNUMBER(LEFT(B1033,2)*1),LEFT(B1033,2),IF(ISNUMBER(LEFT(B1033,1)*1),LEFT(B1033,1),"")))))</f>
        <v>6 </v>
      </c>
      <c r="D1033" s="1" t="str">
        <f aca="false">SUBSTITUTE(LEFT(B1033,SEARCH(E1033,B1033)-1),C1033,"")</f>
        <v>CHEMIN DE LA VAYSSE </v>
      </c>
      <c r="E1033" s="1" t="n">
        <f aca="false">RIGHT(LEFT(B1033,SEARCH(43,B1033)+4),5)*1</f>
        <v>43520</v>
      </c>
      <c r="F1033" s="1" t="str">
        <f aca="false">RIGHT(B1033,LEN(B1033)-SEARCH(E1033,B1033)-5)</f>
        <v>MAZET ST VOY</v>
      </c>
    </row>
    <row r="1034" customFormat="false" ht="13.8" hidden="false" customHeight="false" outlineLevel="0" collapsed="false">
      <c r="A1034" s="0" t="s">
        <v>749</v>
      </c>
      <c r="B1034" s="0" t="str">
        <f aca="false">TRIM(A1034)</f>
        <v>6 CHEMIN DE LA VAYSSE 43520 MAZET ST VOY</v>
      </c>
      <c r="C1034" s="4" t="str">
        <f aca="false">IF(ISNUMBER(LEFT(B1034,6)*1),"",IF(ISNUMBER(LEFT(B1034,4)*1),LEFT(B1034,4),IF(ISNUMBER(LEFT(B1034,3)*1),LEFT(B1034,3),IF(ISNUMBER(LEFT(B1034,2)*1),LEFT(B1034,2),IF(ISNUMBER(LEFT(B1034,1)*1),LEFT(B1034,1),"")))))</f>
        <v>6 </v>
      </c>
      <c r="D1034" s="1" t="str">
        <f aca="false">SUBSTITUTE(LEFT(B1034,SEARCH(E1034,B1034)-1),C1034,"")</f>
        <v>CHEMIN DE LA VAYSSE </v>
      </c>
      <c r="E1034" s="1" t="n">
        <f aca="false">RIGHT(LEFT(B1034,SEARCH(43,B1034)+4),5)*1</f>
        <v>43520</v>
      </c>
      <c r="F1034" s="1" t="str">
        <f aca="false">RIGHT(B1034,LEN(B1034)-SEARCH(E1034,B1034)-5)</f>
        <v>MAZET ST VOY</v>
      </c>
    </row>
    <row r="1035" customFormat="false" ht="13.8" hidden="false" customHeight="false" outlineLevel="0" collapsed="false">
      <c r="A1035" s="0" t="s">
        <v>750</v>
      </c>
      <c r="B1035" s="0" t="str">
        <f aca="false">TRIM(A1035)</f>
        <v>4 CHEMIN DE LA VAYSSE 43520MAZET ST VOY</v>
      </c>
      <c r="C1035" s="4" t="str">
        <f aca="false">IF(ISNUMBER(LEFT(B1035,6)*1),"",IF(ISNUMBER(LEFT(B1035,4)*1),LEFT(B1035,4),IF(ISNUMBER(LEFT(B1035,3)*1),LEFT(B1035,3),IF(ISNUMBER(LEFT(B1035,2)*1),LEFT(B1035,2),IF(ISNUMBER(LEFT(B1035,1)*1),LEFT(B1035,1),"")))))</f>
        <v>4 </v>
      </c>
      <c r="D1035" s="1" t="str">
        <f aca="false">SUBSTITUTE(LEFT(B1035,SEARCH(E1035,B1035)-1),C1035,"")</f>
        <v>CHEMIN DE LA VAYSSE </v>
      </c>
      <c r="E1035" s="1" t="n">
        <f aca="false">RIGHT(LEFT(B1035,SEARCH(43,B1035)+4),5)*1</f>
        <v>43520</v>
      </c>
      <c r="F1035" s="1" t="str">
        <f aca="false">RIGHT(B1035,LEN(B1035)-SEARCH(E1035,B1035)-5)</f>
        <v>AZET ST VOY</v>
      </c>
    </row>
    <row r="1036" customFormat="false" ht="13.8" hidden="false" customHeight="false" outlineLevel="0" collapsed="false">
      <c r="A1036" s="0" t="s">
        <v>751</v>
      </c>
      <c r="B1036" s="0" t="str">
        <f aca="false">TRIM(A1036)</f>
        <v>4 CHEMIN DE LA VAYSSE 43520 MAZET ST VOY</v>
      </c>
      <c r="C1036" s="4" t="str">
        <f aca="false">IF(ISNUMBER(LEFT(B1036,6)*1),"",IF(ISNUMBER(LEFT(B1036,4)*1),LEFT(B1036,4),IF(ISNUMBER(LEFT(B1036,3)*1),LEFT(B1036,3),IF(ISNUMBER(LEFT(B1036,2)*1),LEFT(B1036,2),IF(ISNUMBER(LEFT(B1036,1)*1),LEFT(B1036,1),"")))))</f>
        <v>4 </v>
      </c>
      <c r="D1036" s="1" t="str">
        <f aca="false">SUBSTITUTE(LEFT(B1036,SEARCH(E1036,B1036)-1),C1036,"")</f>
        <v>CHEMIN DE LA VAYSSE </v>
      </c>
      <c r="E1036" s="1" t="n">
        <f aca="false">RIGHT(LEFT(B1036,SEARCH(43,B1036)+4),5)*1</f>
        <v>43520</v>
      </c>
      <c r="F1036" s="1" t="str">
        <f aca="false">RIGHT(B1036,LEN(B1036)-SEARCH(E1036,B1036)-5)</f>
        <v>MAZET ST VOY</v>
      </c>
    </row>
    <row r="1037" customFormat="false" ht="13.8" hidden="false" customHeight="false" outlineLevel="0" collapsed="false">
      <c r="A1037" s="0" t="s">
        <v>752</v>
      </c>
      <c r="B1037" s="0" t="str">
        <f aca="false">TRIM(A1037)</f>
        <v>LIEU DIT LA CHALAYOUSE 43520 MAZET ST VOY</v>
      </c>
      <c r="C1037" s="4" t="str">
        <f aca="false">IF(ISNUMBER(LEFT(B1037,6)*1),"",IF(ISNUMBER(LEFT(B1037,4)*1),LEFT(B1037,4),IF(ISNUMBER(LEFT(B1037,3)*1),LEFT(B1037,3),IF(ISNUMBER(LEFT(B1037,2)*1),LEFT(B1037,2),IF(ISNUMBER(LEFT(B1037,1)*1),LEFT(B1037,1),"")))))</f>
        <v/>
      </c>
      <c r="D1037" s="1" t="str">
        <f aca="false">SUBSTITUTE(LEFT(B1037,SEARCH(E1037,B1037)-1),C1037,"")</f>
        <v>LIEU DIT LA CHALAYOUSE </v>
      </c>
      <c r="E1037" s="1" t="n">
        <f aca="false">RIGHT(LEFT(B1037,SEARCH(43,B1037)+4),5)*1</f>
        <v>43520</v>
      </c>
      <c r="F1037" s="1" t="str">
        <f aca="false">RIGHT(B1037,LEN(B1037)-SEARCH(E1037,B1037)-5)</f>
        <v>MAZET ST VOY</v>
      </c>
    </row>
    <row r="1038" customFormat="false" ht="13.8" hidden="false" customHeight="false" outlineLevel="0" collapsed="false">
      <c r="A1038" s="0" t="s">
        <v>753</v>
      </c>
      <c r="B1038" s="0" t="str">
        <f aca="false">TRIM(A1038)</f>
        <v>LIEU DIT LE BUISSON 43520 MAZET ST VOY</v>
      </c>
      <c r="C1038" s="4" t="str">
        <f aca="false">IF(ISNUMBER(LEFT(B1038,6)*1),"",IF(ISNUMBER(LEFT(B1038,4)*1),LEFT(B1038,4),IF(ISNUMBER(LEFT(B1038,3)*1),LEFT(B1038,3),IF(ISNUMBER(LEFT(B1038,2)*1),LEFT(B1038,2),IF(ISNUMBER(LEFT(B1038,1)*1),LEFT(B1038,1),"")))))</f>
        <v/>
      </c>
      <c r="D1038" s="1" t="str">
        <f aca="false">SUBSTITUTE(LEFT(B1038,SEARCH(E1038,B1038)-1),C1038,"")</f>
        <v>LIEU DIT LE BUISSON </v>
      </c>
      <c r="E1038" s="1" t="n">
        <f aca="false">RIGHT(LEFT(B1038,SEARCH(43,B1038)+4),5)*1</f>
        <v>43520</v>
      </c>
      <c r="F1038" s="1" t="str">
        <f aca="false">RIGHT(B1038,LEN(B1038)-SEARCH(E1038,B1038)-5)</f>
        <v>MAZET ST VOY</v>
      </c>
    </row>
    <row r="1039" customFormat="false" ht="13.8" hidden="false" customHeight="false" outlineLevel="0" collapsed="false">
      <c r="A1039" s="0" t="s">
        <v>754</v>
      </c>
      <c r="B1039" s="0" t="str">
        <f aca="false">TRIM(A1039)</f>
        <v>RUE DU LIZIEUX 43520 MAZET ST VOY</v>
      </c>
      <c r="C1039" s="4" t="str">
        <f aca="false">IF(ISNUMBER(LEFT(B1039,6)*1),"",IF(ISNUMBER(LEFT(B1039,4)*1),LEFT(B1039,4),IF(ISNUMBER(LEFT(B1039,3)*1),LEFT(B1039,3),IF(ISNUMBER(LEFT(B1039,2)*1),LEFT(B1039,2),IF(ISNUMBER(LEFT(B1039,1)*1),LEFT(B1039,1),"")))))</f>
        <v/>
      </c>
      <c r="D1039" s="1" t="str">
        <f aca="false">SUBSTITUTE(LEFT(B1039,SEARCH(E1039,B1039)-1),C1039,"")</f>
        <v>RUE DU LIZIEUX </v>
      </c>
      <c r="E1039" s="1" t="n">
        <f aca="false">RIGHT(LEFT(B1039,SEARCH(43,B1039)+4),5)*1</f>
        <v>43520</v>
      </c>
      <c r="F1039" s="1" t="str">
        <f aca="false">RIGHT(B1039,LEN(B1039)-SEARCH(E1039,B1039)-5)</f>
        <v>MAZET ST VOY</v>
      </c>
    </row>
    <row r="1040" customFormat="false" ht="13.8" hidden="false" customHeight="false" outlineLevel="0" collapsed="false">
      <c r="A1040" s="0" t="s">
        <v>755</v>
      </c>
      <c r="B1040" s="0" t="str">
        <f aca="false">TRIM(A1040)</f>
        <v>LIEU DIT LES BARANDONS 43400 LE CHAMBON SUR LIGNON</v>
      </c>
      <c r="C1040" s="4" t="str">
        <f aca="false">IF(ISNUMBER(LEFT(B1040,6)*1),"",IF(ISNUMBER(LEFT(B1040,4)*1),LEFT(B1040,4),IF(ISNUMBER(LEFT(B1040,3)*1),LEFT(B1040,3),IF(ISNUMBER(LEFT(B1040,2)*1),LEFT(B1040,2),IF(ISNUMBER(LEFT(B1040,1)*1),LEFT(B1040,1),"")))))</f>
        <v/>
      </c>
      <c r="D1040" s="1" t="str">
        <f aca="false">SUBSTITUTE(LEFT(B1040,SEARCH(E1040,B1040)-1),C1040,"")</f>
        <v>LIEU DIT LES BARANDONS </v>
      </c>
      <c r="E1040" s="1" t="n">
        <f aca="false">RIGHT(LEFT(B1040,SEARCH(43,B1040)+4),5)*1</f>
        <v>43400</v>
      </c>
      <c r="F1040" s="1" t="str">
        <f aca="false">RIGHT(B1040,LEN(B1040)-SEARCH(E1040,B1040)-5)</f>
        <v>LE CHAMBON SUR LIGNON</v>
      </c>
    </row>
    <row r="1041" customFormat="false" ht="13.8" hidden="false" customHeight="false" outlineLevel="0" collapsed="false">
      <c r="A1041" s="0" t="s">
        <v>756</v>
      </c>
      <c r="B1041" s="0" t="str">
        <f aca="false">TRIM(A1041)</f>
        <v>6 IMPASSE DE CHOMIER 43400 LE CHAMBON SUR LIGNON</v>
      </c>
      <c r="C1041" s="4" t="str">
        <f aca="false">IF(ISNUMBER(LEFT(B1041,6)*1),"",IF(ISNUMBER(LEFT(B1041,4)*1),LEFT(B1041,4),IF(ISNUMBER(LEFT(B1041,3)*1),LEFT(B1041,3),IF(ISNUMBER(LEFT(B1041,2)*1),LEFT(B1041,2),IF(ISNUMBER(LEFT(B1041,1)*1),LEFT(B1041,1),"")))))</f>
        <v>6 </v>
      </c>
      <c r="D1041" s="1" t="str">
        <f aca="false">SUBSTITUTE(LEFT(B1041,SEARCH(E1041,B1041)-1),C1041,"")</f>
        <v>IMPASSE DE CHOMIER </v>
      </c>
      <c r="E1041" s="1" t="n">
        <f aca="false">RIGHT(LEFT(B1041,SEARCH(43,B1041)+4),5)*1</f>
        <v>43400</v>
      </c>
      <c r="F1041" s="1" t="str">
        <f aca="false">RIGHT(B1041,LEN(B1041)-SEARCH(E1041,B1041)-5)</f>
        <v>LE CHAMBON SUR LIGNON</v>
      </c>
    </row>
    <row r="1042" customFormat="false" ht="13.8" hidden="false" customHeight="false" outlineLevel="0" collapsed="false">
      <c r="A1042" s="0" t="s">
        <v>757</v>
      </c>
      <c r="B1042" s="0" t="str">
        <f aca="false">TRIM(A1042)</f>
        <v>4 RUE NEUVE 43400 LE CHAMBON SUR LIGNON</v>
      </c>
      <c r="C1042" s="4" t="str">
        <f aca="false">IF(ISNUMBER(LEFT(B1042,6)*1),"",IF(ISNUMBER(LEFT(B1042,4)*1),LEFT(B1042,4),IF(ISNUMBER(LEFT(B1042,3)*1),LEFT(B1042,3),IF(ISNUMBER(LEFT(B1042,2)*1),LEFT(B1042,2),IF(ISNUMBER(LEFT(B1042,1)*1),LEFT(B1042,1),"")))))</f>
        <v>4 </v>
      </c>
      <c r="D1042" s="1" t="str">
        <f aca="false">SUBSTITUTE(LEFT(B1042,SEARCH(E1042,B1042)-1),C1042,"")</f>
        <v>RUE NEUVE </v>
      </c>
      <c r="E1042" s="1" t="n">
        <f aca="false">RIGHT(LEFT(B1042,SEARCH(43,B1042)+4),5)*1</f>
        <v>43400</v>
      </c>
      <c r="F1042" s="1" t="str">
        <f aca="false">RIGHT(B1042,LEN(B1042)-SEARCH(E1042,B1042)-5)</f>
        <v>LE CHAMBON SUR LIGNON</v>
      </c>
    </row>
    <row r="1043" customFormat="false" ht="13.8" hidden="false" customHeight="false" outlineLevel="0" collapsed="false">
      <c r="A1043" s="0" t="s">
        <v>758</v>
      </c>
      <c r="B1043" s="0" t="str">
        <f aca="false">TRIM(A1043)</f>
        <v>4 ROUTE DU MAZET 43400 LE CHAMBON SUR LIGNON</v>
      </c>
      <c r="C1043" s="4" t="str">
        <f aca="false">IF(ISNUMBER(LEFT(B1043,6)*1),"",IF(ISNUMBER(LEFT(B1043,4)*1),LEFT(B1043,4),IF(ISNUMBER(LEFT(B1043,3)*1),LEFT(B1043,3),IF(ISNUMBER(LEFT(B1043,2)*1),LEFT(B1043,2),IF(ISNUMBER(LEFT(B1043,1)*1),LEFT(B1043,1),"")))))</f>
        <v>4 </v>
      </c>
      <c r="D1043" s="1" t="str">
        <f aca="false">SUBSTITUTE(LEFT(B1043,SEARCH(E1043,B1043)-1),C1043,"")</f>
        <v>ROUTE DU MAZET </v>
      </c>
      <c r="E1043" s="1" t="n">
        <f aca="false">RIGHT(LEFT(B1043,SEARCH(43,B1043)+4),5)*1</f>
        <v>43400</v>
      </c>
      <c r="F1043" s="1" t="str">
        <f aca="false">RIGHT(B1043,LEN(B1043)-SEARCH(E1043,B1043)-5)</f>
        <v>LE CHAMBON SUR LIGNON</v>
      </c>
    </row>
    <row r="1044" customFormat="false" ht="13.8" hidden="false" customHeight="false" outlineLevel="0" collapsed="false">
      <c r="A1044" s="0" t="s">
        <v>759</v>
      </c>
      <c r="B1044" s="0" t="str">
        <f aca="false">TRIM(A1044)</f>
        <v>LIEU DIT ASTIER 43400 LE CHAMBON SUR LIGNON</v>
      </c>
      <c r="C1044" s="4" t="str">
        <f aca="false">IF(ISNUMBER(LEFT(B1044,6)*1),"",IF(ISNUMBER(LEFT(B1044,4)*1),LEFT(B1044,4),IF(ISNUMBER(LEFT(B1044,3)*1),LEFT(B1044,3),IF(ISNUMBER(LEFT(B1044,2)*1),LEFT(B1044,2),IF(ISNUMBER(LEFT(B1044,1)*1),LEFT(B1044,1),"")))))</f>
        <v/>
      </c>
      <c r="D1044" s="1" t="str">
        <f aca="false">SUBSTITUTE(LEFT(B1044,SEARCH(E1044,B1044)-1),C1044,"")</f>
        <v>LIEU DIT ASTIER </v>
      </c>
      <c r="E1044" s="1" t="n">
        <f aca="false">RIGHT(LEFT(B1044,SEARCH(43,B1044)+4),5)*1</f>
        <v>43400</v>
      </c>
      <c r="F1044" s="1" t="str">
        <f aca="false">RIGHT(B1044,LEN(B1044)-SEARCH(E1044,B1044)-5)</f>
        <v>LE CHAMBON SUR LIGNON</v>
      </c>
    </row>
    <row r="1045" customFormat="false" ht="13.8" hidden="false" customHeight="false" outlineLevel="0" collapsed="false">
      <c r="A1045" s="0" t="s">
        <v>760</v>
      </c>
      <c r="B1045" s="0" t="str">
        <f aca="false">TRIM(A1045)</f>
        <v>MONTEE DU TEMPLE 43520 MAZET ST VOY</v>
      </c>
      <c r="C1045" s="4" t="str">
        <f aca="false">IF(ISNUMBER(LEFT(B1045,6)*1),"",IF(ISNUMBER(LEFT(B1045,4)*1),LEFT(B1045,4),IF(ISNUMBER(LEFT(B1045,3)*1),LEFT(B1045,3),IF(ISNUMBER(LEFT(B1045,2)*1),LEFT(B1045,2),IF(ISNUMBER(LEFT(B1045,1)*1),LEFT(B1045,1),"")))))</f>
        <v/>
      </c>
      <c r="D1045" s="1" t="str">
        <f aca="false">SUBSTITUTE(LEFT(B1045,SEARCH(E1045,B1045)-1),C1045,"")</f>
        <v>MONTEE DU TEMPLE </v>
      </c>
      <c r="E1045" s="1" t="n">
        <f aca="false">RIGHT(LEFT(B1045,SEARCH(43,B1045)+4),5)*1</f>
        <v>43520</v>
      </c>
      <c r="F1045" s="1" t="str">
        <f aca="false">RIGHT(B1045,LEN(B1045)-SEARCH(E1045,B1045)-5)</f>
        <v>MAZET ST VOY</v>
      </c>
    </row>
    <row r="1046" customFormat="false" ht="13.8" hidden="false" customHeight="false" outlineLevel="0" collapsed="false">
      <c r="A1046" s="0" t="s">
        <v>761</v>
      </c>
      <c r="B1046" s="0" t="str">
        <f aca="false">TRIM(A1046)</f>
        <v>RUE DES ECOLES 43520 MAZET ST VOY</v>
      </c>
      <c r="C1046" s="4" t="str">
        <f aca="false">IF(ISNUMBER(LEFT(B1046,6)*1),"",IF(ISNUMBER(LEFT(B1046,4)*1),LEFT(B1046,4),IF(ISNUMBER(LEFT(B1046,3)*1),LEFT(B1046,3),IF(ISNUMBER(LEFT(B1046,2)*1),LEFT(B1046,2),IF(ISNUMBER(LEFT(B1046,1)*1),LEFT(B1046,1),"")))))</f>
        <v/>
      </c>
      <c r="D1046" s="1" t="str">
        <f aca="false">SUBSTITUTE(LEFT(B1046,SEARCH(E1046,B1046)-1),C1046,"")</f>
        <v>RUE DES ECOLES </v>
      </c>
      <c r="E1046" s="1" t="n">
        <f aca="false">RIGHT(LEFT(B1046,SEARCH(43,B1046)+4),5)*1</f>
        <v>43520</v>
      </c>
      <c r="F1046" s="1" t="str">
        <f aca="false">RIGHT(B1046,LEN(B1046)-SEARCH(E1046,B1046)-5)</f>
        <v>MAZET ST VOY</v>
      </c>
    </row>
    <row r="1047" customFormat="false" ht="13.8" hidden="false" customHeight="false" outlineLevel="0" collapsed="false">
      <c r="A1047" s="0" t="s">
        <v>761</v>
      </c>
      <c r="B1047" s="0" t="str">
        <f aca="false">TRIM(A1047)</f>
        <v>RUE DES ECOLES 43520 MAZET ST VOY</v>
      </c>
      <c r="C1047" s="4" t="str">
        <f aca="false">IF(ISNUMBER(LEFT(B1047,6)*1),"",IF(ISNUMBER(LEFT(B1047,4)*1),LEFT(B1047,4),IF(ISNUMBER(LEFT(B1047,3)*1),LEFT(B1047,3),IF(ISNUMBER(LEFT(B1047,2)*1),LEFT(B1047,2),IF(ISNUMBER(LEFT(B1047,1)*1),LEFT(B1047,1),"")))))</f>
        <v/>
      </c>
      <c r="D1047" s="1" t="str">
        <f aca="false">SUBSTITUTE(LEFT(B1047,SEARCH(E1047,B1047)-1),C1047,"")</f>
        <v>RUE DES ECOLES </v>
      </c>
      <c r="E1047" s="1" t="n">
        <f aca="false">RIGHT(LEFT(B1047,SEARCH(43,B1047)+4),5)*1</f>
        <v>43520</v>
      </c>
      <c r="F1047" s="1" t="str">
        <f aca="false">RIGHT(B1047,LEN(B1047)-SEARCH(E1047,B1047)-5)</f>
        <v>MAZET ST VOY</v>
      </c>
    </row>
    <row r="1048" customFormat="false" ht="13.8" hidden="false" customHeight="false" outlineLevel="0" collapsed="false">
      <c r="A1048" s="0" t="s">
        <v>762</v>
      </c>
      <c r="B1048" s="0" t="str">
        <f aca="false">TRIM(A1048)</f>
        <v>7 RUE DES ECOLES 43520 MAZET ST VOY</v>
      </c>
      <c r="C1048" s="4" t="str">
        <f aca="false">IF(ISNUMBER(LEFT(B1048,6)*1),"",IF(ISNUMBER(LEFT(B1048,4)*1),LEFT(B1048,4),IF(ISNUMBER(LEFT(B1048,3)*1),LEFT(B1048,3),IF(ISNUMBER(LEFT(B1048,2)*1),LEFT(B1048,2),IF(ISNUMBER(LEFT(B1048,1)*1),LEFT(B1048,1),"")))))</f>
        <v>7 </v>
      </c>
      <c r="D1048" s="1" t="str">
        <f aca="false">SUBSTITUTE(LEFT(B1048,SEARCH(E1048,B1048)-1),C1048,"")</f>
        <v>RUE DES ECOLES </v>
      </c>
      <c r="E1048" s="1" t="n">
        <f aca="false">RIGHT(LEFT(B1048,SEARCH(43,B1048)+4),5)*1</f>
        <v>43520</v>
      </c>
      <c r="F1048" s="1" t="str">
        <f aca="false">RIGHT(B1048,LEN(B1048)-SEARCH(E1048,B1048)-5)</f>
        <v>MAZET ST VOY</v>
      </c>
    </row>
    <row r="1049" customFormat="false" ht="13.8" hidden="false" customHeight="false" outlineLevel="0" collapsed="false">
      <c r="A1049" s="0" t="s">
        <v>763</v>
      </c>
      <c r="B1049" s="0" t="str">
        <f aca="false">TRIM(A1049)</f>
        <v>LA COSTETTE 43520 MAZET ST VOY</v>
      </c>
      <c r="C1049" s="4" t="str">
        <f aca="false">IF(ISNUMBER(LEFT(B1049,6)*1),"",IF(ISNUMBER(LEFT(B1049,4)*1),LEFT(B1049,4),IF(ISNUMBER(LEFT(B1049,3)*1),LEFT(B1049,3),IF(ISNUMBER(LEFT(B1049,2)*1),LEFT(B1049,2),IF(ISNUMBER(LEFT(B1049,1)*1),LEFT(B1049,1),"")))))</f>
        <v/>
      </c>
      <c r="D1049" s="1" t="str">
        <f aca="false">SUBSTITUTE(LEFT(B1049,SEARCH(E1049,B1049)-1),C1049,"")</f>
        <v>LA COSTETTE </v>
      </c>
      <c r="E1049" s="1" t="n">
        <f aca="false">RIGHT(LEFT(B1049,SEARCH(43,B1049)+4),5)*1</f>
        <v>43520</v>
      </c>
      <c r="F1049" s="1" t="str">
        <f aca="false">RIGHT(B1049,LEN(B1049)-SEARCH(E1049,B1049)-5)</f>
        <v>MAZET ST VOY</v>
      </c>
    </row>
    <row r="1050" customFormat="false" ht="13.8" hidden="false" customHeight="false" outlineLevel="0" collapsed="false">
      <c r="A1050" s="0" t="s">
        <v>764</v>
      </c>
      <c r="B1050" s="0" t="str">
        <f aca="false">TRIM(A1050)</f>
        <v>LIEU DIT MAZALIBRAND 43520 MAZET ST VOY</v>
      </c>
      <c r="C1050" s="4" t="str">
        <f aca="false">IF(ISNUMBER(LEFT(B1050,6)*1),"",IF(ISNUMBER(LEFT(B1050,4)*1),LEFT(B1050,4),IF(ISNUMBER(LEFT(B1050,3)*1),LEFT(B1050,3),IF(ISNUMBER(LEFT(B1050,2)*1),LEFT(B1050,2),IF(ISNUMBER(LEFT(B1050,1)*1),LEFT(B1050,1),"")))))</f>
        <v/>
      </c>
      <c r="D1050" s="1" t="str">
        <f aca="false">SUBSTITUTE(LEFT(B1050,SEARCH(E1050,B1050)-1),C1050,"")</f>
        <v>LIEU DIT MAZALIBRAND </v>
      </c>
      <c r="E1050" s="1" t="n">
        <f aca="false">RIGHT(LEFT(B1050,SEARCH(43,B1050)+4),5)*1</f>
        <v>43520</v>
      </c>
      <c r="F1050" s="1" t="str">
        <f aca="false">RIGHT(B1050,LEN(B1050)-SEARCH(E1050,B1050)-5)</f>
        <v>MAZET ST VOY</v>
      </c>
    </row>
    <row r="1051" customFormat="false" ht="13.8" hidden="false" customHeight="false" outlineLevel="0" collapsed="false">
      <c r="A1051" s="0" t="s">
        <v>765</v>
      </c>
      <c r="B1051" s="0" t="str">
        <f aca="false">TRIM(A1051)</f>
        <v>LIEU DIT MALAGAYTE 43520 MAZET ST VOY</v>
      </c>
      <c r="C1051" s="4" t="str">
        <f aca="false">IF(ISNUMBER(LEFT(B1051,6)*1),"",IF(ISNUMBER(LEFT(B1051,4)*1),LEFT(B1051,4),IF(ISNUMBER(LEFT(B1051,3)*1),LEFT(B1051,3),IF(ISNUMBER(LEFT(B1051,2)*1),LEFT(B1051,2),IF(ISNUMBER(LEFT(B1051,1)*1),LEFT(B1051,1),"")))))</f>
        <v/>
      </c>
      <c r="D1051" s="1" t="str">
        <f aca="false">SUBSTITUTE(LEFT(B1051,SEARCH(E1051,B1051)-1),C1051,"")</f>
        <v>LIEU DIT MALAGAYTE </v>
      </c>
      <c r="E1051" s="1" t="n">
        <f aca="false">RIGHT(LEFT(B1051,SEARCH(43,B1051)+4),5)*1</f>
        <v>43520</v>
      </c>
      <c r="F1051" s="1" t="str">
        <f aca="false">RIGHT(B1051,LEN(B1051)-SEARCH(E1051,B1051)-5)</f>
        <v>MAZET ST VOY</v>
      </c>
    </row>
    <row r="1052" customFormat="false" ht="13.8" hidden="false" customHeight="false" outlineLevel="0" collapsed="false">
      <c r="A1052" s="0" t="s">
        <v>766</v>
      </c>
      <c r="B1052" s="0" t="str">
        <f aca="false">TRIM(A1052)</f>
        <v>LIEU DIT FAURIE 43520 MAZET ST VOY</v>
      </c>
      <c r="C1052" s="4" t="str">
        <f aca="false">IF(ISNUMBER(LEFT(B1052,6)*1),"",IF(ISNUMBER(LEFT(B1052,4)*1),LEFT(B1052,4),IF(ISNUMBER(LEFT(B1052,3)*1),LEFT(B1052,3),IF(ISNUMBER(LEFT(B1052,2)*1),LEFT(B1052,2),IF(ISNUMBER(LEFT(B1052,1)*1),LEFT(B1052,1),"")))))</f>
        <v/>
      </c>
      <c r="D1052" s="1" t="str">
        <f aca="false">SUBSTITUTE(LEFT(B1052,SEARCH(E1052,B1052)-1),C1052,"")</f>
        <v>LIEU DIT FAURIE </v>
      </c>
      <c r="E1052" s="1" t="n">
        <f aca="false">RIGHT(LEFT(B1052,SEARCH(43,B1052)+4),5)*1</f>
        <v>43520</v>
      </c>
      <c r="F1052" s="1" t="str">
        <f aca="false">RIGHT(B1052,LEN(B1052)-SEARCH(E1052,B1052)-5)</f>
        <v>MAZET ST VOY</v>
      </c>
    </row>
    <row r="1053" customFormat="false" ht="13.8" hidden="false" customHeight="false" outlineLevel="0" collapsed="false">
      <c r="A1053" s="0" t="s">
        <v>766</v>
      </c>
      <c r="B1053" s="0" t="str">
        <f aca="false">TRIM(A1053)</f>
        <v>LIEU DIT FAURIE 43520 MAZET ST VOY</v>
      </c>
      <c r="C1053" s="4" t="str">
        <f aca="false">IF(ISNUMBER(LEFT(B1053,6)*1),"",IF(ISNUMBER(LEFT(B1053,4)*1),LEFT(B1053,4),IF(ISNUMBER(LEFT(B1053,3)*1),LEFT(B1053,3),IF(ISNUMBER(LEFT(B1053,2)*1),LEFT(B1053,2),IF(ISNUMBER(LEFT(B1053,1)*1),LEFT(B1053,1),"")))))</f>
        <v/>
      </c>
      <c r="D1053" s="1" t="str">
        <f aca="false">SUBSTITUTE(LEFT(B1053,SEARCH(E1053,B1053)-1),C1053,"")</f>
        <v>LIEU DIT FAURIE </v>
      </c>
      <c r="E1053" s="1" t="n">
        <f aca="false">RIGHT(LEFT(B1053,SEARCH(43,B1053)+4),5)*1</f>
        <v>43520</v>
      </c>
      <c r="F1053" s="1" t="str">
        <f aca="false">RIGHT(B1053,LEN(B1053)-SEARCH(E1053,B1053)-5)</f>
        <v>MAZET ST VOY</v>
      </c>
    </row>
    <row r="1054" customFormat="false" ht="13.8" hidden="false" customHeight="false" outlineLevel="0" collapsed="false">
      <c r="A1054" s="0" t="s">
        <v>767</v>
      </c>
      <c r="B1054" s="0" t="str">
        <f aca="false">TRIM(A1054)</f>
        <v>LIEU DIT BOSMEA 43520 MAZET ST VOY</v>
      </c>
      <c r="C1054" s="4" t="str">
        <f aca="false">IF(ISNUMBER(LEFT(B1054,6)*1),"",IF(ISNUMBER(LEFT(B1054,4)*1),LEFT(B1054,4),IF(ISNUMBER(LEFT(B1054,3)*1),LEFT(B1054,3),IF(ISNUMBER(LEFT(B1054,2)*1),LEFT(B1054,2),IF(ISNUMBER(LEFT(B1054,1)*1),LEFT(B1054,1),"")))))</f>
        <v/>
      </c>
      <c r="D1054" s="1" t="str">
        <f aca="false">SUBSTITUTE(LEFT(B1054,SEARCH(E1054,B1054)-1),C1054,"")</f>
        <v>LIEU DIT BOSMEA </v>
      </c>
      <c r="E1054" s="1" t="n">
        <f aca="false">RIGHT(LEFT(B1054,SEARCH(43,B1054)+4),5)*1</f>
        <v>43520</v>
      </c>
      <c r="F1054" s="1" t="str">
        <f aca="false">RIGHT(B1054,LEN(B1054)-SEARCH(E1054,B1054)-5)</f>
        <v>MAZET ST VOY</v>
      </c>
    </row>
    <row r="1055" customFormat="false" ht="13.8" hidden="false" customHeight="false" outlineLevel="0" collapsed="false">
      <c r="A1055" s="0" t="s">
        <v>768</v>
      </c>
      <c r="B1055" s="0" t="str">
        <f aca="false">TRIM(A1055)</f>
        <v>LIEU DIT LE RIOU 43520 MAZET ST VOY</v>
      </c>
      <c r="C1055" s="4" t="str">
        <f aca="false">IF(ISNUMBER(LEFT(B1055,6)*1),"",IF(ISNUMBER(LEFT(B1055,4)*1),LEFT(B1055,4),IF(ISNUMBER(LEFT(B1055,3)*1),LEFT(B1055,3),IF(ISNUMBER(LEFT(B1055,2)*1),LEFT(B1055,2),IF(ISNUMBER(LEFT(B1055,1)*1),LEFT(B1055,1),"")))))</f>
        <v/>
      </c>
      <c r="D1055" s="1" t="str">
        <f aca="false">SUBSTITUTE(LEFT(B1055,SEARCH(E1055,B1055)-1),C1055,"")</f>
        <v>LIEU DIT LE RIOU </v>
      </c>
      <c r="E1055" s="1" t="n">
        <f aca="false">RIGHT(LEFT(B1055,SEARCH(43,B1055)+4),5)*1</f>
        <v>43520</v>
      </c>
      <c r="F1055" s="1" t="str">
        <f aca="false">RIGHT(B1055,LEN(B1055)-SEARCH(E1055,B1055)-5)</f>
        <v>MAZET ST VOY</v>
      </c>
    </row>
    <row r="1056" customFormat="false" ht="13.8" hidden="false" customHeight="false" outlineLevel="0" collapsed="false">
      <c r="A1056" s="0" t="s">
        <v>763</v>
      </c>
      <c r="B1056" s="0" t="str">
        <f aca="false">TRIM(A1056)</f>
        <v>LA COSTETTE 43520 MAZET ST VOY</v>
      </c>
      <c r="C1056" s="4" t="str">
        <f aca="false">IF(ISNUMBER(LEFT(B1056,6)*1),"",IF(ISNUMBER(LEFT(B1056,4)*1),LEFT(B1056,4),IF(ISNUMBER(LEFT(B1056,3)*1),LEFT(B1056,3),IF(ISNUMBER(LEFT(B1056,2)*1),LEFT(B1056,2),IF(ISNUMBER(LEFT(B1056,1)*1),LEFT(B1056,1),"")))))</f>
        <v/>
      </c>
      <c r="D1056" s="1" t="str">
        <f aca="false">SUBSTITUTE(LEFT(B1056,SEARCH(E1056,B1056)-1),C1056,"")</f>
        <v>LA COSTETTE </v>
      </c>
      <c r="E1056" s="1" t="n">
        <f aca="false">RIGHT(LEFT(B1056,SEARCH(43,B1056)+4),5)*1</f>
        <v>43520</v>
      </c>
      <c r="F1056" s="1" t="str">
        <f aca="false">RIGHT(B1056,LEN(B1056)-SEARCH(E1056,B1056)-5)</f>
        <v>MAZET ST VOY</v>
      </c>
    </row>
    <row r="1057" customFormat="false" ht="13.8" hidden="false" customHeight="false" outlineLevel="0" collapsed="false">
      <c r="A1057" s="0" t="s">
        <v>765</v>
      </c>
      <c r="B1057" s="0" t="str">
        <f aca="false">TRIM(A1057)</f>
        <v>LIEU DIT MALAGAYTE 43520 MAZET ST VOY</v>
      </c>
      <c r="C1057" s="4" t="str">
        <f aca="false">IF(ISNUMBER(LEFT(B1057,6)*1),"",IF(ISNUMBER(LEFT(B1057,4)*1),LEFT(B1057,4),IF(ISNUMBER(LEFT(B1057,3)*1),LEFT(B1057,3),IF(ISNUMBER(LEFT(B1057,2)*1),LEFT(B1057,2),IF(ISNUMBER(LEFT(B1057,1)*1),LEFT(B1057,1),"")))))</f>
        <v/>
      </c>
      <c r="D1057" s="1" t="str">
        <f aca="false">SUBSTITUTE(LEFT(B1057,SEARCH(E1057,B1057)-1),C1057,"")</f>
        <v>LIEU DIT MALAGAYTE </v>
      </c>
      <c r="E1057" s="1" t="n">
        <f aca="false">RIGHT(LEFT(B1057,SEARCH(43,B1057)+4),5)*1</f>
        <v>43520</v>
      </c>
      <c r="F1057" s="1" t="str">
        <f aca="false">RIGHT(B1057,LEN(B1057)-SEARCH(E1057,B1057)-5)</f>
        <v>MAZET ST VOY</v>
      </c>
    </row>
    <row r="1058" customFormat="false" ht="13.8" hidden="false" customHeight="false" outlineLevel="0" collapsed="false">
      <c r="A1058" s="0" t="s">
        <v>769</v>
      </c>
      <c r="B1058" s="0" t="str">
        <f aca="false">TRIM(A1058)</f>
        <v>LIEU DIT LE PETIT CROUZET 43520 MAZET ST VOY</v>
      </c>
      <c r="C1058" s="4" t="str">
        <f aca="false">IF(ISNUMBER(LEFT(B1058,6)*1),"",IF(ISNUMBER(LEFT(B1058,4)*1),LEFT(B1058,4),IF(ISNUMBER(LEFT(B1058,3)*1),LEFT(B1058,3),IF(ISNUMBER(LEFT(B1058,2)*1),LEFT(B1058,2),IF(ISNUMBER(LEFT(B1058,1)*1),LEFT(B1058,1),"")))))</f>
        <v/>
      </c>
      <c r="D1058" s="1" t="str">
        <f aca="false">SUBSTITUTE(LEFT(B1058,SEARCH(E1058,B1058)-1),C1058,"")</f>
        <v>LIEU DIT LE PETIT CROUZET </v>
      </c>
      <c r="E1058" s="1" t="n">
        <f aca="false">RIGHT(LEFT(B1058,SEARCH(43,B1058)+4),5)*1</f>
        <v>43520</v>
      </c>
      <c r="F1058" s="1" t="str">
        <f aca="false">RIGHT(B1058,LEN(B1058)-SEARCH(E1058,B1058)-5)</f>
        <v>MAZET ST VOY</v>
      </c>
    </row>
    <row r="1059" customFormat="false" ht="13.8" hidden="false" customHeight="false" outlineLevel="0" collapsed="false">
      <c r="A1059" s="0" t="s">
        <v>770</v>
      </c>
      <c r="B1059" s="0" t="str">
        <f aca="false">TRIM(A1059)</f>
        <v>LIEU DIT LA CHEZE 43520 MAZET ST VOY</v>
      </c>
      <c r="C1059" s="4" t="str">
        <f aca="false">IF(ISNUMBER(LEFT(B1059,6)*1),"",IF(ISNUMBER(LEFT(B1059,4)*1),LEFT(B1059,4),IF(ISNUMBER(LEFT(B1059,3)*1),LEFT(B1059,3),IF(ISNUMBER(LEFT(B1059,2)*1),LEFT(B1059,2),IF(ISNUMBER(LEFT(B1059,1)*1),LEFT(B1059,1),"")))))</f>
        <v/>
      </c>
      <c r="D1059" s="1" t="str">
        <f aca="false">SUBSTITUTE(LEFT(B1059,SEARCH(E1059,B1059)-1),C1059,"")</f>
        <v>LIEU DIT LA CHEZE </v>
      </c>
      <c r="E1059" s="1" t="n">
        <f aca="false">RIGHT(LEFT(B1059,SEARCH(43,B1059)+4),5)*1</f>
        <v>43520</v>
      </c>
      <c r="F1059" s="1" t="str">
        <f aca="false">RIGHT(B1059,LEN(B1059)-SEARCH(E1059,B1059)-5)</f>
        <v>MAZET ST VOY</v>
      </c>
    </row>
    <row r="1060" customFormat="false" ht="13.8" hidden="false" customHeight="false" outlineLevel="0" collapsed="false">
      <c r="A1060" s="0" t="s">
        <v>771</v>
      </c>
      <c r="B1060" s="0" t="str">
        <f aca="false">TRIM(A1060)</f>
        <v>LIEU DIT LE PETIT CROUZET 43520MAZET ST VOY</v>
      </c>
      <c r="C1060" s="4" t="str">
        <f aca="false">IF(ISNUMBER(LEFT(B1060,6)*1),"",IF(ISNUMBER(LEFT(B1060,4)*1),LEFT(B1060,4),IF(ISNUMBER(LEFT(B1060,3)*1),LEFT(B1060,3),IF(ISNUMBER(LEFT(B1060,2)*1),LEFT(B1060,2),IF(ISNUMBER(LEFT(B1060,1)*1),LEFT(B1060,1),"")))))</f>
        <v/>
      </c>
      <c r="D1060" s="1" t="str">
        <f aca="false">SUBSTITUTE(LEFT(B1060,SEARCH(E1060,B1060)-1),C1060,"")</f>
        <v>LIEU DIT LE PETIT CROUZET </v>
      </c>
      <c r="E1060" s="1" t="n">
        <f aca="false">RIGHT(LEFT(B1060,SEARCH(43,B1060)+4),5)*1</f>
        <v>43520</v>
      </c>
      <c r="F1060" s="1" t="str">
        <f aca="false">RIGHT(B1060,LEN(B1060)-SEARCH(E1060,B1060)-5)</f>
        <v>AZET ST VOY</v>
      </c>
    </row>
    <row r="1061" customFormat="false" ht="13.8" hidden="false" customHeight="false" outlineLevel="0" collapsed="false">
      <c r="A1061" s="0" t="s">
        <v>772</v>
      </c>
      <c r="B1061" s="0" t="str">
        <f aca="false">TRIM(A1061)</f>
        <v>BRONAC HAUT 43520 MAZET ST VOY</v>
      </c>
      <c r="C1061" s="4" t="str">
        <f aca="false">IF(ISNUMBER(LEFT(B1061,6)*1),"",IF(ISNUMBER(LEFT(B1061,4)*1),LEFT(B1061,4),IF(ISNUMBER(LEFT(B1061,3)*1),LEFT(B1061,3),IF(ISNUMBER(LEFT(B1061,2)*1),LEFT(B1061,2),IF(ISNUMBER(LEFT(B1061,1)*1),LEFT(B1061,1),"")))))</f>
        <v/>
      </c>
      <c r="D1061" s="1" t="str">
        <f aca="false">SUBSTITUTE(LEFT(B1061,SEARCH(E1061,B1061)-1),C1061,"")</f>
        <v>BRONAC HAUT </v>
      </c>
      <c r="E1061" s="1" t="n">
        <f aca="false">RIGHT(LEFT(B1061,SEARCH(43,B1061)+4),5)*1</f>
        <v>43520</v>
      </c>
      <c r="F1061" s="1" t="str">
        <f aca="false">RIGHT(B1061,LEN(B1061)-SEARCH(E1061,B1061)-5)</f>
        <v>MAZET ST VOY</v>
      </c>
    </row>
    <row r="1062" customFormat="false" ht="13.8" hidden="false" customHeight="false" outlineLevel="0" collapsed="false">
      <c r="A1062" s="0" t="s">
        <v>773</v>
      </c>
      <c r="B1062" s="0" t="str">
        <f aca="false">TRIM(A1062)</f>
        <v>LE BOURG 43210 MALVALETTE</v>
      </c>
      <c r="C1062" s="4" t="str">
        <f aca="false">IF(ISNUMBER(LEFT(B1062,6)*1),"",IF(ISNUMBER(LEFT(B1062,4)*1),LEFT(B1062,4),IF(ISNUMBER(LEFT(B1062,3)*1),LEFT(B1062,3),IF(ISNUMBER(LEFT(B1062,2)*1),LEFT(B1062,2),IF(ISNUMBER(LEFT(B1062,1)*1),LEFT(B1062,1),"")))))</f>
        <v/>
      </c>
      <c r="D1062" s="1" t="str">
        <f aca="false">SUBSTITUTE(LEFT(B1062,SEARCH(E1062,B1062)-1),C1062,"")</f>
        <v>LE BOURG </v>
      </c>
      <c r="E1062" s="1" t="n">
        <f aca="false">RIGHT(LEFT(B1062,SEARCH(43,B1062)+4),5)*1</f>
        <v>43210</v>
      </c>
      <c r="F1062" s="1" t="str">
        <f aca="false">RIGHT(B1062,LEN(B1062)-SEARCH(E1062,B1062)-5)</f>
        <v>MALVALETTE</v>
      </c>
    </row>
    <row r="1063" customFormat="false" ht="13.8" hidden="false" customHeight="false" outlineLevel="0" collapsed="false">
      <c r="A1063" s="0" t="s">
        <v>774</v>
      </c>
      <c r="B1063" s="0" t="str">
        <f aca="false">TRIM(A1063)</f>
        <v>LIEU DIT LE CROS 43210 MALVALETTE</v>
      </c>
      <c r="C1063" s="4" t="str">
        <f aca="false">IF(ISNUMBER(LEFT(B1063,6)*1),"",IF(ISNUMBER(LEFT(B1063,4)*1),LEFT(B1063,4),IF(ISNUMBER(LEFT(B1063,3)*1),LEFT(B1063,3),IF(ISNUMBER(LEFT(B1063,2)*1),LEFT(B1063,2),IF(ISNUMBER(LEFT(B1063,1)*1),LEFT(B1063,1),"")))))</f>
        <v/>
      </c>
      <c r="D1063" s="1" t="str">
        <f aca="false">SUBSTITUTE(LEFT(B1063,SEARCH(E1063,B1063)-1),C1063,"")</f>
        <v>LIEU DIT LE CROS </v>
      </c>
      <c r="E1063" s="1" t="n">
        <f aca="false">RIGHT(LEFT(B1063,SEARCH(43,B1063)+4),5)*1</f>
        <v>43210</v>
      </c>
      <c r="F1063" s="1" t="str">
        <f aca="false">RIGHT(B1063,LEN(B1063)-SEARCH(E1063,B1063)-5)</f>
        <v>MALVALETTE</v>
      </c>
    </row>
    <row r="1064" customFormat="false" ht="13.8" hidden="false" customHeight="false" outlineLevel="0" collapsed="false">
      <c r="A1064" s="0" t="s">
        <v>775</v>
      </c>
      <c r="B1064" s="0" t="str">
        <f aca="false">TRIM(A1064)</f>
        <v>LIEU DIT CLAVIERES 43210 MALVALETTE</v>
      </c>
      <c r="C1064" s="4" t="str">
        <f aca="false">IF(ISNUMBER(LEFT(B1064,6)*1),"",IF(ISNUMBER(LEFT(B1064,4)*1),LEFT(B1064,4),IF(ISNUMBER(LEFT(B1064,3)*1),LEFT(B1064,3),IF(ISNUMBER(LEFT(B1064,2)*1),LEFT(B1064,2),IF(ISNUMBER(LEFT(B1064,1)*1),LEFT(B1064,1),"")))))</f>
        <v/>
      </c>
      <c r="D1064" s="1" t="str">
        <f aca="false">SUBSTITUTE(LEFT(B1064,SEARCH(E1064,B1064)-1),C1064,"")</f>
        <v>LIEU DIT CLAVIERES </v>
      </c>
      <c r="E1064" s="1" t="n">
        <f aca="false">RIGHT(LEFT(B1064,SEARCH(43,B1064)+4),5)*1</f>
        <v>43210</v>
      </c>
      <c r="F1064" s="1" t="str">
        <f aca="false">RIGHT(B1064,LEN(B1064)-SEARCH(E1064,B1064)-5)</f>
        <v>MALVALETTE</v>
      </c>
    </row>
    <row r="1065" customFormat="false" ht="13.8" hidden="false" customHeight="false" outlineLevel="0" collapsed="false">
      <c r="A1065" s="0" t="s">
        <v>776</v>
      </c>
      <c r="B1065" s="0" t="str">
        <f aca="false">TRIM(A1065)</f>
        <v>LIEU DIT LA VISA 43210 MALVALETTE</v>
      </c>
      <c r="C1065" s="4" t="str">
        <f aca="false">IF(ISNUMBER(LEFT(B1065,6)*1),"",IF(ISNUMBER(LEFT(B1065,4)*1),LEFT(B1065,4),IF(ISNUMBER(LEFT(B1065,3)*1),LEFT(B1065,3),IF(ISNUMBER(LEFT(B1065,2)*1),LEFT(B1065,2),IF(ISNUMBER(LEFT(B1065,1)*1),LEFT(B1065,1),"")))))</f>
        <v/>
      </c>
      <c r="D1065" s="1" t="str">
        <f aca="false">SUBSTITUTE(LEFT(B1065,SEARCH(E1065,B1065)-1),C1065,"")</f>
        <v>LIEU DIT LA VISA </v>
      </c>
      <c r="E1065" s="1" t="n">
        <f aca="false">RIGHT(LEFT(B1065,SEARCH(43,B1065)+4),5)*1</f>
        <v>43210</v>
      </c>
      <c r="F1065" s="1" t="str">
        <f aca="false">RIGHT(B1065,LEN(B1065)-SEARCH(E1065,B1065)-5)</f>
        <v>MALVALETTE</v>
      </c>
    </row>
    <row r="1066" customFormat="false" ht="13.8" hidden="false" customHeight="false" outlineLevel="0" collapsed="false">
      <c r="A1066" s="0" t="s">
        <v>777</v>
      </c>
      <c r="B1066" s="0" t="str">
        <f aca="false">TRIM(A1066)</f>
        <v>LIEU DIT LE MAS 43210 MALVALETTE</v>
      </c>
      <c r="C1066" s="4" t="str">
        <f aca="false">IF(ISNUMBER(LEFT(B1066,6)*1),"",IF(ISNUMBER(LEFT(B1066,4)*1),LEFT(B1066,4),IF(ISNUMBER(LEFT(B1066,3)*1),LEFT(B1066,3),IF(ISNUMBER(LEFT(B1066,2)*1),LEFT(B1066,2),IF(ISNUMBER(LEFT(B1066,1)*1),LEFT(B1066,1),"")))))</f>
        <v/>
      </c>
      <c r="D1066" s="1" t="str">
        <f aca="false">SUBSTITUTE(LEFT(B1066,SEARCH(E1066,B1066)-1),C1066,"")</f>
        <v>LIEU DIT LE MAS </v>
      </c>
      <c r="E1066" s="1" t="n">
        <f aca="false">RIGHT(LEFT(B1066,SEARCH(43,B1066)+4),5)*1</f>
        <v>43210</v>
      </c>
      <c r="F1066" s="1" t="str">
        <f aca="false">RIGHT(B1066,LEN(B1066)-SEARCH(E1066,B1066)-5)</f>
        <v>MALVALETTE</v>
      </c>
    </row>
    <row r="1067" customFormat="false" ht="13.8" hidden="false" customHeight="false" outlineLevel="0" collapsed="false">
      <c r="A1067" s="0" t="s">
        <v>777</v>
      </c>
      <c r="B1067" s="0" t="str">
        <f aca="false">TRIM(A1067)</f>
        <v>LIEU DIT LE MAS 43210 MALVALETTE</v>
      </c>
      <c r="C1067" s="4" t="str">
        <f aca="false">IF(ISNUMBER(LEFT(B1067,6)*1),"",IF(ISNUMBER(LEFT(B1067,4)*1),LEFT(B1067,4),IF(ISNUMBER(LEFT(B1067,3)*1),LEFT(B1067,3),IF(ISNUMBER(LEFT(B1067,2)*1),LEFT(B1067,2),IF(ISNUMBER(LEFT(B1067,1)*1),LEFT(B1067,1),"")))))</f>
        <v/>
      </c>
      <c r="D1067" s="1" t="str">
        <f aca="false">SUBSTITUTE(LEFT(B1067,SEARCH(E1067,B1067)-1),C1067,"")</f>
        <v>LIEU DIT LE MAS </v>
      </c>
      <c r="E1067" s="1" t="n">
        <f aca="false">RIGHT(LEFT(B1067,SEARCH(43,B1067)+4),5)*1</f>
        <v>43210</v>
      </c>
      <c r="F1067" s="1" t="str">
        <f aca="false">RIGHT(B1067,LEN(B1067)-SEARCH(E1067,B1067)-5)</f>
        <v>MALVALETTE</v>
      </c>
    </row>
    <row r="1068" customFormat="false" ht="13.8" hidden="false" customHeight="false" outlineLevel="0" collapsed="false">
      <c r="A1068" s="0" t="s">
        <v>777</v>
      </c>
      <c r="B1068" s="0" t="str">
        <f aca="false">TRIM(A1068)</f>
        <v>LIEU DIT LE MAS 43210 MALVALETTE</v>
      </c>
      <c r="C1068" s="4" t="str">
        <f aca="false">IF(ISNUMBER(LEFT(B1068,6)*1),"",IF(ISNUMBER(LEFT(B1068,4)*1),LEFT(B1068,4),IF(ISNUMBER(LEFT(B1068,3)*1),LEFT(B1068,3),IF(ISNUMBER(LEFT(B1068,2)*1),LEFT(B1068,2),IF(ISNUMBER(LEFT(B1068,1)*1),LEFT(B1068,1),"")))))</f>
        <v/>
      </c>
      <c r="D1068" s="1" t="str">
        <f aca="false">SUBSTITUTE(LEFT(B1068,SEARCH(E1068,B1068)-1),C1068,"")</f>
        <v>LIEU DIT LE MAS </v>
      </c>
      <c r="E1068" s="1" t="n">
        <f aca="false">RIGHT(LEFT(B1068,SEARCH(43,B1068)+4),5)*1</f>
        <v>43210</v>
      </c>
      <c r="F1068" s="1" t="str">
        <f aca="false">RIGHT(B1068,LEN(B1068)-SEARCH(E1068,B1068)-5)</f>
        <v>MALVALETTE</v>
      </c>
    </row>
    <row r="1069" customFormat="false" ht="13.8" hidden="false" customHeight="false" outlineLevel="0" collapsed="false">
      <c r="A1069" s="0" t="s">
        <v>778</v>
      </c>
      <c r="B1069" s="0" t="str">
        <f aca="false">TRIM(A1069)</f>
        <v>LIEU DIT BRUAILLES 43210 MALVALETTE</v>
      </c>
      <c r="C1069" s="4" t="str">
        <f aca="false">IF(ISNUMBER(LEFT(B1069,6)*1),"",IF(ISNUMBER(LEFT(B1069,4)*1),LEFT(B1069,4),IF(ISNUMBER(LEFT(B1069,3)*1),LEFT(B1069,3),IF(ISNUMBER(LEFT(B1069,2)*1),LEFT(B1069,2),IF(ISNUMBER(LEFT(B1069,1)*1),LEFT(B1069,1),"")))))</f>
        <v/>
      </c>
      <c r="D1069" s="1" t="str">
        <f aca="false">SUBSTITUTE(LEFT(B1069,SEARCH(E1069,B1069)-1),C1069,"")</f>
        <v>LIEU DIT BRUAILLES </v>
      </c>
      <c r="E1069" s="1" t="n">
        <f aca="false">RIGHT(LEFT(B1069,SEARCH(43,B1069)+4),5)*1</f>
        <v>43210</v>
      </c>
      <c r="F1069" s="1" t="str">
        <f aca="false">RIGHT(B1069,LEN(B1069)-SEARCH(E1069,B1069)-5)</f>
        <v>MALVALETTE</v>
      </c>
    </row>
    <row r="1070" customFormat="false" ht="13.8" hidden="false" customHeight="false" outlineLevel="0" collapsed="false">
      <c r="A1070" s="0" t="s">
        <v>778</v>
      </c>
      <c r="B1070" s="0" t="str">
        <f aca="false">TRIM(A1070)</f>
        <v>LIEU DIT BRUAILLES 43210 MALVALETTE</v>
      </c>
      <c r="C1070" s="4" t="str">
        <f aca="false">IF(ISNUMBER(LEFT(B1070,6)*1),"",IF(ISNUMBER(LEFT(B1070,4)*1),LEFT(B1070,4),IF(ISNUMBER(LEFT(B1070,3)*1),LEFT(B1070,3),IF(ISNUMBER(LEFT(B1070,2)*1),LEFT(B1070,2),IF(ISNUMBER(LEFT(B1070,1)*1),LEFT(B1070,1),"")))))</f>
        <v/>
      </c>
      <c r="D1070" s="1" t="str">
        <f aca="false">SUBSTITUTE(LEFT(B1070,SEARCH(E1070,B1070)-1),C1070,"")</f>
        <v>LIEU DIT BRUAILLES </v>
      </c>
      <c r="E1070" s="1" t="n">
        <f aca="false">RIGHT(LEFT(B1070,SEARCH(43,B1070)+4),5)*1</f>
        <v>43210</v>
      </c>
      <c r="F1070" s="1" t="str">
        <f aca="false">RIGHT(B1070,LEN(B1070)-SEARCH(E1070,B1070)-5)</f>
        <v>MALVALETTE</v>
      </c>
    </row>
    <row r="1071" customFormat="false" ht="13.8" hidden="false" customHeight="false" outlineLevel="0" collapsed="false">
      <c r="A1071" s="0" t="s">
        <v>778</v>
      </c>
      <c r="B1071" s="0" t="str">
        <f aca="false">TRIM(A1071)</f>
        <v>LIEU DIT BRUAILLES 43210 MALVALETTE</v>
      </c>
      <c r="C1071" s="4" t="str">
        <f aca="false">IF(ISNUMBER(LEFT(B1071,6)*1),"",IF(ISNUMBER(LEFT(B1071,4)*1),LEFT(B1071,4),IF(ISNUMBER(LEFT(B1071,3)*1),LEFT(B1071,3),IF(ISNUMBER(LEFT(B1071,2)*1),LEFT(B1071,2),IF(ISNUMBER(LEFT(B1071,1)*1),LEFT(B1071,1),"")))))</f>
        <v/>
      </c>
      <c r="D1071" s="1" t="str">
        <f aca="false">SUBSTITUTE(LEFT(B1071,SEARCH(E1071,B1071)-1),C1071,"")</f>
        <v>LIEU DIT BRUAILLES </v>
      </c>
      <c r="E1071" s="1" t="n">
        <f aca="false">RIGHT(LEFT(B1071,SEARCH(43,B1071)+4),5)*1</f>
        <v>43210</v>
      </c>
      <c r="F1071" s="1" t="str">
        <f aca="false">RIGHT(B1071,LEN(B1071)-SEARCH(E1071,B1071)-5)</f>
        <v>MALVALETTE</v>
      </c>
    </row>
    <row r="1072" customFormat="false" ht="13.8" hidden="false" customHeight="false" outlineLevel="0" collapsed="false">
      <c r="A1072" s="0" t="s">
        <v>778</v>
      </c>
      <c r="B1072" s="0" t="str">
        <f aca="false">TRIM(A1072)</f>
        <v>LIEU DIT BRUAILLES 43210 MALVALETTE</v>
      </c>
      <c r="C1072" s="4" t="str">
        <f aca="false">IF(ISNUMBER(LEFT(B1072,6)*1),"",IF(ISNUMBER(LEFT(B1072,4)*1),LEFT(B1072,4),IF(ISNUMBER(LEFT(B1072,3)*1),LEFT(B1072,3),IF(ISNUMBER(LEFT(B1072,2)*1),LEFT(B1072,2),IF(ISNUMBER(LEFT(B1072,1)*1),LEFT(B1072,1),"")))))</f>
        <v/>
      </c>
      <c r="D1072" s="1" t="str">
        <f aca="false">SUBSTITUTE(LEFT(B1072,SEARCH(E1072,B1072)-1),C1072,"")</f>
        <v>LIEU DIT BRUAILLES </v>
      </c>
      <c r="E1072" s="1" t="n">
        <f aca="false">RIGHT(LEFT(B1072,SEARCH(43,B1072)+4),5)*1</f>
        <v>43210</v>
      </c>
      <c r="F1072" s="1" t="str">
        <f aca="false">RIGHT(B1072,LEN(B1072)-SEARCH(E1072,B1072)-5)</f>
        <v>MALVALETTE</v>
      </c>
    </row>
    <row r="1073" customFormat="false" ht="13.8" hidden="false" customHeight="false" outlineLevel="0" collapsed="false">
      <c r="A1073" s="0" t="s">
        <v>778</v>
      </c>
      <c r="B1073" s="0" t="str">
        <f aca="false">TRIM(A1073)</f>
        <v>LIEU DIT BRUAILLES 43210 MALVALETTE</v>
      </c>
      <c r="C1073" s="4" t="str">
        <f aca="false">IF(ISNUMBER(LEFT(B1073,6)*1),"",IF(ISNUMBER(LEFT(B1073,4)*1),LEFT(B1073,4),IF(ISNUMBER(LEFT(B1073,3)*1),LEFT(B1073,3),IF(ISNUMBER(LEFT(B1073,2)*1),LEFT(B1073,2),IF(ISNUMBER(LEFT(B1073,1)*1),LEFT(B1073,1),"")))))</f>
        <v/>
      </c>
      <c r="D1073" s="1" t="str">
        <f aca="false">SUBSTITUTE(LEFT(B1073,SEARCH(E1073,B1073)-1),C1073,"")</f>
        <v>LIEU DIT BRUAILLES </v>
      </c>
      <c r="E1073" s="1" t="n">
        <f aca="false">RIGHT(LEFT(B1073,SEARCH(43,B1073)+4),5)*1</f>
        <v>43210</v>
      </c>
      <c r="F1073" s="1" t="str">
        <f aca="false">RIGHT(B1073,LEN(B1073)-SEARCH(E1073,B1073)-5)</f>
        <v>MALVALETTE</v>
      </c>
    </row>
    <row r="1074" customFormat="false" ht="13.8" hidden="false" customHeight="false" outlineLevel="0" collapsed="false">
      <c r="A1074" s="0" t="s">
        <v>779</v>
      </c>
      <c r="B1074" s="0" t="str">
        <f aca="false">TRIM(A1074)</f>
        <v>LIEU DIT MAYOL 43210 MALVALETTE</v>
      </c>
      <c r="C1074" s="4" t="str">
        <f aca="false">IF(ISNUMBER(LEFT(B1074,6)*1),"",IF(ISNUMBER(LEFT(B1074,4)*1),LEFT(B1074,4),IF(ISNUMBER(LEFT(B1074,3)*1),LEFT(B1074,3),IF(ISNUMBER(LEFT(B1074,2)*1),LEFT(B1074,2),IF(ISNUMBER(LEFT(B1074,1)*1),LEFT(B1074,1),"")))))</f>
        <v/>
      </c>
      <c r="D1074" s="1" t="str">
        <f aca="false">SUBSTITUTE(LEFT(B1074,SEARCH(E1074,B1074)-1),C1074,"")</f>
        <v>LIEU DIT MAYOL </v>
      </c>
      <c r="E1074" s="1" t="n">
        <f aca="false">RIGHT(LEFT(B1074,SEARCH(43,B1074)+4),5)*1</f>
        <v>43210</v>
      </c>
      <c r="F1074" s="1" t="str">
        <f aca="false">RIGHT(B1074,LEN(B1074)-SEARCH(E1074,B1074)-5)</f>
        <v>MALVALETTE</v>
      </c>
    </row>
    <row r="1075" customFormat="false" ht="13.8" hidden="false" customHeight="false" outlineLevel="0" collapsed="false">
      <c r="A1075" s="0" t="s">
        <v>779</v>
      </c>
      <c r="B1075" s="0" t="str">
        <f aca="false">TRIM(A1075)</f>
        <v>LIEU DIT MAYOL 43210 MALVALETTE</v>
      </c>
      <c r="C1075" s="4" t="str">
        <f aca="false">IF(ISNUMBER(LEFT(B1075,6)*1),"",IF(ISNUMBER(LEFT(B1075,4)*1),LEFT(B1075,4),IF(ISNUMBER(LEFT(B1075,3)*1),LEFT(B1075,3),IF(ISNUMBER(LEFT(B1075,2)*1),LEFT(B1075,2),IF(ISNUMBER(LEFT(B1075,1)*1),LEFT(B1075,1),"")))))</f>
        <v/>
      </c>
      <c r="D1075" s="1" t="str">
        <f aca="false">SUBSTITUTE(LEFT(B1075,SEARCH(E1075,B1075)-1),C1075,"")</f>
        <v>LIEU DIT MAYOL </v>
      </c>
      <c r="E1075" s="1" t="n">
        <f aca="false">RIGHT(LEFT(B1075,SEARCH(43,B1075)+4),5)*1</f>
        <v>43210</v>
      </c>
      <c r="F1075" s="1" t="str">
        <f aca="false">RIGHT(B1075,LEN(B1075)-SEARCH(E1075,B1075)-5)</f>
        <v>MALVALETTE</v>
      </c>
    </row>
    <row r="1076" customFormat="false" ht="13.8" hidden="false" customHeight="false" outlineLevel="0" collapsed="false">
      <c r="A1076" s="0" t="s">
        <v>779</v>
      </c>
      <c r="B1076" s="0" t="str">
        <f aca="false">TRIM(A1076)</f>
        <v>LIEU DIT MAYOL 43210 MALVALETTE</v>
      </c>
      <c r="C1076" s="4" t="str">
        <f aca="false">IF(ISNUMBER(LEFT(B1076,6)*1),"",IF(ISNUMBER(LEFT(B1076,4)*1),LEFT(B1076,4),IF(ISNUMBER(LEFT(B1076,3)*1),LEFT(B1076,3),IF(ISNUMBER(LEFT(B1076,2)*1),LEFT(B1076,2),IF(ISNUMBER(LEFT(B1076,1)*1),LEFT(B1076,1),"")))))</f>
        <v/>
      </c>
      <c r="D1076" s="1" t="str">
        <f aca="false">SUBSTITUTE(LEFT(B1076,SEARCH(E1076,B1076)-1),C1076,"")</f>
        <v>LIEU DIT MAYOL </v>
      </c>
      <c r="E1076" s="1" t="n">
        <f aca="false">RIGHT(LEFT(B1076,SEARCH(43,B1076)+4),5)*1</f>
        <v>43210</v>
      </c>
      <c r="F1076" s="1" t="str">
        <f aca="false">RIGHT(B1076,LEN(B1076)-SEARCH(E1076,B1076)-5)</f>
        <v>MALVALETTE</v>
      </c>
    </row>
    <row r="1077" customFormat="false" ht="13.8" hidden="false" customHeight="false" outlineLevel="0" collapsed="false">
      <c r="A1077" s="0" t="s">
        <v>779</v>
      </c>
      <c r="B1077" s="0" t="str">
        <f aca="false">TRIM(A1077)</f>
        <v>LIEU DIT MAYOL 43210 MALVALETTE</v>
      </c>
      <c r="C1077" s="4" t="str">
        <f aca="false">IF(ISNUMBER(LEFT(B1077,6)*1),"",IF(ISNUMBER(LEFT(B1077,4)*1),LEFT(B1077,4),IF(ISNUMBER(LEFT(B1077,3)*1),LEFT(B1077,3),IF(ISNUMBER(LEFT(B1077,2)*1),LEFT(B1077,2),IF(ISNUMBER(LEFT(B1077,1)*1),LEFT(B1077,1),"")))))</f>
        <v/>
      </c>
      <c r="D1077" s="1" t="str">
        <f aca="false">SUBSTITUTE(LEFT(B1077,SEARCH(E1077,B1077)-1),C1077,"")</f>
        <v>LIEU DIT MAYOL </v>
      </c>
      <c r="E1077" s="1" t="n">
        <f aca="false">RIGHT(LEFT(B1077,SEARCH(43,B1077)+4),5)*1</f>
        <v>43210</v>
      </c>
      <c r="F1077" s="1" t="str">
        <f aca="false">RIGHT(B1077,LEN(B1077)-SEARCH(E1077,B1077)-5)</f>
        <v>MALVALETTE</v>
      </c>
    </row>
    <row r="1078" customFormat="false" ht="13.8" hidden="false" customHeight="false" outlineLevel="0" collapsed="false">
      <c r="A1078" s="0" t="s">
        <v>779</v>
      </c>
      <c r="B1078" s="0" t="str">
        <f aca="false">TRIM(A1078)</f>
        <v>LIEU DIT MAYOL 43210 MALVALETTE</v>
      </c>
      <c r="C1078" s="4" t="str">
        <f aca="false">IF(ISNUMBER(LEFT(B1078,6)*1),"",IF(ISNUMBER(LEFT(B1078,4)*1),LEFT(B1078,4),IF(ISNUMBER(LEFT(B1078,3)*1),LEFT(B1078,3),IF(ISNUMBER(LEFT(B1078,2)*1),LEFT(B1078,2),IF(ISNUMBER(LEFT(B1078,1)*1),LEFT(B1078,1),"")))))</f>
        <v/>
      </c>
      <c r="D1078" s="1" t="str">
        <f aca="false">SUBSTITUTE(LEFT(B1078,SEARCH(E1078,B1078)-1),C1078,"")</f>
        <v>LIEU DIT MAYOL </v>
      </c>
      <c r="E1078" s="1" t="n">
        <f aca="false">RIGHT(LEFT(B1078,SEARCH(43,B1078)+4),5)*1</f>
        <v>43210</v>
      </c>
      <c r="F1078" s="1" t="str">
        <f aca="false">RIGHT(B1078,LEN(B1078)-SEARCH(E1078,B1078)-5)</f>
        <v>MALVALETTE</v>
      </c>
    </row>
    <row r="1079" customFormat="false" ht="13.8" hidden="false" customHeight="false" outlineLevel="0" collapsed="false">
      <c r="A1079" s="0" t="s">
        <v>779</v>
      </c>
      <c r="B1079" s="0" t="str">
        <f aca="false">TRIM(A1079)</f>
        <v>LIEU DIT MAYOL 43210 MALVALETTE</v>
      </c>
      <c r="C1079" s="4" t="str">
        <f aca="false">IF(ISNUMBER(LEFT(B1079,6)*1),"",IF(ISNUMBER(LEFT(B1079,4)*1),LEFT(B1079,4),IF(ISNUMBER(LEFT(B1079,3)*1),LEFT(B1079,3),IF(ISNUMBER(LEFT(B1079,2)*1),LEFT(B1079,2),IF(ISNUMBER(LEFT(B1079,1)*1),LEFT(B1079,1),"")))))</f>
        <v/>
      </c>
      <c r="D1079" s="1" t="str">
        <f aca="false">SUBSTITUTE(LEFT(B1079,SEARCH(E1079,B1079)-1),C1079,"")</f>
        <v>LIEU DIT MAYOL </v>
      </c>
      <c r="E1079" s="1" t="n">
        <f aca="false">RIGHT(LEFT(B1079,SEARCH(43,B1079)+4),5)*1</f>
        <v>43210</v>
      </c>
      <c r="F1079" s="1" t="str">
        <f aca="false">RIGHT(B1079,LEN(B1079)-SEARCH(E1079,B1079)-5)</f>
        <v>MALVALETTE</v>
      </c>
    </row>
    <row r="1080" customFormat="false" ht="13.8" hidden="false" customHeight="false" outlineLevel="0" collapsed="false">
      <c r="A1080" s="0" t="s">
        <v>779</v>
      </c>
      <c r="B1080" s="0" t="str">
        <f aca="false">TRIM(A1080)</f>
        <v>LIEU DIT MAYOL 43210 MALVALETTE</v>
      </c>
      <c r="C1080" s="4" t="str">
        <f aca="false">IF(ISNUMBER(LEFT(B1080,6)*1),"",IF(ISNUMBER(LEFT(B1080,4)*1),LEFT(B1080,4),IF(ISNUMBER(LEFT(B1080,3)*1),LEFT(B1080,3),IF(ISNUMBER(LEFT(B1080,2)*1),LEFT(B1080,2),IF(ISNUMBER(LEFT(B1080,1)*1),LEFT(B1080,1),"")))))</f>
        <v/>
      </c>
      <c r="D1080" s="1" t="str">
        <f aca="false">SUBSTITUTE(LEFT(B1080,SEARCH(E1080,B1080)-1),C1080,"")</f>
        <v>LIEU DIT MAYOL </v>
      </c>
      <c r="E1080" s="1" t="n">
        <f aca="false">RIGHT(LEFT(B1080,SEARCH(43,B1080)+4),5)*1</f>
        <v>43210</v>
      </c>
      <c r="F1080" s="1" t="str">
        <f aca="false">RIGHT(B1080,LEN(B1080)-SEARCH(E1080,B1080)-5)</f>
        <v>MALVALETTE</v>
      </c>
    </row>
    <row r="1081" s="5" customFormat="true" ht="13.8" hidden="false" customHeight="false" outlineLevel="0" collapsed="false">
      <c r="A1081" s="5" t="s">
        <v>780</v>
      </c>
      <c r="B1081" s="0" t="str">
        <f aca="false">TRIM(A1081)</f>
        <v>370 RUE DES GENETS 43200 YSSINGEAUX</v>
      </c>
      <c r="C1081" s="4" t="str">
        <f aca="false">IF(ISNUMBER(LEFT(B1081,6)*1),"",IF(ISNUMBER(LEFT(B1081,4)*1),LEFT(B1081,4),IF(ISNUMBER(LEFT(B1081,3)*1),LEFT(B1081,3),IF(ISNUMBER(LEFT(B1081,2)*1),LEFT(B1081,2),IF(ISNUMBER(LEFT(B1081,1)*1),LEFT(B1081,1),"")))))</f>
        <v>370 </v>
      </c>
      <c r="D1081" s="1" t="str">
        <f aca="false">SUBSTITUTE(LEFT(B1081,SEARCH(E1081,B1081)-1),C1081,"")</f>
        <v>RUE DES GENETS </v>
      </c>
      <c r="E1081" s="1" t="n">
        <f aca="false">RIGHT(LEFT(B1081,SEARCH(43,B1081)+4),5)*1</f>
        <v>43200</v>
      </c>
      <c r="F1081" s="1" t="str">
        <f aca="false">RIGHT(B1081,LEN(B1081)-SEARCH(E1081,B1081)-5)</f>
        <v>YSSINGEAUX</v>
      </c>
      <c r="I1081" s="0"/>
      <c r="J1081" s="0"/>
      <c r="K1081" s="0"/>
    </row>
    <row r="1082" customFormat="false" ht="13.8" hidden="false" customHeight="false" outlineLevel="0" collapsed="false">
      <c r="A1082" s="0" t="s">
        <v>781</v>
      </c>
      <c r="B1082" s="0" t="str">
        <f aca="false">TRIM(A1082)</f>
        <v>1040 RUE DES GENETS 43200 YSSINGEAUX</v>
      </c>
      <c r="C1082" s="4" t="str">
        <f aca="false">IF(ISNUMBER(LEFT(B1082,6)*1),"",IF(ISNUMBER(LEFT(B1082,4)*1),LEFT(B1082,4),IF(ISNUMBER(LEFT(B1082,3)*1),LEFT(B1082,3),IF(ISNUMBER(LEFT(B1082,2)*1),LEFT(B1082,2),IF(ISNUMBER(LEFT(B1082,1)*1),LEFT(B1082,1),"")))))</f>
        <v>1040</v>
      </c>
      <c r="D1082" s="1" t="str">
        <f aca="false">SUBSTITUTE(LEFT(B1082,SEARCH(E1082,B1082)-1),C1082,"")</f>
        <v> RUE DES GENETS </v>
      </c>
      <c r="E1082" s="1" t="n">
        <f aca="false">RIGHT(LEFT(B1082,SEARCH(43,B1082)+4),5)*1</f>
        <v>43200</v>
      </c>
      <c r="F1082" s="1" t="str">
        <f aca="false">RIGHT(B1082,LEN(B1082)-SEARCH(E1082,B1082)-5)</f>
        <v>YSSINGEAUX</v>
      </c>
    </row>
    <row r="1083" customFormat="false" ht="13.8" hidden="false" customHeight="false" outlineLevel="0" collapsed="false">
      <c r="A1083" s="0" t="s">
        <v>782</v>
      </c>
      <c r="B1083" s="0" t="str">
        <f aca="false">TRIM(A1083)</f>
        <v>830 RUE DES GENETS 43200 YSSINGEAUX</v>
      </c>
      <c r="C1083" s="4" t="str">
        <f aca="false">IF(ISNUMBER(LEFT(B1083,6)*1),"",IF(ISNUMBER(LEFT(B1083,4)*1),LEFT(B1083,4),IF(ISNUMBER(LEFT(B1083,3)*1),LEFT(B1083,3),IF(ISNUMBER(LEFT(B1083,2)*1),LEFT(B1083,2),IF(ISNUMBER(LEFT(B1083,1)*1),LEFT(B1083,1),"")))))</f>
        <v>830 </v>
      </c>
      <c r="D1083" s="1" t="str">
        <f aca="false">SUBSTITUTE(LEFT(B1083,SEARCH(E1083,B1083)-1),C1083,"")</f>
        <v>RUE DES GENETS </v>
      </c>
      <c r="E1083" s="1" t="n">
        <f aca="false">RIGHT(LEFT(B1083,SEARCH(43,B1083)+4),5)*1</f>
        <v>43200</v>
      </c>
      <c r="F1083" s="1" t="str">
        <f aca="false">RIGHT(B1083,LEN(B1083)-SEARCH(E1083,B1083)-5)</f>
        <v>YSSINGEAUX</v>
      </c>
    </row>
    <row r="1084" customFormat="false" ht="13.8" hidden="false" customHeight="false" outlineLevel="0" collapsed="false">
      <c r="A1084" s="0" t="s">
        <v>783</v>
      </c>
      <c r="B1084" s="0" t="str">
        <f aca="false">TRIM(A1084)</f>
        <v>1875 RUE DES GRANGES 43200 YSSINGEAUX</v>
      </c>
      <c r="C1084" s="4" t="str">
        <f aca="false">IF(ISNUMBER(LEFT(B1084,6)*1),"",IF(ISNUMBER(LEFT(B1084,4)*1),LEFT(B1084,4),IF(ISNUMBER(LEFT(B1084,3)*1),LEFT(B1084,3),IF(ISNUMBER(LEFT(B1084,2)*1),LEFT(B1084,2),IF(ISNUMBER(LEFT(B1084,1)*1),LEFT(B1084,1),"")))))</f>
        <v>1875</v>
      </c>
      <c r="D1084" s="1" t="str">
        <f aca="false">SUBSTITUTE(LEFT(B1084,SEARCH(E1084,B1084)-1),C1084,"")</f>
        <v> RUE DES GRANGES </v>
      </c>
      <c r="E1084" s="1" t="n">
        <f aca="false">RIGHT(LEFT(B1084,SEARCH(43,B1084)+4),5)*1</f>
        <v>43200</v>
      </c>
      <c r="F1084" s="1" t="str">
        <f aca="false">RIGHT(B1084,LEN(B1084)-SEARCH(E1084,B1084)-5)</f>
        <v>YSSINGEAUX</v>
      </c>
    </row>
    <row r="1085" customFormat="false" ht="13.8" hidden="false" customHeight="false" outlineLevel="0" collapsed="false">
      <c r="A1085" s="0" t="s">
        <v>784</v>
      </c>
      <c r="B1085" s="0" t="str">
        <f aca="false">TRIM(A1085)</f>
        <v>815 CHEMIN DE GAMBY 43200 YSSINGEAUX</v>
      </c>
      <c r="C1085" s="4" t="str">
        <f aca="false">IF(ISNUMBER(LEFT(B1085,6)*1),"",IF(ISNUMBER(LEFT(B1085,4)*1),LEFT(B1085,4),IF(ISNUMBER(LEFT(B1085,3)*1),LEFT(B1085,3),IF(ISNUMBER(LEFT(B1085,2)*1),LEFT(B1085,2),IF(ISNUMBER(LEFT(B1085,1)*1),LEFT(B1085,1),"")))))</f>
        <v>815 </v>
      </c>
      <c r="D1085" s="1" t="str">
        <f aca="false">SUBSTITUTE(LEFT(B1085,SEARCH(E1085,B1085)-1),C1085,"")</f>
        <v>CHEMIN DE GAMBY </v>
      </c>
      <c r="E1085" s="1" t="n">
        <f aca="false">RIGHT(LEFT(B1085,SEARCH(43,B1085)+4),5)*1</f>
        <v>43200</v>
      </c>
      <c r="F1085" s="1" t="str">
        <f aca="false">RIGHT(B1085,LEN(B1085)-SEARCH(E1085,B1085)-5)</f>
        <v>YSSINGEAUX</v>
      </c>
    </row>
    <row r="1086" customFormat="false" ht="13.8" hidden="false" customHeight="false" outlineLevel="0" collapsed="false">
      <c r="A1086" s="0" t="s">
        <v>785</v>
      </c>
      <c r="B1086" s="0" t="str">
        <f aca="false">TRIM(A1086)</f>
        <v>1985 ROUTE DU SABLON 43200 YSSINGEAUX</v>
      </c>
      <c r="C1086" s="4" t="str">
        <f aca="false">IF(ISNUMBER(LEFT(B1086,6)*1),"",IF(ISNUMBER(LEFT(B1086,4)*1),LEFT(B1086,4),IF(ISNUMBER(LEFT(B1086,3)*1),LEFT(B1086,3),IF(ISNUMBER(LEFT(B1086,2)*1),LEFT(B1086,2),IF(ISNUMBER(LEFT(B1086,1)*1),LEFT(B1086,1),"")))))</f>
        <v>1985</v>
      </c>
      <c r="D1086" s="1" t="str">
        <f aca="false">SUBSTITUTE(LEFT(B1086,SEARCH(E1086,B1086)-1),C1086,"")</f>
        <v> ROUTE DU SABLON </v>
      </c>
      <c r="E1086" s="1" t="n">
        <f aca="false">RIGHT(LEFT(B1086,SEARCH(43,B1086)+4),5)*1</f>
        <v>43200</v>
      </c>
      <c r="F1086" s="1" t="str">
        <f aca="false">RIGHT(B1086,LEN(B1086)-SEARCH(E1086,B1086)-5)</f>
        <v>YSSINGEAUX</v>
      </c>
    </row>
    <row r="1087" customFormat="false" ht="13.8" hidden="false" customHeight="false" outlineLevel="0" collapsed="false">
      <c r="A1087" s="0" t="s">
        <v>786</v>
      </c>
      <c r="B1087" s="0" t="str">
        <f aca="false">TRIM(A1087)</f>
        <v>325 RUE DE MARNHAC 43200 YSSINGEAUX</v>
      </c>
      <c r="C1087" s="4" t="str">
        <f aca="false">IF(ISNUMBER(LEFT(B1087,6)*1),"",IF(ISNUMBER(LEFT(B1087,4)*1),LEFT(B1087,4),IF(ISNUMBER(LEFT(B1087,3)*1),LEFT(B1087,3),IF(ISNUMBER(LEFT(B1087,2)*1),LEFT(B1087,2),IF(ISNUMBER(LEFT(B1087,1)*1),LEFT(B1087,1),"")))))</f>
        <v>325 </v>
      </c>
      <c r="D1087" s="1" t="str">
        <f aca="false">SUBSTITUTE(LEFT(B1087,SEARCH(E1087,B1087)-1),C1087,"")</f>
        <v>RUE DE MARNHAC </v>
      </c>
      <c r="E1087" s="1" t="n">
        <f aca="false">RIGHT(LEFT(B1087,SEARCH(43,B1087)+4),5)*1</f>
        <v>43200</v>
      </c>
      <c r="F1087" s="1" t="str">
        <f aca="false">RIGHT(B1087,LEN(B1087)-SEARCH(E1087,B1087)-5)</f>
        <v>YSSINGEAUX</v>
      </c>
    </row>
    <row r="1088" customFormat="false" ht="13.8" hidden="false" customHeight="false" outlineLevel="0" collapsed="false">
      <c r="A1088" s="0" t="s">
        <v>787</v>
      </c>
      <c r="B1088" s="0" t="str">
        <f aca="false">TRIM(A1088)</f>
        <v>80 CHEMIN DE LOUCHE 43200 YSSINGEAUX</v>
      </c>
      <c r="C1088" s="4" t="str">
        <f aca="false">IF(ISNUMBER(LEFT(B1088,6)*1),"",IF(ISNUMBER(LEFT(B1088,4)*1),LEFT(B1088,4),IF(ISNUMBER(LEFT(B1088,3)*1),LEFT(B1088,3),IF(ISNUMBER(LEFT(B1088,2)*1),LEFT(B1088,2),IF(ISNUMBER(LEFT(B1088,1)*1),LEFT(B1088,1),"")))))</f>
        <v>80 </v>
      </c>
      <c r="D1088" s="1" t="str">
        <f aca="false">SUBSTITUTE(LEFT(B1088,SEARCH(E1088,B1088)-1),C1088,"")</f>
        <v>CHEMIN DE LOUCHE </v>
      </c>
      <c r="E1088" s="1" t="n">
        <f aca="false">RIGHT(LEFT(B1088,SEARCH(43,B1088)+4),5)*1</f>
        <v>43200</v>
      </c>
      <c r="F1088" s="1" t="str">
        <f aca="false">RIGHT(B1088,LEN(B1088)-SEARCH(E1088,B1088)-5)</f>
        <v>YSSINGEAUX</v>
      </c>
    </row>
    <row r="1089" customFormat="false" ht="13.8" hidden="false" customHeight="false" outlineLevel="0" collapsed="false">
      <c r="A1089" s="0" t="s">
        <v>788</v>
      </c>
      <c r="B1089" s="0" t="str">
        <f aca="false">TRIM(A1089)</f>
        <v>LIEU DIT SUC D AMAVIS 43200 YSSINGEAUX</v>
      </c>
      <c r="C1089" s="4" t="str">
        <f aca="false">IF(ISNUMBER(LEFT(B1089,6)*1),"",IF(ISNUMBER(LEFT(B1089,4)*1),LEFT(B1089,4),IF(ISNUMBER(LEFT(B1089,3)*1),LEFT(B1089,3),IF(ISNUMBER(LEFT(B1089,2)*1),LEFT(B1089,2),IF(ISNUMBER(LEFT(B1089,1)*1),LEFT(B1089,1),"")))))</f>
        <v/>
      </c>
      <c r="D1089" s="1" t="str">
        <f aca="false">SUBSTITUTE(LEFT(B1089,SEARCH(E1089,B1089)-1),C1089,"")</f>
        <v>LIEU DIT SUC D AMAVIS </v>
      </c>
      <c r="E1089" s="1" t="n">
        <f aca="false">RIGHT(LEFT(B1089,SEARCH(43,B1089)+4),5)*1</f>
        <v>43200</v>
      </c>
      <c r="F1089" s="1" t="str">
        <f aca="false">RIGHT(B1089,LEN(B1089)-SEARCH(E1089,B1089)-5)</f>
        <v>YSSINGEAUX</v>
      </c>
    </row>
    <row r="1090" customFormat="false" ht="13.8" hidden="false" customHeight="false" outlineLevel="0" collapsed="false">
      <c r="A1090" s="0" t="s">
        <v>789</v>
      </c>
      <c r="B1090" s="0" t="str">
        <f aca="false">TRIM(A1090)</f>
        <v>LIEU DIT LE SABLON 43200 YSSINGEAUX</v>
      </c>
      <c r="C1090" s="4" t="str">
        <f aca="false">IF(ISNUMBER(LEFT(B1090,6)*1),"",IF(ISNUMBER(LEFT(B1090,4)*1),LEFT(B1090,4),IF(ISNUMBER(LEFT(B1090,3)*1),LEFT(B1090,3),IF(ISNUMBER(LEFT(B1090,2)*1),LEFT(B1090,2),IF(ISNUMBER(LEFT(B1090,1)*1),LEFT(B1090,1),"")))))</f>
        <v/>
      </c>
      <c r="D1090" s="1" t="str">
        <f aca="false">SUBSTITUTE(LEFT(B1090,SEARCH(E1090,B1090)-1),C1090,"")</f>
        <v>LIEU DIT LE SABLON </v>
      </c>
      <c r="E1090" s="1" t="n">
        <f aca="false">RIGHT(LEFT(B1090,SEARCH(43,B1090)+4),5)*1</f>
        <v>43200</v>
      </c>
      <c r="F1090" s="1" t="str">
        <f aca="false">RIGHT(B1090,LEN(B1090)-SEARCH(E1090,B1090)-5)</f>
        <v>YSSINGEAUX</v>
      </c>
    </row>
    <row r="1091" customFormat="false" ht="13.8" hidden="false" customHeight="false" outlineLevel="0" collapsed="false">
      <c r="A1091" s="0" t="s">
        <v>790</v>
      </c>
      <c r="B1091" s="0" t="str">
        <f aca="false">TRIM(A1091)</f>
        <v>MARNHAC 43190 CHENEREILLES</v>
      </c>
      <c r="C1091" s="4" t="str">
        <f aca="false">IF(ISNUMBER(LEFT(B1091,6)*1),"",IF(ISNUMBER(LEFT(B1091,4)*1),LEFT(B1091,4),IF(ISNUMBER(LEFT(B1091,3)*1),LEFT(B1091,3),IF(ISNUMBER(LEFT(B1091,2)*1),LEFT(B1091,2),IF(ISNUMBER(LEFT(B1091,1)*1),LEFT(B1091,1),"")))))</f>
        <v/>
      </c>
      <c r="D1091" s="1" t="str">
        <f aca="false">SUBSTITUTE(LEFT(B1091,SEARCH(E1091,B1091)-1),C1091,"")</f>
        <v>MARNHAC </v>
      </c>
      <c r="E1091" s="1" t="n">
        <f aca="false">RIGHT(LEFT(B1091,SEARCH(43,B1091)+4),5)*1</f>
        <v>43190</v>
      </c>
      <c r="F1091" s="1" t="str">
        <f aca="false">RIGHT(B1091,LEN(B1091)-SEARCH(E1091,B1091)-5)</f>
        <v>CHENEREILLES</v>
      </c>
    </row>
    <row r="1092" customFormat="false" ht="13.8" hidden="false" customHeight="false" outlineLevel="0" collapsed="false">
      <c r="A1092" s="0" t="s">
        <v>791</v>
      </c>
      <c r="B1092" s="0" t="str">
        <f aca="false">TRIM(A1092)</f>
        <v>55 CHEMIN DE MARNHAC BAS 43200 YSSINGEAUX</v>
      </c>
      <c r="C1092" s="4" t="str">
        <f aca="false">IF(ISNUMBER(LEFT(B1092,6)*1),"",IF(ISNUMBER(LEFT(B1092,4)*1),LEFT(B1092,4),IF(ISNUMBER(LEFT(B1092,3)*1),LEFT(B1092,3),IF(ISNUMBER(LEFT(B1092,2)*1),LEFT(B1092,2),IF(ISNUMBER(LEFT(B1092,1)*1),LEFT(B1092,1),"")))))</f>
        <v>55 </v>
      </c>
      <c r="D1092" s="1" t="str">
        <f aca="false">SUBSTITUTE(LEFT(B1092,SEARCH(E1092,B1092)-1),C1092,"")</f>
        <v>CHEMIN DE MARNHAC BAS </v>
      </c>
      <c r="E1092" s="1" t="n">
        <f aca="false">RIGHT(LEFT(B1092,SEARCH(43,B1092)+4),5)*1</f>
        <v>43200</v>
      </c>
      <c r="F1092" s="1" t="str">
        <f aca="false">RIGHT(B1092,LEN(B1092)-SEARCH(E1092,B1092)-5)</f>
        <v>YSSINGEAUX</v>
      </c>
    </row>
    <row r="1093" customFormat="false" ht="13.8" hidden="false" customHeight="false" outlineLevel="0" collapsed="false">
      <c r="A1093" s="0" t="s">
        <v>792</v>
      </c>
      <c r="B1093" s="0" t="str">
        <f aca="false">TRIM(A1093)</f>
        <v>LIEU DIT BAS MARNHAC 43200 YSSINGEAUX</v>
      </c>
      <c r="C1093" s="4" t="str">
        <f aca="false">IF(ISNUMBER(LEFT(B1093,6)*1),"",IF(ISNUMBER(LEFT(B1093,4)*1),LEFT(B1093,4),IF(ISNUMBER(LEFT(B1093,3)*1),LEFT(B1093,3),IF(ISNUMBER(LEFT(B1093,2)*1),LEFT(B1093,2),IF(ISNUMBER(LEFT(B1093,1)*1),LEFT(B1093,1),"")))))</f>
        <v/>
      </c>
      <c r="D1093" s="1" t="str">
        <f aca="false">SUBSTITUTE(LEFT(B1093,SEARCH(E1093,B1093)-1),C1093,"")</f>
        <v>LIEU DIT BAS MARNHAC </v>
      </c>
      <c r="E1093" s="1" t="n">
        <f aca="false">RIGHT(LEFT(B1093,SEARCH(43,B1093)+4),5)*1</f>
        <v>43200</v>
      </c>
      <c r="F1093" s="1" t="str">
        <f aca="false">RIGHT(B1093,LEN(B1093)-SEARCH(E1093,B1093)-5)</f>
        <v>YSSINGEAUX</v>
      </c>
    </row>
    <row r="1094" customFormat="false" ht="13.8" hidden="false" customHeight="false" outlineLevel="0" collapsed="false">
      <c r="A1094" s="0" t="s">
        <v>793</v>
      </c>
      <c r="B1094" s="0" t="str">
        <f aca="false">TRIM(A1094)</f>
        <v>LIEU DIT HAUT MARNHAC 43200 YSSINGEAUX</v>
      </c>
      <c r="C1094" s="4" t="str">
        <f aca="false">IF(ISNUMBER(LEFT(B1094,6)*1),"",IF(ISNUMBER(LEFT(B1094,4)*1),LEFT(B1094,4),IF(ISNUMBER(LEFT(B1094,3)*1),LEFT(B1094,3),IF(ISNUMBER(LEFT(B1094,2)*1),LEFT(B1094,2),IF(ISNUMBER(LEFT(B1094,1)*1),LEFT(B1094,1),"")))))</f>
        <v/>
      </c>
      <c r="D1094" s="1" t="str">
        <f aca="false">SUBSTITUTE(LEFT(B1094,SEARCH(E1094,B1094)-1),C1094,"")</f>
        <v>LIEU DIT HAUT MARNHAC </v>
      </c>
      <c r="E1094" s="1" t="n">
        <f aca="false">RIGHT(LEFT(B1094,SEARCH(43,B1094)+4),5)*1</f>
        <v>43200</v>
      </c>
      <c r="F1094" s="1" t="str">
        <f aca="false">RIGHT(B1094,LEN(B1094)-SEARCH(E1094,B1094)-5)</f>
        <v>YSSINGEAUX</v>
      </c>
    </row>
    <row r="1095" customFormat="false" ht="13.8" hidden="false" customHeight="false" outlineLevel="0" collapsed="false">
      <c r="A1095" s="0" t="s">
        <v>794</v>
      </c>
      <c r="B1095" s="0" t="str">
        <f aca="false">TRIM(A1095)</f>
        <v>LIEU DIT LE MIGNON 43200 YSSINGEAUX</v>
      </c>
      <c r="C1095" s="4" t="str">
        <f aca="false">IF(ISNUMBER(LEFT(B1095,6)*1),"",IF(ISNUMBER(LEFT(B1095,4)*1),LEFT(B1095,4),IF(ISNUMBER(LEFT(B1095,3)*1),LEFT(B1095,3),IF(ISNUMBER(LEFT(B1095,2)*1),LEFT(B1095,2),IF(ISNUMBER(LEFT(B1095,1)*1),LEFT(B1095,1),"")))))</f>
        <v/>
      </c>
      <c r="D1095" s="1" t="str">
        <f aca="false">SUBSTITUTE(LEFT(B1095,SEARCH(E1095,B1095)-1),C1095,"")</f>
        <v>LIEU DIT LE MIGNON </v>
      </c>
      <c r="E1095" s="1" t="n">
        <f aca="false">RIGHT(LEFT(B1095,SEARCH(43,B1095)+4),5)*1</f>
        <v>43200</v>
      </c>
      <c r="F1095" s="1" t="str">
        <f aca="false">RIGHT(B1095,LEN(B1095)-SEARCH(E1095,B1095)-5)</f>
        <v>YSSINGEAUX</v>
      </c>
    </row>
    <row r="1096" customFormat="false" ht="13.8" hidden="false" customHeight="false" outlineLevel="0" collapsed="false">
      <c r="A1096" s="0" t="s">
        <v>795</v>
      </c>
      <c r="B1096" s="0" t="str">
        <f aca="false">TRIM(A1096)</f>
        <v>1605 ROUTE DE VEYRINES 43200 YSSINGEAUX</v>
      </c>
      <c r="C1096" s="4" t="str">
        <f aca="false">IF(ISNUMBER(LEFT(B1096,6)*1),"",IF(ISNUMBER(LEFT(B1096,4)*1),LEFT(B1096,4),IF(ISNUMBER(LEFT(B1096,3)*1),LEFT(B1096,3),IF(ISNUMBER(LEFT(B1096,2)*1),LEFT(B1096,2),IF(ISNUMBER(LEFT(B1096,1)*1),LEFT(B1096,1),"")))))</f>
        <v>1605</v>
      </c>
      <c r="D1096" s="1" t="str">
        <f aca="false">SUBSTITUTE(LEFT(B1096,SEARCH(E1096,B1096)-1),C1096,"")</f>
        <v> ROUTE DE VEYRINES </v>
      </c>
      <c r="E1096" s="1" t="n">
        <f aca="false">RIGHT(LEFT(B1096,SEARCH(43,B1096)+4),5)*1</f>
        <v>43200</v>
      </c>
      <c r="F1096" s="1" t="str">
        <f aca="false">RIGHT(B1096,LEN(B1096)-SEARCH(E1096,B1096)-5)</f>
        <v>YSSINGEAUX</v>
      </c>
    </row>
    <row r="1097" customFormat="false" ht="13.8" hidden="false" customHeight="false" outlineLevel="0" collapsed="false">
      <c r="A1097" s="0" t="s">
        <v>796</v>
      </c>
      <c r="B1097" s="0" t="str">
        <f aca="false">TRIM(A1097)</f>
        <v>250 CHEMIN DE CARCAVET 43200 YSSINGEAUX</v>
      </c>
      <c r="C1097" s="4" t="str">
        <f aca="false">IF(ISNUMBER(LEFT(B1097,6)*1),"",IF(ISNUMBER(LEFT(B1097,4)*1),LEFT(B1097,4),IF(ISNUMBER(LEFT(B1097,3)*1),LEFT(B1097,3),IF(ISNUMBER(LEFT(B1097,2)*1),LEFT(B1097,2),IF(ISNUMBER(LEFT(B1097,1)*1),LEFT(B1097,1),"")))))</f>
        <v>250 </v>
      </c>
      <c r="D1097" s="1" t="str">
        <f aca="false">SUBSTITUTE(LEFT(B1097,SEARCH(E1097,B1097)-1),C1097,"")</f>
        <v>CHEMIN DE CARCAVET </v>
      </c>
      <c r="E1097" s="1" t="n">
        <f aca="false">RIGHT(LEFT(B1097,SEARCH(43,B1097)+4),5)*1</f>
        <v>43200</v>
      </c>
      <c r="F1097" s="1" t="str">
        <f aca="false">RIGHT(B1097,LEN(B1097)-SEARCH(E1097,B1097)-5)</f>
        <v>YSSINGEAUX</v>
      </c>
    </row>
    <row r="1098" customFormat="false" ht="13.8" hidden="false" customHeight="false" outlineLevel="0" collapsed="false">
      <c r="A1098" s="0" t="s">
        <v>797</v>
      </c>
      <c r="B1098" s="0" t="str">
        <f aca="false">TRIM(A1098)</f>
        <v>4090 ROUTE DE VEYRINES 43200 YSSINGEAUX</v>
      </c>
      <c r="C1098" s="4" t="str">
        <f aca="false">IF(ISNUMBER(LEFT(B1098,6)*1),"",IF(ISNUMBER(LEFT(B1098,4)*1),LEFT(B1098,4),IF(ISNUMBER(LEFT(B1098,3)*1),LEFT(B1098,3),IF(ISNUMBER(LEFT(B1098,2)*1),LEFT(B1098,2),IF(ISNUMBER(LEFT(B1098,1)*1),LEFT(B1098,1),"")))))</f>
        <v>4090</v>
      </c>
      <c r="D1098" s="1" t="str">
        <f aca="false">SUBSTITUTE(LEFT(B1098,SEARCH(E1098,B1098)-1),C1098,"")</f>
        <v> ROUTE DE VEYRINES </v>
      </c>
      <c r="E1098" s="1" t="n">
        <f aca="false">RIGHT(LEFT(B1098,SEARCH(43,B1098)+4),5)*1</f>
        <v>43200</v>
      </c>
      <c r="F1098" s="1" t="str">
        <f aca="false">RIGHT(B1098,LEN(B1098)-SEARCH(E1098,B1098)-5)</f>
        <v>YSSINGEAUX</v>
      </c>
    </row>
    <row r="1099" customFormat="false" ht="13.8" hidden="false" customHeight="false" outlineLevel="0" collapsed="false">
      <c r="A1099" s="0" t="s">
        <v>798</v>
      </c>
      <c r="B1099" s="0" t="str">
        <f aca="false">TRIM(A1099)</f>
        <v>4050 ROUTE DE VEYRINES 43200 YSSINGEAUX</v>
      </c>
      <c r="C1099" s="4" t="str">
        <f aca="false">IF(ISNUMBER(LEFT(B1099,6)*1),"",IF(ISNUMBER(LEFT(B1099,4)*1),LEFT(B1099,4),IF(ISNUMBER(LEFT(B1099,3)*1),LEFT(B1099,3),IF(ISNUMBER(LEFT(B1099,2)*1),LEFT(B1099,2),IF(ISNUMBER(LEFT(B1099,1)*1),LEFT(B1099,1),"")))))</f>
        <v>4050</v>
      </c>
      <c r="D1099" s="1" t="str">
        <f aca="false">SUBSTITUTE(LEFT(B1099,SEARCH(E1099,B1099)-1),C1099,"")</f>
        <v> ROUTE DE VEYRINES </v>
      </c>
      <c r="E1099" s="1" t="n">
        <f aca="false">RIGHT(LEFT(B1099,SEARCH(43,B1099)+4),5)*1</f>
        <v>43200</v>
      </c>
      <c r="F1099" s="1" t="str">
        <f aca="false">RIGHT(B1099,LEN(B1099)-SEARCH(E1099,B1099)-5)</f>
        <v>YSSINGEAUX</v>
      </c>
    </row>
    <row r="1100" customFormat="false" ht="13.8" hidden="false" customHeight="false" outlineLevel="0" collapsed="false">
      <c r="A1100" s="0" t="s">
        <v>799</v>
      </c>
      <c r="B1100" s="0" t="str">
        <f aca="false">TRIM(A1100)</f>
        <v>4190 ROUTE DE VEYRINES 43200 YSSINGEAUX</v>
      </c>
      <c r="C1100" s="4" t="str">
        <f aca="false">IF(ISNUMBER(LEFT(B1100,6)*1),"",IF(ISNUMBER(LEFT(B1100,4)*1),LEFT(B1100,4),IF(ISNUMBER(LEFT(B1100,3)*1),LEFT(B1100,3),IF(ISNUMBER(LEFT(B1100,2)*1),LEFT(B1100,2),IF(ISNUMBER(LEFT(B1100,1)*1),LEFT(B1100,1),"")))))</f>
        <v>4190</v>
      </c>
      <c r="D1100" s="1" t="str">
        <f aca="false">SUBSTITUTE(LEFT(B1100,SEARCH(E1100,B1100)-1),C1100,"")</f>
        <v> ROUTE DE VEYRINES </v>
      </c>
      <c r="E1100" s="1" t="n">
        <f aca="false">RIGHT(LEFT(B1100,SEARCH(43,B1100)+4),5)*1</f>
        <v>43200</v>
      </c>
      <c r="F1100" s="1" t="str">
        <f aca="false">RIGHT(B1100,LEN(B1100)-SEARCH(E1100,B1100)-5)</f>
        <v>YSSINGEAUX</v>
      </c>
    </row>
    <row r="1101" customFormat="false" ht="13.8" hidden="false" customHeight="false" outlineLevel="0" collapsed="false">
      <c r="A1101" s="0" t="s">
        <v>800</v>
      </c>
      <c r="B1101" s="0" t="str">
        <f aca="false">TRIM(A1101)</f>
        <v>4455 ROUTE DE VEYRINES 43200 YSSINGEAUX</v>
      </c>
      <c r="C1101" s="4" t="str">
        <f aca="false">IF(ISNUMBER(LEFT(B1101,6)*1),"",IF(ISNUMBER(LEFT(B1101,4)*1),LEFT(B1101,4),IF(ISNUMBER(LEFT(B1101,3)*1),LEFT(B1101,3),IF(ISNUMBER(LEFT(B1101,2)*1),LEFT(B1101,2),IF(ISNUMBER(LEFT(B1101,1)*1),LEFT(B1101,1),"")))))</f>
        <v>4455</v>
      </c>
      <c r="D1101" s="1" t="str">
        <f aca="false">SUBSTITUTE(LEFT(B1101,SEARCH(E1101,B1101)-1),C1101,"")</f>
        <v> ROUTE DE VEYRINES </v>
      </c>
      <c r="E1101" s="1" t="n">
        <f aca="false">RIGHT(LEFT(B1101,SEARCH(43,B1101)+4),5)*1</f>
        <v>43200</v>
      </c>
      <c r="F1101" s="1" t="str">
        <f aca="false">RIGHT(B1101,LEN(B1101)-SEARCH(E1101,B1101)-5)</f>
        <v>YSSINGEAUX</v>
      </c>
    </row>
    <row r="1102" customFormat="false" ht="13.8" hidden="false" customHeight="false" outlineLevel="0" collapsed="false">
      <c r="A1102" s="0" t="s">
        <v>801</v>
      </c>
      <c r="B1102" s="0" t="str">
        <f aca="false">TRIM(A1102)</f>
        <v>5 CHEMIN DE LA BALLAYE 43200 YSSINGEAUX</v>
      </c>
      <c r="C1102" s="4" t="str">
        <f aca="false">IF(ISNUMBER(LEFT(B1102,6)*1),"",IF(ISNUMBER(LEFT(B1102,4)*1),LEFT(B1102,4),IF(ISNUMBER(LEFT(B1102,3)*1),LEFT(B1102,3),IF(ISNUMBER(LEFT(B1102,2)*1),LEFT(B1102,2),IF(ISNUMBER(LEFT(B1102,1)*1),LEFT(B1102,1),"")))))</f>
        <v>5 </v>
      </c>
      <c r="D1102" s="1" t="str">
        <f aca="false">SUBSTITUTE(LEFT(B1102,SEARCH(E1102,B1102)-1),C1102,"")</f>
        <v>CHEMIN DE LA BALLAYE </v>
      </c>
      <c r="E1102" s="1" t="n">
        <f aca="false">RIGHT(LEFT(B1102,SEARCH(43,B1102)+4),5)*1</f>
        <v>43200</v>
      </c>
      <c r="F1102" s="1" t="str">
        <f aca="false">RIGHT(B1102,LEN(B1102)-SEARCH(E1102,B1102)-5)</f>
        <v>YSSINGEAUX</v>
      </c>
    </row>
    <row r="1103" customFormat="false" ht="13.8" hidden="false" customHeight="false" outlineLevel="0" collapsed="false">
      <c r="A1103" s="0" t="s">
        <v>802</v>
      </c>
      <c r="B1103" s="0" t="str">
        <f aca="false">TRIM(A1103)</f>
        <v>4125 ROUTE DE VEYRINES 43200 YSSINGEAUX</v>
      </c>
      <c r="C1103" s="4" t="str">
        <f aca="false">IF(ISNUMBER(LEFT(B1103,6)*1),"",IF(ISNUMBER(LEFT(B1103,4)*1),LEFT(B1103,4),IF(ISNUMBER(LEFT(B1103,3)*1),LEFT(B1103,3),IF(ISNUMBER(LEFT(B1103,2)*1),LEFT(B1103,2),IF(ISNUMBER(LEFT(B1103,1)*1),LEFT(B1103,1),"")))))</f>
        <v>4125</v>
      </c>
      <c r="D1103" s="1" t="str">
        <f aca="false">SUBSTITUTE(LEFT(B1103,SEARCH(E1103,B1103)-1),C1103,"")</f>
        <v> ROUTE DE VEYRINES </v>
      </c>
      <c r="E1103" s="1" t="n">
        <f aca="false">RIGHT(LEFT(B1103,SEARCH(43,B1103)+4),5)*1</f>
        <v>43200</v>
      </c>
      <c r="F1103" s="1" t="str">
        <f aca="false">RIGHT(B1103,LEN(B1103)-SEARCH(E1103,B1103)-5)</f>
        <v>YSSINGEAUX</v>
      </c>
    </row>
    <row r="1104" customFormat="false" ht="13.8" hidden="false" customHeight="false" outlineLevel="0" collapsed="false">
      <c r="A1104" s="0" t="s">
        <v>803</v>
      </c>
      <c r="B1104" s="0" t="str">
        <f aca="false">TRIM(A1104)</f>
        <v>5420 ROUTE DE VEYRINES 43200 YSSINGEAUX</v>
      </c>
      <c r="C1104" s="4" t="str">
        <f aca="false">IF(ISNUMBER(LEFT(B1104,6)*1),"",IF(ISNUMBER(LEFT(B1104,4)*1),LEFT(B1104,4),IF(ISNUMBER(LEFT(B1104,3)*1),LEFT(B1104,3),IF(ISNUMBER(LEFT(B1104,2)*1),LEFT(B1104,2),IF(ISNUMBER(LEFT(B1104,1)*1),LEFT(B1104,1),"")))))</f>
        <v>5420</v>
      </c>
      <c r="D1104" s="1" t="str">
        <f aca="false">SUBSTITUTE(LEFT(B1104,SEARCH(E1104,B1104)-1),C1104,"")</f>
        <v> ROUTE DE VEYRINES </v>
      </c>
      <c r="E1104" s="1" t="n">
        <f aca="false">RIGHT(LEFT(B1104,SEARCH(43,B1104)+4),5)*1</f>
        <v>43200</v>
      </c>
      <c r="F1104" s="1" t="str">
        <f aca="false">RIGHT(B1104,LEN(B1104)-SEARCH(E1104,B1104)-5)</f>
        <v>YSSINGEAUX</v>
      </c>
    </row>
    <row r="1105" customFormat="false" ht="13.8" hidden="false" customHeight="false" outlineLevel="0" collapsed="false">
      <c r="A1105" s="0" t="s">
        <v>804</v>
      </c>
      <c r="B1105" s="0" t="str">
        <f aca="false">TRIM(A1105)</f>
        <v>LIEU DIT VAUNAC 43200 YSSINGEAUX</v>
      </c>
      <c r="C1105" s="4" t="str">
        <f aca="false">IF(ISNUMBER(LEFT(B1105,6)*1),"",IF(ISNUMBER(LEFT(B1105,4)*1),LEFT(B1105,4),IF(ISNUMBER(LEFT(B1105,3)*1),LEFT(B1105,3),IF(ISNUMBER(LEFT(B1105,2)*1),LEFT(B1105,2),IF(ISNUMBER(LEFT(B1105,1)*1),LEFT(B1105,1),"")))))</f>
        <v/>
      </c>
      <c r="D1105" s="1" t="str">
        <f aca="false">SUBSTITUTE(LEFT(B1105,SEARCH(E1105,B1105)-1),C1105,"")</f>
        <v>LIEU DIT VAUNAC </v>
      </c>
      <c r="E1105" s="1" t="n">
        <f aca="false">RIGHT(LEFT(B1105,SEARCH(43,B1105)+4),5)*1</f>
        <v>43200</v>
      </c>
      <c r="F1105" s="1" t="str">
        <f aca="false">RIGHT(B1105,LEN(B1105)-SEARCH(E1105,B1105)-5)</f>
        <v>YSSINGEAUX</v>
      </c>
    </row>
    <row r="1106" customFormat="false" ht="13.8" hidden="false" customHeight="false" outlineLevel="0" collapsed="false">
      <c r="A1106" s="0" t="s">
        <v>804</v>
      </c>
      <c r="B1106" s="0" t="str">
        <f aca="false">TRIM(A1106)</f>
        <v>LIEU DIT VAUNAC 43200 YSSINGEAUX</v>
      </c>
      <c r="C1106" s="4" t="str">
        <f aca="false">IF(ISNUMBER(LEFT(B1106,6)*1),"",IF(ISNUMBER(LEFT(B1106,4)*1),LEFT(B1106,4),IF(ISNUMBER(LEFT(B1106,3)*1),LEFT(B1106,3),IF(ISNUMBER(LEFT(B1106,2)*1),LEFT(B1106,2),IF(ISNUMBER(LEFT(B1106,1)*1),LEFT(B1106,1),"")))))</f>
        <v/>
      </c>
      <c r="D1106" s="1" t="str">
        <f aca="false">SUBSTITUTE(LEFT(B1106,SEARCH(E1106,B1106)-1),C1106,"")</f>
        <v>LIEU DIT VAUNAC </v>
      </c>
      <c r="E1106" s="1" t="n">
        <f aca="false">RIGHT(LEFT(B1106,SEARCH(43,B1106)+4),5)*1</f>
        <v>43200</v>
      </c>
      <c r="F1106" s="1" t="str">
        <f aca="false">RIGHT(B1106,LEN(B1106)-SEARCH(E1106,B1106)-5)</f>
        <v>YSSINGEAUX</v>
      </c>
    </row>
    <row r="1107" customFormat="false" ht="13.8" hidden="false" customHeight="false" outlineLevel="0" collapsed="false">
      <c r="A1107" s="0" t="s">
        <v>804</v>
      </c>
      <c r="B1107" s="0" t="str">
        <f aca="false">TRIM(A1107)</f>
        <v>LIEU DIT VAUNAC 43200 YSSINGEAUX</v>
      </c>
      <c r="C1107" s="4" t="str">
        <f aca="false">IF(ISNUMBER(LEFT(B1107,6)*1),"",IF(ISNUMBER(LEFT(B1107,4)*1),LEFT(B1107,4),IF(ISNUMBER(LEFT(B1107,3)*1),LEFT(B1107,3),IF(ISNUMBER(LEFT(B1107,2)*1),LEFT(B1107,2),IF(ISNUMBER(LEFT(B1107,1)*1),LEFT(B1107,1),"")))))</f>
        <v/>
      </c>
      <c r="D1107" s="1" t="str">
        <f aca="false">SUBSTITUTE(LEFT(B1107,SEARCH(E1107,B1107)-1),C1107,"")</f>
        <v>LIEU DIT VAUNAC </v>
      </c>
      <c r="E1107" s="1" t="n">
        <f aca="false">RIGHT(LEFT(B1107,SEARCH(43,B1107)+4),5)*1</f>
        <v>43200</v>
      </c>
      <c r="F1107" s="1" t="str">
        <f aca="false">RIGHT(B1107,LEN(B1107)-SEARCH(E1107,B1107)-5)</f>
        <v>YSSINGEAUX</v>
      </c>
    </row>
    <row r="1108" customFormat="false" ht="13.8" hidden="false" customHeight="false" outlineLevel="0" collapsed="false">
      <c r="A1108" s="0" t="s">
        <v>804</v>
      </c>
      <c r="B1108" s="0" t="str">
        <f aca="false">TRIM(A1108)</f>
        <v>LIEU DIT VAUNAC 43200 YSSINGEAUX</v>
      </c>
      <c r="C1108" s="4" t="str">
        <f aca="false">IF(ISNUMBER(LEFT(B1108,6)*1),"",IF(ISNUMBER(LEFT(B1108,4)*1),LEFT(B1108,4),IF(ISNUMBER(LEFT(B1108,3)*1),LEFT(B1108,3),IF(ISNUMBER(LEFT(B1108,2)*1),LEFT(B1108,2),IF(ISNUMBER(LEFT(B1108,1)*1),LEFT(B1108,1),"")))))</f>
        <v/>
      </c>
      <c r="D1108" s="1" t="str">
        <f aca="false">SUBSTITUTE(LEFT(B1108,SEARCH(E1108,B1108)-1),C1108,"")</f>
        <v>LIEU DIT VAUNAC </v>
      </c>
      <c r="E1108" s="1" t="n">
        <f aca="false">RIGHT(LEFT(B1108,SEARCH(43,B1108)+4),5)*1</f>
        <v>43200</v>
      </c>
      <c r="F1108" s="1" t="str">
        <f aca="false">RIGHT(B1108,LEN(B1108)-SEARCH(E1108,B1108)-5)</f>
        <v>YSSINGEAUX</v>
      </c>
    </row>
    <row r="1109" customFormat="false" ht="13.8" hidden="false" customHeight="false" outlineLevel="0" collapsed="false">
      <c r="A1109" s="0" t="s">
        <v>805</v>
      </c>
      <c r="B1109" s="0" t="str">
        <f aca="false">TRIM(A1109)</f>
        <v>5770 ROUTE DE VEYRINES 43200 YSSINGEAUX</v>
      </c>
      <c r="C1109" s="4" t="str">
        <f aca="false">IF(ISNUMBER(LEFT(B1109,6)*1),"",IF(ISNUMBER(LEFT(B1109,4)*1),LEFT(B1109,4),IF(ISNUMBER(LEFT(B1109,3)*1),LEFT(B1109,3),IF(ISNUMBER(LEFT(B1109,2)*1),LEFT(B1109,2),IF(ISNUMBER(LEFT(B1109,1)*1),LEFT(B1109,1),"")))))</f>
        <v>5770</v>
      </c>
      <c r="D1109" s="1" t="str">
        <f aca="false">SUBSTITUTE(LEFT(B1109,SEARCH(E1109,B1109)-1),C1109,"")</f>
        <v> ROUTE DE VEYRINES </v>
      </c>
      <c r="E1109" s="1" t="n">
        <f aca="false">RIGHT(LEFT(B1109,SEARCH(43,B1109)+4),5)*1</f>
        <v>43200</v>
      </c>
      <c r="F1109" s="1" t="str">
        <f aca="false">RIGHT(B1109,LEN(B1109)-SEARCH(E1109,B1109)-5)</f>
        <v>YSSINGEAUX</v>
      </c>
    </row>
    <row r="1110" customFormat="false" ht="13.8" hidden="false" customHeight="false" outlineLevel="0" collapsed="false">
      <c r="A1110" s="0" t="s">
        <v>806</v>
      </c>
      <c r="B1110" s="0" t="str">
        <f aca="false">TRIM(A1110)</f>
        <v>395 CHEMIN LA MOUTEYRE 43200 YSSINGEAUX</v>
      </c>
      <c r="C1110" s="4" t="str">
        <f aca="false">IF(ISNUMBER(LEFT(B1110,6)*1),"",IF(ISNUMBER(LEFT(B1110,4)*1),LEFT(B1110,4),IF(ISNUMBER(LEFT(B1110,3)*1),LEFT(B1110,3),IF(ISNUMBER(LEFT(B1110,2)*1),LEFT(B1110,2),IF(ISNUMBER(LEFT(B1110,1)*1),LEFT(B1110,1),"")))))</f>
        <v>395 </v>
      </c>
      <c r="D1110" s="1" t="str">
        <f aca="false">SUBSTITUTE(LEFT(B1110,SEARCH(E1110,B1110)-1),C1110,"")</f>
        <v>CHEMIN LA MOUTEYRE </v>
      </c>
      <c r="E1110" s="1" t="n">
        <f aca="false">RIGHT(LEFT(B1110,SEARCH(43,B1110)+4),5)*1</f>
        <v>43200</v>
      </c>
      <c r="F1110" s="1" t="str">
        <f aca="false">RIGHT(B1110,LEN(B1110)-SEARCH(E1110,B1110)-5)</f>
        <v>YSSINGEAUX</v>
      </c>
    </row>
    <row r="1111" customFormat="false" ht="13.8" hidden="false" customHeight="false" outlineLevel="0" collapsed="false">
      <c r="A1111" s="0" t="s">
        <v>807</v>
      </c>
      <c r="B1111" s="0" t="str">
        <f aca="false">TRIM(A1111)</f>
        <v>410 CHEMIN MAISONSEULE 43200 YSSINGEAUX</v>
      </c>
      <c r="C1111" s="4" t="str">
        <f aca="false">IF(ISNUMBER(LEFT(B1111,6)*1),"",IF(ISNUMBER(LEFT(B1111,4)*1),LEFT(B1111,4),IF(ISNUMBER(LEFT(B1111,3)*1),LEFT(B1111,3),IF(ISNUMBER(LEFT(B1111,2)*1),LEFT(B1111,2),IF(ISNUMBER(LEFT(B1111,1)*1),LEFT(B1111,1),"")))))</f>
        <v>410 </v>
      </c>
      <c r="D1111" s="1" t="str">
        <f aca="false">SUBSTITUTE(LEFT(B1111,SEARCH(E1111,B1111)-1),C1111,"")</f>
        <v>CHEMIN MAISONSEULE </v>
      </c>
      <c r="E1111" s="1" t="n">
        <f aca="false">RIGHT(LEFT(B1111,SEARCH(43,B1111)+4),5)*1</f>
        <v>43200</v>
      </c>
      <c r="F1111" s="1" t="str">
        <f aca="false">RIGHT(B1111,LEN(B1111)-SEARCH(E1111,B1111)-5)</f>
        <v>YSSINGEAUX</v>
      </c>
    </row>
    <row r="1112" customFormat="false" ht="13.8" hidden="false" customHeight="false" outlineLevel="0" collapsed="false">
      <c r="A1112" s="0" t="s">
        <v>808</v>
      </c>
      <c r="B1112" s="0" t="str">
        <f aca="false">TRIM(A1112)</f>
        <v>340 ROUTE DE LA CHAZELIE 43200 YSSINGEAUX</v>
      </c>
      <c r="C1112" s="4" t="str">
        <f aca="false">IF(ISNUMBER(LEFT(B1112,6)*1),"",IF(ISNUMBER(LEFT(B1112,4)*1),LEFT(B1112,4),IF(ISNUMBER(LEFT(B1112,3)*1),LEFT(B1112,3),IF(ISNUMBER(LEFT(B1112,2)*1),LEFT(B1112,2),IF(ISNUMBER(LEFT(B1112,1)*1),LEFT(B1112,1),"")))))</f>
        <v>340 </v>
      </c>
      <c r="D1112" s="1" t="str">
        <f aca="false">SUBSTITUTE(LEFT(B1112,SEARCH(E1112,B1112)-1),C1112,"")</f>
        <v>ROUTE DE LA CHAZELIE </v>
      </c>
      <c r="E1112" s="1" t="n">
        <f aca="false">RIGHT(LEFT(B1112,SEARCH(43,B1112)+4),5)*1</f>
        <v>43200</v>
      </c>
      <c r="F1112" s="1" t="str">
        <f aca="false">RIGHT(B1112,LEN(B1112)-SEARCH(E1112,B1112)-5)</f>
        <v>YSSINGEAUX</v>
      </c>
    </row>
    <row r="1113" customFormat="false" ht="13.8" hidden="false" customHeight="false" outlineLevel="0" collapsed="false">
      <c r="A1113" s="0" t="s">
        <v>809</v>
      </c>
      <c r="B1113" s="0" t="str">
        <f aca="false">TRIM(A1113)</f>
        <v>120 CHEMIN DES BUCHERONS 43200 YSSINGEAUX</v>
      </c>
      <c r="C1113" s="4" t="str">
        <f aca="false">IF(ISNUMBER(LEFT(B1113,6)*1),"",IF(ISNUMBER(LEFT(B1113,4)*1),LEFT(B1113,4),IF(ISNUMBER(LEFT(B1113,3)*1),LEFT(B1113,3),IF(ISNUMBER(LEFT(B1113,2)*1),LEFT(B1113,2),IF(ISNUMBER(LEFT(B1113,1)*1),LEFT(B1113,1),"")))))</f>
        <v>120 </v>
      </c>
      <c r="D1113" s="1" t="str">
        <f aca="false">SUBSTITUTE(LEFT(B1113,SEARCH(E1113,B1113)-1),C1113,"")</f>
        <v>CHEMIN DES BUCHERONS </v>
      </c>
      <c r="E1113" s="1" t="n">
        <f aca="false">RIGHT(LEFT(B1113,SEARCH(43,B1113)+4),5)*1</f>
        <v>43200</v>
      </c>
      <c r="F1113" s="1" t="str">
        <f aca="false">RIGHT(B1113,LEN(B1113)-SEARCH(E1113,B1113)-5)</f>
        <v>YSSINGEAUX</v>
      </c>
    </row>
    <row r="1114" customFormat="false" ht="13.8" hidden="false" customHeight="false" outlineLevel="0" collapsed="false">
      <c r="A1114" s="0" t="s">
        <v>810</v>
      </c>
      <c r="B1114" s="0" t="str">
        <f aca="false">TRIM(A1114)</f>
        <v>LIEU DIT LE CHIER 43200 YSSINGEAUX</v>
      </c>
      <c r="C1114" s="4" t="str">
        <f aca="false">IF(ISNUMBER(LEFT(B1114,6)*1),"",IF(ISNUMBER(LEFT(B1114,4)*1),LEFT(B1114,4),IF(ISNUMBER(LEFT(B1114,3)*1),LEFT(B1114,3),IF(ISNUMBER(LEFT(B1114,2)*1),LEFT(B1114,2),IF(ISNUMBER(LEFT(B1114,1)*1),LEFT(B1114,1),"")))))</f>
        <v/>
      </c>
      <c r="D1114" s="1" t="str">
        <f aca="false">SUBSTITUTE(LEFT(B1114,SEARCH(E1114,B1114)-1),C1114,"")</f>
        <v>LIEU DIT LE CHIER </v>
      </c>
      <c r="E1114" s="1" t="n">
        <f aca="false">RIGHT(LEFT(B1114,SEARCH(43,B1114)+4),5)*1</f>
        <v>43200</v>
      </c>
      <c r="F1114" s="1" t="str">
        <f aca="false">RIGHT(B1114,LEN(B1114)-SEARCH(E1114,B1114)-5)</f>
        <v>YSSINGEAUX</v>
      </c>
    </row>
    <row r="1115" customFormat="false" ht="13.8" hidden="false" customHeight="false" outlineLevel="0" collapsed="false">
      <c r="A1115" s="0" t="s">
        <v>811</v>
      </c>
      <c r="B1115" s="0" t="str">
        <f aca="false">TRIM(A1115)</f>
        <v>1225 ROUTE DE LA CHAZELIE 43200 YSSINGEAUX</v>
      </c>
      <c r="C1115" s="4" t="str">
        <f aca="false">IF(ISNUMBER(LEFT(B1115,6)*1),"",IF(ISNUMBER(LEFT(B1115,4)*1),LEFT(B1115,4),IF(ISNUMBER(LEFT(B1115,3)*1),LEFT(B1115,3),IF(ISNUMBER(LEFT(B1115,2)*1),LEFT(B1115,2),IF(ISNUMBER(LEFT(B1115,1)*1),LEFT(B1115,1),"")))))</f>
        <v>1225</v>
      </c>
      <c r="D1115" s="1" t="str">
        <f aca="false">SUBSTITUTE(LEFT(B1115,SEARCH(E1115,B1115)-1),C1115,"")</f>
        <v> ROUTE DE LA CHAZELIE </v>
      </c>
      <c r="E1115" s="1" t="n">
        <f aca="false">RIGHT(LEFT(B1115,SEARCH(43,B1115)+4),5)*1</f>
        <v>43200</v>
      </c>
      <c r="F1115" s="1" t="str">
        <f aca="false">RIGHT(B1115,LEN(B1115)-SEARCH(E1115,B1115)-5)</f>
        <v>YSSINGEAUX</v>
      </c>
    </row>
    <row r="1116" customFormat="false" ht="13.8" hidden="false" customHeight="false" outlineLevel="0" collapsed="false">
      <c r="A1116" s="0" t="s">
        <v>812</v>
      </c>
      <c r="B1116" s="0" t="str">
        <f aca="false">TRIM(A1116)</f>
        <v>905 ROUTE DE LA CHAZELIE 43200 YSSINGEAUX</v>
      </c>
      <c r="C1116" s="4" t="str">
        <f aca="false">IF(ISNUMBER(LEFT(B1116,6)*1),"",IF(ISNUMBER(LEFT(B1116,4)*1),LEFT(B1116,4),IF(ISNUMBER(LEFT(B1116,3)*1),LEFT(B1116,3),IF(ISNUMBER(LEFT(B1116,2)*1),LEFT(B1116,2),IF(ISNUMBER(LEFT(B1116,1)*1),LEFT(B1116,1),"")))))</f>
        <v>905 </v>
      </c>
      <c r="D1116" s="1" t="str">
        <f aca="false">SUBSTITUTE(LEFT(B1116,SEARCH(E1116,B1116)-1),C1116,"")</f>
        <v>ROUTE DE LA CHAZELIE </v>
      </c>
      <c r="E1116" s="1" t="n">
        <f aca="false">RIGHT(LEFT(B1116,SEARCH(43,B1116)+4),5)*1</f>
        <v>43200</v>
      </c>
      <c r="F1116" s="1" t="str">
        <f aca="false">RIGHT(B1116,LEN(B1116)-SEARCH(E1116,B1116)-5)</f>
        <v>YSSINGEAUX</v>
      </c>
    </row>
    <row r="1117" customFormat="false" ht="13.8" hidden="false" customHeight="false" outlineLevel="0" collapsed="false">
      <c r="A1117" s="0" t="s">
        <v>813</v>
      </c>
      <c r="B1117" s="0" t="str">
        <f aca="false">TRIM(A1117)</f>
        <v>440 RUE DU SERPOLET 43200 YSSINGEAUX</v>
      </c>
      <c r="C1117" s="4" t="str">
        <f aca="false">IF(ISNUMBER(LEFT(B1117,6)*1),"",IF(ISNUMBER(LEFT(B1117,4)*1),LEFT(B1117,4),IF(ISNUMBER(LEFT(B1117,3)*1),LEFT(B1117,3),IF(ISNUMBER(LEFT(B1117,2)*1),LEFT(B1117,2),IF(ISNUMBER(LEFT(B1117,1)*1),LEFT(B1117,1),"")))))</f>
        <v>440 </v>
      </c>
      <c r="D1117" s="1" t="str">
        <f aca="false">SUBSTITUTE(LEFT(B1117,SEARCH(E1117,B1117)-1),C1117,"")</f>
        <v>RUE DU SERPOLET </v>
      </c>
      <c r="E1117" s="1" t="n">
        <f aca="false">RIGHT(LEFT(B1117,SEARCH(43,B1117)+4),5)*1</f>
        <v>43200</v>
      </c>
      <c r="F1117" s="1" t="str">
        <f aca="false">RIGHT(B1117,LEN(B1117)-SEARCH(E1117,B1117)-5)</f>
        <v>YSSINGEAUX</v>
      </c>
    </row>
    <row r="1118" customFormat="false" ht="13.8" hidden="false" customHeight="false" outlineLevel="0" collapsed="false">
      <c r="A1118" s="0" t="s">
        <v>814</v>
      </c>
      <c r="B1118" s="0" t="str">
        <f aca="false">TRIM(A1118)</f>
        <v>410 RUE DU SERPOLET 43200 YSSINGEAUX</v>
      </c>
      <c r="C1118" s="4" t="str">
        <f aca="false">IF(ISNUMBER(LEFT(B1118,6)*1),"",IF(ISNUMBER(LEFT(B1118,4)*1),LEFT(B1118,4),IF(ISNUMBER(LEFT(B1118,3)*1),LEFT(B1118,3),IF(ISNUMBER(LEFT(B1118,2)*1),LEFT(B1118,2),IF(ISNUMBER(LEFT(B1118,1)*1),LEFT(B1118,1),"")))))</f>
        <v>410 </v>
      </c>
      <c r="D1118" s="1" t="str">
        <f aca="false">SUBSTITUTE(LEFT(B1118,SEARCH(E1118,B1118)-1),C1118,"")</f>
        <v>RUE DU SERPOLET </v>
      </c>
      <c r="E1118" s="1" t="n">
        <f aca="false">RIGHT(LEFT(B1118,SEARCH(43,B1118)+4),5)*1</f>
        <v>43200</v>
      </c>
      <c r="F1118" s="1" t="str">
        <f aca="false">RIGHT(B1118,LEN(B1118)-SEARCH(E1118,B1118)-5)</f>
        <v>YSSINGEAUX</v>
      </c>
    </row>
    <row r="1119" customFormat="false" ht="13.8" hidden="false" customHeight="false" outlineLevel="0" collapsed="false">
      <c r="A1119" s="0" t="s">
        <v>815</v>
      </c>
      <c r="B1119" s="0" t="str">
        <f aca="false">TRIM(A1119)</f>
        <v>895 ROUTE DE QUEYRIERES 43200 YSSINGEAUX</v>
      </c>
      <c r="C1119" s="4" t="str">
        <f aca="false">IF(ISNUMBER(LEFT(B1119,6)*1),"",IF(ISNUMBER(LEFT(B1119,4)*1),LEFT(B1119,4),IF(ISNUMBER(LEFT(B1119,3)*1),LEFT(B1119,3),IF(ISNUMBER(LEFT(B1119,2)*1),LEFT(B1119,2),IF(ISNUMBER(LEFT(B1119,1)*1),LEFT(B1119,1),"")))))</f>
        <v>895 </v>
      </c>
      <c r="D1119" s="1" t="str">
        <f aca="false">SUBSTITUTE(LEFT(B1119,SEARCH(E1119,B1119)-1),C1119,"")</f>
        <v>ROUTE DE QUEYRIERES </v>
      </c>
      <c r="E1119" s="1" t="n">
        <f aca="false">RIGHT(LEFT(B1119,SEARCH(43,B1119)+4),5)*1</f>
        <v>43200</v>
      </c>
      <c r="F1119" s="1" t="str">
        <f aca="false">RIGHT(B1119,LEN(B1119)-SEARCH(E1119,B1119)-5)</f>
        <v>YSSINGEAUX</v>
      </c>
    </row>
    <row r="1120" customFormat="false" ht="13.8" hidden="false" customHeight="false" outlineLevel="0" collapsed="false">
      <c r="A1120" s="0" t="s">
        <v>816</v>
      </c>
      <c r="B1120" s="0" t="str">
        <f aca="false">TRIM(A1120)</f>
        <v>2515 ROUTE DE QUEYRIERES 43200 YSSINGEAUX</v>
      </c>
      <c r="C1120" s="4" t="str">
        <f aca="false">IF(ISNUMBER(LEFT(B1120,6)*1),"",IF(ISNUMBER(LEFT(B1120,4)*1),LEFT(B1120,4),IF(ISNUMBER(LEFT(B1120,3)*1),LEFT(B1120,3),IF(ISNUMBER(LEFT(B1120,2)*1),LEFT(B1120,2),IF(ISNUMBER(LEFT(B1120,1)*1),LEFT(B1120,1),"")))))</f>
        <v>2515</v>
      </c>
      <c r="D1120" s="1" t="str">
        <f aca="false">SUBSTITUTE(LEFT(B1120,SEARCH(E1120,B1120)-1),C1120,"")</f>
        <v> ROUTE DE QUEYRIERES </v>
      </c>
      <c r="E1120" s="1" t="n">
        <f aca="false">RIGHT(LEFT(B1120,SEARCH(43,B1120)+4),5)*1</f>
        <v>43200</v>
      </c>
      <c r="F1120" s="1" t="str">
        <f aca="false">RIGHT(B1120,LEN(B1120)-SEARCH(E1120,B1120)-5)</f>
        <v>YSSINGEAUX</v>
      </c>
    </row>
    <row r="1121" customFormat="false" ht="13.8" hidden="false" customHeight="false" outlineLevel="0" collapsed="false">
      <c r="A1121" s="0" t="s">
        <v>817</v>
      </c>
      <c r="B1121" s="0" t="str">
        <f aca="false">TRIM(A1121)</f>
        <v>835 RUE LES COTES DE SAUSSAC 43200 YSSINGEAUX</v>
      </c>
      <c r="C1121" s="4" t="str">
        <f aca="false">IF(ISNUMBER(LEFT(B1121,6)*1),"",IF(ISNUMBER(LEFT(B1121,4)*1),LEFT(B1121,4),IF(ISNUMBER(LEFT(B1121,3)*1),LEFT(B1121,3),IF(ISNUMBER(LEFT(B1121,2)*1),LEFT(B1121,2),IF(ISNUMBER(LEFT(B1121,1)*1),LEFT(B1121,1),"")))))</f>
        <v>835 </v>
      </c>
      <c r="D1121" s="1" t="str">
        <f aca="false">SUBSTITUTE(LEFT(B1121,SEARCH(E1121,B1121)-1),C1121,"")</f>
        <v>RUE LES COTES DE SAUSSAC </v>
      </c>
      <c r="E1121" s="1" t="n">
        <f aca="false">RIGHT(LEFT(B1121,SEARCH(43,B1121)+4),5)*1</f>
        <v>43200</v>
      </c>
      <c r="F1121" s="1" t="str">
        <f aca="false">RIGHT(B1121,LEN(B1121)-SEARCH(E1121,B1121)-5)</f>
        <v>YSSINGEAUX</v>
      </c>
    </row>
    <row r="1122" customFormat="false" ht="13.8" hidden="false" customHeight="false" outlineLevel="0" collapsed="false">
      <c r="A1122" s="0" t="s">
        <v>818</v>
      </c>
      <c r="B1122" s="0" t="str">
        <f aca="false">TRIM(A1122)</f>
        <v>710 RUE DE CHAMPBLANC 43200 YSSINGEAUX</v>
      </c>
      <c r="C1122" s="4" t="str">
        <f aca="false">IF(ISNUMBER(LEFT(B1122,6)*1),"",IF(ISNUMBER(LEFT(B1122,4)*1),LEFT(B1122,4),IF(ISNUMBER(LEFT(B1122,3)*1),LEFT(B1122,3),IF(ISNUMBER(LEFT(B1122,2)*1),LEFT(B1122,2),IF(ISNUMBER(LEFT(B1122,1)*1),LEFT(B1122,1),"")))))</f>
        <v>710 </v>
      </c>
      <c r="D1122" s="1" t="str">
        <f aca="false">SUBSTITUTE(LEFT(B1122,SEARCH(E1122,B1122)-1),C1122,"")</f>
        <v>RUE DE CHAMPBLANC </v>
      </c>
      <c r="E1122" s="1" t="n">
        <f aca="false">RIGHT(LEFT(B1122,SEARCH(43,B1122)+4),5)*1</f>
        <v>43200</v>
      </c>
      <c r="F1122" s="1" t="str">
        <f aca="false">RIGHT(B1122,LEN(B1122)-SEARCH(E1122,B1122)-5)</f>
        <v>YSSINGEAUX</v>
      </c>
    </row>
    <row r="1123" customFormat="false" ht="13.8" hidden="false" customHeight="false" outlineLevel="0" collapsed="false">
      <c r="A1123" s="0" t="s">
        <v>819</v>
      </c>
      <c r="B1123" s="0" t="str">
        <f aca="false">TRIM(A1123)</f>
        <v>65 CHEMIN DES LAUZES 43200 YSSINGEAUX</v>
      </c>
      <c r="C1123" s="4" t="str">
        <f aca="false">IF(ISNUMBER(LEFT(B1123,6)*1),"",IF(ISNUMBER(LEFT(B1123,4)*1),LEFT(B1123,4),IF(ISNUMBER(LEFT(B1123,3)*1),LEFT(B1123,3),IF(ISNUMBER(LEFT(B1123,2)*1),LEFT(B1123,2),IF(ISNUMBER(LEFT(B1123,1)*1),LEFT(B1123,1),"")))))</f>
        <v>65 </v>
      </c>
      <c r="D1123" s="1" t="str">
        <f aca="false">SUBSTITUTE(LEFT(B1123,SEARCH(E1123,B1123)-1),C1123,"")</f>
        <v>CHEMIN DES LAUZES </v>
      </c>
      <c r="E1123" s="1" t="n">
        <f aca="false">RIGHT(LEFT(B1123,SEARCH(43,B1123)+4),5)*1</f>
        <v>43200</v>
      </c>
      <c r="F1123" s="1" t="str">
        <f aca="false">RIGHT(B1123,LEN(B1123)-SEARCH(E1123,B1123)-5)</f>
        <v>YSSINGEAUX</v>
      </c>
    </row>
    <row r="1124" customFormat="false" ht="13.8" hidden="false" customHeight="false" outlineLevel="0" collapsed="false">
      <c r="A1124" s="0" t="s">
        <v>820</v>
      </c>
      <c r="B1124" s="0" t="str">
        <f aca="false">TRIM(A1124)</f>
        <v>54 CHEMIN DES LAUZES 43200 YSSINGEAUX</v>
      </c>
      <c r="C1124" s="4" t="str">
        <f aca="false">IF(ISNUMBER(LEFT(B1124,6)*1),"",IF(ISNUMBER(LEFT(B1124,4)*1),LEFT(B1124,4),IF(ISNUMBER(LEFT(B1124,3)*1),LEFT(B1124,3),IF(ISNUMBER(LEFT(B1124,2)*1),LEFT(B1124,2),IF(ISNUMBER(LEFT(B1124,1)*1),LEFT(B1124,1),"")))))</f>
        <v>54 </v>
      </c>
      <c r="D1124" s="1" t="str">
        <f aca="false">SUBSTITUTE(LEFT(B1124,SEARCH(E1124,B1124)-1),C1124,"")</f>
        <v>CHEMIN DES LAUZES </v>
      </c>
      <c r="E1124" s="1" t="n">
        <f aca="false">RIGHT(LEFT(B1124,SEARCH(43,B1124)+4),5)*1</f>
        <v>43200</v>
      </c>
      <c r="F1124" s="1" t="str">
        <f aca="false">RIGHT(B1124,LEN(B1124)-SEARCH(E1124,B1124)-5)</f>
        <v>YSSINGEAUX</v>
      </c>
    </row>
    <row r="1125" customFormat="false" ht="13.8" hidden="false" customHeight="false" outlineLevel="0" collapsed="false">
      <c r="A1125" s="0" t="s">
        <v>821</v>
      </c>
      <c r="B1125" s="0" t="str">
        <f aca="false">TRIM(A1125)</f>
        <v>100 CHEMIN GRANOUILLET 43200 YSSINGEAUX</v>
      </c>
      <c r="C1125" s="4" t="str">
        <f aca="false">IF(ISNUMBER(LEFT(B1125,6)*1),"",IF(ISNUMBER(LEFT(B1125,4)*1),LEFT(B1125,4),IF(ISNUMBER(LEFT(B1125,3)*1),LEFT(B1125,3),IF(ISNUMBER(LEFT(B1125,2)*1),LEFT(B1125,2),IF(ISNUMBER(LEFT(B1125,1)*1),LEFT(B1125,1),"")))))</f>
        <v>100 </v>
      </c>
      <c r="D1125" s="1" t="str">
        <f aca="false">SUBSTITUTE(LEFT(B1125,SEARCH(E1125,B1125)-1),C1125,"")</f>
        <v>CHEMIN GRANOUILLET </v>
      </c>
      <c r="E1125" s="1" t="n">
        <f aca="false">RIGHT(LEFT(B1125,SEARCH(43,B1125)+4),5)*1</f>
        <v>43200</v>
      </c>
      <c r="F1125" s="1" t="str">
        <f aca="false">RIGHT(B1125,LEN(B1125)-SEARCH(E1125,B1125)-5)</f>
        <v>YSSINGEAUX</v>
      </c>
    </row>
    <row r="1126" customFormat="false" ht="13.8" hidden="false" customHeight="false" outlineLevel="0" collapsed="false">
      <c r="A1126" s="0" t="s">
        <v>822</v>
      </c>
      <c r="B1126" s="0" t="str">
        <f aca="false">TRIM(A1126)</f>
        <v>5 CHEMIN LE BOIS DES DAMES 43200 YSSINGEAUX</v>
      </c>
      <c r="C1126" s="4" t="str">
        <f aca="false">IF(ISNUMBER(LEFT(B1126,6)*1),"",IF(ISNUMBER(LEFT(B1126,4)*1),LEFT(B1126,4),IF(ISNUMBER(LEFT(B1126,3)*1),LEFT(B1126,3),IF(ISNUMBER(LEFT(B1126,2)*1),LEFT(B1126,2),IF(ISNUMBER(LEFT(B1126,1)*1),LEFT(B1126,1),"")))))</f>
        <v>5 </v>
      </c>
      <c r="D1126" s="1" t="str">
        <f aca="false">SUBSTITUTE(LEFT(B1126,SEARCH(E1126,B1126)-1),C1126,"")</f>
        <v>CHEMIN LE BOIS DES DAMES </v>
      </c>
      <c r="E1126" s="1" t="n">
        <f aca="false">RIGHT(LEFT(B1126,SEARCH(43,B1126)+4),5)*1</f>
        <v>43200</v>
      </c>
      <c r="F1126" s="1" t="str">
        <f aca="false">RIGHT(B1126,LEN(B1126)-SEARCH(E1126,B1126)-5)</f>
        <v>YSSINGEAUX</v>
      </c>
    </row>
    <row r="1127" customFormat="false" ht="13.8" hidden="false" customHeight="false" outlineLevel="0" collapsed="false">
      <c r="A1127" s="0" t="s">
        <v>823</v>
      </c>
      <c r="B1127" s="0" t="str">
        <f aca="false">TRIM(A1127)</f>
        <v>540 LIEU DIT BEYSSAC 43200 YSSINGEAUX</v>
      </c>
      <c r="C1127" s="4" t="str">
        <f aca="false">IF(ISNUMBER(LEFT(B1127,6)*1),"",IF(ISNUMBER(LEFT(B1127,4)*1),LEFT(B1127,4),IF(ISNUMBER(LEFT(B1127,3)*1),LEFT(B1127,3),IF(ISNUMBER(LEFT(B1127,2)*1),LEFT(B1127,2),IF(ISNUMBER(LEFT(B1127,1)*1),LEFT(B1127,1),"")))))</f>
        <v>540 </v>
      </c>
      <c r="D1127" s="1" t="str">
        <f aca="false">SUBSTITUTE(LEFT(B1127,SEARCH(E1127,B1127)-1),C1127,"")</f>
        <v>LIEU DIT BEYSSAC </v>
      </c>
      <c r="E1127" s="1" t="n">
        <f aca="false">RIGHT(LEFT(B1127,SEARCH(43,B1127)+4),5)*1</f>
        <v>43200</v>
      </c>
      <c r="F1127" s="1" t="str">
        <f aca="false">RIGHT(B1127,LEN(B1127)-SEARCH(E1127,B1127)-5)</f>
        <v>YSSINGEAUX</v>
      </c>
    </row>
    <row r="1128" customFormat="false" ht="13.8" hidden="false" customHeight="false" outlineLevel="0" collapsed="false">
      <c r="A1128" s="0" t="s">
        <v>824</v>
      </c>
      <c r="B1128" s="0" t="str">
        <f aca="false">TRIM(A1128)</f>
        <v>270 RUE DES FENAISONS 43200 YSSINGEAUX</v>
      </c>
      <c r="C1128" s="4" t="str">
        <f aca="false">IF(ISNUMBER(LEFT(B1128,6)*1),"",IF(ISNUMBER(LEFT(B1128,4)*1),LEFT(B1128,4),IF(ISNUMBER(LEFT(B1128,3)*1),LEFT(B1128,3),IF(ISNUMBER(LEFT(B1128,2)*1),LEFT(B1128,2),IF(ISNUMBER(LEFT(B1128,1)*1),LEFT(B1128,1),"")))))</f>
        <v>270 </v>
      </c>
      <c r="D1128" s="1" t="str">
        <f aca="false">SUBSTITUTE(LEFT(B1128,SEARCH(E1128,B1128)-1),C1128,"")</f>
        <v>RUE DES FENAISONS </v>
      </c>
      <c r="E1128" s="1" t="n">
        <f aca="false">RIGHT(LEFT(B1128,SEARCH(43,B1128)+4),5)*1</f>
        <v>43200</v>
      </c>
      <c r="F1128" s="1" t="str">
        <f aca="false">RIGHT(B1128,LEN(B1128)-SEARCH(E1128,B1128)-5)</f>
        <v>YSSINGEAUX</v>
      </c>
    </row>
    <row r="1129" customFormat="false" ht="13.8" hidden="false" customHeight="false" outlineLevel="0" collapsed="false">
      <c r="A1129" s="0" t="s">
        <v>825</v>
      </c>
      <c r="B1129" s="0" t="str">
        <f aca="false">TRIM(A1129)</f>
        <v>940 RUE VEYRAC 43200 YSSINGEAUX</v>
      </c>
      <c r="C1129" s="4" t="str">
        <f aca="false">IF(ISNUMBER(LEFT(B1129,6)*1),"",IF(ISNUMBER(LEFT(B1129,4)*1),LEFT(B1129,4),IF(ISNUMBER(LEFT(B1129,3)*1),LEFT(B1129,3),IF(ISNUMBER(LEFT(B1129,2)*1),LEFT(B1129,2),IF(ISNUMBER(LEFT(B1129,1)*1),LEFT(B1129,1),"")))))</f>
        <v>940 </v>
      </c>
      <c r="D1129" s="1" t="str">
        <f aca="false">SUBSTITUTE(LEFT(B1129,SEARCH(E1129,B1129)-1),C1129,"")</f>
        <v>RUE VEYRAC </v>
      </c>
      <c r="E1129" s="1" t="n">
        <f aca="false">RIGHT(LEFT(B1129,SEARCH(43,B1129)+4),5)*1</f>
        <v>43200</v>
      </c>
      <c r="F1129" s="1" t="str">
        <f aca="false">RIGHT(B1129,LEN(B1129)-SEARCH(E1129,B1129)-5)</f>
        <v>YSSINGEAUX</v>
      </c>
    </row>
    <row r="1130" customFormat="false" ht="13.8" hidden="false" customHeight="false" outlineLevel="0" collapsed="false">
      <c r="A1130" s="0" t="s">
        <v>826</v>
      </c>
      <c r="B1130" s="0" t="str">
        <f aca="false">TRIM(A1130)</f>
        <v>10 RUE DES FENAISONS 43200 YSSINGEAUX</v>
      </c>
      <c r="C1130" s="4" t="str">
        <f aca="false">IF(ISNUMBER(LEFT(B1130,6)*1),"",IF(ISNUMBER(LEFT(B1130,4)*1),LEFT(B1130,4),IF(ISNUMBER(LEFT(B1130,3)*1),LEFT(B1130,3),IF(ISNUMBER(LEFT(B1130,2)*1),LEFT(B1130,2),IF(ISNUMBER(LEFT(B1130,1)*1),LEFT(B1130,1),"")))))</f>
        <v>10 </v>
      </c>
      <c r="D1130" s="1" t="str">
        <f aca="false">SUBSTITUTE(LEFT(B1130,SEARCH(E1130,B1130)-1),C1130,"")</f>
        <v>RUE DES FENAISONS </v>
      </c>
      <c r="E1130" s="1" t="n">
        <f aca="false">RIGHT(LEFT(B1130,SEARCH(43,B1130)+4),5)*1</f>
        <v>43200</v>
      </c>
      <c r="F1130" s="1" t="str">
        <f aca="false">RIGHT(B1130,LEN(B1130)-SEARCH(E1130,B1130)-5)</f>
        <v>YSSINGEAUX</v>
      </c>
    </row>
    <row r="1131" customFormat="false" ht="13.8" hidden="false" customHeight="false" outlineLevel="0" collapsed="false">
      <c r="A1131" s="0" t="s">
        <v>827</v>
      </c>
      <c r="B1131" s="0" t="str">
        <f aca="false">TRIM(A1131)</f>
        <v>1335 RUE LE BOIS DES FAYES 43200 YSSINGEAUX</v>
      </c>
      <c r="C1131" s="4" t="str">
        <f aca="false">IF(ISNUMBER(LEFT(B1131,6)*1),"",IF(ISNUMBER(LEFT(B1131,4)*1),LEFT(B1131,4),IF(ISNUMBER(LEFT(B1131,3)*1),LEFT(B1131,3),IF(ISNUMBER(LEFT(B1131,2)*1),LEFT(B1131,2),IF(ISNUMBER(LEFT(B1131,1)*1),LEFT(B1131,1),"")))))</f>
        <v>1335</v>
      </c>
      <c r="D1131" s="1" t="str">
        <f aca="false">SUBSTITUTE(LEFT(B1131,SEARCH(E1131,B1131)-1),C1131,"")</f>
        <v> RUE LE BOIS DES FAYES </v>
      </c>
      <c r="E1131" s="1" t="n">
        <f aca="false">RIGHT(LEFT(B1131,SEARCH(43,B1131)+4),5)*1</f>
        <v>43200</v>
      </c>
      <c r="F1131" s="1" t="str">
        <f aca="false">RIGHT(B1131,LEN(B1131)-SEARCH(E1131,B1131)-5)</f>
        <v>YSSINGEAUX</v>
      </c>
    </row>
    <row r="1132" customFormat="false" ht="13.8" hidden="false" customHeight="false" outlineLevel="0" collapsed="false">
      <c r="A1132" s="0" t="s">
        <v>828</v>
      </c>
      <c r="B1132" s="0" t="str">
        <f aca="false">TRIM(A1132)</f>
        <v>5 CHEMIN LES VALENTINS 43200 YSSINGEAUX</v>
      </c>
      <c r="C1132" s="4" t="str">
        <f aca="false">IF(ISNUMBER(LEFT(B1132,6)*1),"",IF(ISNUMBER(LEFT(B1132,4)*1),LEFT(B1132,4),IF(ISNUMBER(LEFT(B1132,3)*1),LEFT(B1132,3),IF(ISNUMBER(LEFT(B1132,2)*1),LEFT(B1132,2),IF(ISNUMBER(LEFT(B1132,1)*1),LEFT(B1132,1),"")))))</f>
        <v>5 </v>
      </c>
      <c r="D1132" s="1" t="str">
        <f aca="false">SUBSTITUTE(LEFT(B1132,SEARCH(E1132,B1132)-1),C1132,"")</f>
        <v>CHEMIN LES VALENTINS </v>
      </c>
      <c r="E1132" s="1" t="n">
        <f aca="false">RIGHT(LEFT(B1132,SEARCH(43,B1132)+4),5)*1</f>
        <v>43200</v>
      </c>
      <c r="F1132" s="1" t="str">
        <f aca="false">RIGHT(B1132,LEN(B1132)-SEARCH(E1132,B1132)-5)</f>
        <v>YSSINGEAUX</v>
      </c>
    </row>
    <row r="1133" customFormat="false" ht="13.8" hidden="false" customHeight="false" outlineLevel="0" collapsed="false">
      <c r="A1133" s="0" t="s">
        <v>829</v>
      </c>
      <c r="B1133" s="0" t="str">
        <f aca="false">TRIM(A1133)</f>
        <v>1650 CHEMIN LES VALENTINS 43200 YSSINGEAUX</v>
      </c>
      <c r="C1133" s="4" t="str">
        <f aca="false">IF(ISNUMBER(LEFT(B1133,6)*1),"",IF(ISNUMBER(LEFT(B1133,4)*1),LEFT(B1133,4),IF(ISNUMBER(LEFT(B1133,3)*1),LEFT(B1133,3),IF(ISNUMBER(LEFT(B1133,2)*1),LEFT(B1133,2),IF(ISNUMBER(LEFT(B1133,1)*1),LEFT(B1133,1),"")))))</f>
        <v>1650</v>
      </c>
      <c r="D1133" s="1" t="str">
        <f aca="false">SUBSTITUTE(LEFT(B1133,SEARCH(E1133,B1133)-1),C1133,"")</f>
        <v> CHEMIN LES VALENTINS </v>
      </c>
      <c r="E1133" s="1" t="n">
        <f aca="false">RIGHT(LEFT(B1133,SEARCH(43,B1133)+4),5)*1</f>
        <v>43200</v>
      </c>
      <c r="F1133" s="1" t="str">
        <f aca="false">RIGHT(B1133,LEN(B1133)-SEARCH(E1133,B1133)-5)</f>
        <v>YSSINGEAUX</v>
      </c>
    </row>
    <row r="1134" customFormat="false" ht="13.8" hidden="false" customHeight="false" outlineLevel="0" collapsed="false">
      <c r="A1134" s="0" t="s">
        <v>830</v>
      </c>
      <c r="B1134" s="0" t="str">
        <f aca="false">TRIM(A1134)</f>
        <v>1625 CHEMIN DES OLLIERES 43200 YSSINGEAUX</v>
      </c>
      <c r="C1134" s="4" t="str">
        <f aca="false">IF(ISNUMBER(LEFT(B1134,6)*1),"",IF(ISNUMBER(LEFT(B1134,4)*1),LEFT(B1134,4),IF(ISNUMBER(LEFT(B1134,3)*1),LEFT(B1134,3),IF(ISNUMBER(LEFT(B1134,2)*1),LEFT(B1134,2),IF(ISNUMBER(LEFT(B1134,1)*1),LEFT(B1134,1),"")))))</f>
        <v>1625</v>
      </c>
      <c r="D1134" s="1" t="str">
        <f aca="false">SUBSTITUTE(LEFT(B1134,SEARCH(E1134,B1134)-1),C1134,"")</f>
        <v> CHEMIN DES OLLIERES </v>
      </c>
      <c r="E1134" s="1" t="n">
        <f aca="false">RIGHT(LEFT(B1134,SEARCH(43,B1134)+4),5)*1</f>
        <v>43200</v>
      </c>
      <c r="F1134" s="1" t="str">
        <f aca="false">RIGHT(B1134,LEN(B1134)-SEARCH(E1134,B1134)-5)</f>
        <v>YSSINGEAUX</v>
      </c>
    </row>
    <row r="1135" customFormat="false" ht="13.8" hidden="false" customHeight="false" outlineLevel="0" collapsed="false">
      <c r="A1135" s="0" t="s">
        <v>831</v>
      </c>
      <c r="B1135" s="0" t="str">
        <f aca="false">TRIM(A1135)</f>
        <v>285 RUE DU PONT DE CHAZELET 43200 YSSINGEAUX</v>
      </c>
      <c r="C1135" s="4" t="str">
        <f aca="false">IF(ISNUMBER(LEFT(B1135,6)*1),"",IF(ISNUMBER(LEFT(B1135,4)*1),LEFT(B1135,4),IF(ISNUMBER(LEFT(B1135,3)*1),LEFT(B1135,3),IF(ISNUMBER(LEFT(B1135,2)*1),LEFT(B1135,2),IF(ISNUMBER(LEFT(B1135,1)*1),LEFT(B1135,1),"")))))</f>
        <v>285 </v>
      </c>
      <c r="D1135" s="1" t="str">
        <f aca="false">SUBSTITUTE(LEFT(B1135,SEARCH(E1135,B1135)-1),C1135,"")</f>
        <v>RUE DU PONT DE CHAZELET </v>
      </c>
      <c r="E1135" s="1" t="n">
        <f aca="false">RIGHT(LEFT(B1135,SEARCH(43,B1135)+4),5)*1</f>
        <v>43200</v>
      </c>
      <c r="F1135" s="1" t="str">
        <f aca="false">RIGHT(B1135,LEN(B1135)-SEARCH(E1135,B1135)-5)</f>
        <v>YSSINGEAUX</v>
      </c>
    </row>
    <row r="1136" customFormat="false" ht="13.8" hidden="false" customHeight="false" outlineLevel="0" collapsed="false">
      <c r="A1136" s="0" t="s">
        <v>832</v>
      </c>
      <c r="B1136" s="0" t="str">
        <f aca="false">TRIM(A1136)</f>
        <v>25 IMPASSE DU COMPLEXE SPORTIF 43200 YSSINGEAUX</v>
      </c>
      <c r="C1136" s="4" t="str">
        <f aca="false">IF(ISNUMBER(LEFT(B1136,6)*1),"",IF(ISNUMBER(LEFT(B1136,4)*1),LEFT(B1136,4),IF(ISNUMBER(LEFT(B1136,3)*1),LEFT(B1136,3),IF(ISNUMBER(LEFT(B1136,2)*1),LEFT(B1136,2),IF(ISNUMBER(LEFT(B1136,1)*1),LEFT(B1136,1),"")))))</f>
        <v>25 </v>
      </c>
      <c r="D1136" s="1" t="str">
        <f aca="false">SUBSTITUTE(LEFT(B1136,SEARCH(E1136,B1136)-1),C1136,"")</f>
        <v>IMPASSE DU COMPLEXE SPORTIF </v>
      </c>
      <c r="E1136" s="1" t="n">
        <f aca="false">RIGHT(LEFT(B1136,SEARCH(43,B1136)+4),5)*1</f>
        <v>43200</v>
      </c>
      <c r="F1136" s="1" t="str">
        <f aca="false">RIGHT(B1136,LEN(B1136)-SEARCH(E1136,B1136)-5)</f>
        <v>YSSINGEAUX</v>
      </c>
    </row>
    <row r="1137" customFormat="false" ht="13.8" hidden="false" customHeight="false" outlineLevel="0" collapsed="false">
      <c r="A1137" s="0" t="s">
        <v>833</v>
      </c>
      <c r="B1137" s="0" t="str">
        <f aca="false">TRIM(A1137)</f>
        <v>26 RUE MARECHAL FAYOLLE 43200 YSSINGEAUX</v>
      </c>
      <c r="C1137" s="4" t="str">
        <f aca="false">IF(ISNUMBER(LEFT(B1137,6)*1),"",IF(ISNUMBER(LEFT(B1137,4)*1),LEFT(B1137,4),IF(ISNUMBER(LEFT(B1137,3)*1),LEFT(B1137,3),IF(ISNUMBER(LEFT(B1137,2)*1),LEFT(B1137,2),IF(ISNUMBER(LEFT(B1137,1)*1),LEFT(B1137,1),"")))))</f>
        <v>26 </v>
      </c>
      <c r="D1137" s="1" t="str">
        <f aca="false">SUBSTITUTE(LEFT(B1137,SEARCH(E1137,B1137)-1),C1137,"")</f>
        <v>RUE MARECHAL FAYOLLE </v>
      </c>
      <c r="E1137" s="1" t="n">
        <f aca="false">RIGHT(LEFT(B1137,SEARCH(43,B1137)+4),5)*1</f>
        <v>43200</v>
      </c>
      <c r="F1137" s="1" t="str">
        <f aca="false">RIGHT(B1137,LEN(B1137)-SEARCH(E1137,B1137)-5)</f>
        <v>YSSINGEAUX</v>
      </c>
    </row>
    <row r="1138" customFormat="false" ht="13.8" hidden="false" customHeight="false" outlineLevel="0" collapsed="false">
      <c r="A1138" s="0" t="s">
        <v>834</v>
      </c>
      <c r="B1138" s="0" t="str">
        <f aca="false">TRIM(A1138)</f>
        <v>2 RUE DES FARGES 43200 YSSINGEAUX</v>
      </c>
      <c r="C1138" s="4" t="str">
        <f aca="false">IF(ISNUMBER(LEFT(B1138,6)*1),"",IF(ISNUMBER(LEFT(B1138,4)*1),LEFT(B1138,4),IF(ISNUMBER(LEFT(B1138,3)*1),LEFT(B1138,3),IF(ISNUMBER(LEFT(B1138,2)*1),LEFT(B1138,2),IF(ISNUMBER(LEFT(B1138,1)*1),LEFT(B1138,1),"")))))</f>
        <v>2 </v>
      </c>
      <c r="D1138" s="1" t="str">
        <f aca="false">SUBSTITUTE(LEFT(B1138,SEARCH(E1138,B1138)-1),C1138,"")</f>
        <v>RUE DES FARGES </v>
      </c>
      <c r="E1138" s="1" t="n">
        <f aca="false">RIGHT(LEFT(B1138,SEARCH(43,B1138)+4),5)*1</f>
        <v>43200</v>
      </c>
      <c r="F1138" s="1" t="str">
        <f aca="false">RIGHT(B1138,LEN(B1138)-SEARCH(E1138,B1138)-5)</f>
        <v>YSSINGEAUX</v>
      </c>
    </row>
    <row r="1139" customFormat="false" ht="13.8" hidden="false" customHeight="false" outlineLevel="0" collapsed="false">
      <c r="A1139" s="0" t="s">
        <v>835</v>
      </c>
      <c r="B1139" s="0" t="str">
        <f aca="false">TRIM(A1139)</f>
        <v>2 AVENUE DE CHAUSSAND 43200 YSSINGEAUX</v>
      </c>
      <c r="C1139" s="4" t="str">
        <f aca="false">IF(ISNUMBER(LEFT(B1139,6)*1),"",IF(ISNUMBER(LEFT(B1139,4)*1),LEFT(B1139,4),IF(ISNUMBER(LEFT(B1139,3)*1),LEFT(B1139,3),IF(ISNUMBER(LEFT(B1139,2)*1),LEFT(B1139,2),IF(ISNUMBER(LEFT(B1139,1)*1),LEFT(B1139,1),"")))))</f>
        <v>2 </v>
      </c>
      <c r="D1139" s="1" t="str">
        <f aca="false">SUBSTITUTE(LEFT(B1139,SEARCH(E1139,B1139)-1),C1139,"")</f>
        <v>AVENUE DE CHAUSSAND </v>
      </c>
      <c r="E1139" s="1" t="n">
        <f aca="false">RIGHT(LEFT(B1139,SEARCH(43,B1139)+4),5)*1</f>
        <v>43200</v>
      </c>
      <c r="F1139" s="1" t="str">
        <f aca="false">RIGHT(B1139,LEN(B1139)-SEARCH(E1139,B1139)-5)</f>
        <v>YSSINGEAUX</v>
      </c>
    </row>
    <row r="1140" customFormat="false" ht="13.8" hidden="false" customHeight="false" outlineLevel="0" collapsed="false">
      <c r="A1140" s="0" t="s">
        <v>836</v>
      </c>
      <c r="B1140" s="0" t="str">
        <f aca="false">TRIM(A1140)</f>
        <v>1 PLACE DE CHAUSSAND 43200 YSSINGEAUX</v>
      </c>
      <c r="C1140" s="4" t="str">
        <f aca="false">IF(ISNUMBER(LEFT(B1140,6)*1),"",IF(ISNUMBER(LEFT(B1140,4)*1),LEFT(B1140,4),IF(ISNUMBER(LEFT(B1140,3)*1),LEFT(B1140,3),IF(ISNUMBER(LEFT(B1140,2)*1),LEFT(B1140,2),IF(ISNUMBER(LEFT(B1140,1)*1),LEFT(B1140,1),"")))))</f>
        <v>1 </v>
      </c>
      <c r="D1140" s="1" t="str">
        <f aca="false">SUBSTITUTE(LEFT(B1140,SEARCH(E1140,B1140)-1),C1140,"")</f>
        <v>PLACE DE CHAUSSAND </v>
      </c>
      <c r="E1140" s="1" t="n">
        <f aca="false">RIGHT(LEFT(B1140,SEARCH(43,B1140)+4),5)*1</f>
        <v>43200</v>
      </c>
      <c r="F1140" s="1" t="str">
        <f aca="false">RIGHT(B1140,LEN(B1140)-SEARCH(E1140,B1140)-5)</f>
        <v>YSSINGEAUX</v>
      </c>
    </row>
    <row r="1141" customFormat="false" ht="13.8" hidden="false" customHeight="false" outlineLevel="0" collapsed="false">
      <c r="A1141" s="0" t="s">
        <v>837</v>
      </c>
      <c r="B1141" s="0" t="str">
        <f aca="false">TRIM(A1141)</f>
        <v>73 AVENUE DE LA MARNE 43200 YSSINGEAUX</v>
      </c>
      <c r="C1141" s="4" t="str">
        <f aca="false">IF(ISNUMBER(LEFT(B1141,6)*1),"",IF(ISNUMBER(LEFT(B1141,4)*1),LEFT(B1141,4),IF(ISNUMBER(LEFT(B1141,3)*1),LEFT(B1141,3),IF(ISNUMBER(LEFT(B1141,2)*1),LEFT(B1141,2),IF(ISNUMBER(LEFT(B1141,1)*1),LEFT(B1141,1),"")))))</f>
        <v>73 </v>
      </c>
      <c r="D1141" s="1" t="str">
        <f aca="false">SUBSTITUTE(LEFT(B1141,SEARCH(E1141,B1141)-1),C1141,"")</f>
        <v>AVENUE DE LA MARNE </v>
      </c>
      <c r="E1141" s="1" t="n">
        <f aca="false">RIGHT(LEFT(B1141,SEARCH(43,B1141)+4),5)*1</f>
        <v>43200</v>
      </c>
      <c r="F1141" s="1" t="str">
        <f aca="false">RIGHT(B1141,LEN(B1141)-SEARCH(E1141,B1141)-5)</f>
        <v>YSSINGEAUX</v>
      </c>
    </row>
    <row r="1142" customFormat="false" ht="13.8" hidden="false" customHeight="false" outlineLevel="0" collapsed="false">
      <c r="A1142" s="0" t="s">
        <v>838</v>
      </c>
      <c r="B1142" s="0" t="str">
        <f aca="false">TRIM(A1142)</f>
        <v>165 RUE LOUIS JOUVET 43200 YSSINGEAUX</v>
      </c>
      <c r="C1142" s="4" t="str">
        <f aca="false">IF(ISNUMBER(LEFT(B1142,6)*1),"",IF(ISNUMBER(LEFT(B1142,4)*1),LEFT(B1142,4),IF(ISNUMBER(LEFT(B1142,3)*1),LEFT(B1142,3),IF(ISNUMBER(LEFT(B1142,2)*1),LEFT(B1142,2),IF(ISNUMBER(LEFT(B1142,1)*1),LEFT(B1142,1),"")))))</f>
        <v>165 </v>
      </c>
      <c r="D1142" s="1" t="str">
        <f aca="false">SUBSTITUTE(LEFT(B1142,SEARCH(E1142,B1142)-1),C1142,"")</f>
        <v>RUE LOUIS JOUVET </v>
      </c>
      <c r="E1142" s="1" t="n">
        <f aca="false">RIGHT(LEFT(B1142,SEARCH(43,B1142)+4),5)*1</f>
        <v>43200</v>
      </c>
      <c r="F1142" s="1" t="str">
        <f aca="false">RIGHT(B1142,LEN(B1142)-SEARCH(E1142,B1142)-5)</f>
        <v>YSSINGEAUX</v>
      </c>
    </row>
    <row r="1143" customFormat="false" ht="13.8" hidden="false" customHeight="false" outlineLevel="0" collapsed="false">
      <c r="A1143" s="0" t="s">
        <v>839</v>
      </c>
      <c r="B1143" s="0" t="str">
        <f aca="false">TRIM(A1143)</f>
        <v>305 ROUTE D ARDHUY 43200 YSSINGEAUX</v>
      </c>
      <c r="C1143" s="4" t="str">
        <f aca="false">IF(ISNUMBER(LEFT(B1143,6)*1),"",IF(ISNUMBER(LEFT(B1143,4)*1),LEFT(B1143,4),IF(ISNUMBER(LEFT(B1143,3)*1),LEFT(B1143,3),IF(ISNUMBER(LEFT(B1143,2)*1),LEFT(B1143,2),IF(ISNUMBER(LEFT(B1143,1)*1),LEFT(B1143,1),"")))))</f>
        <v>305 </v>
      </c>
      <c r="D1143" s="1" t="str">
        <f aca="false">SUBSTITUTE(LEFT(B1143,SEARCH(E1143,B1143)-1),C1143,"")</f>
        <v>ROUTE D ARDHUY </v>
      </c>
      <c r="E1143" s="1" t="n">
        <f aca="false">RIGHT(LEFT(B1143,SEARCH(43,B1143)+4),5)*1</f>
        <v>43200</v>
      </c>
      <c r="F1143" s="1" t="str">
        <f aca="false">RIGHT(B1143,LEN(B1143)-SEARCH(E1143,B1143)-5)</f>
        <v>YSSINGEAUX</v>
      </c>
    </row>
    <row r="1144" customFormat="false" ht="13.8" hidden="false" customHeight="false" outlineLevel="0" collapsed="false">
      <c r="A1144" s="0" t="s">
        <v>840</v>
      </c>
      <c r="B1144" s="0" t="str">
        <f aca="false">TRIM(A1144)</f>
        <v>29 RUE DE POMPEE 43200 YSSINGEAUX</v>
      </c>
      <c r="C1144" s="4" t="str">
        <f aca="false">IF(ISNUMBER(LEFT(B1144,6)*1),"",IF(ISNUMBER(LEFT(B1144,4)*1),LEFT(B1144,4),IF(ISNUMBER(LEFT(B1144,3)*1),LEFT(B1144,3),IF(ISNUMBER(LEFT(B1144,2)*1),LEFT(B1144,2),IF(ISNUMBER(LEFT(B1144,1)*1),LEFT(B1144,1),"")))))</f>
        <v>29 </v>
      </c>
      <c r="D1144" s="1" t="str">
        <f aca="false">SUBSTITUTE(LEFT(B1144,SEARCH(E1144,B1144)-1),C1144,"")</f>
        <v>RUE DE POMPEE </v>
      </c>
      <c r="E1144" s="1" t="n">
        <f aca="false">RIGHT(LEFT(B1144,SEARCH(43,B1144)+4),5)*1</f>
        <v>43200</v>
      </c>
      <c r="F1144" s="1" t="str">
        <f aca="false">RIGHT(B1144,LEN(B1144)-SEARCH(E1144,B1144)-5)</f>
        <v>YSSINGEAUX</v>
      </c>
    </row>
    <row r="1145" customFormat="false" ht="13.8" hidden="false" customHeight="false" outlineLevel="0" collapsed="false">
      <c r="A1145" s="0" t="s">
        <v>841</v>
      </c>
      <c r="B1145" s="0" t="str">
        <f aca="false">TRIM(A1145)</f>
        <v>435 AVENUE DE LA BROUSSILLONNE 43200 YSSINGEAUX</v>
      </c>
      <c r="C1145" s="4" t="str">
        <f aca="false">IF(ISNUMBER(LEFT(B1145,6)*1),"",IF(ISNUMBER(LEFT(B1145,4)*1),LEFT(B1145,4),IF(ISNUMBER(LEFT(B1145,3)*1),LEFT(B1145,3),IF(ISNUMBER(LEFT(B1145,2)*1),LEFT(B1145,2),IF(ISNUMBER(LEFT(B1145,1)*1),LEFT(B1145,1),"")))))</f>
        <v>435 </v>
      </c>
      <c r="D1145" s="1" t="str">
        <f aca="false">SUBSTITUTE(LEFT(B1145,SEARCH(E1145,B1145)-1),C1145,"")</f>
        <v>AVENUE DE LA BROUSSILLONNE </v>
      </c>
      <c r="E1145" s="1" t="n">
        <f aca="false">RIGHT(LEFT(B1145,SEARCH(E1144,B1145)+4),5)*1</f>
        <v>43200</v>
      </c>
      <c r="F1145" s="1" t="str">
        <f aca="false">RIGHT(B1145,LEN(B1145)-SEARCH(E1145,B1145)-5)</f>
        <v>YSSINGEAUX</v>
      </c>
    </row>
    <row r="1146" customFormat="false" ht="13.8" hidden="false" customHeight="false" outlineLevel="0" collapsed="false">
      <c r="A1146" s="0" t="s">
        <v>842</v>
      </c>
      <c r="B1146" s="0" t="str">
        <f aca="false">TRIM(A1146)</f>
        <v>LIEU DIT ALINHAC 43200 YSSINGEAUX</v>
      </c>
      <c r="C1146" s="4" t="str">
        <f aca="false">IF(ISNUMBER(LEFT(B1146,6)*1),"",IF(ISNUMBER(LEFT(B1146,4)*1),LEFT(B1146,4),IF(ISNUMBER(LEFT(B1146,3)*1),LEFT(B1146,3),IF(ISNUMBER(LEFT(B1146,2)*1),LEFT(B1146,2),IF(ISNUMBER(LEFT(B1146,1)*1),LEFT(B1146,1),"")))))</f>
        <v/>
      </c>
      <c r="D1146" s="1" t="str">
        <f aca="false">SUBSTITUTE(LEFT(B1146,SEARCH(E1146,B1146)-1),C1146,"")</f>
        <v>LIEU DIT ALINHAC </v>
      </c>
      <c r="E1146" s="1" t="n">
        <f aca="false">RIGHT(LEFT(B1146,SEARCH(43,B1146)+4),5)*1</f>
        <v>43200</v>
      </c>
      <c r="F1146" s="1" t="str">
        <f aca="false">RIGHT(B1146,LEN(B1146)-SEARCH(E1146,B1146)-5)</f>
        <v>YSSINGEAUX</v>
      </c>
    </row>
    <row r="1147" customFormat="false" ht="13.8" hidden="false" customHeight="false" outlineLevel="0" collapsed="false">
      <c r="A1147" s="0" t="s">
        <v>843</v>
      </c>
      <c r="B1147" s="0" t="str">
        <f aca="false">TRIM(A1147)</f>
        <v>4 ROUTE DES BARRYS 43200 YSSINGEAUX</v>
      </c>
      <c r="C1147" s="4" t="str">
        <f aca="false">IF(ISNUMBER(LEFT(B1147,6)*1),"",IF(ISNUMBER(LEFT(B1147,4)*1),LEFT(B1147,4),IF(ISNUMBER(LEFT(B1147,3)*1),LEFT(B1147,3),IF(ISNUMBER(LEFT(B1147,2)*1),LEFT(B1147,2),IF(ISNUMBER(LEFT(B1147,1)*1),LEFT(B1147,1),"")))))</f>
        <v>4 </v>
      </c>
      <c r="D1147" s="1" t="str">
        <f aca="false">SUBSTITUTE(LEFT(B1147,SEARCH(E1147,B1147)-1),C1147,"")</f>
        <v>ROUTE DES BARRYS </v>
      </c>
      <c r="E1147" s="1" t="n">
        <f aca="false">RIGHT(LEFT(B1147,SEARCH(43,B1147)+4),5)*1</f>
        <v>43200</v>
      </c>
      <c r="F1147" s="1" t="str">
        <f aca="false">RIGHT(B1147,LEN(B1147)-SEARCH(E1147,B1147)-5)</f>
        <v>YSSINGEAUX</v>
      </c>
    </row>
    <row r="1148" customFormat="false" ht="13.8" hidden="false" customHeight="false" outlineLevel="0" collapsed="false">
      <c r="A1148" s="0" t="s">
        <v>844</v>
      </c>
      <c r="B1148" s="0" t="str">
        <f aca="false">TRIM(A1148)</f>
        <v>24 ROUTE DES BARRYS 43200 YSSINGEAUX</v>
      </c>
      <c r="C1148" s="4" t="str">
        <f aca="false">IF(ISNUMBER(LEFT(B1148,6)*1),"",IF(ISNUMBER(LEFT(B1148,4)*1),LEFT(B1148,4),IF(ISNUMBER(LEFT(B1148,3)*1),LEFT(B1148,3),IF(ISNUMBER(LEFT(B1148,2)*1),LEFT(B1148,2),IF(ISNUMBER(LEFT(B1148,1)*1),LEFT(B1148,1),"")))))</f>
        <v>24 </v>
      </c>
      <c r="D1148" s="1" t="str">
        <f aca="false">SUBSTITUTE(LEFT(B1148,SEARCH(E1148,B1148)-1),C1148,"")</f>
        <v>ROUTE DES BARRYS </v>
      </c>
      <c r="E1148" s="1" t="n">
        <f aca="false">RIGHT(LEFT(B1148,SEARCH(43,B1148)+4),5)*1</f>
        <v>43200</v>
      </c>
      <c r="F1148" s="1" t="str">
        <f aca="false">RIGHT(B1148,LEN(B1148)-SEARCH(E1148,B1148)-5)</f>
        <v>YSSINGEAUX</v>
      </c>
    </row>
    <row r="1149" customFormat="false" ht="13.8" hidden="false" customHeight="false" outlineLevel="0" collapsed="false">
      <c r="A1149" s="0" t="s">
        <v>845</v>
      </c>
      <c r="B1149" s="0" t="str">
        <f aca="false">TRIM(A1149)</f>
        <v>120 CHEMIN D APILHAC SUD 43200 YSSINGEAUX</v>
      </c>
      <c r="C1149" s="4" t="str">
        <f aca="false">IF(ISNUMBER(LEFT(B1149,6)*1),"",IF(ISNUMBER(LEFT(B1149,4)*1),LEFT(B1149,4),IF(ISNUMBER(LEFT(B1149,3)*1),LEFT(B1149,3),IF(ISNUMBER(LEFT(B1149,2)*1),LEFT(B1149,2),IF(ISNUMBER(LEFT(B1149,1)*1),LEFT(B1149,1),"")))))</f>
        <v>120 </v>
      </c>
      <c r="D1149" s="1" t="str">
        <f aca="false">SUBSTITUTE(LEFT(B1149,SEARCH(E1149,B1149)-1),C1149,"")</f>
        <v>CHEMIN D APILHAC SUD </v>
      </c>
      <c r="E1149" s="1" t="n">
        <f aca="false">RIGHT(LEFT(B1149,SEARCH(43,B1149)+4),5)*1</f>
        <v>43200</v>
      </c>
      <c r="F1149" s="1" t="str">
        <f aca="false">RIGHT(B1149,LEN(B1149)-SEARCH(E1149,B1149)-5)</f>
        <v>YSSINGEAUX</v>
      </c>
    </row>
    <row r="1150" customFormat="false" ht="13.8" hidden="false" customHeight="false" outlineLevel="0" collapsed="false">
      <c r="A1150" s="0" t="s">
        <v>846</v>
      </c>
      <c r="B1150" s="0" t="str">
        <f aca="false">TRIM(A1150)</f>
        <v>925 RUE D APILHAC 43200 YSSINGEAUX</v>
      </c>
      <c r="C1150" s="4" t="str">
        <f aca="false">IF(ISNUMBER(LEFT(B1150,6)*1),"",IF(ISNUMBER(LEFT(B1150,4)*1),LEFT(B1150,4),IF(ISNUMBER(LEFT(B1150,3)*1),LEFT(B1150,3),IF(ISNUMBER(LEFT(B1150,2)*1),LEFT(B1150,2),IF(ISNUMBER(LEFT(B1150,1)*1),LEFT(B1150,1),"")))))</f>
        <v>925 </v>
      </c>
      <c r="D1150" s="1" t="str">
        <f aca="false">SUBSTITUTE(LEFT(B1150,SEARCH(E1150,B1150)-1),C1150,"")</f>
        <v>RUE D APILHAC </v>
      </c>
      <c r="E1150" s="1" t="n">
        <f aca="false">RIGHT(LEFT(B1150,SEARCH(43,B1150)+4),5)*1</f>
        <v>43200</v>
      </c>
      <c r="F1150" s="1" t="str">
        <f aca="false">RIGHT(B1150,LEN(B1150)-SEARCH(E1150,B1150)-5)</f>
        <v>YSSINGEAUX</v>
      </c>
    </row>
    <row r="1151" customFormat="false" ht="13.8" hidden="false" customHeight="false" outlineLevel="0" collapsed="false">
      <c r="A1151" s="0" t="s">
        <v>847</v>
      </c>
      <c r="B1151" s="0" t="str">
        <f aca="false">TRIM(A1151)</f>
        <v>860 RUE D APILHAC 43200 YSSINGEAUX</v>
      </c>
      <c r="C1151" s="4" t="str">
        <f aca="false">IF(ISNUMBER(LEFT(B1151,6)*1),"",IF(ISNUMBER(LEFT(B1151,4)*1),LEFT(B1151,4),IF(ISNUMBER(LEFT(B1151,3)*1),LEFT(B1151,3),IF(ISNUMBER(LEFT(B1151,2)*1),LEFT(B1151,2),IF(ISNUMBER(LEFT(B1151,1)*1),LEFT(B1151,1),"")))))</f>
        <v>860 </v>
      </c>
      <c r="D1151" s="1" t="str">
        <f aca="false">SUBSTITUTE(LEFT(B1151,SEARCH(E1151,B1151)-1),C1151,"")</f>
        <v>RUE D APILHAC </v>
      </c>
      <c r="E1151" s="1" t="n">
        <f aca="false">RIGHT(LEFT(B1151,SEARCH(43,B1151)+4),5)*1</f>
        <v>43200</v>
      </c>
      <c r="F1151" s="1" t="str">
        <f aca="false">RIGHT(B1151,LEN(B1151)-SEARCH(E1151,B1151)-5)</f>
        <v>YSSINGEAUX</v>
      </c>
    </row>
    <row r="1152" customFormat="false" ht="13.8" hidden="false" customHeight="false" outlineLevel="0" collapsed="false">
      <c r="A1152" s="0" t="s">
        <v>848</v>
      </c>
      <c r="B1152" s="0" t="str">
        <f aca="false">TRIM(A1152)</f>
        <v>515 RUE D APILHAC 43200 YSSINGEAUX</v>
      </c>
      <c r="C1152" s="4" t="str">
        <f aca="false">IF(ISNUMBER(LEFT(B1152,6)*1),"",IF(ISNUMBER(LEFT(B1152,4)*1),LEFT(B1152,4),IF(ISNUMBER(LEFT(B1152,3)*1),LEFT(B1152,3),IF(ISNUMBER(LEFT(B1152,2)*1),LEFT(B1152,2),IF(ISNUMBER(LEFT(B1152,1)*1),LEFT(B1152,1),"")))))</f>
        <v>515 </v>
      </c>
      <c r="D1152" s="1" t="str">
        <f aca="false">SUBSTITUTE(LEFT(B1152,SEARCH(E1152,B1152)-1),C1152,"")</f>
        <v>RUE D APILHAC </v>
      </c>
      <c r="E1152" s="1" t="n">
        <f aca="false">RIGHT(LEFT(B1152,SEARCH(43,B1152)+4),5)*1</f>
        <v>43200</v>
      </c>
      <c r="F1152" s="1" t="str">
        <f aca="false">RIGHT(B1152,LEN(B1152)-SEARCH(E1152,B1152)-5)</f>
        <v>YSSINGEAUX</v>
      </c>
    </row>
    <row r="1153" customFormat="false" ht="13.8" hidden="false" customHeight="false" outlineLevel="0" collapsed="false">
      <c r="A1153" s="0" t="s">
        <v>849</v>
      </c>
      <c r="B1153" s="0" t="str">
        <f aca="false">TRIM(A1153)</f>
        <v>205 RUE D APILHAC 43200 YSSINGEAUX</v>
      </c>
      <c r="C1153" s="4" t="str">
        <f aca="false">IF(ISNUMBER(LEFT(B1153,6)*1),"",IF(ISNUMBER(LEFT(B1153,4)*1),LEFT(B1153,4),IF(ISNUMBER(LEFT(B1153,3)*1),LEFT(B1153,3),IF(ISNUMBER(LEFT(B1153,2)*1),LEFT(B1153,2),IF(ISNUMBER(LEFT(B1153,1)*1),LEFT(B1153,1),"")))))</f>
        <v>205 </v>
      </c>
      <c r="D1153" s="1" t="str">
        <f aca="false">SUBSTITUTE(LEFT(B1153,SEARCH(E1153,B1153)-1),C1153,"")</f>
        <v>RUE D APILHAC </v>
      </c>
      <c r="E1153" s="1" t="n">
        <f aca="false">RIGHT(LEFT(B1153,SEARCH(43,B1153)+4),5)*1</f>
        <v>43200</v>
      </c>
      <c r="F1153" s="1" t="str">
        <f aca="false">RIGHT(B1153,LEN(B1153)-SEARCH(E1153,B1153)-5)</f>
        <v>YSSINGEAUX</v>
      </c>
    </row>
    <row r="1154" customFormat="false" ht="13.8" hidden="false" customHeight="false" outlineLevel="0" collapsed="false">
      <c r="A1154" s="0" t="s">
        <v>850</v>
      </c>
      <c r="B1154" s="0" t="str">
        <f aca="false">TRIM(A1154)</f>
        <v>RUE DU PECHER 43200 YSSINGEAUX</v>
      </c>
      <c r="C1154" s="4" t="str">
        <f aca="false">IF(ISNUMBER(LEFT(B1154,6)*1),"",IF(ISNUMBER(LEFT(B1154,4)*1),LEFT(B1154,4),IF(ISNUMBER(LEFT(B1154,3)*1),LEFT(B1154,3),IF(ISNUMBER(LEFT(B1154,2)*1),LEFT(B1154,2),IF(ISNUMBER(LEFT(B1154,1)*1),LEFT(B1154,1),"")))))</f>
        <v/>
      </c>
      <c r="D1154" s="1" t="str">
        <f aca="false">SUBSTITUTE(LEFT(B1154,SEARCH(E1154,B1154)-1),C1154,"")</f>
        <v>RUE DU PECHER </v>
      </c>
      <c r="E1154" s="1" t="n">
        <f aca="false">RIGHT(LEFT(B1154,SEARCH(43,B1154)+4),5)*1</f>
        <v>43200</v>
      </c>
      <c r="F1154" s="1" t="str">
        <f aca="false">RIGHT(B1154,LEN(B1154)-SEARCH(E1154,B1154)-5)</f>
        <v>YSSINGEAUX</v>
      </c>
    </row>
    <row r="1155" customFormat="false" ht="13.8" hidden="false" customHeight="false" outlineLevel="0" collapsed="false">
      <c r="A1155" s="0" t="s">
        <v>850</v>
      </c>
      <c r="B1155" s="0" t="str">
        <f aca="false">TRIM(A1155)</f>
        <v>RUE DU PECHER 43200 YSSINGEAUX</v>
      </c>
      <c r="C1155" s="4" t="str">
        <f aca="false">IF(ISNUMBER(LEFT(B1155,6)*1),"",IF(ISNUMBER(LEFT(B1155,4)*1),LEFT(B1155,4),IF(ISNUMBER(LEFT(B1155,3)*1),LEFT(B1155,3),IF(ISNUMBER(LEFT(B1155,2)*1),LEFT(B1155,2),IF(ISNUMBER(LEFT(B1155,1)*1),LEFT(B1155,1),"")))))</f>
        <v/>
      </c>
      <c r="D1155" s="1" t="str">
        <f aca="false">SUBSTITUTE(LEFT(B1155,SEARCH(E1155,B1155)-1),C1155,"")</f>
        <v>RUE DU PECHER </v>
      </c>
      <c r="E1155" s="1" t="n">
        <f aca="false">RIGHT(LEFT(B1155,SEARCH(43,B1155)+4),5)*1</f>
        <v>43200</v>
      </c>
      <c r="F1155" s="1" t="str">
        <f aca="false">RIGHT(B1155,LEN(B1155)-SEARCH(E1155,B1155)-5)</f>
        <v>YSSINGEAUX</v>
      </c>
    </row>
    <row r="1156" customFormat="false" ht="13.8" hidden="false" customHeight="false" outlineLevel="0" collapsed="false">
      <c r="A1156" s="0" t="s">
        <v>851</v>
      </c>
      <c r="B1156" s="0" t="str">
        <f aca="false">TRIM(A1156)</f>
        <v>10 RUE DE LA GARE 43200 YSSINGEAUX</v>
      </c>
      <c r="C1156" s="4" t="str">
        <f aca="false">IF(ISNUMBER(LEFT(B1156,6)*1),"",IF(ISNUMBER(LEFT(B1156,4)*1),LEFT(B1156,4),IF(ISNUMBER(LEFT(B1156,3)*1),LEFT(B1156,3),IF(ISNUMBER(LEFT(B1156,2)*1),LEFT(B1156,2),IF(ISNUMBER(LEFT(B1156,1)*1),LEFT(B1156,1),"")))))</f>
        <v>10 </v>
      </c>
      <c r="D1156" s="1" t="str">
        <f aca="false">SUBSTITUTE(LEFT(B1156,SEARCH(E1156,B1156)-1),C1156,"")</f>
        <v>RUE DE LA GARE </v>
      </c>
      <c r="E1156" s="1" t="n">
        <f aca="false">RIGHT(LEFT(B1156,SEARCH(43,B1156)+4),5)*1</f>
        <v>43200</v>
      </c>
      <c r="F1156" s="1" t="str">
        <f aca="false">RIGHT(B1156,LEN(B1156)-SEARCH(E1156,B1156)-5)</f>
        <v>YSSINGEAUX</v>
      </c>
    </row>
    <row r="1157" customFormat="false" ht="13.8" hidden="false" customHeight="false" outlineLevel="0" collapsed="false">
      <c r="A1157" s="0" t="s">
        <v>852</v>
      </c>
      <c r="B1157" s="0" t="str">
        <f aca="false">TRIM(A1157)</f>
        <v>16 AVENUE GEORGES CLEMENCEAU 43200 YSSINGEAUX</v>
      </c>
      <c r="C1157" s="4" t="str">
        <f aca="false">IF(ISNUMBER(LEFT(B1157,6)*1),"",IF(ISNUMBER(LEFT(B1157,4)*1),LEFT(B1157,4),IF(ISNUMBER(LEFT(B1157,3)*1),LEFT(B1157,3),IF(ISNUMBER(LEFT(B1157,2)*1),LEFT(B1157,2),IF(ISNUMBER(LEFT(B1157,1)*1),LEFT(B1157,1),"")))))</f>
        <v>16 </v>
      </c>
      <c r="D1157" s="1" t="str">
        <f aca="false">SUBSTITUTE(LEFT(B1157,SEARCH(E1157,B1157)-1),C1157,"")</f>
        <v>AVENUE GEORGES CLEMENCEAU </v>
      </c>
      <c r="E1157" s="1" t="n">
        <f aca="false">RIGHT(LEFT(B1157,SEARCH(43,B1157)+4),5)*1</f>
        <v>43200</v>
      </c>
      <c r="F1157" s="1" t="str">
        <f aca="false">RIGHT(B1157,LEN(B1157)-SEARCH(E1157,B1157)-5)</f>
        <v>YSSINGEAUX</v>
      </c>
    </row>
    <row r="1158" customFormat="false" ht="13.8" hidden="false" customHeight="false" outlineLevel="0" collapsed="false">
      <c r="A1158" s="0" t="s">
        <v>853</v>
      </c>
      <c r="B1158" s="0" t="str">
        <f aca="false">TRIM(A1158)</f>
        <v>28 RUE DU COLONEL DE TURENNE 43200 YSSINGEAUX</v>
      </c>
      <c r="C1158" s="4" t="str">
        <f aca="false">IF(ISNUMBER(LEFT(B1158,6)*1),"",IF(ISNUMBER(LEFT(B1158,4)*1),LEFT(B1158,4),IF(ISNUMBER(LEFT(B1158,3)*1),LEFT(B1158,3),IF(ISNUMBER(LEFT(B1158,2)*1),LEFT(B1158,2),IF(ISNUMBER(LEFT(B1158,1)*1),LEFT(B1158,1),"")))))</f>
        <v>28 </v>
      </c>
      <c r="D1158" s="1" t="str">
        <f aca="false">SUBSTITUTE(LEFT(B1158,SEARCH(E1158,B1158)-1),C1158,"")</f>
        <v>RUE DU COLONEL DE TURENNE </v>
      </c>
      <c r="E1158" s="1" t="n">
        <f aca="false">RIGHT(LEFT(B1158,SEARCH(43,B1158)+4),5)*1</f>
        <v>43200</v>
      </c>
      <c r="F1158" s="1" t="str">
        <f aca="false">RIGHT(B1158,LEN(B1158)-SEARCH(E1158,B1158)-5)</f>
        <v>YSSINGEAUX</v>
      </c>
    </row>
    <row r="1159" customFormat="false" ht="13.8" hidden="false" customHeight="false" outlineLevel="0" collapsed="false">
      <c r="A1159" s="0" t="s">
        <v>854</v>
      </c>
      <c r="B1159" s="0" t="str">
        <f aca="false">TRIM(A1159)</f>
        <v>301 RUE JEAN DE LA FONTAINE 43200 YSSINGEAUX</v>
      </c>
      <c r="C1159" s="4" t="str">
        <f aca="false">IF(ISNUMBER(LEFT(B1159,6)*1),"",IF(ISNUMBER(LEFT(B1159,4)*1),LEFT(B1159,4),IF(ISNUMBER(LEFT(B1159,3)*1),LEFT(B1159,3),IF(ISNUMBER(LEFT(B1159,2)*1),LEFT(B1159,2),IF(ISNUMBER(LEFT(B1159,1)*1),LEFT(B1159,1),"")))))</f>
        <v>301 </v>
      </c>
      <c r="D1159" s="1" t="str">
        <f aca="false">SUBSTITUTE(LEFT(B1159,SEARCH(E1159,B1159)-1),C1159,"")</f>
        <v>RUE JEAN DE LA FONTAINE </v>
      </c>
      <c r="E1159" s="1" t="n">
        <f aca="false">RIGHT(LEFT(B1159,SEARCH(43,B1159)+4),5)*1</f>
        <v>43200</v>
      </c>
      <c r="F1159" s="1" t="str">
        <f aca="false">RIGHT(B1159,LEN(B1159)-SEARCH(E1159,B1159)-5)</f>
        <v>YSSINGEAUX</v>
      </c>
    </row>
    <row r="1160" customFormat="false" ht="13.8" hidden="false" customHeight="false" outlineLevel="0" collapsed="false">
      <c r="A1160" s="0" t="s">
        <v>855</v>
      </c>
      <c r="B1160" s="0" t="str">
        <f aca="false">TRIM(A1160)</f>
        <v>400 RUE JEAN DE BOURBON 43200 YSSINGEAUX</v>
      </c>
      <c r="C1160" s="4" t="str">
        <f aca="false">IF(ISNUMBER(LEFT(B1160,6)*1),"",IF(ISNUMBER(LEFT(B1160,4)*1),LEFT(B1160,4),IF(ISNUMBER(LEFT(B1160,3)*1),LEFT(B1160,3),IF(ISNUMBER(LEFT(B1160,2)*1),LEFT(B1160,2),IF(ISNUMBER(LEFT(B1160,1)*1),LEFT(B1160,1),"")))))</f>
        <v>400 </v>
      </c>
      <c r="D1160" s="1" t="str">
        <f aca="false">SUBSTITUTE(LEFT(B1160,SEARCH(E1160,B1160)-1),C1160,"")</f>
        <v>RUE JEAN DE BOURBON </v>
      </c>
      <c r="E1160" s="1" t="n">
        <f aca="false">RIGHT(LEFT(B1160,SEARCH(43,B1160)+4),5)*1</f>
        <v>43200</v>
      </c>
      <c r="F1160" s="1" t="str">
        <f aca="false">RIGHT(B1160,LEN(B1160)-SEARCH(E1160,B1160)-5)</f>
        <v>YSSINGEAUX</v>
      </c>
    </row>
    <row r="1161" customFormat="false" ht="13.8" hidden="false" customHeight="false" outlineLevel="0" collapsed="false">
      <c r="A1161" s="0" t="s">
        <v>856</v>
      </c>
      <c r="B1161" s="0" t="str">
        <f aca="false">TRIM(A1161)</f>
        <v>83 RUE ALSACE LORRAINE 43200 YSSINGEAUX</v>
      </c>
      <c r="C1161" s="4" t="str">
        <f aca="false">IF(ISNUMBER(LEFT(B1161,6)*1),"",IF(ISNUMBER(LEFT(B1161,4)*1),LEFT(B1161,4),IF(ISNUMBER(LEFT(B1161,3)*1),LEFT(B1161,3),IF(ISNUMBER(LEFT(B1161,2)*1),LEFT(B1161,2),IF(ISNUMBER(LEFT(B1161,1)*1),LEFT(B1161,1),"")))))</f>
        <v>83 </v>
      </c>
      <c r="D1161" s="1" t="str">
        <f aca="false">SUBSTITUTE(LEFT(B1161,SEARCH(E1161,B1161)-1),C1161,"")</f>
        <v>RUE ALSACE LORRAINE </v>
      </c>
      <c r="E1161" s="1" t="n">
        <f aca="false">RIGHT(LEFT(B1161,SEARCH(43,B1161)+4),5)*1</f>
        <v>43200</v>
      </c>
      <c r="F1161" s="1" t="str">
        <f aca="false">RIGHT(B1161,LEN(B1161)-SEARCH(E1161,B1161)-5)</f>
        <v>YSSINGEAUX</v>
      </c>
    </row>
    <row r="1162" customFormat="false" ht="13.8" hidden="false" customHeight="false" outlineLevel="0" collapsed="false">
      <c r="A1162" s="0" t="s">
        <v>857</v>
      </c>
      <c r="B1162" s="0" t="str">
        <f aca="false">TRIM(A1162)</f>
        <v>260 R DE L ASSEMBLEE DU NEYRIAL 43200 YSSINGEAUX</v>
      </c>
      <c r="C1162" s="4" t="str">
        <f aca="false">IF(ISNUMBER(LEFT(B1162,6)*1),"",IF(ISNUMBER(LEFT(B1162,4)*1),LEFT(B1162,4),IF(ISNUMBER(LEFT(B1162,3)*1),LEFT(B1162,3),IF(ISNUMBER(LEFT(B1162,2)*1),LEFT(B1162,2),IF(ISNUMBER(LEFT(B1162,1)*1),LEFT(B1162,1),"")))))</f>
        <v>260 </v>
      </c>
      <c r="D1162" s="1" t="str">
        <f aca="false">SUBSTITUTE(LEFT(B1162,SEARCH(E1162,B1162)-1),C1162,"")</f>
        <v>R DE L ASSEMBLEE DU NEYRIAL </v>
      </c>
      <c r="E1162" s="1" t="n">
        <f aca="false">RIGHT(LEFT(B1162,SEARCH(43,B1162)+4),5)*1</f>
        <v>43200</v>
      </c>
      <c r="F1162" s="1" t="str">
        <f aca="false">RIGHT(B1162,LEN(B1162)-SEARCH(E1162,B1162)-5)</f>
        <v>YSSINGEAUX</v>
      </c>
    </row>
    <row r="1163" customFormat="false" ht="13.8" hidden="false" customHeight="false" outlineLevel="0" collapsed="false">
      <c r="A1163" s="0" t="s">
        <v>858</v>
      </c>
      <c r="B1163" s="0" t="str">
        <f aca="false">TRIM(A1163)</f>
        <v>755 LIEU DIT LE NEYRIAL 43200 YSSINGEAUX</v>
      </c>
      <c r="C1163" s="4" t="str">
        <f aca="false">IF(ISNUMBER(LEFT(B1163,6)*1),"",IF(ISNUMBER(LEFT(B1163,4)*1),LEFT(B1163,4),IF(ISNUMBER(LEFT(B1163,3)*1),LEFT(B1163,3),IF(ISNUMBER(LEFT(B1163,2)*1),LEFT(B1163,2),IF(ISNUMBER(LEFT(B1163,1)*1),LEFT(B1163,1),"")))))</f>
        <v>755 </v>
      </c>
      <c r="D1163" s="1" t="str">
        <f aca="false">SUBSTITUTE(LEFT(B1163,SEARCH(E1163,B1163)-1),C1163,"")</f>
        <v>LIEU DIT LE NEYRIAL </v>
      </c>
      <c r="E1163" s="1" t="n">
        <f aca="false">RIGHT(LEFT(B1163,SEARCH(43,B1163)+4),5)*1</f>
        <v>43200</v>
      </c>
      <c r="F1163" s="1" t="str">
        <f aca="false">RIGHT(B1163,LEN(B1163)-SEARCH(E1163,B1163)-5)</f>
        <v>YSSINGEAUX</v>
      </c>
    </row>
    <row r="1164" customFormat="false" ht="13.8" hidden="false" customHeight="false" outlineLevel="0" collapsed="false">
      <c r="A1164" s="0" t="s">
        <v>859</v>
      </c>
      <c r="B1164" s="0" t="str">
        <f aca="false">TRIM(A1164)</f>
        <v>1090 RUE DE LA FREYDE 43200 YSSINGEAUX</v>
      </c>
      <c r="C1164" s="4" t="str">
        <f aca="false">IF(ISNUMBER(LEFT(B1164,6)*1),"",IF(ISNUMBER(LEFT(B1164,4)*1),LEFT(B1164,4),IF(ISNUMBER(LEFT(B1164,3)*1),LEFT(B1164,3),IF(ISNUMBER(LEFT(B1164,2)*1),LEFT(B1164,2),IF(ISNUMBER(LEFT(B1164,1)*1),LEFT(B1164,1),"")))))</f>
        <v>1090</v>
      </c>
      <c r="D1164" s="1" t="str">
        <f aca="false">SUBSTITUTE(LEFT(B1164,SEARCH(E1164,B1164)-1),C1164,"")</f>
        <v> RUE DE LA FREYDE </v>
      </c>
      <c r="E1164" s="1" t="n">
        <f aca="false">RIGHT(LEFT(B1164,SEARCH(43,B1164)+4),5)*1</f>
        <v>43200</v>
      </c>
      <c r="F1164" s="1" t="str">
        <f aca="false">RIGHT(B1164,LEN(B1164)-SEARCH(E1164,B1164)-5)</f>
        <v>YSSINGEAUX</v>
      </c>
    </row>
    <row r="1165" customFormat="false" ht="13.8" hidden="false" customHeight="false" outlineLevel="0" collapsed="false">
      <c r="A1165" s="0" t="s">
        <v>860</v>
      </c>
      <c r="B1165" s="0" t="str">
        <f aca="false">TRIM(A1165)</f>
        <v>285 RUE FREYCENET D AUZE 43200 YSSINGEAUX</v>
      </c>
      <c r="C1165" s="4" t="str">
        <f aca="false">IF(ISNUMBER(LEFT(B1165,6)*1),"",IF(ISNUMBER(LEFT(B1165,4)*1),LEFT(B1165,4),IF(ISNUMBER(LEFT(B1165,3)*1),LEFT(B1165,3),IF(ISNUMBER(LEFT(B1165,2)*1),LEFT(B1165,2),IF(ISNUMBER(LEFT(B1165,1)*1),LEFT(B1165,1),"")))))</f>
        <v>285 </v>
      </c>
      <c r="D1165" s="1" t="str">
        <f aca="false">SUBSTITUTE(LEFT(B1165,SEARCH(E1165,B1165)-1),C1165,"")</f>
        <v>RUE FREYCENET D AUZE </v>
      </c>
      <c r="E1165" s="1" t="n">
        <f aca="false">RIGHT(LEFT(B1165,SEARCH(43,B1165)+4),5)*1</f>
        <v>43200</v>
      </c>
      <c r="F1165" s="1" t="str">
        <f aca="false">RIGHT(B1165,LEN(B1165)-SEARCH(E1165,B1165)-5)</f>
        <v>YSSINGEAUX</v>
      </c>
    </row>
    <row r="1166" customFormat="false" ht="13.8" hidden="false" customHeight="false" outlineLevel="0" collapsed="false">
      <c r="A1166" s="0" t="s">
        <v>861</v>
      </c>
      <c r="B1166" s="0" t="str">
        <f aca="false">TRIM(A1166)</f>
        <v>1065 ROUTE DE TENCE 43200 YSSINGEAUX</v>
      </c>
      <c r="C1166" s="4" t="str">
        <f aca="false">IF(ISNUMBER(LEFT(B1166,6)*1),"",IF(ISNUMBER(LEFT(B1166,4)*1),LEFT(B1166,4),IF(ISNUMBER(LEFT(B1166,3)*1),LEFT(B1166,3),IF(ISNUMBER(LEFT(B1166,2)*1),LEFT(B1166,2),IF(ISNUMBER(LEFT(B1166,1)*1),LEFT(B1166,1),"")))))</f>
        <v>1065</v>
      </c>
      <c r="D1166" s="1" t="str">
        <f aca="false">SUBSTITUTE(LEFT(B1166,SEARCH(E1166,B1166)-1),C1166,"")</f>
        <v> ROUTE DE TENCE </v>
      </c>
      <c r="E1166" s="1" t="n">
        <f aca="false">RIGHT(LEFT(B1166,SEARCH(43,B1166)+4),5)*1</f>
        <v>43200</v>
      </c>
      <c r="F1166" s="1" t="str">
        <f aca="false">RIGHT(B1166,LEN(B1166)-SEARCH(E1166,B1166)-5)</f>
        <v>YSSINGEAUX</v>
      </c>
    </row>
    <row r="1167" customFormat="false" ht="13.8" hidden="false" customHeight="false" outlineLevel="0" collapsed="false">
      <c r="A1167" s="0" t="s">
        <v>862</v>
      </c>
      <c r="B1167" s="0" t="str">
        <f aca="false">TRIM(A1167)</f>
        <v>70 IMPASSE L EGLANTINE 43200 YSSINGEAUX</v>
      </c>
      <c r="C1167" s="4" t="str">
        <f aca="false">IF(ISNUMBER(LEFT(B1167,6)*1),"",IF(ISNUMBER(LEFT(B1167,4)*1),LEFT(B1167,4),IF(ISNUMBER(LEFT(B1167,3)*1),LEFT(B1167,3),IF(ISNUMBER(LEFT(B1167,2)*1),LEFT(B1167,2),IF(ISNUMBER(LEFT(B1167,1)*1),LEFT(B1167,1),"")))))</f>
        <v>70 </v>
      </c>
      <c r="D1167" s="1" t="str">
        <f aca="false">SUBSTITUTE(LEFT(B1167,SEARCH(E1167,B1167)-1),C1167,"")</f>
        <v>IMPASSE L EGLANTINE </v>
      </c>
      <c r="E1167" s="1" t="n">
        <f aca="false">RIGHT(LEFT(B1167,SEARCH(43,B1167)+4),5)*1</f>
        <v>43200</v>
      </c>
      <c r="F1167" s="1" t="str">
        <f aca="false">RIGHT(B1167,LEN(B1167)-SEARCH(E1167,B1167)-5)</f>
        <v>YSSINGEAUX</v>
      </c>
    </row>
    <row r="1168" customFormat="false" ht="13.8" hidden="false" customHeight="false" outlineLevel="0" collapsed="false">
      <c r="A1168" s="0" t="s">
        <v>863</v>
      </c>
      <c r="B1168" s="0" t="str">
        <f aca="false">TRIM(A1168)</f>
        <v>2135 ROUTE DE TENCE 43200 YSSINGEAUX</v>
      </c>
      <c r="C1168" s="4" t="str">
        <f aca="false">IF(ISNUMBER(LEFT(B1168,6)*1),"",IF(ISNUMBER(LEFT(B1168,4)*1),LEFT(B1168,4),IF(ISNUMBER(LEFT(B1168,3)*1),LEFT(B1168,3),IF(ISNUMBER(LEFT(B1168,2)*1),LEFT(B1168,2),IF(ISNUMBER(LEFT(B1168,1)*1),LEFT(B1168,1),"")))))</f>
        <v>2135</v>
      </c>
      <c r="D1168" s="1" t="str">
        <f aca="false">SUBSTITUTE(LEFT(B1168,SEARCH(E1168,B1168)-1),C1168,"")</f>
        <v> ROUTE DE TENCE </v>
      </c>
      <c r="E1168" s="1" t="n">
        <f aca="false">RIGHT(LEFT(B1168,SEARCH(43,B1168)+4),5)*1</f>
        <v>43200</v>
      </c>
      <c r="F1168" s="1" t="str">
        <f aca="false">RIGHT(B1168,LEN(B1168)-SEARCH(E1168,B1168)-5)</f>
        <v>YSSINGEAUX</v>
      </c>
    </row>
    <row r="1169" customFormat="false" ht="13.8" hidden="false" customHeight="false" outlineLevel="0" collapsed="false">
      <c r="A1169" s="0" t="s">
        <v>864</v>
      </c>
      <c r="B1169" s="0" t="str">
        <f aca="false">TRIM(A1169)</f>
        <v>LIEU DIT LES AIGUES 43200 YSSINGEAUX</v>
      </c>
      <c r="C1169" s="4" t="str">
        <f aca="false">IF(ISNUMBER(LEFT(B1169,6)*1),"",IF(ISNUMBER(LEFT(B1169,4)*1),LEFT(B1169,4),IF(ISNUMBER(LEFT(B1169,3)*1),LEFT(B1169,3),IF(ISNUMBER(LEFT(B1169,2)*1),LEFT(B1169,2),IF(ISNUMBER(LEFT(B1169,1)*1),LEFT(B1169,1),"")))))</f>
        <v/>
      </c>
      <c r="D1169" s="1" t="str">
        <f aca="false">SUBSTITUTE(LEFT(B1169,SEARCH(E1169,B1169)-1),C1169,"")</f>
        <v>LIEU DIT LES AIGUES </v>
      </c>
      <c r="E1169" s="1" t="n">
        <f aca="false">RIGHT(LEFT(B1169,SEARCH(43,B1169)+4),5)*1</f>
        <v>43200</v>
      </c>
      <c r="F1169" s="1" t="str">
        <f aca="false">RIGHT(B1169,LEN(B1169)-SEARCH(E1169,B1169)-5)</f>
        <v>YSSINGEAUX</v>
      </c>
    </row>
    <row r="1170" customFormat="false" ht="13.8" hidden="false" customHeight="false" outlineLevel="0" collapsed="false">
      <c r="A1170" s="0" t="s">
        <v>865</v>
      </c>
      <c r="B1170" s="0" t="str">
        <f aca="false">TRIM(A1170)</f>
        <v>515 RUE LES AYGUES 43200 YSSINGEAUX</v>
      </c>
      <c r="C1170" s="4" t="str">
        <f aca="false">IF(ISNUMBER(LEFT(B1170,6)*1),"",IF(ISNUMBER(LEFT(B1170,4)*1),LEFT(B1170,4),IF(ISNUMBER(LEFT(B1170,3)*1),LEFT(B1170,3),IF(ISNUMBER(LEFT(B1170,2)*1),LEFT(B1170,2),IF(ISNUMBER(LEFT(B1170,1)*1),LEFT(B1170,1),"")))))</f>
        <v>515 </v>
      </c>
      <c r="D1170" s="1" t="str">
        <f aca="false">SUBSTITUTE(LEFT(B1170,SEARCH(E1170,B1170)-1),C1170,"")</f>
        <v>RUE LES AYGUES </v>
      </c>
      <c r="E1170" s="1" t="n">
        <f aca="false">RIGHT(LEFT(B1170,SEARCH(43,B1170)+4),5)*1</f>
        <v>43200</v>
      </c>
      <c r="F1170" s="1" t="str">
        <f aca="false">RIGHT(B1170,LEN(B1170)-SEARCH(E1170,B1170)-5)</f>
        <v>YSSINGEAUX</v>
      </c>
    </row>
    <row r="1171" customFormat="false" ht="13.8" hidden="false" customHeight="false" outlineLevel="0" collapsed="false">
      <c r="A1171" s="0" t="s">
        <v>866</v>
      </c>
      <c r="B1171" s="0" t="str">
        <f aca="false">TRIM(A1171)</f>
        <v>1870 ROUTE DE SAINT JEURES 43200 YSSINGEAUX</v>
      </c>
      <c r="C1171" s="4" t="str">
        <f aca="false">IF(ISNUMBER(LEFT(B1171,6)*1),"",IF(ISNUMBER(LEFT(B1171,4)*1),LEFT(B1171,4),IF(ISNUMBER(LEFT(B1171,3)*1),LEFT(B1171,3),IF(ISNUMBER(LEFT(B1171,2)*1),LEFT(B1171,2),IF(ISNUMBER(LEFT(B1171,1)*1),LEFT(B1171,1),"")))))</f>
        <v>1870</v>
      </c>
      <c r="D1171" s="1" t="str">
        <f aca="false">SUBSTITUTE(LEFT(B1171,SEARCH(E1171,B1171)-1),C1171,"")</f>
        <v> ROUTE DE SAINT JEURES </v>
      </c>
      <c r="E1171" s="1" t="n">
        <f aca="false">RIGHT(LEFT(B1171,SEARCH(43,B1171)+4),5)*1</f>
        <v>43200</v>
      </c>
      <c r="F1171" s="1" t="str">
        <f aca="false">RIGHT(B1171,LEN(B1171)-SEARCH(E1171,B1171)-5)</f>
        <v>YSSINGEAUX</v>
      </c>
    </row>
    <row r="1172" customFormat="false" ht="13.8" hidden="false" customHeight="false" outlineLevel="0" collapsed="false">
      <c r="A1172" s="0" t="s">
        <v>867</v>
      </c>
      <c r="B1172" s="0" t="str">
        <f aca="false">TRIM(A1172)</f>
        <v>160 CHEMIN PRA MOULY 43200 YSSINGEAUX</v>
      </c>
      <c r="C1172" s="4" t="str">
        <f aca="false">IF(ISNUMBER(LEFT(B1172,6)*1),"",IF(ISNUMBER(LEFT(B1172,4)*1),LEFT(B1172,4),IF(ISNUMBER(LEFT(B1172,3)*1),LEFT(B1172,3),IF(ISNUMBER(LEFT(B1172,2)*1),LEFT(B1172,2),IF(ISNUMBER(LEFT(B1172,1)*1),LEFT(B1172,1),"")))))</f>
        <v>160 </v>
      </c>
      <c r="D1172" s="1" t="str">
        <f aca="false">SUBSTITUTE(LEFT(B1172,SEARCH(E1172,B1172)-1),C1172,"")</f>
        <v>CHEMIN PRA MOULY </v>
      </c>
      <c r="E1172" s="1" t="n">
        <f aca="false">RIGHT(LEFT(B1172,SEARCH(43,B1172)+4),5)*1</f>
        <v>43200</v>
      </c>
      <c r="F1172" s="1" t="str">
        <f aca="false">RIGHT(B1172,LEN(B1172)-SEARCH(E1172,B1172)-5)</f>
        <v>YSSINGEAUX</v>
      </c>
    </row>
    <row r="1173" customFormat="false" ht="13.8" hidden="false" customHeight="false" outlineLevel="0" collapsed="false">
      <c r="A1173" s="0" t="s">
        <v>868</v>
      </c>
      <c r="B1173" s="0" t="str">
        <f aca="false">TRIM(A1173)</f>
        <v>90 CHEMIN DES PATURAUX 43200 YSSINGEAUX</v>
      </c>
      <c r="C1173" s="4" t="str">
        <f aca="false">IF(ISNUMBER(LEFT(B1173,6)*1),"",IF(ISNUMBER(LEFT(B1173,4)*1),LEFT(B1173,4),IF(ISNUMBER(LEFT(B1173,3)*1),LEFT(B1173,3),IF(ISNUMBER(LEFT(B1173,2)*1),LEFT(B1173,2),IF(ISNUMBER(LEFT(B1173,1)*1),LEFT(B1173,1),"")))))</f>
        <v>90 </v>
      </c>
      <c r="D1173" s="1" t="str">
        <f aca="false">SUBSTITUTE(LEFT(B1173,SEARCH(E1173,B1173)-1),C1173,"")</f>
        <v>CHEMIN DES PATURAUX </v>
      </c>
      <c r="E1173" s="1" t="n">
        <f aca="false">RIGHT(LEFT(B1173,SEARCH(43,B1173)+4),5)*1</f>
        <v>43200</v>
      </c>
      <c r="F1173" s="1" t="str">
        <f aca="false">RIGHT(B1173,LEN(B1173)-SEARCH(E1173,B1173)-5)</f>
        <v>YSSINGEAUX</v>
      </c>
    </row>
    <row r="1174" customFormat="false" ht="13.8" hidden="false" customHeight="false" outlineLevel="0" collapsed="false">
      <c r="A1174" s="0" t="s">
        <v>869</v>
      </c>
      <c r="B1174" s="0" t="str">
        <f aca="false">TRIM(A1174)</f>
        <v>LD LA CHAMP DES CAYRES 43200 YSSINGEAUX</v>
      </c>
      <c r="C1174" s="4" t="str">
        <f aca="false">IF(ISNUMBER(LEFT(B1174,6)*1),"",IF(ISNUMBER(LEFT(B1174,4)*1),LEFT(B1174,4),IF(ISNUMBER(LEFT(B1174,3)*1),LEFT(B1174,3),IF(ISNUMBER(LEFT(B1174,2)*1),LEFT(B1174,2),IF(ISNUMBER(LEFT(B1174,1)*1),LEFT(B1174,1),"")))))</f>
        <v/>
      </c>
      <c r="D1174" s="1" t="str">
        <f aca="false">SUBSTITUTE(LEFT(B1174,SEARCH(E1174,B1174)-1),C1174,"")</f>
        <v>LD LA CHAMP DES CAYRES </v>
      </c>
      <c r="E1174" s="1" t="n">
        <f aca="false">RIGHT(LEFT(B1174,SEARCH(43,B1174)+4),5)*1</f>
        <v>43200</v>
      </c>
      <c r="F1174" s="1" t="str">
        <f aca="false">RIGHT(B1174,LEN(B1174)-SEARCH(E1174,B1174)-5)</f>
        <v>YSSINGEAUX</v>
      </c>
    </row>
    <row r="1175" customFormat="false" ht="13.8" hidden="false" customHeight="false" outlineLevel="0" collapsed="false">
      <c r="A1175" s="0" t="s">
        <v>870</v>
      </c>
      <c r="B1175" s="0" t="str">
        <f aca="false">TRIM(A1175)</f>
        <v>960 LIEU DIT LES CAYRES 43200 YSSINGEAUX</v>
      </c>
      <c r="C1175" s="4" t="str">
        <f aca="false">IF(ISNUMBER(LEFT(B1175,6)*1),"",IF(ISNUMBER(LEFT(B1175,4)*1),LEFT(B1175,4),IF(ISNUMBER(LEFT(B1175,3)*1),LEFT(B1175,3),IF(ISNUMBER(LEFT(B1175,2)*1),LEFT(B1175,2),IF(ISNUMBER(LEFT(B1175,1)*1),LEFT(B1175,1),"")))))</f>
        <v>960 </v>
      </c>
      <c r="D1175" s="1" t="str">
        <f aca="false">SUBSTITUTE(LEFT(B1175,SEARCH(E1175,B1175)-1),C1175,"")</f>
        <v>LIEU DIT LES CAYRES </v>
      </c>
      <c r="E1175" s="1" t="n">
        <f aca="false">RIGHT(LEFT(B1175,SEARCH(43,B1175)+4),5)*1</f>
        <v>43200</v>
      </c>
      <c r="F1175" s="1" t="str">
        <f aca="false">RIGHT(B1175,LEN(B1175)-SEARCH(E1175,B1175)-5)</f>
        <v>YSSINGEAUX</v>
      </c>
    </row>
    <row r="1176" customFormat="false" ht="13.8" hidden="false" customHeight="false" outlineLevel="0" collapsed="false">
      <c r="A1176" s="0" t="s">
        <v>871</v>
      </c>
      <c r="B1176" s="0" t="str">
        <f aca="false">TRIM(A1176)</f>
        <v>LIEU DIT LES CAYRES 43200 YSSINGEAUX</v>
      </c>
      <c r="C1176" s="4" t="str">
        <f aca="false">IF(ISNUMBER(LEFT(B1176,6)*1),"",IF(ISNUMBER(LEFT(B1176,4)*1),LEFT(B1176,4),IF(ISNUMBER(LEFT(B1176,3)*1),LEFT(B1176,3),IF(ISNUMBER(LEFT(B1176,2)*1),LEFT(B1176,2),IF(ISNUMBER(LEFT(B1176,1)*1),LEFT(B1176,1),"")))))</f>
        <v/>
      </c>
      <c r="D1176" s="1" t="str">
        <f aca="false">SUBSTITUTE(LEFT(B1176,SEARCH(E1176,B1176)-1),C1176,"")</f>
        <v>LIEU DIT LES CAYRES </v>
      </c>
      <c r="E1176" s="1" t="n">
        <f aca="false">RIGHT(LEFT(B1176,SEARCH(43,B1176)+4),5)*1</f>
        <v>43200</v>
      </c>
      <c r="F1176" s="1" t="str">
        <f aca="false">RIGHT(B1176,LEN(B1176)-SEARCH(E1176,B1176)-5)</f>
        <v>YSSINGEAUX</v>
      </c>
    </row>
    <row r="1177" customFormat="false" ht="13.8" hidden="false" customHeight="false" outlineLevel="0" collapsed="false">
      <c r="A1177" s="0" t="s">
        <v>872</v>
      </c>
      <c r="B1177" s="0" t="str">
        <f aca="false">TRIM(A1177)</f>
        <v>2860 ROUTE DE SAINT JEURES 43200 YSSINGEAUX</v>
      </c>
      <c r="C1177" s="4" t="str">
        <f aca="false">IF(ISNUMBER(LEFT(B1177,6)*1),"",IF(ISNUMBER(LEFT(B1177,4)*1),LEFT(B1177,4),IF(ISNUMBER(LEFT(B1177,3)*1),LEFT(B1177,3),IF(ISNUMBER(LEFT(B1177,2)*1),LEFT(B1177,2),IF(ISNUMBER(LEFT(B1177,1)*1),LEFT(B1177,1),"")))))</f>
        <v>2860</v>
      </c>
      <c r="D1177" s="1" t="str">
        <f aca="false">SUBSTITUTE(LEFT(B1177,SEARCH(E1177,B1177)-1),C1177,"")</f>
        <v> ROUTE DE SAINT JEURES </v>
      </c>
      <c r="E1177" s="1" t="n">
        <f aca="false">RIGHT(LEFT(B1177,SEARCH(43,B1177)+4),5)*1</f>
        <v>43200</v>
      </c>
      <c r="F1177" s="1" t="str">
        <f aca="false">RIGHT(B1177,LEN(B1177)-SEARCH(E1177,B1177)-5)</f>
        <v>YSSINGEAUX</v>
      </c>
    </row>
    <row r="1178" customFormat="false" ht="13.8" hidden="false" customHeight="false" outlineLevel="0" collapsed="false">
      <c r="A1178" s="0" t="s">
        <v>873</v>
      </c>
      <c r="B1178" s="0" t="str">
        <f aca="false">TRIM(A1178)</f>
        <v>235 RUE DE LA CESSE 43200 YSSINGEAUX</v>
      </c>
      <c r="C1178" s="4" t="str">
        <f aca="false">IF(ISNUMBER(LEFT(B1178,6)*1),"",IF(ISNUMBER(LEFT(B1178,4)*1),LEFT(B1178,4),IF(ISNUMBER(LEFT(B1178,3)*1),LEFT(B1178,3),IF(ISNUMBER(LEFT(B1178,2)*1),LEFT(B1178,2),IF(ISNUMBER(LEFT(B1178,1)*1),LEFT(B1178,1),"")))))</f>
        <v>235 </v>
      </c>
      <c r="D1178" s="1" t="str">
        <f aca="false">SUBSTITUTE(LEFT(B1178,SEARCH(E1178,B1178)-1),C1178,"")</f>
        <v>RUE DE LA CESSE </v>
      </c>
      <c r="E1178" s="1" t="n">
        <f aca="false">RIGHT(LEFT(B1178,SEARCH(43,B1178)+4),5)*1</f>
        <v>43200</v>
      </c>
      <c r="F1178" s="1" t="str">
        <f aca="false">RIGHT(B1178,LEN(B1178)-SEARCH(E1178,B1178)-5)</f>
        <v>YSSINGEAUX</v>
      </c>
    </row>
    <row r="1179" customFormat="false" ht="13.8" hidden="false" customHeight="false" outlineLevel="0" collapsed="false">
      <c r="A1179" s="0" t="s">
        <v>874</v>
      </c>
      <c r="B1179" s="0" t="str">
        <f aca="false">TRIM(A1179)</f>
        <v>895 R LE FROMENTAL DE VERSILHAC 43200 YSSINGEAUX</v>
      </c>
      <c r="C1179" s="4" t="str">
        <f aca="false">IF(ISNUMBER(LEFT(B1179,6)*1),"",IF(ISNUMBER(LEFT(B1179,4)*1),LEFT(B1179,4),IF(ISNUMBER(LEFT(B1179,3)*1),LEFT(B1179,3),IF(ISNUMBER(LEFT(B1179,2)*1),LEFT(B1179,2),IF(ISNUMBER(LEFT(B1179,1)*1),LEFT(B1179,1),"")))))</f>
        <v>895 </v>
      </c>
      <c r="D1179" s="1" t="str">
        <f aca="false">SUBSTITUTE(LEFT(B1179,SEARCH(E1179,B1179)-1),C1179,"")</f>
        <v>R LE FROMENTAL DE VERSILHAC </v>
      </c>
      <c r="E1179" s="1" t="n">
        <f aca="false">RIGHT(LEFT(B1179,SEARCH(43,B1179)+4),5)*1</f>
        <v>43200</v>
      </c>
      <c r="F1179" s="1" t="str">
        <f aca="false">RIGHT(B1179,LEN(B1179)-SEARCH(E1179,B1179)-5)</f>
        <v>YSSINGEAUX</v>
      </c>
    </row>
    <row r="1180" customFormat="false" ht="13.8" hidden="false" customHeight="false" outlineLevel="0" collapsed="false">
      <c r="A1180" s="0" t="s">
        <v>875</v>
      </c>
      <c r="B1180" s="0" t="str">
        <f aca="false">TRIM(A1180)</f>
        <v>215 RUE FORESTIERE DE VERSILHAC 43200 YSSINGEAUX</v>
      </c>
      <c r="C1180" s="4" t="str">
        <f aca="false">IF(ISNUMBER(LEFT(B1180,6)*1),"",IF(ISNUMBER(LEFT(B1180,4)*1),LEFT(B1180,4),IF(ISNUMBER(LEFT(B1180,3)*1),LEFT(B1180,3),IF(ISNUMBER(LEFT(B1180,2)*1),LEFT(B1180,2),IF(ISNUMBER(LEFT(B1180,1)*1),LEFT(B1180,1),"")))))</f>
        <v>215 </v>
      </c>
      <c r="D1180" s="1" t="str">
        <f aca="false">SUBSTITUTE(LEFT(B1180,SEARCH(E1180,B1180)-1),C1180,"")</f>
        <v>RUE FORESTIERE DE VERSILHAC </v>
      </c>
      <c r="E1180" s="1" t="n">
        <f aca="false">RIGHT(LEFT(B1180,SEARCH(43,B1180)+4),5)*1</f>
        <v>43200</v>
      </c>
      <c r="F1180" s="1" t="str">
        <f aca="false">RIGHT(B1180,LEN(B1180)-SEARCH(E1180,B1180)-5)</f>
        <v>YSSINGEAUX</v>
      </c>
    </row>
    <row r="1181" customFormat="false" ht="13.8" hidden="false" customHeight="false" outlineLevel="0" collapsed="false">
      <c r="A1181" s="0" t="s">
        <v>876</v>
      </c>
      <c r="B1181" s="0" t="str">
        <f aca="false">TRIM(A1181)</f>
        <v>265 ROUTE FORESTIERE 43200 YSSINGEAUX</v>
      </c>
      <c r="C1181" s="4" t="str">
        <f aca="false">IF(ISNUMBER(LEFT(B1181,6)*1),"",IF(ISNUMBER(LEFT(B1181,4)*1),LEFT(B1181,4),IF(ISNUMBER(LEFT(B1181,3)*1),LEFT(B1181,3),IF(ISNUMBER(LEFT(B1181,2)*1),LEFT(B1181,2),IF(ISNUMBER(LEFT(B1181,1)*1),LEFT(B1181,1),"")))))</f>
        <v>265 </v>
      </c>
      <c r="D1181" s="1" t="str">
        <f aca="false">SUBSTITUTE(LEFT(B1181,SEARCH(E1181,B1181)-1),C1181,"")</f>
        <v>ROUTE FORESTIERE </v>
      </c>
      <c r="E1181" s="1" t="n">
        <f aca="false">RIGHT(LEFT(B1181,SEARCH(43,B1181)+4),5)*1</f>
        <v>43200</v>
      </c>
      <c r="F1181" s="1" t="str">
        <f aca="false">RIGHT(B1181,LEN(B1181)-SEARCH(E1181,B1181)-5)</f>
        <v>YSSINGEAUX</v>
      </c>
    </row>
    <row r="1182" customFormat="false" ht="13.8" hidden="false" customHeight="false" outlineLevel="0" collapsed="false">
      <c r="A1182" s="0" t="s">
        <v>877</v>
      </c>
      <c r="B1182" s="0" t="str">
        <f aca="false">TRIM(A1182)</f>
        <v>110 RUE LE SUC DU POMMIER 43200 YSSINGEAUX</v>
      </c>
      <c r="C1182" s="4" t="str">
        <f aca="false">IF(ISNUMBER(LEFT(B1182,6)*1),"",IF(ISNUMBER(LEFT(B1182,4)*1),LEFT(B1182,4),IF(ISNUMBER(LEFT(B1182,3)*1),LEFT(B1182,3),IF(ISNUMBER(LEFT(B1182,2)*1),LEFT(B1182,2),IF(ISNUMBER(LEFT(B1182,1)*1),LEFT(B1182,1),"")))))</f>
        <v>110 </v>
      </c>
      <c r="D1182" s="1" t="str">
        <f aca="false">SUBSTITUTE(LEFT(B1182,SEARCH(E1182,B1182)-1),C1182,"")</f>
        <v>RUE LE SUC DU POMMIER </v>
      </c>
      <c r="E1182" s="1" t="n">
        <f aca="false">RIGHT(LEFT(B1182,SEARCH(43,B1182)+4),5)*1</f>
        <v>43200</v>
      </c>
      <c r="F1182" s="1" t="str">
        <f aca="false">RIGHT(B1182,LEN(B1182)-SEARCH(E1182,B1182)-5)</f>
        <v>YSSINGEAUX</v>
      </c>
    </row>
    <row r="1183" customFormat="false" ht="13.8" hidden="false" customHeight="false" outlineLevel="0" collapsed="false">
      <c r="A1183" s="0" t="s">
        <v>878</v>
      </c>
      <c r="B1183" s="0" t="str">
        <f aca="false">TRIM(A1183)</f>
        <v>LIEU DIT VERSILHAC 43200 YSSINGEAUX</v>
      </c>
      <c r="C1183" s="4" t="str">
        <f aca="false">IF(ISNUMBER(LEFT(B1183,6)*1),"",IF(ISNUMBER(LEFT(B1183,4)*1),LEFT(B1183,4),IF(ISNUMBER(LEFT(B1183,3)*1),LEFT(B1183,3),IF(ISNUMBER(LEFT(B1183,2)*1),LEFT(B1183,2),IF(ISNUMBER(LEFT(B1183,1)*1),LEFT(B1183,1),"")))))</f>
        <v/>
      </c>
      <c r="D1183" s="1" t="str">
        <f aca="false">SUBSTITUTE(LEFT(B1183,SEARCH(E1183,B1183)-1),C1183,"")</f>
        <v>LIEU DIT VERSILHAC </v>
      </c>
      <c r="E1183" s="1" t="n">
        <f aca="false">RIGHT(LEFT(B1183,SEARCH(43,B1183)+4),5)*1</f>
        <v>43200</v>
      </c>
      <c r="F1183" s="1" t="str">
        <f aca="false">RIGHT(B1183,LEN(B1183)-SEARCH(E1183,B1183)-5)</f>
        <v>YSSINGEAUX</v>
      </c>
    </row>
    <row r="1184" customFormat="false" ht="13.8" hidden="false" customHeight="false" outlineLevel="0" collapsed="false">
      <c r="A1184" s="0" t="s">
        <v>878</v>
      </c>
      <c r="B1184" s="0" t="str">
        <f aca="false">TRIM(A1184)</f>
        <v>LIEU DIT VERSILHAC 43200 YSSINGEAUX</v>
      </c>
      <c r="C1184" s="4" t="str">
        <f aca="false">IF(ISNUMBER(LEFT(B1184,6)*1),"",IF(ISNUMBER(LEFT(B1184,4)*1),LEFT(B1184,4),IF(ISNUMBER(LEFT(B1184,3)*1),LEFT(B1184,3),IF(ISNUMBER(LEFT(B1184,2)*1),LEFT(B1184,2),IF(ISNUMBER(LEFT(B1184,1)*1),LEFT(B1184,1),"")))))</f>
        <v/>
      </c>
      <c r="D1184" s="1" t="str">
        <f aca="false">SUBSTITUTE(LEFT(B1184,SEARCH(E1184,B1184)-1),C1184,"")</f>
        <v>LIEU DIT VERSILHAC </v>
      </c>
      <c r="E1184" s="1" t="n">
        <f aca="false">RIGHT(LEFT(B1184,SEARCH(43,B1184)+4),5)*1</f>
        <v>43200</v>
      </c>
      <c r="F1184" s="1" t="str">
        <f aca="false">RIGHT(B1184,LEN(B1184)-SEARCH(E1184,B1184)-5)</f>
        <v>YSSINGEAUX</v>
      </c>
    </row>
    <row r="1185" customFormat="false" ht="13.8" hidden="false" customHeight="false" outlineLevel="0" collapsed="false">
      <c r="A1185" s="0" t="s">
        <v>879</v>
      </c>
      <c r="B1185" s="0" t="str">
        <f aca="false">TRIM(A1185)</f>
        <v>675 ROUTE DE VERSILHAC 43200 YSSINGEAUX</v>
      </c>
      <c r="C1185" s="4" t="str">
        <f aca="false">IF(ISNUMBER(LEFT(B1185,6)*1),"",IF(ISNUMBER(LEFT(B1185,4)*1),LEFT(B1185,4),IF(ISNUMBER(LEFT(B1185,3)*1),LEFT(B1185,3),IF(ISNUMBER(LEFT(B1185,2)*1),LEFT(B1185,2),IF(ISNUMBER(LEFT(B1185,1)*1),LEFT(B1185,1),"")))))</f>
        <v>675 </v>
      </c>
      <c r="D1185" s="1" t="str">
        <f aca="false">SUBSTITUTE(LEFT(B1185,SEARCH(E1185,B1185)-1),C1185,"")</f>
        <v>ROUTE DE VERSILHAC </v>
      </c>
      <c r="E1185" s="1" t="n">
        <f aca="false">RIGHT(LEFT(B1185,SEARCH(43,B1185)+4),5)*1</f>
        <v>43200</v>
      </c>
      <c r="F1185" s="1" t="str">
        <f aca="false">RIGHT(B1185,LEN(B1185)-SEARCH(E1185,B1185)-5)</f>
        <v>YSSINGEAUX</v>
      </c>
    </row>
    <row r="1186" customFormat="false" ht="13.8" hidden="false" customHeight="false" outlineLevel="0" collapsed="false">
      <c r="A1186" s="0" t="s">
        <v>880</v>
      </c>
      <c r="B1186" s="0" t="str">
        <f aca="false">TRIM(A1186)</f>
        <v>LIEU DIT LA RIVE 43200 YSSINGEAUX</v>
      </c>
      <c r="C1186" s="4" t="str">
        <f aca="false">IF(ISNUMBER(LEFT(B1186,6)*1),"",IF(ISNUMBER(LEFT(B1186,4)*1),LEFT(B1186,4),IF(ISNUMBER(LEFT(B1186,3)*1),LEFT(B1186,3),IF(ISNUMBER(LEFT(B1186,2)*1),LEFT(B1186,2),IF(ISNUMBER(LEFT(B1186,1)*1),LEFT(B1186,1),"")))))</f>
        <v/>
      </c>
      <c r="D1186" s="1" t="str">
        <f aca="false">SUBSTITUTE(LEFT(B1186,SEARCH(E1186,B1186)-1),C1186,"")</f>
        <v>LIEU DIT LA RIVE </v>
      </c>
      <c r="E1186" s="1" t="n">
        <f aca="false">RIGHT(LEFT(B1186,SEARCH(43,B1186)+4),5)*1</f>
        <v>43200</v>
      </c>
      <c r="F1186" s="1" t="str">
        <f aca="false">RIGHT(B1186,LEN(B1186)-SEARCH(E1186,B1186)-5)</f>
        <v>YSSINGEAUX</v>
      </c>
    </row>
    <row r="1187" customFormat="false" ht="13.8" hidden="false" customHeight="false" outlineLevel="0" collapsed="false">
      <c r="A1187" s="0" t="s">
        <v>881</v>
      </c>
      <c r="B1187" s="0" t="str">
        <f aca="false">TRIM(A1187)</f>
        <v>LIEU DIT CEVEYRAC 43200 YSSINGEAUX</v>
      </c>
      <c r="C1187" s="4" t="str">
        <f aca="false">IF(ISNUMBER(LEFT(B1187,6)*1),"",IF(ISNUMBER(LEFT(B1187,4)*1),LEFT(B1187,4),IF(ISNUMBER(LEFT(B1187,3)*1),LEFT(B1187,3),IF(ISNUMBER(LEFT(B1187,2)*1),LEFT(B1187,2),IF(ISNUMBER(LEFT(B1187,1)*1),LEFT(B1187,1),"")))))</f>
        <v/>
      </c>
      <c r="D1187" s="1" t="str">
        <f aca="false">SUBSTITUTE(LEFT(B1187,SEARCH(E1187,B1187)-1),C1187,"")</f>
        <v>LIEU DIT CEVEYRAC </v>
      </c>
      <c r="E1187" s="1" t="n">
        <f aca="false">RIGHT(LEFT(B1187,SEARCH(43,B1187)+4),5)*1</f>
        <v>43200</v>
      </c>
      <c r="F1187" s="1" t="str">
        <f aca="false">RIGHT(B1187,LEN(B1187)-SEARCH(E1187,B1187)-5)</f>
        <v>YSSINGEAUX</v>
      </c>
    </row>
    <row r="1188" customFormat="false" ht="13.8" hidden="false" customHeight="false" outlineLevel="0" collapsed="false">
      <c r="A1188" s="0" t="s">
        <v>881</v>
      </c>
      <c r="B1188" s="0" t="str">
        <f aca="false">TRIM(A1188)</f>
        <v>LIEU DIT CEVEYRAC 43200 YSSINGEAUX</v>
      </c>
      <c r="C1188" s="4" t="str">
        <f aca="false">IF(ISNUMBER(LEFT(B1188,6)*1),"",IF(ISNUMBER(LEFT(B1188,4)*1),LEFT(B1188,4),IF(ISNUMBER(LEFT(B1188,3)*1),LEFT(B1188,3),IF(ISNUMBER(LEFT(B1188,2)*1),LEFT(B1188,2),IF(ISNUMBER(LEFT(B1188,1)*1),LEFT(B1188,1),"")))))</f>
        <v/>
      </c>
      <c r="D1188" s="1" t="str">
        <f aca="false">SUBSTITUTE(LEFT(B1188,SEARCH(E1188,B1188)-1),C1188,"")</f>
        <v>LIEU DIT CEVEYRAC </v>
      </c>
      <c r="E1188" s="1" t="n">
        <f aca="false">RIGHT(LEFT(B1188,SEARCH(43,B1188)+4),5)*1</f>
        <v>43200</v>
      </c>
      <c r="F1188" s="1" t="str">
        <f aca="false">RIGHT(B1188,LEN(B1188)-SEARCH(E1188,B1188)-5)</f>
        <v>YSSINGEAUX</v>
      </c>
    </row>
    <row r="1189" customFormat="false" ht="13.8" hidden="false" customHeight="false" outlineLevel="0" collapsed="false">
      <c r="A1189" s="0" t="s">
        <v>882</v>
      </c>
      <c r="B1189" s="0" t="str">
        <f aca="false">TRIM(A1189)</f>
        <v>270 CHEMIN DE CHAMBARAU 43200 YSSINGEAUX</v>
      </c>
      <c r="C1189" s="4" t="str">
        <f aca="false">IF(ISNUMBER(LEFT(B1189,6)*1),"",IF(ISNUMBER(LEFT(B1189,4)*1),LEFT(B1189,4),IF(ISNUMBER(LEFT(B1189,3)*1),LEFT(B1189,3),IF(ISNUMBER(LEFT(B1189,2)*1),LEFT(B1189,2),IF(ISNUMBER(LEFT(B1189,1)*1),LEFT(B1189,1),"")))))</f>
        <v>270 </v>
      </c>
      <c r="D1189" s="1" t="str">
        <f aca="false">SUBSTITUTE(LEFT(B1189,SEARCH(E1189,B1189)-1),C1189,"")</f>
        <v>CHEMIN DE CHAMBARAU </v>
      </c>
      <c r="E1189" s="1" t="n">
        <f aca="false">RIGHT(LEFT(B1189,SEARCH(43,B1189)+4),5)*1</f>
        <v>43200</v>
      </c>
      <c r="F1189" s="1" t="str">
        <f aca="false">RIGHT(B1189,LEN(B1189)-SEARCH(E1189,B1189)-5)</f>
        <v>YSSINGEAUX</v>
      </c>
    </row>
    <row r="1190" customFormat="false" ht="13.8" hidden="false" customHeight="false" outlineLevel="0" collapsed="false">
      <c r="A1190" s="0" t="s">
        <v>883</v>
      </c>
      <c r="B1190" s="0" t="str">
        <f aca="false">TRIM(A1190)</f>
        <v>1820 RUE DE CEVEYRAC 43200 YSSINGEAUX</v>
      </c>
      <c r="C1190" s="4" t="str">
        <f aca="false">IF(ISNUMBER(LEFT(B1190,6)*1),"",IF(ISNUMBER(LEFT(B1190,4)*1),LEFT(B1190,4),IF(ISNUMBER(LEFT(B1190,3)*1),LEFT(B1190,3),IF(ISNUMBER(LEFT(B1190,2)*1),LEFT(B1190,2),IF(ISNUMBER(LEFT(B1190,1)*1),LEFT(B1190,1),"")))))</f>
        <v>1820</v>
      </c>
      <c r="D1190" s="1" t="str">
        <f aca="false">SUBSTITUTE(LEFT(B1190,SEARCH(E1190,B1190)-1),C1190,"")</f>
        <v> RUE DE CEVEYRAC </v>
      </c>
      <c r="E1190" s="1" t="n">
        <f aca="false">RIGHT(LEFT(B1190,SEARCH(43,B1190)+4),5)*1</f>
        <v>43200</v>
      </c>
      <c r="F1190" s="1" t="str">
        <f aca="false">RIGHT(B1190,LEN(B1190)-SEARCH(E1190,B1190)-5)</f>
        <v>YSSINGEAUX</v>
      </c>
    </row>
    <row r="1191" customFormat="false" ht="13.8" hidden="false" customHeight="false" outlineLevel="0" collapsed="false">
      <c r="A1191" s="0" t="s">
        <v>884</v>
      </c>
      <c r="B1191" s="0" t="str">
        <f aca="false">TRIM(A1191)</f>
        <v>595 RUE LES BESSOUS 43200 YSSINGEAUX</v>
      </c>
      <c r="C1191" s="4" t="str">
        <f aca="false">IF(ISNUMBER(LEFT(B1191,6)*1),"",IF(ISNUMBER(LEFT(B1191,4)*1),LEFT(B1191,4),IF(ISNUMBER(LEFT(B1191,3)*1),LEFT(B1191,3),IF(ISNUMBER(LEFT(B1191,2)*1),LEFT(B1191,2),IF(ISNUMBER(LEFT(B1191,1)*1),LEFT(B1191,1),"")))))</f>
        <v>595 </v>
      </c>
      <c r="D1191" s="1" t="str">
        <f aca="false">SUBSTITUTE(LEFT(B1191,SEARCH(E1191,B1191)-1),C1191,"")</f>
        <v>RUE LES BESSOUS </v>
      </c>
      <c r="E1191" s="1" t="n">
        <f aca="false">RIGHT(LEFT(B1191,SEARCH(43,B1191)+4),5)*1</f>
        <v>43200</v>
      </c>
      <c r="F1191" s="1" t="str">
        <f aca="false">RIGHT(B1191,LEN(B1191)-SEARCH(E1191,B1191)-5)</f>
        <v>YSSINGEAUX</v>
      </c>
    </row>
    <row r="1192" customFormat="false" ht="13.8" hidden="false" customHeight="false" outlineLevel="0" collapsed="false">
      <c r="A1192" s="0" t="s">
        <v>885</v>
      </c>
      <c r="B1192" s="0" t="str">
        <f aca="false">TRIM(A1192)</f>
        <v>LIEU DIT LES BESSOUS 43200 YSSINGEAUX</v>
      </c>
      <c r="C1192" s="4" t="str">
        <f aca="false">IF(ISNUMBER(LEFT(B1192,6)*1),"",IF(ISNUMBER(LEFT(B1192,4)*1),LEFT(B1192,4),IF(ISNUMBER(LEFT(B1192,3)*1),LEFT(B1192,3),IF(ISNUMBER(LEFT(B1192,2)*1),LEFT(B1192,2),IF(ISNUMBER(LEFT(B1192,1)*1),LEFT(B1192,1),"")))))</f>
        <v/>
      </c>
      <c r="D1192" s="1" t="str">
        <f aca="false">SUBSTITUTE(LEFT(B1192,SEARCH(E1192,B1192)-1),C1192,"")</f>
        <v>LIEU DIT LES BESSOUS </v>
      </c>
      <c r="E1192" s="1" t="n">
        <f aca="false">RIGHT(LEFT(B1192,SEARCH(43,B1192)+4),5)*1</f>
        <v>43200</v>
      </c>
      <c r="F1192" s="1" t="str">
        <f aca="false">RIGHT(B1192,LEN(B1192)-SEARCH(E1192,B1192)-5)</f>
        <v>YSSINGEAUX</v>
      </c>
    </row>
    <row r="1193" customFormat="false" ht="13.8" hidden="false" customHeight="false" outlineLevel="0" collapsed="false">
      <c r="A1193" s="0" t="s">
        <v>886</v>
      </c>
      <c r="B1193" s="0" t="str">
        <f aca="false">TRIM(A1193)</f>
        <v>15 ALLEE DES PLATANES 43200 YSSINGEAUX</v>
      </c>
      <c r="C1193" s="4" t="str">
        <f aca="false">IF(ISNUMBER(LEFT(B1193,6)*1),"",IF(ISNUMBER(LEFT(B1193,4)*1),LEFT(B1193,4),IF(ISNUMBER(LEFT(B1193,3)*1),LEFT(B1193,3),IF(ISNUMBER(LEFT(B1193,2)*1),LEFT(B1193,2),IF(ISNUMBER(LEFT(B1193,1)*1),LEFT(B1193,1),"")))))</f>
        <v>15 </v>
      </c>
      <c r="D1193" s="1" t="str">
        <f aca="false">SUBSTITUTE(LEFT(B1193,SEARCH(E1193,B1193)-1),C1193,"")</f>
        <v>ALLEE DES PLATANES </v>
      </c>
      <c r="E1193" s="1" t="n">
        <f aca="false">RIGHT(LEFT(B1193,SEARCH(43,B1193)+4),5)*1</f>
        <v>43200</v>
      </c>
      <c r="F1193" s="1" t="str">
        <f aca="false">RIGHT(B1193,LEN(B1193)-SEARCH(E1193,B1193)-5)</f>
        <v>YSSINGEAUX</v>
      </c>
    </row>
    <row r="1194" customFormat="false" ht="13.8" hidden="false" customHeight="false" outlineLevel="0" collapsed="false">
      <c r="A1194" s="0" t="s">
        <v>887</v>
      </c>
      <c r="B1194" s="0" t="str">
        <f aca="false">TRIM(A1194)</f>
        <v>LA BESSE 43200 YSSINGEAUX</v>
      </c>
      <c r="C1194" s="4" t="str">
        <f aca="false">IF(ISNUMBER(LEFT(B1194,6)*1),"",IF(ISNUMBER(LEFT(B1194,4)*1),LEFT(B1194,4),IF(ISNUMBER(LEFT(B1194,3)*1),LEFT(B1194,3),IF(ISNUMBER(LEFT(B1194,2)*1),LEFT(B1194,2),IF(ISNUMBER(LEFT(B1194,1)*1),LEFT(B1194,1),"")))))</f>
        <v/>
      </c>
      <c r="D1194" s="1" t="str">
        <f aca="false">SUBSTITUTE(LEFT(B1194,SEARCH(E1194,B1194)-1),C1194,"")</f>
        <v>LA BESSE </v>
      </c>
      <c r="E1194" s="1" t="n">
        <f aca="false">RIGHT(LEFT(B1194,SEARCH(43,B1194)+4),5)*1</f>
        <v>43200</v>
      </c>
      <c r="F1194" s="1" t="str">
        <f aca="false">RIGHT(B1194,LEN(B1194)-SEARCH(E1194,B1194)-5)</f>
        <v>YSSINGEAUX</v>
      </c>
    </row>
    <row r="1195" customFormat="false" ht="13.8" hidden="false" customHeight="false" outlineLevel="0" collapsed="false">
      <c r="A1195" s="0" t="s">
        <v>888</v>
      </c>
      <c r="B1195" s="0" t="str">
        <f aca="false">TRIM(A1195)</f>
        <v>LIEU DIT LA PETITE BESSE 43200 YSSINGEAUX</v>
      </c>
      <c r="C1195" s="4" t="str">
        <f aca="false">IF(ISNUMBER(LEFT(B1195,6)*1),"",IF(ISNUMBER(LEFT(B1195,4)*1),LEFT(B1195,4),IF(ISNUMBER(LEFT(B1195,3)*1),LEFT(B1195,3),IF(ISNUMBER(LEFT(B1195,2)*1),LEFT(B1195,2),IF(ISNUMBER(LEFT(B1195,1)*1),LEFT(B1195,1),"")))))</f>
        <v/>
      </c>
      <c r="D1195" s="1" t="str">
        <f aca="false">SUBSTITUTE(LEFT(B1195,SEARCH(E1195,B1195)-1),C1195,"")</f>
        <v>LIEU DIT LA PETITE BESSE </v>
      </c>
      <c r="E1195" s="1" t="n">
        <f aca="false">RIGHT(LEFT(B1195,SEARCH(43,B1195)+4),5)*1</f>
        <v>43200</v>
      </c>
      <c r="F1195" s="1" t="str">
        <f aca="false">RIGHT(B1195,LEN(B1195)-SEARCH(E1195,B1195)-5)</f>
        <v>YSSINGEAUX</v>
      </c>
    </row>
    <row r="1196" customFormat="false" ht="13.8" hidden="false" customHeight="false" outlineLevel="0" collapsed="false">
      <c r="A1196" s="0" t="s">
        <v>889</v>
      </c>
      <c r="B1196" s="0" t="str">
        <f aca="false">TRIM(A1196)</f>
        <v>20 ROUTE DU SUC D ANTREUIL 43200 YSSINGEAUX</v>
      </c>
      <c r="C1196" s="4" t="str">
        <f aca="false">IF(ISNUMBER(LEFT(B1196,6)*1),"",IF(ISNUMBER(LEFT(B1196,4)*1),LEFT(B1196,4),IF(ISNUMBER(LEFT(B1196,3)*1),LEFT(B1196,3),IF(ISNUMBER(LEFT(B1196,2)*1),LEFT(B1196,2),IF(ISNUMBER(LEFT(B1196,1)*1),LEFT(B1196,1),"")))))</f>
        <v>20 </v>
      </c>
      <c r="D1196" s="1" t="str">
        <f aca="false">SUBSTITUTE(LEFT(B1196,SEARCH(E1196,B1196)-1),C1196,"")</f>
        <v>ROUTE DU SUC D ANTREUIL </v>
      </c>
      <c r="E1196" s="1" t="n">
        <f aca="false">RIGHT(LEFT(B1196,SEARCH(43,B1196)+4),5)*1</f>
        <v>43200</v>
      </c>
      <c r="F1196" s="1" t="str">
        <f aca="false">RIGHT(B1196,LEN(B1196)-SEARCH(E1196,B1196)-5)</f>
        <v>YSSINGEAUX</v>
      </c>
    </row>
    <row r="1197" customFormat="false" ht="13.8" hidden="false" customHeight="false" outlineLevel="0" collapsed="false">
      <c r="A1197" s="0" t="s">
        <v>890</v>
      </c>
      <c r="B1197" s="0" t="str">
        <f aca="false">TRIM(A1197)</f>
        <v>36 ROUTE DES BARRYS 43200 YSSINGEAUX</v>
      </c>
      <c r="C1197" s="4" t="str">
        <f aca="false">IF(ISNUMBER(LEFT(B1197,6)*1),"",IF(ISNUMBER(LEFT(B1197,4)*1),LEFT(B1197,4),IF(ISNUMBER(LEFT(B1197,3)*1),LEFT(B1197,3),IF(ISNUMBER(LEFT(B1197,2)*1),LEFT(B1197,2),IF(ISNUMBER(LEFT(B1197,1)*1),LEFT(B1197,1),"")))))</f>
        <v>36 </v>
      </c>
      <c r="D1197" s="1" t="str">
        <f aca="false">SUBSTITUTE(LEFT(B1197,SEARCH(E1197,B1197)-1),C1197,"")</f>
        <v>ROUTE DES BARRYS </v>
      </c>
      <c r="E1197" s="1" t="n">
        <f aca="false">RIGHT(LEFT(B1197,SEARCH(43,B1197)+4),5)*1</f>
        <v>43200</v>
      </c>
      <c r="F1197" s="1" t="str">
        <f aca="false">RIGHT(B1197,LEN(B1197)-SEARCH(E1197,B1197)-5)</f>
        <v>YSSINGEAUX</v>
      </c>
    </row>
    <row r="1198" customFormat="false" ht="13.8" hidden="false" customHeight="false" outlineLevel="0" collapsed="false">
      <c r="A1198" s="0" t="s">
        <v>891</v>
      </c>
      <c r="B1198" s="0" t="str">
        <f aca="false">TRIM(A1198)</f>
        <v>575 LIEU DIT LA ROCHE 43200 YSSINGEAUX</v>
      </c>
      <c r="C1198" s="4" t="str">
        <f aca="false">IF(ISNUMBER(LEFT(B1198,6)*1),"",IF(ISNUMBER(LEFT(B1198,4)*1),LEFT(B1198,4),IF(ISNUMBER(LEFT(B1198,3)*1),LEFT(B1198,3),IF(ISNUMBER(LEFT(B1198,2)*1),LEFT(B1198,2),IF(ISNUMBER(LEFT(B1198,1)*1),LEFT(B1198,1),"")))))</f>
        <v>575 </v>
      </c>
      <c r="D1198" s="1" t="str">
        <f aca="false">SUBSTITUTE(LEFT(B1198,SEARCH(E1198,B1198)-1),C1198,"")</f>
        <v>LIEU DIT LA ROCHE </v>
      </c>
      <c r="E1198" s="1" t="n">
        <f aca="false">RIGHT(LEFT(B1198,SEARCH(43,B1198)+4),5)*1</f>
        <v>43200</v>
      </c>
      <c r="F1198" s="1" t="str">
        <f aca="false">RIGHT(B1198,LEN(B1198)-SEARCH(E1198,B1198)-5)</f>
        <v>YSSINGEAUX</v>
      </c>
    </row>
    <row r="1199" customFormat="false" ht="13.8" hidden="false" customHeight="false" outlineLevel="0" collapsed="false">
      <c r="A1199" s="0" t="s">
        <v>892</v>
      </c>
      <c r="B1199" s="0" t="str">
        <f aca="false">TRIM(A1199)</f>
        <v>LIEU DIT LESCURE 43200 YSSINGEAUX</v>
      </c>
      <c r="C1199" s="4" t="str">
        <f aca="false">IF(ISNUMBER(LEFT(B1199,6)*1),"",IF(ISNUMBER(LEFT(B1199,4)*1),LEFT(B1199,4),IF(ISNUMBER(LEFT(B1199,3)*1),LEFT(B1199,3),IF(ISNUMBER(LEFT(B1199,2)*1),LEFT(B1199,2),IF(ISNUMBER(LEFT(B1199,1)*1),LEFT(B1199,1),"")))))</f>
        <v/>
      </c>
      <c r="D1199" s="1" t="str">
        <f aca="false">SUBSTITUTE(LEFT(B1199,SEARCH(E1199,B1199)-1),C1199,"")</f>
        <v>LIEU DIT LESCURE </v>
      </c>
      <c r="E1199" s="1" t="n">
        <f aca="false">RIGHT(LEFT(B1199,SEARCH(43,B1199)+4),5)*1</f>
        <v>43200</v>
      </c>
      <c r="F1199" s="1" t="str">
        <f aca="false">RIGHT(B1199,LEN(B1199)-SEARCH(E1199,B1199)-5)</f>
        <v>YSSINGEAUX</v>
      </c>
    </row>
    <row r="1200" customFormat="false" ht="13.8" hidden="false" customHeight="false" outlineLevel="0" collapsed="false">
      <c r="A1200" s="0" t="s">
        <v>893</v>
      </c>
      <c r="B1200" s="0" t="str">
        <f aca="false">TRIM(A1200)</f>
        <v>LIEU DIT LE PINY BAS 43200 YSSINGEAUX</v>
      </c>
      <c r="C1200" s="4" t="str">
        <f aca="false">IF(ISNUMBER(LEFT(B1200,6)*1),"",IF(ISNUMBER(LEFT(B1200,4)*1),LEFT(B1200,4),IF(ISNUMBER(LEFT(B1200,3)*1),LEFT(B1200,3),IF(ISNUMBER(LEFT(B1200,2)*1),LEFT(B1200,2),IF(ISNUMBER(LEFT(B1200,1)*1),LEFT(B1200,1),"")))))</f>
        <v/>
      </c>
      <c r="D1200" s="1" t="str">
        <f aca="false">SUBSTITUTE(LEFT(B1200,SEARCH(E1200,B1200)-1),C1200,"")</f>
        <v>LIEU DIT LE PINY BAS </v>
      </c>
      <c r="E1200" s="1" t="n">
        <f aca="false">RIGHT(LEFT(B1200,SEARCH(43,B1200)+4),5)*1</f>
        <v>43200</v>
      </c>
      <c r="F1200" s="1" t="str">
        <f aca="false">RIGHT(B1200,LEN(B1200)-SEARCH(E1200,B1200)-5)</f>
        <v>YSSINGEAUX</v>
      </c>
    </row>
    <row r="1201" customFormat="false" ht="13.8" hidden="false" customHeight="false" outlineLevel="0" collapsed="false">
      <c r="A1201" s="0" t="s">
        <v>894</v>
      </c>
      <c r="B1201" s="0" t="str">
        <f aca="false">TRIM(A1201)</f>
        <v>860 LIEU DIT LE PINY BAS 43200 YSSINGEAUX</v>
      </c>
      <c r="C1201" s="4" t="str">
        <f aca="false">IF(ISNUMBER(LEFT(B1201,6)*1),"",IF(ISNUMBER(LEFT(B1201,4)*1),LEFT(B1201,4),IF(ISNUMBER(LEFT(B1201,3)*1),LEFT(B1201,3),IF(ISNUMBER(LEFT(B1201,2)*1),LEFT(B1201,2),IF(ISNUMBER(LEFT(B1201,1)*1),LEFT(B1201,1),"")))))</f>
        <v>860 </v>
      </c>
      <c r="D1201" s="1" t="str">
        <f aca="false">SUBSTITUTE(LEFT(B1201,SEARCH(E1201,B1201)-1),C1201,"")</f>
        <v>LIEU DIT LE PINY BAS </v>
      </c>
      <c r="E1201" s="1" t="n">
        <f aca="false">RIGHT(LEFT(B1201,SEARCH(43,B1201)+4),5)*1</f>
        <v>43200</v>
      </c>
      <c r="F1201" s="1" t="str">
        <f aca="false">RIGHT(B1201,LEN(B1201)-SEARCH(E1201,B1201)-5)</f>
        <v>YSSINGEAUX</v>
      </c>
    </row>
    <row r="1202" customFormat="false" ht="13.8" hidden="false" customHeight="false" outlineLevel="0" collapsed="false">
      <c r="A1202" s="0" t="s">
        <v>895</v>
      </c>
      <c r="B1202" s="0" t="str">
        <f aca="false">TRIM(A1202)</f>
        <v>210 CHEMIN DES PRIMEVERES 43200 YSSINGEAUX</v>
      </c>
      <c r="C1202" s="4" t="str">
        <f aca="false">IF(ISNUMBER(LEFT(B1202,6)*1),"",IF(ISNUMBER(LEFT(B1202,4)*1),LEFT(B1202,4),IF(ISNUMBER(LEFT(B1202,3)*1),LEFT(B1202,3),IF(ISNUMBER(LEFT(B1202,2)*1),LEFT(B1202,2),IF(ISNUMBER(LEFT(B1202,1)*1),LEFT(B1202,1),"")))))</f>
        <v>210 </v>
      </c>
      <c r="D1202" s="1" t="str">
        <f aca="false">SUBSTITUTE(LEFT(B1202,SEARCH(E1202,B1202)-1),C1202,"")</f>
        <v>CHEMIN DES PRIMEVERES </v>
      </c>
      <c r="E1202" s="1" t="n">
        <f aca="false">RIGHT(LEFT(B1202,SEARCH(43,B1202)+4),5)*1</f>
        <v>43200</v>
      </c>
      <c r="F1202" s="1" t="str">
        <f aca="false">RIGHT(B1202,LEN(B1202)-SEARCH(E1202,B1202)-5)</f>
        <v>YSSINGEAUX</v>
      </c>
    </row>
    <row r="1203" customFormat="false" ht="13.8" hidden="false" customHeight="false" outlineLevel="0" collapsed="false">
      <c r="A1203" s="0" t="s">
        <v>896</v>
      </c>
      <c r="B1203" s="0" t="str">
        <f aca="false">TRIM(A1203)</f>
        <v>115 RUE DU PINY BAS 43200 YSSINGEAUX</v>
      </c>
      <c r="C1203" s="4" t="str">
        <f aca="false">IF(ISNUMBER(LEFT(B1203,6)*1),"",IF(ISNUMBER(LEFT(B1203,4)*1),LEFT(B1203,4),IF(ISNUMBER(LEFT(B1203,3)*1),LEFT(B1203,3),IF(ISNUMBER(LEFT(B1203,2)*1),LEFT(B1203,2),IF(ISNUMBER(LEFT(B1203,1)*1),LEFT(B1203,1),"")))))</f>
        <v>115 </v>
      </c>
      <c r="D1203" s="1" t="str">
        <f aca="false">SUBSTITUTE(LEFT(B1203,SEARCH(E1203,B1203)-1),C1203,"")</f>
        <v>RUE DU PINY BAS </v>
      </c>
      <c r="E1203" s="1" t="n">
        <f aca="false">RIGHT(LEFT(B1203,SEARCH(43,B1203)+4),5)*1</f>
        <v>43200</v>
      </c>
      <c r="F1203" s="1" t="str">
        <f aca="false">RIGHT(B1203,LEN(B1203)-SEARCH(E1203,B1203)-5)</f>
        <v>YSSINGEAUX</v>
      </c>
    </row>
    <row r="1204" customFormat="false" ht="13.8" hidden="false" customHeight="false" outlineLevel="0" collapsed="false">
      <c r="A1204" s="0" t="s">
        <v>897</v>
      </c>
      <c r="B1204" s="0" t="str">
        <f aca="false">TRIM(A1204)</f>
        <v>LIEU DIT MESSINHAC 43200 BESSAMOREL</v>
      </c>
      <c r="C1204" s="4" t="str">
        <f aca="false">IF(ISNUMBER(LEFT(B1204,6)*1),"",IF(ISNUMBER(LEFT(B1204,4)*1),LEFT(B1204,4),IF(ISNUMBER(LEFT(B1204,3)*1),LEFT(B1204,3),IF(ISNUMBER(LEFT(B1204,2)*1),LEFT(B1204,2),IF(ISNUMBER(LEFT(B1204,1)*1),LEFT(B1204,1),"")))))</f>
        <v/>
      </c>
      <c r="D1204" s="1" t="str">
        <f aca="false">SUBSTITUTE(LEFT(B1204,SEARCH(E1204,B1204)-1),C1204,"")</f>
        <v>LIEU DIT MESSINHAC </v>
      </c>
      <c r="E1204" s="1" t="n">
        <f aca="false">RIGHT(LEFT(B1204,SEARCH(43,B1204)+4),5)*1</f>
        <v>43200</v>
      </c>
      <c r="F1204" s="1" t="str">
        <f aca="false">RIGHT(B1204,LEN(B1204)-SEARCH(E1204,B1204)-5)</f>
        <v>BESSAMOREL</v>
      </c>
    </row>
    <row r="1205" customFormat="false" ht="13.8" hidden="false" customHeight="false" outlineLevel="0" collapsed="false">
      <c r="A1205" s="0" t="s">
        <v>897</v>
      </c>
      <c r="B1205" s="0" t="str">
        <f aca="false">TRIM(A1205)</f>
        <v>LIEU DIT MESSINHAC 43200 BESSAMOREL</v>
      </c>
      <c r="C1205" s="4" t="str">
        <f aca="false">IF(ISNUMBER(LEFT(B1205,6)*1),"",IF(ISNUMBER(LEFT(B1205,4)*1),LEFT(B1205,4),IF(ISNUMBER(LEFT(B1205,3)*1),LEFT(B1205,3),IF(ISNUMBER(LEFT(B1205,2)*1),LEFT(B1205,2),IF(ISNUMBER(LEFT(B1205,1)*1),LEFT(B1205,1),"")))))</f>
        <v/>
      </c>
      <c r="D1205" s="1" t="str">
        <f aca="false">SUBSTITUTE(LEFT(B1205,SEARCH(E1205,B1205)-1),C1205,"")</f>
        <v>LIEU DIT MESSINHAC </v>
      </c>
      <c r="E1205" s="1" t="n">
        <f aca="false">RIGHT(LEFT(B1205,SEARCH(43,B1205)+4),5)*1</f>
        <v>43200</v>
      </c>
      <c r="F1205" s="1" t="str">
        <f aca="false">RIGHT(B1205,LEN(B1205)-SEARCH(E1205,B1205)-5)</f>
        <v>BESSAMOREL</v>
      </c>
    </row>
    <row r="1206" customFormat="false" ht="13.8" hidden="false" customHeight="false" outlineLevel="0" collapsed="false">
      <c r="A1206" s="0" t="s">
        <v>897</v>
      </c>
      <c r="B1206" s="0" t="str">
        <f aca="false">TRIM(A1206)</f>
        <v>LIEU DIT MESSINHAC 43200 BESSAMOREL</v>
      </c>
      <c r="C1206" s="4" t="str">
        <f aca="false">IF(ISNUMBER(LEFT(B1206,6)*1),"",IF(ISNUMBER(LEFT(B1206,4)*1),LEFT(B1206,4),IF(ISNUMBER(LEFT(B1206,3)*1),LEFT(B1206,3),IF(ISNUMBER(LEFT(B1206,2)*1),LEFT(B1206,2),IF(ISNUMBER(LEFT(B1206,1)*1),LEFT(B1206,1),"")))))</f>
        <v/>
      </c>
      <c r="D1206" s="1" t="str">
        <f aca="false">SUBSTITUTE(LEFT(B1206,SEARCH(E1206,B1206)-1),C1206,"")</f>
        <v>LIEU DIT MESSINHAC </v>
      </c>
      <c r="E1206" s="1" t="n">
        <f aca="false">RIGHT(LEFT(B1206,SEARCH(43,B1206)+4),5)*1</f>
        <v>43200</v>
      </c>
      <c r="F1206" s="1" t="str">
        <f aca="false">RIGHT(B1206,LEN(B1206)-SEARCH(E1206,B1206)-5)</f>
        <v>BESSAMOREL</v>
      </c>
    </row>
    <row r="1207" customFormat="false" ht="13.8" hidden="false" customHeight="false" outlineLevel="0" collapsed="false">
      <c r="A1207" s="0" t="s">
        <v>897</v>
      </c>
      <c r="B1207" s="0" t="str">
        <f aca="false">TRIM(A1207)</f>
        <v>LIEU DIT MESSINHAC 43200 BESSAMOREL</v>
      </c>
      <c r="C1207" s="4" t="str">
        <f aca="false">IF(ISNUMBER(LEFT(B1207,6)*1),"",IF(ISNUMBER(LEFT(B1207,4)*1),LEFT(B1207,4),IF(ISNUMBER(LEFT(B1207,3)*1),LEFT(B1207,3),IF(ISNUMBER(LEFT(B1207,2)*1),LEFT(B1207,2),IF(ISNUMBER(LEFT(B1207,1)*1),LEFT(B1207,1),"")))))</f>
        <v/>
      </c>
      <c r="D1207" s="1" t="str">
        <f aca="false">SUBSTITUTE(LEFT(B1207,SEARCH(E1207,B1207)-1),C1207,"")</f>
        <v>LIEU DIT MESSINHAC </v>
      </c>
      <c r="E1207" s="1" t="n">
        <f aca="false">RIGHT(LEFT(B1207,SEARCH(43,B1207)+4),5)*1</f>
        <v>43200</v>
      </c>
      <c r="F1207" s="1" t="str">
        <f aca="false">RIGHT(B1207,LEN(B1207)-SEARCH(E1207,B1207)-5)</f>
        <v>BESSAMOREL</v>
      </c>
    </row>
    <row r="1208" customFormat="false" ht="13.8" hidden="false" customHeight="false" outlineLevel="0" collapsed="false">
      <c r="A1208" s="0" t="s">
        <v>897</v>
      </c>
      <c r="B1208" s="0" t="str">
        <f aca="false">TRIM(A1208)</f>
        <v>LIEU DIT MESSINHAC 43200 BESSAMOREL</v>
      </c>
      <c r="C1208" s="4" t="str">
        <f aca="false">IF(ISNUMBER(LEFT(B1208,6)*1),"",IF(ISNUMBER(LEFT(B1208,4)*1),LEFT(B1208,4),IF(ISNUMBER(LEFT(B1208,3)*1),LEFT(B1208,3),IF(ISNUMBER(LEFT(B1208,2)*1),LEFT(B1208,2),IF(ISNUMBER(LEFT(B1208,1)*1),LEFT(B1208,1),"")))))</f>
        <v/>
      </c>
      <c r="D1208" s="1" t="str">
        <f aca="false">SUBSTITUTE(LEFT(B1208,SEARCH(E1208,B1208)-1),C1208,"")</f>
        <v>LIEU DIT MESSINHAC </v>
      </c>
      <c r="E1208" s="1" t="n">
        <f aca="false">RIGHT(LEFT(B1208,SEARCH(43,B1208)+4),5)*1</f>
        <v>43200</v>
      </c>
      <c r="F1208" s="1" t="str">
        <f aca="false">RIGHT(B1208,LEN(B1208)-SEARCH(E1208,B1208)-5)</f>
        <v>BESSAMOREL</v>
      </c>
    </row>
    <row r="1209" customFormat="false" ht="13.8" hidden="false" customHeight="false" outlineLevel="0" collapsed="false">
      <c r="A1209" s="0" t="s">
        <v>897</v>
      </c>
      <c r="B1209" s="0" t="str">
        <f aca="false">TRIM(A1209)</f>
        <v>LIEU DIT MESSINHAC 43200 BESSAMOREL</v>
      </c>
      <c r="C1209" s="4" t="str">
        <f aca="false">IF(ISNUMBER(LEFT(B1209,6)*1),"",IF(ISNUMBER(LEFT(B1209,4)*1),LEFT(B1209,4),IF(ISNUMBER(LEFT(B1209,3)*1),LEFT(B1209,3),IF(ISNUMBER(LEFT(B1209,2)*1),LEFT(B1209,2),IF(ISNUMBER(LEFT(B1209,1)*1),LEFT(B1209,1),"")))))</f>
        <v/>
      </c>
      <c r="D1209" s="1" t="str">
        <f aca="false">SUBSTITUTE(LEFT(B1209,SEARCH(E1209,B1209)-1),C1209,"")</f>
        <v>LIEU DIT MESSINHAC </v>
      </c>
      <c r="E1209" s="1" t="n">
        <f aca="false">RIGHT(LEFT(B1209,SEARCH(43,B1209)+4),5)*1</f>
        <v>43200</v>
      </c>
      <c r="F1209" s="1" t="str">
        <f aca="false">RIGHT(B1209,LEN(B1209)-SEARCH(E1209,B1209)-5)</f>
        <v>BESSAMOREL</v>
      </c>
    </row>
    <row r="1210" customFormat="false" ht="13.8" hidden="false" customHeight="false" outlineLevel="0" collapsed="false">
      <c r="A1210" s="0" t="s">
        <v>897</v>
      </c>
      <c r="B1210" s="0" t="str">
        <f aca="false">TRIM(A1210)</f>
        <v>LIEU DIT MESSINHAC 43200 BESSAMOREL</v>
      </c>
      <c r="C1210" s="4" t="str">
        <f aca="false">IF(ISNUMBER(LEFT(B1210,6)*1),"",IF(ISNUMBER(LEFT(B1210,4)*1),LEFT(B1210,4),IF(ISNUMBER(LEFT(B1210,3)*1),LEFT(B1210,3),IF(ISNUMBER(LEFT(B1210,2)*1),LEFT(B1210,2),IF(ISNUMBER(LEFT(B1210,1)*1),LEFT(B1210,1),"")))))</f>
        <v/>
      </c>
      <c r="D1210" s="1" t="str">
        <f aca="false">SUBSTITUTE(LEFT(B1210,SEARCH(E1210,B1210)-1),C1210,"")</f>
        <v>LIEU DIT MESSINHAC </v>
      </c>
      <c r="E1210" s="1" t="n">
        <f aca="false">RIGHT(LEFT(B1210,SEARCH(43,B1210)+4),5)*1</f>
        <v>43200</v>
      </c>
      <c r="F1210" s="1" t="str">
        <f aca="false">RIGHT(B1210,LEN(B1210)-SEARCH(E1210,B1210)-5)</f>
        <v>BESSAMOREL</v>
      </c>
    </row>
    <row r="1211" customFormat="false" ht="13.8" hidden="false" customHeight="false" outlineLevel="0" collapsed="false">
      <c r="A1211" s="0" t="s">
        <v>897</v>
      </c>
      <c r="B1211" s="0" t="str">
        <f aca="false">TRIM(A1211)</f>
        <v>LIEU DIT MESSINHAC 43200 BESSAMOREL</v>
      </c>
      <c r="C1211" s="4" t="str">
        <f aca="false">IF(ISNUMBER(LEFT(B1211,6)*1),"",IF(ISNUMBER(LEFT(B1211,4)*1),LEFT(B1211,4),IF(ISNUMBER(LEFT(B1211,3)*1),LEFT(B1211,3),IF(ISNUMBER(LEFT(B1211,2)*1),LEFT(B1211,2),IF(ISNUMBER(LEFT(B1211,1)*1),LEFT(B1211,1),"")))))</f>
        <v/>
      </c>
      <c r="D1211" s="1" t="str">
        <f aca="false">SUBSTITUTE(LEFT(B1211,SEARCH(E1211,B1211)-1),C1211,"")</f>
        <v>LIEU DIT MESSINHAC </v>
      </c>
      <c r="E1211" s="1" t="n">
        <f aca="false">RIGHT(LEFT(B1211,SEARCH(43,B1211)+4),5)*1</f>
        <v>43200</v>
      </c>
      <c r="F1211" s="1" t="str">
        <f aca="false">RIGHT(B1211,LEN(B1211)-SEARCH(E1211,B1211)-5)</f>
        <v>BESSAMOREL</v>
      </c>
    </row>
    <row r="1212" customFormat="false" ht="13.8" hidden="false" customHeight="false" outlineLevel="0" collapsed="false">
      <c r="A1212" s="0" t="s">
        <v>897</v>
      </c>
      <c r="B1212" s="0" t="str">
        <f aca="false">TRIM(A1212)</f>
        <v>LIEU DIT MESSINHAC 43200 BESSAMOREL</v>
      </c>
      <c r="C1212" s="4" t="str">
        <f aca="false">IF(ISNUMBER(LEFT(B1212,6)*1),"",IF(ISNUMBER(LEFT(B1212,4)*1),LEFT(B1212,4),IF(ISNUMBER(LEFT(B1212,3)*1),LEFT(B1212,3),IF(ISNUMBER(LEFT(B1212,2)*1),LEFT(B1212,2),IF(ISNUMBER(LEFT(B1212,1)*1),LEFT(B1212,1),"")))))</f>
        <v/>
      </c>
      <c r="D1212" s="1" t="str">
        <f aca="false">SUBSTITUTE(LEFT(B1212,SEARCH(E1212,B1212)-1),C1212,"")</f>
        <v>LIEU DIT MESSINHAC </v>
      </c>
      <c r="E1212" s="1" t="n">
        <f aca="false">RIGHT(LEFT(B1212,SEARCH(43,B1212)+4),5)*1</f>
        <v>43200</v>
      </c>
      <c r="F1212" s="1" t="str">
        <f aca="false">RIGHT(B1212,LEN(B1212)-SEARCH(E1212,B1212)-5)</f>
        <v>BESSAMOREL</v>
      </c>
    </row>
    <row r="1213" customFormat="false" ht="13.8" hidden="false" customHeight="false" outlineLevel="0" collapsed="false">
      <c r="A1213" s="0" t="s">
        <v>897</v>
      </c>
      <c r="B1213" s="0" t="str">
        <f aca="false">TRIM(A1213)</f>
        <v>LIEU DIT MESSINHAC 43200 BESSAMOREL</v>
      </c>
      <c r="C1213" s="4" t="str">
        <f aca="false">IF(ISNUMBER(LEFT(B1213,6)*1),"",IF(ISNUMBER(LEFT(B1213,4)*1),LEFT(B1213,4),IF(ISNUMBER(LEFT(B1213,3)*1),LEFT(B1213,3),IF(ISNUMBER(LEFT(B1213,2)*1),LEFT(B1213,2),IF(ISNUMBER(LEFT(B1213,1)*1),LEFT(B1213,1),"")))))</f>
        <v/>
      </c>
      <c r="D1213" s="1" t="str">
        <f aca="false">SUBSTITUTE(LEFT(B1213,SEARCH(E1213,B1213)-1),C1213,"")</f>
        <v>LIEU DIT MESSINHAC </v>
      </c>
      <c r="E1213" s="1" t="n">
        <f aca="false">RIGHT(LEFT(B1213,SEARCH(43,B1213)+4),5)*1</f>
        <v>43200</v>
      </c>
      <c r="F1213" s="1" t="str">
        <f aca="false">RIGHT(B1213,LEN(B1213)-SEARCH(E1213,B1213)-5)</f>
        <v>BESSAMOREL</v>
      </c>
    </row>
    <row r="1214" customFormat="false" ht="13.8" hidden="false" customHeight="false" outlineLevel="0" collapsed="false">
      <c r="A1214" s="0" t="s">
        <v>897</v>
      </c>
      <c r="B1214" s="0" t="str">
        <f aca="false">TRIM(A1214)</f>
        <v>LIEU DIT MESSINHAC 43200 BESSAMOREL</v>
      </c>
      <c r="C1214" s="4" t="str">
        <f aca="false">IF(ISNUMBER(LEFT(B1214,6)*1),"",IF(ISNUMBER(LEFT(B1214,4)*1),LEFT(B1214,4),IF(ISNUMBER(LEFT(B1214,3)*1),LEFT(B1214,3),IF(ISNUMBER(LEFT(B1214,2)*1),LEFT(B1214,2),IF(ISNUMBER(LEFT(B1214,1)*1),LEFT(B1214,1),"")))))</f>
        <v/>
      </c>
      <c r="D1214" s="1" t="str">
        <f aca="false">SUBSTITUTE(LEFT(B1214,SEARCH(E1214,B1214)-1),C1214,"")</f>
        <v>LIEU DIT MESSINHAC </v>
      </c>
      <c r="E1214" s="1" t="n">
        <f aca="false">RIGHT(LEFT(B1214,SEARCH(43,B1214)+4),5)*1</f>
        <v>43200</v>
      </c>
      <c r="F1214" s="1" t="str">
        <f aca="false">RIGHT(B1214,LEN(B1214)-SEARCH(E1214,B1214)-5)</f>
        <v>BESSAMOREL</v>
      </c>
    </row>
    <row r="1215" customFormat="false" ht="13.8" hidden="false" customHeight="false" outlineLevel="0" collapsed="false">
      <c r="A1215" s="0" t="s">
        <v>897</v>
      </c>
      <c r="B1215" s="0" t="str">
        <f aca="false">TRIM(A1215)</f>
        <v>LIEU DIT MESSINHAC 43200 BESSAMOREL</v>
      </c>
      <c r="C1215" s="4" t="str">
        <f aca="false">IF(ISNUMBER(LEFT(B1215,6)*1),"",IF(ISNUMBER(LEFT(B1215,4)*1),LEFT(B1215,4),IF(ISNUMBER(LEFT(B1215,3)*1),LEFT(B1215,3),IF(ISNUMBER(LEFT(B1215,2)*1),LEFT(B1215,2),IF(ISNUMBER(LEFT(B1215,1)*1),LEFT(B1215,1),"")))))</f>
        <v/>
      </c>
      <c r="D1215" s="1" t="str">
        <f aca="false">SUBSTITUTE(LEFT(B1215,SEARCH(E1215,B1215)-1),C1215,"")</f>
        <v>LIEU DIT MESSINHAC </v>
      </c>
      <c r="E1215" s="1" t="n">
        <f aca="false">RIGHT(LEFT(B1215,SEARCH(43,B1215)+4),5)*1</f>
        <v>43200</v>
      </c>
      <c r="F1215" s="1" t="str">
        <f aca="false">RIGHT(B1215,LEN(B1215)-SEARCH(E1215,B1215)-5)</f>
        <v>BESSAMOREL</v>
      </c>
    </row>
    <row r="1216" customFormat="false" ht="13.8" hidden="false" customHeight="false" outlineLevel="0" collapsed="false">
      <c r="A1216" s="0" t="s">
        <v>898</v>
      </c>
      <c r="B1216" s="0" t="str">
        <f aca="false">TRIM(A1216)</f>
        <v>LIEU DIT MALATAVERNE 43200 BEAUX</v>
      </c>
      <c r="C1216" s="4" t="str">
        <f aca="false">IF(ISNUMBER(LEFT(B1216,6)*1),"",IF(ISNUMBER(LEFT(B1216,4)*1),LEFT(B1216,4),IF(ISNUMBER(LEFT(B1216,3)*1),LEFT(B1216,3),IF(ISNUMBER(LEFT(B1216,2)*1),LEFT(B1216,2),IF(ISNUMBER(LEFT(B1216,1)*1),LEFT(B1216,1),"")))))</f>
        <v/>
      </c>
      <c r="D1216" s="1" t="str">
        <f aca="false">SUBSTITUTE(LEFT(B1216,SEARCH(E1216,B1216)-1),C1216,"")</f>
        <v>LIEU DIT MALATAVERNE </v>
      </c>
      <c r="E1216" s="1" t="n">
        <f aca="false">RIGHT(LEFT(B1216,SEARCH(43,B1216)+4),5)*1</f>
        <v>43200</v>
      </c>
      <c r="F1216" s="1" t="str">
        <f aca="false">RIGHT(B1216,LEN(B1216)-SEARCH(E1216,B1216)-5)</f>
        <v>BEAUX</v>
      </c>
    </row>
    <row r="1217" customFormat="false" ht="13.8" hidden="false" customHeight="false" outlineLevel="0" collapsed="false">
      <c r="A1217" s="0" t="s">
        <v>898</v>
      </c>
      <c r="B1217" s="0" t="str">
        <f aca="false">TRIM(A1217)</f>
        <v>LIEU DIT MALATAVERNE 43200 BEAUX</v>
      </c>
      <c r="C1217" s="4" t="str">
        <f aca="false">IF(ISNUMBER(LEFT(B1217,6)*1),"",IF(ISNUMBER(LEFT(B1217,4)*1),LEFT(B1217,4),IF(ISNUMBER(LEFT(B1217,3)*1),LEFT(B1217,3),IF(ISNUMBER(LEFT(B1217,2)*1),LEFT(B1217,2),IF(ISNUMBER(LEFT(B1217,1)*1),LEFT(B1217,1),"")))))</f>
        <v/>
      </c>
      <c r="D1217" s="1" t="str">
        <f aca="false">SUBSTITUTE(LEFT(B1217,SEARCH(E1217,B1217)-1),C1217,"")</f>
        <v>LIEU DIT MALATAVERNE </v>
      </c>
      <c r="E1217" s="1" t="n">
        <f aca="false">RIGHT(LEFT(B1217,SEARCH(43,B1217)+4),5)*1</f>
        <v>43200</v>
      </c>
      <c r="F1217" s="1" t="str">
        <f aca="false">RIGHT(B1217,LEN(B1217)-SEARCH(E1217,B1217)-5)</f>
        <v>BEAUX</v>
      </c>
    </row>
    <row r="1218" customFormat="false" ht="13.8" hidden="false" customHeight="false" outlineLevel="0" collapsed="false">
      <c r="A1218" s="0" t="s">
        <v>898</v>
      </c>
      <c r="B1218" s="0" t="str">
        <f aca="false">TRIM(A1218)</f>
        <v>LIEU DIT MALATAVERNE 43200 BEAUX</v>
      </c>
      <c r="C1218" s="4" t="str">
        <f aca="false">IF(ISNUMBER(LEFT(B1218,6)*1),"",IF(ISNUMBER(LEFT(B1218,4)*1),LEFT(B1218,4),IF(ISNUMBER(LEFT(B1218,3)*1),LEFT(B1218,3),IF(ISNUMBER(LEFT(B1218,2)*1),LEFT(B1218,2),IF(ISNUMBER(LEFT(B1218,1)*1),LEFT(B1218,1),"")))))</f>
        <v/>
      </c>
      <c r="D1218" s="1" t="str">
        <f aca="false">SUBSTITUTE(LEFT(B1218,SEARCH(E1218,B1218)-1),C1218,"")</f>
        <v>LIEU DIT MALATAVERNE </v>
      </c>
      <c r="E1218" s="1" t="n">
        <f aca="false">RIGHT(LEFT(B1218,SEARCH(43,B1218)+4),5)*1</f>
        <v>43200</v>
      </c>
      <c r="F1218" s="1" t="str">
        <f aca="false">RIGHT(B1218,LEN(B1218)-SEARCH(E1218,B1218)-5)</f>
        <v>BEAUX</v>
      </c>
    </row>
    <row r="1219" customFormat="false" ht="13.8" hidden="false" customHeight="false" outlineLevel="0" collapsed="false">
      <c r="A1219" s="0" t="s">
        <v>898</v>
      </c>
      <c r="B1219" s="0" t="str">
        <f aca="false">TRIM(A1219)</f>
        <v>LIEU DIT MALATAVERNE 43200 BEAUX</v>
      </c>
      <c r="C1219" s="4" t="str">
        <f aca="false">IF(ISNUMBER(LEFT(B1219,6)*1),"",IF(ISNUMBER(LEFT(B1219,4)*1),LEFT(B1219,4),IF(ISNUMBER(LEFT(B1219,3)*1),LEFT(B1219,3),IF(ISNUMBER(LEFT(B1219,2)*1),LEFT(B1219,2),IF(ISNUMBER(LEFT(B1219,1)*1),LEFT(B1219,1),"")))))</f>
        <v/>
      </c>
      <c r="D1219" s="1" t="str">
        <f aca="false">SUBSTITUTE(LEFT(B1219,SEARCH(E1219,B1219)-1),C1219,"")</f>
        <v>LIEU DIT MALATAVERNE </v>
      </c>
      <c r="E1219" s="1" t="n">
        <f aca="false">RIGHT(LEFT(B1219,SEARCH(43,B1219)+4),5)*1</f>
        <v>43200</v>
      </c>
      <c r="F1219" s="1" t="str">
        <f aca="false">RIGHT(B1219,LEN(B1219)-SEARCH(E1219,B1219)-5)</f>
        <v>BEAUX</v>
      </c>
    </row>
    <row r="1220" customFormat="false" ht="13.8" hidden="false" customHeight="false" outlineLevel="0" collapsed="false">
      <c r="A1220" s="0" t="s">
        <v>898</v>
      </c>
      <c r="B1220" s="0" t="str">
        <f aca="false">TRIM(A1220)</f>
        <v>LIEU DIT MALATAVERNE 43200 BEAUX</v>
      </c>
      <c r="C1220" s="4" t="str">
        <f aca="false">IF(ISNUMBER(LEFT(B1220,6)*1),"",IF(ISNUMBER(LEFT(B1220,4)*1),LEFT(B1220,4),IF(ISNUMBER(LEFT(B1220,3)*1),LEFT(B1220,3),IF(ISNUMBER(LEFT(B1220,2)*1),LEFT(B1220,2),IF(ISNUMBER(LEFT(B1220,1)*1),LEFT(B1220,1),"")))))</f>
        <v/>
      </c>
      <c r="D1220" s="1" t="str">
        <f aca="false">SUBSTITUTE(LEFT(B1220,SEARCH(E1220,B1220)-1),C1220,"")</f>
        <v>LIEU DIT MALATAVERNE </v>
      </c>
      <c r="E1220" s="1" t="n">
        <f aca="false">RIGHT(LEFT(B1220,SEARCH(43,B1220)+4),5)*1</f>
        <v>43200</v>
      </c>
      <c r="F1220" s="1" t="str">
        <f aca="false">RIGHT(B1220,LEN(B1220)-SEARCH(E1220,B1220)-5)</f>
        <v>BEAUX</v>
      </c>
    </row>
    <row r="1221" customFormat="false" ht="13.8" hidden="false" customHeight="false" outlineLevel="0" collapsed="false">
      <c r="A1221" s="0" t="s">
        <v>898</v>
      </c>
      <c r="B1221" s="0" t="str">
        <f aca="false">TRIM(A1221)</f>
        <v>LIEU DIT MALATAVERNE 43200 BEAUX</v>
      </c>
      <c r="C1221" s="4" t="str">
        <f aca="false">IF(ISNUMBER(LEFT(B1221,6)*1),"",IF(ISNUMBER(LEFT(B1221,4)*1),LEFT(B1221,4),IF(ISNUMBER(LEFT(B1221,3)*1),LEFT(B1221,3),IF(ISNUMBER(LEFT(B1221,2)*1),LEFT(B1221,2),IF(ISNUMBER(LEFT(B1221,1)*1),LEFT(B1221,1),"")))))</f>
        <v/>
      </c>
      <c r="D1221" s="1" t="str">
        <f aca="false">SUBSTITUTE(LEFT(B1221,SEARCH(E1221,B1221)-1),C1221,"")</f>
        <v>LIEU DIT MALATAVERNE </v>
      </c>
      <c r="E1221" s="1" t="n">
        <f aca="false">RIGHT(LEFT(B1221,SEARCH(43,B1221)+4),5)*1</f>
        <v>43200</v>
      </c>
      <c r="F1221" s="1" t="str">
        <f aca="false">RIGHT(B1221,LEN(B1221)-SEARCH(E1221,B1221)-5)</f>
        <v>BEAUX</v>
      </c>
    </row>
    <row r="1222" customFormat="false" ht="13.8" hidden="false" customHeight="false" outlineLevel="0" collapsed="false">
      <c r="A1222" s="0" t="s">
        <v>898</v>
      </c>
      <c r="B1222" s="0" t="str">
        <f aca="false">TRIM(A1222)</f>
        <v>LIEU DIT MALATAVERNE 43200 BEAUX</v>
      </c>
      <c r="C1222" s="4" t="str">
        <f aca="false">IF(ISNUMBER(LEFT(B1222,6)*1),"",IF(ISNUMBER(LEFT(B1222,4)*1),LEFT(B1222,4),IF(ISNUMBER(LEFT(B1222,3)*1),LEFT(B1222,3),IF(ISNUMBER(LEFT(B1222,2)*1),LEFT(B1222,2),IF(ISNUMBER(LEFT(B1222,1)*1),LEFT(B1222,1),"")))))</f>
        <v/>
      </c>
      <c r="D1222" s="1" t="str">
        <f aca="false">SUBSTITUTE(LEFT(B1222,SEARCH(E1222,B1222)-1),C1222,"")</f>
        <v>LIEU DIT MALATAVERNE </v>
      </c>
      <c r="E1222" s="1" t="n">
        <f aca="false">RIGHT(LEFT(B1222,SEARCH(43,B1222)+4),5)*1</f>
        <v>43200</v>
      </c>
      <c r="F1222" s="1" t="str">
        <f aca="false">RIGHT(B1222,LEN(B1222)-SEARCH(E1222,B1222)-5)</f>
        <v>BEAUX</v>
      </c>
    </row>
    <row r="1223" customFormat="false" ht="13.8" hidden="false" customHeight="false" outlineLevel="0" collapsed="false">
      <c r="A1223" s="0" t="s">
        <v>898</v>
      </c>
      <c r="B1223" s="0" t="str">
        <f aca="false">TRIM(A1223)</f>
        <v>LIEU DIT MALATAVERNE 43200 BEAUX</v>
      </c>
      <c r="C1223" s="4" t="str">
        <f aca="false">IF(ISNUMBER(LEFT(B1223,6)*1),"",IF(ISNUMBER(LEFT(B1223,4)*1),LEFT(B1223,4),IF(ISNUMBER(LEFT(B1223,3)*1),LEFT(B1223,3),IF(ISNUMBER(LEFT(B1223,2)*1),LEFT(B1223,2),IF(ISNUMBER(LEFT(B1223,1)*1),LEFT(B1223,1),"")))))</f>
        <v/>
      </c>
      <c r="D1223" s="1" t="str">
        <f aca="false">SUBSTITUTE(LEFT(B1223,SEARCH(E1223,B1223)-1),C1223,"")</f>
        <v>LIEU DIT MALATAVERNE </v>
      </c>
      <c r="E1223" s="1" t="n">
        <f aca="false">RIGHT(LEFT(B1223,SEARCH(43,B1223)+4),5)*1</f>
        <v>43200</v>
      </c>
      <c r="F1223" s="1" t="str">
        <f aca="false">RIGHT(B1223,LEN(B1223)-SEARCH(E1223,B1223)-5)</f>
        <v>BEAUX</v>
      </c>
    </row>
    <row r="1224" customFormat="false" ht="13.8" hidden="false" customHeight="false" outlineLevel="0" collapsed="false">
      <c r="A1224" s="0" t="s">
        <v>898</v>
      </c>
      <c r="B1224" s="0" t="str">
        <f aca="false">TRIM(A1224)</f>
        <v>LIEU DIT MALATAVERNE 43200 BEAUX</v>
      </c>
      <c r="C1224" s="4" t="str">
        <f aca="false">IF(ISNUMBER(LEFT(B1224,6)*1),"",IF(ISNUMBER(LEFT(B1224,4)*1),LEFT(B1224,4),IF(ISNUMBER(LEFT(B1224,3)*1),LEFT(B1224,3),IF(ISNUMBER(LEFT(B1224,2)*1),LEFT(B1224,2),IF(ISNUMBER(LEFT(B1224,1)*1),LEFT(B1224,1),"")))))</f>
        <v/>
      </c>
      <c r="D1224" s="1" t="str">
        <f aca="false">SUBSTITUTE(LEFT(B1224,SEARCH(E1224,B1224)-1),C1224,"")</f>
        <v>LIEU DIT MALATAVERNE </v>
      </c>
      <c r="E1224" s="1" t="n">
        <f aca="false">RIGHT(LEFT(B1224,SEARCH(43,B1224)+4),5)*1</f>
        <v>43200</v>
      </c>
      <c r="F1224" s="1" t="str">
        <f aca="false">RIGHT(B1224,LEN(B1224)-SEARCH(E1224,B1224)-5)</f>
        <v>BEAUX</v>
      </c>
    </row>
    <row r="1225" customFormat="false" ht="13.8" hidden="false" customHeight="false" outlineLevel="0" collapsed="false">
      <c r="A1225" s="0" t="s">
        <v>898</v>
      </c>
      <c r="B1225" s="0" t="str">
        <f aca="false">TRIM(A1225)</f>
        <v>LIEU DIT MALATAVERNE 43200 BEAUX</v>
      </c>
      <c r="C1225" s="4" t="str">
        <f aca="false">IF(ISNUMBER(LEFT(B1225,6)*1),"",IF(ISNUMBER(LEFT(B1225,4)*1),LEFT(B1225,4),IF(ISNUMBER(LEFT(B1225,3)*1),LEFT(B1225,3),IF(ISNUMBER(LEFT(B1225,2)*1),LEFT(B1225,2),IF(ISNUMBER(LEFT(B1225,1)*1),LEFT(B1225,1),"")))))</f>
        <v/>
      </c>
      <c r="D1225" s="1" t="str">
        <f aca="false">SUBSTITUTE(LEFT(B1225,SEARCH(E1225,B1225)-1),C1225,"")</f>
        <v>LIEU DIT MALATAVERNE </v>
      </c>
      <c r="E1225" s="1" t="n">
        <f aca="false">RIGHT(LEFT(B1225,SEARCH(43,B1225)+4),5)*1</f>
        <v>43200</v>
      </c>
      <c r="F1225" s="1" t="str">
        <f aca="false">RIGHT(B1225,LEN(B1225)-SEARCH(E1225,B1225)-5)</f>
        <v>BEAUX</v>
      </c>
    </row>
    <row r="1226" customFormat="false" ht="13.8" hidden="false" customHeight="false" outlineLevel="0" collapsed="false">
      <c r="A1226" s="0" t="s">
        <v>898</v>
      </c>
      <c r="B1226" s="0" t="str">
        <f aca="false">TRIM(A1226)</f>
        <v>LIEU DIT MALATAVERNE 43200 BEAUX</v>
      </c>
      <c r="C1226" s="4" t="str">
        <f aca="false">IF(ISNUMBER(LEFT(B1226,6)*1),"",IF(ISNUMBER(LEFT(B1226,4)*1),LEFT(B1226,4),IF(ISNUMBER(LEFT(B1226,3)*1),LEFT(B1226,3),IF(ISNUMBER(LEFT(B1226,2)*1),LEFT(B1226,2),IF(ISNUMBER(LEFT(B1226,1)*1),LEFT(B1226,1),"")))))</f>
        <v/>
      </c>
      <c r="D1226" s="1" t="str">
        <f aca="false">SUBSTITUTE(LEFT(B1226,SEARCH(E1226,B1226)-1),C1226,"")</f>
        <v>LIEU DIT MALATAVERNE </v>
      </c>
      <c r="E1226" s="1" t="n">
        <f aca="false">RIGHT(LEFT(B1226,SEARCH(43,B1226)+4),5)*1</f>
        <v>43200</v>
      </c>
      <c r="F1226" s="1" t="str">
        <f aca="false">RIGHT(B1226,LEN(B1226)-SEARCH(E1226,B1226)-5)</f>
        <v>BEAUX</v>
      </c>
    </row>
    <row r="1227" customFormat="false" ht="13.8" hidden="false" customHeight="false" outlineLevel="0" collapsed="false">
      <c r="A1227" s="0" t="s">
        <v>898</v>
      </c>
      <c r="B1227" s="0" t="str">
        <f aca="false">TRIM(A1227)</f>
        <v>LIEU DIT MALATAVERNE 43200 BEAUX</v>
      </c>
      <c r="C1227" s="4" t="str">
        <f aca="false">IF(ISNUMBER(LEFT(B1227,6)*1),"",IF(ISNUMBER(LEFT(B1227,4)*1),LEFT(B1227,4),IF(ISNUMBER(LEFT(B1227,3)*1),LEFT(B1227,3),IF(ISNUMBER(LEFT(B1227,2)*1),LEFT(B1227,2),IF(ISNUMBER(LEFT(B1227,1)*1),LEFT(B1227,1),"")))))</f>
        <v/>
      </c>
      <c r="D1227" s="1" t="str">
        <f aca="false">SUBSTITUTE(LEFT(B1227,SEARCH(E1227,B1227)-1),C1227,"")</f>
        <v>LIEU DIT MALATAVERNE </v>
      </c>
      <c r="E1227" s="1" t="n">
        <f aca="false">RIGHT(LEFT(B1227,SEARCH(43,B1227)+4),5)*1</f>
        <v>43200</v>
      </c>
      <c r="F1227" s="1" t="str">
        <f aca="false">RIGHT(B1227,LEN(B1227)-SEARCH(E1227,B1227)-5)</f>
        <v>BEAUX</v>
      </c>
    </row>
    <row r="1228" customFormat="false" ht="13.8" hidden="false" customHeight="false" outlineLevel="0" collapsed="false">
      <c r="A1228" s="0" t="s">
        <v>898</v>
      </c>
      <c r="B1228" s="0" t="str">
        <f aca="false">TRIM(A1228)</f>
        <v>LIEU DIT MALATAVERNE 43200 BEAUX</v>
      </c>
      <c r="C1228" s="4" t="str">
        <f aca="false">IF(ISNUMBER(LEFT(B1228,6)*1),"",IF(ISNUMBER(LEFT(B1228,4)*1),LEFT(B1228,4),IF(ISNUMBER(LEFT(B1228,3)*1),LEFT(B1228,3),IF(ISNUMBER(LEFT(B1228,2)*1),LEFT(B1228,2),IF(ISNUMBER(LEFT(B1228,1)*1),LEFT(B1228,1),"")))))</f>
        <v/>
      </c>
      <c r="D1228" s="1" t="str">
        <f aca="false">SUBSTITUTE(LEFT(B1228,SEARCH(E1228,B1228)-1),C1228,"")</f>
        <v>LIEU DIT MALATAVERNE </v>
      </c>
      <c r="E1228" s="1" t="n">
        <f aca="false">RIGHT(LEFT(B1228,SEARCH(43,B1228)+4),5)*1</f>
        <v>43200</v>
      </c>
      <c r="F1228" s="1" t="str">
        <f aca="false">RIGHT(B1228,LEN(B1228)-SEARCH(E1228,B1228)-5)</f>
        <v>BEAUX</v>
      </c>
    </row>
    <row r="1229" customFormat="false" ht="13.8" hidden="false" customHeight="false" outlineLevel="0" collapsed="false">
      <c r="A1229" s="0" t="s">
        <v>899</v>
      </c>
      <c r="B1229" s="0" t="str">
        <f aca="false">TRIM(A1229)</f>
        <v>LIEU DIT MALPERTUIS 43200 BEAUX</v>
      </c>
      <c r="C1229" s="4" t="str">
        <f aca="false">IF(ISNUMBER(LEFT(B1229,6)*1),"",IF(ISNUMBER(LEFT(B1229,4)*1),LEFT(B1229,4),IF(ISNUMBER(LEFT(B1229,3)*1),LEFT(B1229,3),IF(ISNUMBER(LEFT(B1229,2)*1),LEFT(B1229,2),IF(ISNUMBER(LEFT(B1229,1)*1),LEFT(B1229,1),"")))))</f>
        <v/>
      </c>
      <c r="D1229" s="1" t="str">
        <f aca="false">SUBSTITUTE(LEFT(B1229,SEARCH(E1229,B1229)-1),C1229,"")</f>
        <v>LIEU DIT MALPERTUIS </v>
      </c>
      <c r="E1229" s="1" t="n">
        <f aca="false">RIGHT(LEFT(B1229,SEARCH(43,B1229)+4),5)*1</f>
        <v>43200</v>
      </c>
      <c r="F1229" s="1" t="str">
        <f aca="false">RIGHT(B1229,LEN(B1229)-SEARCH(E1229,B1229)-5)</f>
        <v>BEAUX</v>
      </c>
    </row>
    <row r="1230" customFormat="false" ht="13.8" hidden="false" customHeight="false" outlineLevel="0" collapsed="false">
      <c r="A1230" s="0" t="s">
        <v>900</v>
      </c>
      <c r="B1230" s="0" t="str">
        <f aca="false">TRIM(A1230)</f>
        <v>LIEU DIT ARZILHAC 43200 BEAUX</v>
      </c>
      <c r="C1230" s="4" t="str">
        <f aca="false">IF(ISNUMBER(LEFT(B1230,6)*1),"",IF(ISNUMBER(LEFT(B1230,4)*1),LEFT(B1230,4),IF(ISNUMBER(LEFT(B1230,3)*1),LEFT(B1230,3),IF(ISNUMBER(LEFT(B1230,2)*1),LEFT(B1230,2),IF(ISNUMBER(LEFT(B1230,1)*1),LEFT(B1230,1),"")))))</f>
        <v/>
      </c>
      <c r="D1230" s="1" t="str">
        <f aca="false">SUBSTITUTE(LEFT(B1230,SEARCH(E1230,B1230)-1),C1230,"")</f>
        <v>LIEU DIT ARZILHAC </v>
      </c>
      <c r="E1230" s="1" t="n">
        <f aca="false">RIGHT(LEFT(B1230,SEARCH(43,B1230)+4),5)*1</f>
        <v>43200</v>
      </c>
      <c r="F1230" s="1" t="str">
        <f aca="false">RIGHT(B1230,LEN(B1230)-SEARCH(E1230,B1230)-5)</f>
        <v>BEAUX</v>
      </c>
    </row>
    <row r="1231" customFormat="false" ht="13.8" hidden="false" customHeight="false" outlineLevel="0" collapsed="false">
      <c r="A1231" s="0" t="s">
        <v>901</v>
      </c>
      <c r="B1231" s="0" t="str">
        <f aca="false">TRIM(A1231)</f>
        <v>LIEU DIT VEYRINES 43200 ST JULIEN DU PINET</v>
      </c>
      <c r="C1231" s="4" t="str">
        <f aca="false">IF(ISNUMBER(LEFT(B1231,6)*1),"",IF(ISNUMBER(LEFT(B1231,4)*1),LEFT(B1231,4),IF(ISNUMBER(LEFT(B1231,3)*1),LEFT(B1231,3),IF(ISNUMBER(LEFT(B1231,2)*1),LEFT(B1231,2),IF(ISNUMBER(LEFT(B1231,1)*1),LEFT(B1231,1),"")))))</f>
        <v/>
      </c>
      <c r="D1231" s="1" t="str">
        <f aca="false">SUBSTITUTE(LEFT(B1231,SEARCH(E1231,B1231)-1),C1231,"")</f>
        <v>LIEU DIT VEYRINES </v>
      </c>
      <c r="E1231" s="1" t="n">
        <f aca="false">RIGHT(LEFT(B1231,SEARCH(43,B1231)+4),5)*1</f>
        <v>43200</v>
      </c>
      <c r="F1231" s="1" t="str">
        <f aca="false">RIGHT(B1231,LEN(B1231)-SEARCH(E1231,B1231)-5)</f>
        <v>ST JULIEN DU PINET</v>
      </c>
    </row>
    <row r="1232" customFormat="false" ht="13.8" hidden="false" customHeight="false" outlineLevel="0" collapsed="false">
      <c r="A1232" s="0" t="s">
        <v>901</v>
      </c>
      <c r="B1232" s="0" t="str">
        <f aca="false">TRIM(A1232)</f>
        <v>LIEU DIT VEYRINES 43200 ST JULIEN DU PINET</v>
      </c>
      <c r="C1232" s="4" t="str">
        <f aca="false">IF(ISNUMBER(LEFT(B1232,6)*1),"",IF(ISNUMBER(LEFT(B1232,4)*1),LEFT(B1232,4),IF(ISNUMBER(LEFT(B1232,3)*1),LEFT(B1232,3),IF(ISNUMBER(LEFT(B1232,2)*1),LEFT(B1232,2),IF(ISNUMBER(LEFT(B1232,1)*1),LEFT(B1232,1),"")))))</f>
        <v/>
      </c>
      <c r="D1232" s="1" t="str">
        <f aca="false">SUBSTITUTE(LEFT(B1232,SEARCH(E1232,B1232)-1),C1232,"")</f>
        <v>LIEU DIT VEYRINES </v>
      </c>
      <c r="E1232" s="1" t="n">
        <f aca="false">RIGHT(LEFT(B1232,SEARCH(43,B1232)+4),5)*1</f>
        <v>43200</v>
      </c>
      <c r="F1232" s="1" t="str">
        <f aca="false">RIGHT(B1232,LEN(B1232)-SEARCH(E1232,B1232)-5)</f>
        <v>ST JULIEN DU PINET</v>
      </c>
    </row>
    <row r="1233" customFormat="false" ht="13.8" hidden="false" customHeight="false" outlineLevel="0" collapsed="false">
      <c r="A1233" s="0" t="s">
        <v>901</v>
      </c>
      <c r="B1233" s="0" t="str">
        <f aca="false">TRIM(A1233)</f>
        <v>LIEU DIT VEYRINES 43200 ST JULIEN DU PINET</v>
      </c>
      <c r="C1233" s="4" t="str">
        <f aca="false">IF(ISNUMBER(LEFT(B1233,6)*1),"",IF(ISNUMBER(LEFT(B1233,4)*1),LEFT(B1233,4),IF(ISNUMBER(LEFT(B1233,3)*1),LEFT(B1233,3),IF(ISNUMBER(LEFT(B1233,2)*1),LEFT(B1233,2),IF(ISNUMBER(LEFT(B1233,1)*1),LEFT(B1233,1),"")))))</f>
        <v/>
      </c>
      <c r="D1233" s="1" t="str">
        <f aca="false">SUBSTITUTE(LEFT(B1233,SEARCH(E1233,B1233)-1),C1233,"")</f>
        <v>LIEU DIT VEYRINES </v>
      </c>
      <c r="E1233" s="1" t="n">
        <f aca="false">RIGHT(LEFT(B1233,SEARCH(43,B1233)+4),5)*1</f>
        <v>43200</v>
      </c>
      <c r="F1233" s="1" t="str">
        <f aca="false">RIGHT(B1233,LEN(B1233)-SEARCH(E1233,B1233)-5)</f>
        <v>ST JULIEN DU PINET</v>
      </c>
    </row>
    <row r="1234" customFormat="false" ht="13.8" hidden="false" customHeight="false" outlineLevel="0" collapsed="false">
      <c r="A1234" s="0" t="s">
        <v>902</v>
      </c>
      <c r="B1234" s="0" t="str">
        <f aca="false">TRIM(A1234)</f>
        <v>LIEU DIT LA BESSIOUZE 43200 ST JULIEN DU PINET</v>
      </c>
      <c r="C1234" s="4" t="str">
        <f aca="false">IF(ISNUMBER(LEFT(B1234,6)*1),"",IF(ISNUMBER(LEFT(B1234,4)*1),LEFT(B1234,4),IF(ISNUMBER(LEFT(B1234,3)*1),LEFT(B1234,3),IF(ISNUMBER(LEFT(B1234,2)*1),LEFT(B1234,2),IF(ISNUMBER(LEFT(B1234,1)*1),LEFT(B1234,1),"")))))</f>
        <v/>
      </c>
      <c r="D1234" s="1" t="str">
        <f aca="false">SUBSTITUTE(LEFT(B1234,SEARCH(E1234,B1234)-1),C1234,"")</f>
        <v>LIEU DIT LA BESSIOUZE </v>
      </c>
      <c r="E1234" s="1" t="n">
        <f aca="false">RIGHT(LEFT(B1234,SEARCH(43,B1234)+4),5)*1</f>
        <v>43200</v>
      </c>
      <c r="F1234" s="1" t="str">
        <f aca="false">RIGHT(B1234,LEN(B1234)-SEARCH(E1234,B1234)-5)</f>
        <v>ST JULIEN DU PINET</v>
      </c>
    </row>
    <row r="1235" customFormat="false" ht="13.8" hidden="false" customHeight="false" outlineLevel="0" collapsed="false">
      <c r="A1235" s="0" t="s">
        <v>903</v>
      </c>
      <c r="B1235" s="0" t="str">
        <f aca="false">TRIM(A1235)</f>
        <v>LIEU DIT LES SAGNOLLES 43200 ST JULIEN DU PINET</v>
      </c>
      <c r="C1235" s="4" t="str">
        <f aca="false">IF(ISNUMBER(LEFT(B1235,6)*1),"",IF(ISNUMBER(LEFT(B1235,4)*1),LEFT(B1235,4),IF(ISNUMBER(LEFT(B1235,3)*1),LEFT(B1235,3),IF(ISNUMBER(LEFT(B1235,2)*1),LEFT(B1235,2),IF(ISNUMBER(LEFT(B1235,1)*1),LEFT(B1235,1),"")))))</f>
        <v/>
      </c>
      <c r="D1235" s="1" t="str">
        <f aca="false">SUBSTITUTE(LEFT(B1235,SEARCH(E1235,B1235)-1),C1235,"")</f>
        <v>LIEU DIT LES SAGNOLLES </v>
      </c>
      <c r="E1235" s="1" t="n">
        <f aca="false">RIGHT(LEFT(B1235,SEARCH(43,B1235)+4),5)*1</f>
        <v>43200</v>
      </c>
      <c r="F1235" s="1" t="str">
        <f aca="false">RIGHT(B1235,LEN(B1235)-SEARCH(E1235,B1235)-5)</f>
        <v>ST JULIEN DU PINET</v>
      </c>
    </row>
    <row r="1236" customFormat="false" ht="13.8" hidden="false" customHeight="false" outlineLevel="0" collapsed="false">
      <c r="A1236" s="0" t="s">
        <v>904</v>
      </c>
      <c r="B1236" s="0" t="str">
        <f aca="false">TRIM(A1236)</f>
        <v>LIEU DIT LES GAUCHERS 43200 ST JULIEN DU PINET</v>
      </c>
      <c r="C1236" s="4" t="str">
        <f aca="false">IF(ISNUMBER(LEFT(B1236,6)*1),"",IF(ISNUMBER(LEFT(B1236,4)*1),LEFT(B1236,4),IF(ISNUMBER(LEFT(B1236,3)*1),LEFT(B1236,3),IF(ISNUMBER(LEFT(B1236,2)*1),LEFT(B1236,2),IF(ISNUMBER(LEFT(B1236,1)*1),LEFT(B1236,1),"")))))</f>
        <v/>
      </c>
      <c r="D1236" s="1" t="str">
        <f aca="false">SUBSTITUTE(LEFT(B1236,SEARCH(E1236,B1236)-1),C1236,"")</f>
        <v>LIEU DIT LES GAUCHERS </v>
      </c>
      <c r="E1236" s="1" t="n">
        <f aca="false">RIGHT(LEFT(B1236,SEARCH(43,B1236)+4),5)*1</f>
        <v>43200</v>
      </c>
      <c r="F1236" s="1" t="str">
        <f aca="false">RIGHT(B1236,LEN(B1236)-SEARCH(E1236,B1236)-5)</f>
        <v>ST JULIEN DU PINET</v>
      </c>
    </row>
    <row r="1237" customFormat="false" ht="13.8" hidden="false" customHeight="false" outlineLevel="0" collapsed="false">
      <c r="A1237" s="0" t="s">
        <v>905</v>
      </c>
      <c r="B1237" s="0" t="str">
        <f aca="false">TRIM(A1237)</f>
        <v>LIEU DIT LA RIAILLE 43200 ST JULIEN DU PINET</v>
      </c>
      <c r="C1237" s="4" t="str">
        <f aca="false">IF(ISNUMBER(LEFT(B1237,6)*1),"",IF(ISNUMBER(LEFT(B1237,4)*1),LEFT(B1237,4),IF(ISNUMBER(LEFT(B1237,3)*1),LEFT(B1237,3),IF(ISNUMBER(LEFT(B1237,2)*1),LEFT(B1237,2),IF(ISNUMBER(LEFT(B1237,1)*1),LEFT(B1237,1),"")))))</f>
        <v/>
      </c>
      <c r="D1237" s="1" t="str">
        <f aca="false">SUBSTITUTE(LEFT(B1237,SEARCH(E1237,B1237)-1),C1237,"")</f>
        <v>LIEU DIT LA RIAILLE </v>
      </c>
      <c r="E1237" s="1" t="n">
        <f aca="false">RIGHT(LEFT(B1237,SEARCH(43,B1237)+4),5)*1</f>
        <v>43200</v>
      </c>
      <c r="F1237" s="1" t="str">
        <f aca="false">RIGHT(B1237,LEN(B1237)-SEARCH(E1237,B1237)-5)</f>
        <v>ST JULIEN DU PINET</v>
      </c>
    </row>
    <row r="1238" customFormat="false" ht="13.8" hidden="false" customHeight="false" outlineLevel="0" collapsed="false">
      <c r="A1238" s="0" t="s">
        <v>906</v>
      </c>
      <c r="B1238" s="0" t="str">
        <f aca="false">TRIM(A1238)</f>
        <v>LE BOURG 43200 ST JULIEN DU PINET</v>
      </c>
      <c r="C1238" s="4" t="str">
        <f aca="false">IF(ISNUMBER(LEFT(B1238,6)*1),"",IF(ISNUMBER(LEFT(B1238,4)*1),LEFT(B1238,4),IF(ISNUMBER(LEFT(B1238,3)*1),LEFT(B1238,3),IF(ISNUMBER(LEFT(B1238,2)*1),LEFT(B1238,2),IF(ISNUMBER(LEFT(B1238,1)*1),LEFT(B1238,1),"")))))</f>
        <v/>
      </c>
      <c r="D1238" s="1" t="str">
        <f aca="false">SUBSTITUTE(LEFT(B1238,SEARCH(E1238,B1238)-1),C1238,"")</f>
        <v>LE BOURG </v>
      </c>
      <c r="E1238" s="1" t="n">
        <f aca="false">RIGHT(LEFT(B1238,SEARCH(43,B1238)+4),5)*1</f>
        <v>43200</v>
      </c>
      <c r="F1238" s="1" t="str">
        <f aca="false">RIGHT(B1238,LEN(B1238)-SEARCH(E1238,B1238)-5)</f>
        <v>ST JULIEN DU PINET</v>
      </c>
    </row>
    <row r="1239" customFormat="false" ht="13.8" hidden="false" customHeight="false" outlineLevel="0" collapsed="false">
      <c r="A1239" s="0" t="s">
        <v>907</v>
      </c>
      <c r="B1239" s="0" t="str">
        <f aca="false">TRIM(A1239)</f>
        <v>LIEU DIT LES RULLIERES 43200 ST JULIEN DU PINET</v>
      </c>
      <c r="C1239" s="4" t="str">
        <f aca="false">IF(ISNUMBER(LEFT(B1239,6)*1),"",IF(ISNUMBER(LEFT(B1239,4)*1),LEFT(B1239,4),IF(ISNUMBER(LEFT(B1239,3)*1),LEFT(B1239,3),IF(ISNUMBER(LEFT(B1239,2)*1),LEFT(B1239,2),IF(ISNUMBER(LEFT(B1239,1)*1),LEFT(B1239,1),"")))))</f>
        <v/>
      </c>
      <c r="D1239" s="1" t="str">
        <f aca="false">SUBSTITUTE(LEFT(B1239,SEARCH(E1239,B1239)-1),C1239,"")</f>
        <v>LIEU DIT LES RULLIERES </v>
      </c>
      <c r="E1239" s="1" t="n">
        <f aca="false">RIGHT(LEFT(B1239,SEARCH(43,B1239)+4),5)*1</f>
        <v>43200</v>
      </c>
      <c r="F1239" s="1" t="str">
        <f aca="false">RIGHT(B1239,LEN(B1239)-SEARCH(E1239,B1239)-5)</f>
        <v>ST JULIEN DU PINET</v>
      </c>
    </row>
    <row r="1240" customFormat="false" ht="13.8" hidden="false" customHeight="false" outlineLevel="0" collapsed="false">
      <c r="A1240" s="0" t="s">
        <v>908</v>
      </c>
      <c r="B1240" s="0" t="str">
        <f aca="false">TRIM(A1240)</f>
        <v>LIEU DIT LA MEUILHE 43200 ST JULIEN DU PINET</v>
      </c>
      <c r="C1240" s="4" t="str">
        <f aca="false">IF(ISNUMBER(LEFT(B1240,6)*1),"",IF(ISNUMBER(LEFT(B1240,4)*1),LEFT(B1240,4),IF(ISNUMBER(LEFT(B1240,3)*1),LEFT(B1240,3),IF(ISNUMBER(LEFT(B1240,2)*1),LEFT(B1240,2),IF(ISNUMBER(LEFT(B1240,1)*1),LEFT(B1240,1),"")))))</f>
        <v/>
      </c>
      <c r="D1240" s="1" t="str">
        <f aca="false">SUBSTITUTE(LEFT(B1240,SEARCH(E1240,B1240)-1),C1240,"")</f>
        <v>LIEU DIT LA MEUILHE </v>
      </c>
      <c r="E1240" s="1" t="n">
        <f aca="false">RIGHT(LEFT(B1240,SEARCH(43,B1240)+4),5)*1</f>
        <v>43200</v>
      </c>
      <c r="F1240" s="1" t="str">
        <f aca="false">RIGHT(B1240,LEN(B1240)-SEARCH(E1240,B1240)-5)</f>
        <v>ST JULIEN DU PINET</v>
      </c>
    </row>
    <row r="1241" customFormat="false" ht="13.8" hidden="false" customHeight="false" outlineLevel="0" collapsed="false">
      <c r="A1241" s="0" t="s">
        <v>909</v>
      </c>
      <c r="B1241" s="0" t="str">
        <f aca="false">TRIM(A1241)</f>
        <v>LIEU DIT MORTESSAGNE 43200 ST JULIEN DU PINET</v>
      </c>
      <c r="C1241" s="4" t="str">
        <f aca="false">IF(ISNUMBER(LEFT(B1241,6)*1),"",IF(ISNUMBER(LEFT(B1241,4)*1),LEFT(B1241,4),IF(ISNUMBER(LEFT(B1241,3)*1),LEFT(B1241,3),IF(ISNUMBER(LEFT(B1241,2)*1),LEFT(B1241,2),IF(ISNUMBER(LEFT(B1241,1)*1),LEFT(B1241,1),"")))))</f>
        <v/>
      </c>
      <c r="D1241" s="1" t="str">
        <f aca="false">SUBSTITUTE(LEFT(B1241,SEARCH(E1241,B1241)-1),C1241,"")</f>
        <v>LIEU DIT MORTESSAGNE </v>
      </c>
      <c r="E1241" s="1" t="n">
        <f aca="false">RIGHT(LEFT(B1241,SEARCH(43,B1241)+4),5)*1</f>
        <v>43200</v>
      </c>
      <c r="F1241" s="1" t="str">
        <f aca="false">RIGHT(B1241,LEN(B1241)-SEARCH(E1241,B1241)-5)</f>
        <v>ST JULIEN DU PINET</v>
      </c>
    </row>
    <row r="1242" customFormat="false" ht="13.8" hidden="false" customHeight="false" outlineLevel="0" collapsed="false">
      <c r="A1242" s="0" t="s">
        <v>909</v>
      </c>
      <c r="B1242" s="0" t="str">
        <f aca="false">TRIM(A1242)</f>
        <v>LIEU DIT MORTESSAGNE 43200 ST JULIEN DU PINET</v>
      </c>
      <c r="C1242" s="4" t="str">
        <f aca="false">IF(ISNUMBER(LEFT(B1242,6)*1),"",IF(ISNUMBER(LEFT(B1242,4)*1),LEFT(B1242,4),IF(ISNUMBER(LEFT(B1242,3)*1),LEFT(B1242,3),IF(ISNUMBER(LEFT(B1242,2)*1),LEFT(B1242,2),IF(ISNUMBER(LEFT(B1242,1)*1),LEFT(B1242,1),"")))))</f>
        <v/>
      </c>
      <c r="D1242" s="1" t="str">
        <f aca="false">SUBSTITUTE(LEFT(B1242,SEARCH(E1242,B1242)-1),C1242,"")</f>
        <v>LIEU DIT MORTESSAGNE </v>
      </c>
      <c r="E1242" s="1" t="n">
        <f aca="false">RIGHT(LEFT(B1242,SEARCH(43,B1242)+4),5)*1</f>
        <v>43200</v>
      </c>
      <c r="F1242" s="1" t="str">
        <f aca="false">RIGHT(B1242,LEN(B1242)-SEARCH(E1242,B1242)-5)</f>
        <v>ST JULIEN DU PINET</v>
      </c>
    </row>
    <row r="1243" customFormat="false" ht="13.8" hidden="false" customHeight="false" outlineLevel="0" collapsed="false">
      <c r="A1243" s="0" t="s">
        <v>909</v>
      </c>
      <c r="B1243" s="0" t="str">
        <f aca="false">TRIM(A1243)</f>
        <v>LIEU DIT MORTESSAGNE 43200 ST JULIEN DU PINET</v>
      </c>
      <c r="C1243" s="4" t="str">
        <f aca="false">IF(ISNUMBER(LEFT(B1243,6)*1),"",IF(ISNUMBER(LEFT(B1243,4)*1),LEFT(B1243,4),IF(ISNUMBER(LEFT(B1243,3)*1),LEFT(B1243,3),IF(ISNUMBER(LEFT(B1243,2)*1),LEFT(B1243,2),IF(ISNUMBER(LEFT(B1243,1)*1),LEFT(B1243,1),"")))))</f>
        <v/>
      </c>
      <c r="D1243" s="1" t="str">
        <f aca="false">SUBSTITUTE(LEFT(B1243,SEARCH(E1243,B1243)-1),C1243,"")</f>
        <v>LIEU DIT MORTESSAGNE </v>
      </c>
      <c r="E1243" s="1" t="n">
        <f aca="false">RIGHT(LEFT(B1243,SEARCH(43,B1243)+4),5)*1</f>
        <v>43200</v>
      </c>
      <c r="F1243" s="1" t="str">
        <f aca="false">RIGHT(B1243,LEN(B1243)-SEARCH(E1243,B1243)-5)</f>
        <v>ST JULIEN DU PINET</v>
      </c>
    </row>
    <row r="1244" customFormat="false" ht="13.8" hidden="false" customHeight="false" outlineLevel="0" collapsed="false">
      <c r="A1244" s="0" t="s">
        <v>909</v>
      </c>
      <c r="B1244" s="0" t="str">
        <f aca="false">TRIM(A1244)</f>
        <v>LIEU DIT MORTESSAGNE 43200 ST JULIEN DU PINET</v>
      </c>
      <c r="C1244" s="4" t="str">
        <f aca="false">IF(ISNUMBER(LEFT(B1244,6)*1),"",IF(ISNUMBER(LEFT(B1244,4)*1),LEFT(B1244,4),IF(ISNUMBER(LEFT(B1244,3)*1),LEFT(B1244,3),IF(ISNUMBER(LEFT(B1244,2)*1),LEFT(B1244,2),IF(ISNUMBER(LEFT(B1244,1)*1),LEFT(B1244,1),"")))))</f>
        <v/>
      </c>
      <c r="D1244" s="1" t="str">
        <f aca="false">SUBSTITUTE(LEFT(B1244,SEARCH(E1244,B1244)-1),C1244,"")</f>
        <v>LIEU DIT MORTESSAGNE </v>
      </c>
      <c r="E1244" s="1" t="n">
        <f aca="false">RIGHT(LEFT(B1244,SEARCH(43,B1244)+4),5)*1</f>
        <v>43200</v>
      </c>
      <c r="F1244" s="1" t="str">
        <f aca="false">RIGHT(B1244,LEN(B1244)-SEARCH(E1244,B1244)-5)</f>
        <v>ST JULIEN DU PINET</v>
      </c>
    </row>
    <row r="1245" customFormat="false" ht="13.8" hidden="false" customHeight="false" outlineLevel="0" collapsed="false">
      <c r="A1245" s="0" t="s">
        <v>910</v>
      </c>
      <c r="B1245" s="0" t="str">
        <f aca="false">TRIM(A1245)</f>
        <v>LIEU DIT LA RETISSE 43200 ST JULIEN DU PINET</v>
      </c>
      <c r="C1245" s="4" t="str">
        <f aca="false">IF(ISNUMBER(LEFT(B1245,6)*1),"",IF(ISNUMBER(LEFT(B1245,4)*1),LEFT(B1245,4),IF(ISNUMBER(LEFT(B1245,3)*1),LEFT(B1245,3),IF(ISNUMBER(LEFT(B1245,2)*1),LEFT(B1245,2),IF(ISNUMBER(LEFT(B1245,1)*1),LEFT(B1245,1),"")))))</f>
        <v/>
      </c>
      <c r="D1245" s="1" t="str">
        <f aca="false">SUBSTITUTE(LEFT(B1245,SEARCH(E1245,B1245)-1),C1245,"")</f>
        <v>LIEU DIT LA RETISSE </v>
      </c>
      <c r="E1245" s="1" t="n">
        <f aca="false">RIGHT(LEFT(B1245,SEARCH(43,B1245)+4),5)*1</f>
        <v>43200</v>
      </c>
      <c r="F1245" s="1" t="str">
        <f aca="false">RIGHT(B1245,LEN(B1245)-SEARCH(E1245,B1245)-5)</f>
        <v>ST JULIEN DU PINET</v>
      </c>
    </row>
    <row r="1246" customFormat="false" ht="13.8" hidden="false" customHeight="false" outlineLevel="0" collapsed="false">
      <c r="A1246" s="0" t="s">
        <v>911</v>
      </c>
      <c r="B1246" s="0" t="str">
        <f aca="false">TRIM(A1246)</f>
        <v>LIEU DIT LA GARE 43200 ST JULIEN DU PINET</v>
      </c>
      <c r="C1246" s="4" t="str">
        <f aca="false">IF(ISNUMBER(LEFT(B1246,6)*1),"",IF(ISNUMBER(LEFT(B1246,4)*1),LEFT(B1246,4),IF(ISNUMBER(LEFT(B1246,3)*1),LEFT(B1246,3),IF(ISNUMBER(LEFT(B1246,2)*1),LEFT(B1246,2),IF(ISNUMBER(LEFT(B1246,1)*1),LEFT(B1246,1),"")))))</f>
        <v/>
      </c>
      <c r="D1246" s="1" t="str">
        <f aca="false">SUBSTITUTE(LEFT(B1246,SEARCH(E1246,B1246)-1),C1246,"")</f>
        <v>LIEU DIT LA GARE </v>
      </c>
      <c r="E1246" s="1" t="n">
        <f aca="false">RIGHT(LEFT(B1246,SEARCH(43,B1246)+4),5)*1</f>
        <v>43200</v>
      </c>
      <c r="F1246" s="1" t="str">
        <f aca="false">RIGHT(B1246,LEN(B1246)-SEARCH(E1246,B1246)-5)</f>
        <v>ST JULIEN DU PINET</v>
      </c>
    </row>
    <row r="1247" customFormat="false" ht="13.8" hidden="false" customHeight="false" outlineLevel="0" collapsed="false">
      <c r="A1247" s="0" t="s">
        <v>911</v>
      </c>
      <c r="B1247" s="0" t="str">
        <f aca="false">TRIM(A1247)</f>
        <v>LIEU DIT LA GARE 43200 ST JULIEN DU PINET</v>
      </c>
      <c r="C1247" s="4" t="str">
        <f aca="false">IF(ISNUMBER(LEFT(B1247,6)*1),"",IF(ISNUMBER(LEFT(B1247,4)*1),LEFT(B1247,4),IF(ISNUMBER(LEFT(B1247,3)*1),LEFT(B1247,3),IF(ISNUMBER(LEFT(B1247,2)*1),LEFT(B1247,2),IF(ISNUMBER(LEFT(B1247,1)*1),LEFT(B1247,1),"")))))</f>
        <v/>
      </c>
      <c r="D1247" s="1" t="str">
        <f aca="false">SUBSTITUTE(LEFT(B1247,SEARCH(E1247,B1247)-1),C1247,"")</f>
        <v>LIEU DIT LA GARE </v>
      </c>
      <c r="E1247" s="1" t="n">
        <f aca="false">RIGHT(LEFT(B1247,SEARCH(43,B1247)+4),5)*1</f>
        <v>43200</v>
      </c>
      <c r="F1247" s="1" t="str">
        <f aca="false">RIGHT(B1247,LEN(B1247)-SEARCH(E1247,B1247)-5)</f>
        <v>ST JULIEN DU PINET</v>
      </c>
    </row>
    <row r="1248" customFormat="false" ht="13.8" hidden="false" customHeight="false" outlineLevel="0" collapsed="false">
      <c r="A1248" s="0" t="s">
        <v>912</v>
      </c>
      <c r="B1248" s="0" t="str">
        <f aca="false">TRIM(A1248)</f>
        <v>LIEU DIT LA CHANALE 43200 ST JULIEN DU PINET</v>
      </c>
      <c r="C1248" s="4" t="str">
        <f aca="false">IF(ISNUMBER(LEFT(B1248,6)*1),"",IF(ISNUMBER(LEFT(B1248,4)*1),LEFT(B1248,4),IF(ISNUMBER(LEFT(B1248,3)*1),LEFT(B1248,3),IF(ISNUMBER(LEFT(B1248,2)*1),LEFT(B1248,2),IF(ISNUMBER(LEFT(B1248,1)*1),LEFT(B1248,1),"")))))</f>
        <v/>
      </c>
      <c r="D1248" s="1" t="str">
        <f aca="false">SUBSTITUTE(LEFT(B1248,SEARCH(E1248,B1248)-1),C1248,"")</f>
        <v>LIEU DIT LA CHANALE </v>
      </c>
      <c r="E1248" s="1" t="n">
        <f aca="false">RIGHT(LEFT(B1248,SEARCH(43,B1248)+4),5)*1</f>
        <v>43200</v>
      </c>
      <c r="F1248" s="1" t="str">
        <f aca="false">RIGHT(B1248,LEN(B1248)-SEARCH(E1248,B1248)-5)</f>
        <v>ST JULIEN DU PINET</v>
      </c>
    </row>
    <row r="1249" customFormat="false" ht="13.8" hidden="false" customHeight="false" outlineLevel="0" collapsed="false">
      <c r="A1249" s="0" t="s">
        <v>913</v>
      </c>
      <c r="B1249" s="0" t="str">
        <f aca="false">TRIM(A1249)</f>
        <v>LIEU DIT LE PRAT 43200 ST JULIEN DU PINET</v>
      </c>
      <c r="C1249" s="4" t="str">
        <f aca="false">IF(ISNUMBER(LEFT(B1249,6)*1),"",IF(ISNUMBER(LEFT(B1249,4)*1),LEFT(B1249,4),IF(ISNUMBER(LEFT(B1249,3)*1),LEFT(B1249,3),IF(ISNUMBER(LEFT(B1249,2)*1),LEFT(B1249,2),IF(ISNUMBER(LEFT(B1249,1)*1),LEFT(B1249,1),"")))))</f>
        <v/>
      </c>
      <c r="D1249" s="1" t="str">
        <f aca="false">SUBSTITUTE(LEFT(B1249,SEARCH(E1249,B1249)-1),C1249,"")</f>
        <v>LIEU DIT LE PRAT </v>
      </c>
      <c r="E1249" s="1" t="n">
        <f aca="false">RIGHT(LEFT(B1249,SEARCH(43,B1249)+4),5)*1</f>
        <v>43200</v>
      </c>
      <c r="F1249" s="1" t="str">
        <f aca="false">RIGHT(B1249,LEN(B1249)-SEARCH(E1249,B1249)-5)</f>
        <v>ST JULIEN DU PINET</v>
      </c>
    </row>
    <row r="1250" customFormat="false" ht="13.8" hidden="false" customHeight="false" outlineLevel="0" collapsed="false">
      <c r="A1250" s="0" t="s">
        <v>914</v>
      </c>
      <c r="B1250" s="0" t="str">
        <f aca="false">TRIM(A1250)</f>
        <v>LIEU DIT SOUCIAS 43200 ST JULIEN DU PINET</v>
      </c>
      <c r="C1250" s="4" t="str">
        <f aca="false">IF(ISNUMBER(LEFT(B1250,6)*1),"",IF(ISNUMBER(LEFT(B1250,4)*1),LEFT(B1250,4),IF(ISNUMBER(LEFT(B1250,3)*1),LEFT(B1250,3),IF(ISNUMBER(LEFT(B1250,2)*1),LEFT(B1250,2),IF(ISNUMBER(LEFT(B1250,1)*1),LEFT(B1250,1),"")))))</f>
        <v/>
      </c>
      <c r="D1250" s="1" t="str">
        <f aca="false">SUBSTITUTE(LEFT(B1250,SEARCH(E1250,B1250)-1),C1250,"")</f>
        <v>LIEU DIT SOUCIAS </v>
      </c>
      <c r="E1250" s="1" t="n">
        <f aca="false">RIGHT(LEFT(B1250,SEARCH(43,B1250)+4),5)*1</f>
        <v>43200</v>
      </c>
      <c r="F1250" s="1" t="str">
        <f aca="false">RIGHT(B1250,LEN(B1250)-SEARCH(E1250,B1250)-5)</f>
        <v>ST JULIEN DU PINET</v>
      </c>
    </row>
    <row r="1251" customFormat="false" ht="13.8" hidden="false" customHeight="false" outlineLevel="0" collapsed="false">
      <c r="A1251" s="0" t="s">
        <v>915</v>
      </c>
      <c r="B1251" s="0" t="str">
        <f aca="false">TRIM(A1251)</f>
        <v>LIEU DIT JORANCE 43200 ST JULIEN DU PINET</v>
      </c>
      <c r="C1251" s="4" t="str">
        <f aca="false">IF(ISNUMBER(LEFT(B1251,6)*1),"",IF(ISNUMBER(LEFT(B1251,4)*1),LEFT(B1251,4),IF(ISNUMBER(LEFT(B1251,3)*1),LEFT(B1251,3),IF(ISNUMBER(LEFT(B1251,2)*1),LEFT(B1251,2),IF(ISNUMBER(LEFT(B1251,1)*1),LEFT(B1251,1),"")))))</f>
        <v/>
      </c>
      <c r="D1251" s="1" t="str">
        <f aca="false">SUBSTITUTE(LEFT(B1251,SEARCH(E1251,B1251)-1),C1251,"")</f>
        <v>LIEU DIT JORANCE </v>
      </c>
      <c r="E1251" s="1" t="n">
        <f aca="false">RIGHT(LEFT(B1251,SEARCH(43,B1251)+4),5)*1</f>
        <v>43200</v>
      </c>
      <c r="F1251" s="1" t="str">
        <f aca="false">RIGHT(B1251,LEN(B1251)-SEARCH(E1251,B1251)-5)</f>
        <v>ST JULIEN DU PINET</v>
      </c>
    </row>
    <row r="1252" customFormat="false" ht="13.8" hidden="false" customHeight="false" outlineLevel="0" collapsed="false">
      <c r="A1252" s="0" t="s">
        <v>916</v>
      </c>
      <c r="B1252" s="0" t="str">
        <f aca="false">TRIM(A1252)</f>
        <v>LIEU DIT LA BLACHE 43200 ST JULIEN DU PINET</v>
      </c>
      <c r="C1252" s="4" t="str">
        <f aca="false">IF(ISNUMBER(LEFT(B1252,6)*1),"",IF(ISNUMBER(LEFT(B1252,4)*1),LEFT(B1252,4),IF(ISNUMBER(LEFT(B1252,3)*1),LEFT(B1252,3),IF(ISNUMBER(LEFT(B1252,2)*1),LEFT(B1252,2),IF(ISNUMBER(LEFT(B1252,1)*1),LEFT(B1252,1),"")))))</f>
        <v/>
      </c>
      <c r="D1252" s="1" t="str">
        <f aca="false">SUBSTITUTE(LEFT(B1252,SEARCH(E1252,B1252)-1),C1252,"")</f>
        <v>LIEU DIT LA BLACHE </v>
      </c>
      <c r="E1252" s="1" t="n">
        <f aca="false">RIGHT(LEFT(B1252,SEARCH(43,B1252)+4),5)*1</f>
        <v>43200</v>
      </c>
      <c r="F1252" s="1" t="str">
        <f aca="false">RIGHT(B1252,LEN(B1252)-SEARCH(E1252,B1252)-5)</f>
        <v>ST JULIEN DU PINET</v>
      </c>
    </row>
    <row r="1253" customFormat="false" ht="13.8" hidden="false" customHeight="false" outlineLevel="0" collapsed="false">
      <c r="A1253" s="0" t="s">
        <v>917</v>
      </c>
      <c r="B1253" s="0" t="str">
        <f aca="false">TRIM(A1253)</f>
        <v>LIEU DIT FOURCHERIE 43200 BESSAMOREL</v>
      </c>
      <c r="C1253" s="4" t="str">
        <f aca="false">IF(ISNUMBER(LEFT(B1253,6)*1),"",IF(ISNUMBER(LEFT(B1253,4)*1),LEFT(B1253,4),IF(ISNUMBER(LEFT(B1253,3)*1),LEFT(B1253,3),IF(ISNUMBER(LEFT(B1253,2)*1),LEFT(B1253,2),IF(ISNUMBER(LEFT(B1253,1)*1),LEFT(B1253,1),"")))))</f>
        <v/>
      </c>
      <c r="D1253" s="1" t="str">
        <f aca="false">SUBSTITUTE(LEFT(B1253,SEARCH(E1253,B1253)-1),C1253,"")</f>
        <v>LIEU DIT FOURCHERIE </v>
      </c>
      <c r="E1253" s="1" t="n">
        <f aca="false">RIGHT(LEFT(B1253,SEARCH(43,B1253)+4),5)*1</f>
        <v>43200</v>
      </c>
      <c r="F1253" s="1" t="str">
        <f aca="false">RIGHT(B1253,LEN(B1253)-SEARCH(E1253,B1253)-5)</f>
        <v>BESSAMOREL</v>
      </c>
    </row>
    <row r="1254" customFormat="false" ht="13.8" hidden="false" customHeight="false" outlineLevel="0" collapsed="false">
      <c r="A1254" s="0" t="s">
        <v>918</v>
      </c>
      <c r="B1254" s="0" t="str">
        <f aca="false">TRIM(A1254)</f>
        <v>LIEU DIT CATAMAVIS 43200 BESSAMOREL</v>
      </c>
      <c r="C1254" s="4" t="str">
        <f aca="false">IF(ISNUMBER(LEFT(B1254,6)*1),"",IF(ISNUMBER(LEFT(B1254,4)*1),LEFT(B1254,4),IF(ISNUMBER(LEFT(B1254,3)*1),LEFT(B1254,3),IF(ISNUMBER(LEFT(B1254,2)*1),LEFT(B1254,2),IF(ISNUMBER(LEFT(B1254,1)*1),LEFT(B1254,1),"")))))</f>
        <v/>
      </c>
      <c r="D1254" s="1" t="str">
        <f aca="false">SUBSTITUTE(LEFT(B1254,SEARCH(E1254,B1254)-1),C1254,"")</f>
        <v>LIEU DIT CATAMAVIS </v>
      </c>
      <c r="E1254" s="1" t="n">
        <f aca="false">RIGHT(LEFT(B1254,SEARCH(43,B1254)+4),5)*1</f>
        <v>43200</v>
      </c>
      <c r="F1254" s="1" t="str">
        <f aca="false">RIGHT(B1254,LEN(B1254)-SEARCH(E1254,B1254)-5)</f>
        <v>BESSAMOREL</v>
      </c>
    </row>
    <row r="1255" customFormat="false" ht="13.8" hidden="false" customHeight="false" outlineLevel="0" collapsed="false">
      <c r="A1255" s="0" t="s">
        <v>918</v>
      </c>
      <c r="B1255" s="0" t="str">
        <f aca="false">TRIM(A1255)</f>
        <v>LIEU DIT CATAMAVIS 43200 BESSAMOREL</v>
      </c>
      <c r="C1255" s="4" t="str">
        <f aca="false">IF(ISNUMBER(LEFT(B1255,6)*1),"",IF(ISNUMBER(LEFT(B1255,4)*1),LEFT(B1255,4),IF(ISNUMBER(LEFT(B1255,3)*1),LEFT(B1255,3),IF(ISNUMBER(LEFT(B1255,2)*1),LEFT(B1255,2),IF(ISNUMBER(LEFT(B1255,1)*1),LEFT(B1255,1),"")))))</f>
        <v/>
      </c>
      <c r="D1255" s="1" t="str">
        <f aca="false">SUBSTITUTE(LEFT(B1255,SEARCH(E1255,B1255)-1),C1255,"")</f>
        <v>LIEU DIT CATAMAVIS </v>
      </c>
      <c r="E1255" s="1" t="n">
        <f aca="false">RIGHT(LEFT(B1255,SEARCH(43,B1255)+4),5)*1</f>
        <v>43200</v>
      </c>
      <c r="F1255" s="1" t="str">
        <f aca="false">RIGHT(B1255,LEN(B1255)-SEARCH(E1255,B1255)-5)</f>
        <v>BESSAMOREL</v>
      </c>
    </row>
    <row r="1256" customFormat="false" ht="13.8" hidden="false" customHeight="false" outlineLevel="0" collapsed="false">
      <c r="A1256" s="0" t="s">
        <v>919</v>
      </c>
      <c r="B1256" s="0" t="str">
        <f aca="false">TRIM(A1256)</f>
        <v>LE BOURG 43200 BESSAMOREL</v>
      </c>
      <c r="C1256" s="4" t="str">
        <f aca="false">IF(ISNUMBER(LEFT(B1256,6)*1),"",IF(ISNUMBER(LEFT(B1256,4)*1),LEFT(B1256,4),IF(ISNUMBER(LEFT(B1256,3)*1),LEFT(B1256,3),IF(ISNUMBER(LEFT(B1256,2)*1),LEFT(B1256,2),IF(ISNUMBER(LEFT(B1256,1)*1),LEFT(B1256,1),"")))))</f>
        <v/>
      </c>
      <c r="D1256" s="1" t="str">
        <f aca="false">SUBSTITUTE(LEFT(B1256,SEARCH(E1256,B1256)-1),C1256,"")</f>
        <v>LE BOURG </v>
      </c>
      <c r="E1256" s="1" t="n">
        <f aca="false">RIGHT(LEFT(B1256,SEARCH(43,B1256)+4),5)*1</f>
        <v>43200</v>
      </c>
      <c r="F1256" s="1" t="str">
        <f aca="false">RIGHT(B1256,LEN(B1256)-SEARCH(E1256,B1256)-5)</f>
        <v>BESSAMOREL</v>
      </c>
    </row>
    <row r="1257" customFormat="false" ht="13.8" hidden="false" customHeight="false" outlineLevel="0" collapsed="false">
      <c r="A1257" s="0" t="s">
        <v>919</v>
      </c>
      <c r="B1257" s="0" t="str">
        <f aca="false">TRIM(A1257)</f>
        <v>LE BOURG 43200 BESSAMOREL</v>
      </c>
      <c r="C1257" s="4" t="str">
        <f aca="false">IF(ISNUMBER(LEFT(B1257,6)*1),"",IF(ISNUMBER(LEFT(B1257,4)*1),LEFT(B1257,4),IF(ISNUMBER(LEFT(B1257,3)*1),LEFT(B1257,3),IF(ISNUMBER(LEFT(B1257,2)*1),LEFT(B1257,2),IF(ISNUMBER(LEFT(B1257,1)*1),LEFT(B1257,1),"")))))</f>
        <v/>
      </c>
      <c r="D1257" s="1" t="str">
        <f aca="false">SUBSTITUTE(LEFT(B1257,SEARCH(E1257,B1257)-1),C1257,"")</f>
        <v>LE BOURG </v>
      </c>
      <c r="E1257" s="1" t="n">
        <f aca="false">RIGHT(LEFT(B1257,SEARCH(43,B1257)+4),5)*1</f>
        <v>43200</v>
      </c>
      <c r="F1257" s="1" t="str">
        <f aca="false">RIGHT(B1257,LEN(B1257)-SEARCH(E1257,B1257)-5)</f>
        <v>BESSAMOREL</v>
      </c>
    </row>
    <row r="1258" customFormat="false" ht="13.8" hidden="false" customHeight="false" outlineLevel="0" collapsed="false">
      <c r="A1258" s="0" t="s">
        <v>919</v>
      </c>
      <c r="B1258" s="0" t="str">
        <f aca="false">TRIM(A1258)</f>
        <v>LE BOURG 43200 BESSAMOREL</v>
      </c>
      <c r="C1258" s="4" t="str">
        <f aca="false">IF(ISNUMBER(LEFT(B1258,6)*1),"",IF(ISNUMBER(LEFT(B1258,4)*1),LEFT(B1258,4),IF(ISNUMBER(LEFT(B1258,3)*1),LEFT(B1258,3),IF(ISNUMBER(LEFT(B1258,2)*1),LEFT(B1258,2),IF(ISNUMBER(LEFT(B1258,1)*1),LEFT(B1258,1),"")))))</f>
        <v/>
      </c>
      <c r="D1258" s="1" t="str">
        <f aca="false">SUBSTITUTE(LEFT(B1258,SEARCH(E1258,B1258)-1),C1258,"")</f>
        <v>LE BOURG </v>
      </c>
      <c r="E1258" s="1" t="n">
        <f aca="false">RIGHT(LEFT(B1258,SEARCH(43,B1258)+4),5)*1</f>
        <v>43200</v>
      </c>
      <c r="F1258" s="1" t="str">
        <f aca="false">RIGHT(B1258,LEN(B1258)-SEARCH(E1258,B1258)-5)</f>
        <v>BESSAMOREL</v>
      </c>
    </row>
    <row r="1259" customFormat="false" ht="13.8" hidden="false" customHeight="false" outlineLevel="0" collapsed="false">
      <c r="A1259" s="0" t="s">
        <v>919</v>
      </c>
      <c r="B1259" s="0" t="str">
        <f aca="false">TRIM(A1259)</f>
        <v>LE BOURG 43200 BESSAMOREL</v>
      </c>
      <c r="C1259" s="4" t="str">
        <f aca="false">IF(ISNUMBER(LEFT(B1259,6)*1),"",IF(ISNUMBER(LEFT(B1259,4)*1),LEFT(B1259,4),IF(ISNUMBER(LEFT(B1259,3)*1),LEFT(B1259,3),IF(ISNUMBER(LEFT(B1259,2)*1),LEFT(B1259,2),IF(ISNUMBER(LEFT(B1259,1)*1),LEFT(B1259,1),"")))))</f>
        <v/>
      </c>
      <c r="D1259" s="1" t="str">
        <f aca="false">SUBSTITUTE(LEFT(B1259,SEARCH(E1259,B1259)-1),C1259,"")</f>
        <v>LE BOURG </v>
      </c>
      <c r="E1259" s="1" t="n">
        <f aca="false">RIGHT(LEFT(B1259,SEARCH(43,B1259)+4),5)*1</f>
        <v>43200</v>
      </c>
      <c r="F1259" s="1" t="str">
        <f aca="false">RIGHT(B1259,LEN(B1259)-SEARCH(E1259,B1259)-5)</f>
        <v>BESSAMOREL</v>
      </c>
    </row>
    <row r="1260" customFormat="false" ht="13.8" hidden="false" customHeight="false" outlineLevel="0" collapsed="false">
      <c r="A1260" s="0" t="s">
        <v>919</v>
      </c>
      <c r="B1260" s="0" t="str">
        <f aca="false">TRIM(A1260)</f>
        <v>LE BOURG 43200 BESSAMOREL</v>
      </c>
      <c r="C1260" s="4" t="str">
        <f aca="false">IF(ISNUMBER(LEFT(B1260,6)*1),"",IF(ISNUMBER(LEFT(B1260,4)*1),LEFT(B1260,4),IF(ISNUMBER(LEFT(B1260,3)*1),LEFT(B1260,3),IF(ISNUMBER(LEFT(B1260,2)*1),LEFT(B1260,2),IF(ISNUMBER(LEFT(B1260,1)*1),LEFT(B1260,1),"")))))</f>
        <v/>
      </c>
      <c r="D1260" s="1" t="str">
        <f aca="false">SUBSTITUTE(LEFT(B1260,SEARCH(E1260,B1260)-1),C1260,"")</f>
        <v>LE BOURG </v>
      </c>
      <c r="E1260" s="1" t="n">
        <f aca="false">RIGHT(LEFT(B1260,SEARCH(43,B1260)+4),5)*1</f>
        <v>43200</v>
      </c>
      <c r="F1260" s="1" t="str">
        <f aca="false">RIGHT(B1260,LEN(B1260)-SEARCH(E1260,B1260)-5)</f>
        <v>BESSAMOREL</v>
      </c>
    </row>
    <row r="1261" customFormat="false" ht="13.8" hidden="false" customHeight="false" outlineLevel="0" collapsed="false">
      <c r="A1261" s="0" t="s">
        <v>919</v>
      </c>
      <c r="B1261" s="0" t="str">
        <f aca="false">TRIM(A1261)</f>
        <v>LE BOURG 43200 BESSAMOREL</v>
      </c>
      <c r="C1261" s="4" t="str">
        <f aca="false">IF(ISNUMBER(LEFT(B1261,6)*1),"",IF(ISNUMBER(LEFT(B1261,4)*1),LEFT(B1261,4),IF(ISNUMBER(LEFT(B1261,3)*1),LEFT(B1261,3),IF(ISNUMBER(LEFT(B1261,2)*1),LEFT(B1261,2),IF(ISNUMBER(LEFT(B1261,1)*1),LEFT(B1261,1),"")))))</f>
        <v/>
      </c>
      <c r="D1261" s="1" t="str">
        <f aca="false">SUBSTITUTE(LEFT(B1261,SEARCH(E1261,B1261)-1),C1261,"")</f>
        <v>LE BOURG </v>
      </c>
      <c r="E1261" s="1" t="n">
        <f aca="false">RIGHT(LEFT(B1261,SEARCH(43,B1261)+4),5)*1</f>
        <v>43200</v>
      </c>
      <c r="F1261" s="1" t="str">
        <f aca="false">RIGHT(B1261,LEN(B1261)-SEARCH(E1261,B1261)-5)</f>
        <v>BESSAMOREL</v>
      </c>
    </row>
    <row r="1262" customFormat="false" ht="13.8" hidden="false" customHeight="false" outlineLevel="0" collapsed="false">
      <c r="A1262" s="0" t="s">
        <v>919</v>
      </c>
      <c r="B1262" s="0" t="str">
        <f aca="false">TRIM(A1262)</f>
        <v>LE BOURG 43200 BESSAMOREL</v>
      </c>
      <c r="C1262" s="4" t="str">
        <f aca="false">IF(ISNUMBER(LEFT(B1262,6)*1),"",IF(ISNUMBER(LEFT(B1262,4)*1),LEFT(B1262,4),IF(ISNUMBER(LEFT(B1262,3)*1),LEFT(B1262,3),IF(ISNUMBER(LEFT(B1262,2)*1),LEFT(B1262,2),IF(ISNUMBER(LEFT(B1262,1)*1),LEFT(B1262,1),"")))))</f>
        <v/>
      </c>
      <c r="D1262" s="1" t="str">
        <f aca="false">SUBSTITUTE(LEFT(B1262,SEARCH(E1262,B1262)-1),C1262,"")</f>
        <v>LE BOURG </v>
      </c>
      <c r="E1262" s="1" t="n">
        <f aca="false">RIGHT(LEFT(B1262,SEARCH(43,B1262)+4),5)*1</f>
        <v>43200</v>
      </c>
      <c r="F1262" s="1" t="str">
        <f aca="false">RIGHT(B1262,LEN(B1262)-SEARCH(E1262,B1262)-5)</f>
        <v>BESSAMOREL</v>
      </c>
    </row>
    <row r="1263" customFormat="false" ht="13.8" hidden="false" customHeight="false" outlineLevel="0" collapsed="false">
      <c r="A1263" s="0" t="s">
        <v>920</v>
      </c>
      <c r="B1263" s="0" t="str">
        <f aca="false">TRIM(A1263)</f>
        <v>LE SERRET 43200 BESSAMOREL</v>
      </c>
      <c r="C1263" s="4" t="str">
        <f aca="false">IF(ISNUMBER(LEFT(B1263,6)*1),"",IF(ISNUMBER(LEFT(B1263,4)*1),LEFT(B1263,4),IF(ISNUMBER(LEFT(B1263,3)*1),LEFT(B1263,3),IF(ISNUMBER(LEFT(B1263,2)*1),LEFT(B1263,2),IF(ISNUMBER(LEFT(B1263,1)*1),LEFT(B1263,1),"")))))</f>
        <v/>
      </c>
      <c r="D1263" s="1" t="str">
        <f aca="false">SUBSTITUTE(LEFT(B1263,SEARCH(E1263,B1263)-1),C1263,"")</f>
        <v>LE SERRET </v>
      </c>
      <c r="E1263" s="1" t="n">
        <f aca="false">RIGHT(LEFT(B1263,SEARCH(43,B1263)+4),5)*1</f>
        <v>43200</v>
      </c>
      <c r="F1263" s="1" t="str">
        <f aca="false">RIGHT(B1263,LEN(B1263)-SEARCH(E1263,B1263)-5)</f>
        <v>BESSAMOREL</v>
      </c>
    </row>
    <row r="1264" customFormat="false" ht="13.8" hidden="false" customHeight="false" outlineLevel="0" collapsed="false">
      <c r="A1264" s="0" t="s">
        <v>921</v>
      </c>
      <c r="B1264" s="0" t="str">
        <f aca="false">TRIM(A1264)</f>
        <v>RUE DE L OUS ISSARD 43200 BESSAMOREL</v>
      </c>
      <c r="C1264" s="4" t="str">
        <f aca="false">IF(ISNUMBER(LEFT(B1264,6)*1),"",IF(ISNUMBER(LEFT(B1264,4)*1),LEFT(B1264,4),IF(ISNUMBER(LEFT(B1264,3)*1),LEFT(B1264,3),IF(ISNUMBER(LEFT(B1264,2)*1),LEFT(B1264,2),IF(ISNUMBER(LEFT(B1264,1)*1),LEFT(B1264,1),"")))))</f>
        <v/>
      </c>
      <c r="D1264" s="1" t="str">
        <f aca="false">SUBSTITUTE(LEFT(B1264,SEARCH(E1264,B1264)-1),C1264,"")</f>
        <v>RUE DE L OUS ISSARD </v>
      </c>
      <c r="E1264" s="1" t="n">
        <f aca="false">RIGHT(LEFT(B1264,SEARCH(43,B1264)+4),5)*1</f>
        <v>43200</v>
      </c>
      <c r="F1264" s="1" t="str">
        <f aca="false">RIGHT(B1264,LEN(B1264)-SEARCH(E1264,B1264)-5)</f>
        <v>BESSAMOREL</v>
      </c>
    </row>
    <row r="1265" customFormat="false" ht="13.8" hidden="false" customHeight="false" outlineLevel="0" collapsed="false">
      <c r="A1265" s="0" t="s">
        <v>922</v>
      </c>
      <c r="B1265" s="0" t="str">
        <f aca="false">TRIM(A1265)</f>
        <v>LIEU DIT LA CHAUD 43200 LE PERTUIS</v>
      </c>
      <c r="C1265" s="4" t="str">
        <f aca="false">IF(ISNUMBER(LEFT(B1265,6)*1),"",IF(ISNUMBER(LEFT(B1265,4)*1),LEFT(B1265,4),IF(ISNUMBER(LEFT(B1265,3)*1),LEFT(B1265,3),IF(ISNUMBER(LEFT(B1265,2)*1),LEFT(B1265,2),IF(ISNUMBER(LEFT(B1265,1)*1),LEFT(B1265,1),"")))))</f>
        <v/>
      </c>
      <c r="D1265" s="1" t="str">
        <f aca="false">SUBSTITUTE(LEFT(B1265,SEARCH(E1265,B1265)-1),C1265,"")</f>
        <v>LIEU DIT LA CHAUD </v>
      </c>
      <c r="E1265" s="1" t="n">
        <f aca="false">RIGHT(LEFT(B1265,SEARCH(43,B1265)+4),5)*1</f>
        <v>43200</v>
      </c>
      <c r="F1265" s="1" t="str">
        <f aca="false">RIGHT(B1265,LEN(B1265)-SEARCH(E1265,B1265)-5)</f>
        <v>LE PERTUIS</v>
      </c>
    </row>
    <row r="1266" customFormat="false" ht="13.8" hidden="false" customHeight="false" outlineLevel="0" collapsed="false">
      <c r="A1266" s="0" t="s">
        <v>922</v>
      </c>
      <c r="B1266" s="0" t="str">
        <f aca="false">TRIM(A1266)</f>
        <v>LIEU DIT LA CHAUD 43200 LE PERTUIS</v>
      </c>
      <c r="C1266" s="4" t="str">
        <f aca="false">IF(ISNUMBER(LEFT(B1266,6)*1),"",IF(ISNUMBER(LEFT(B1266,4)*1),LEFT(B1266,4),IF(ISNUMBER(LEFT(B1266,3)*1),LEFT(B1266,3),IF(ISNUMBER(LEFT(B1266,2)*1),LEFT(B1266,2),IF(ISNUMBER(LEFT(B1266,1)*1),LEFT(B1266,1),"")))))</f>
        <v/>
      </c>
      <c r="D1266" s="1" t="str">
        <f aca="false">SUBSTITUTE(LEFT(B1266,SEARCH(E1266,B1266)-1),C1266,"")</f>
        <v>LIEU DIT LA CHAUD </v>
      </c>
      <c r="E1266" s="1" t="n">
        <f aca="false">RIGHT(LEFT(B1266,SEARCH(43,B1266)+4),5)*1</f>
        <v>43200</v>
      </c>
      <c r="F1266" s="1" t="str">
        <f aca="false">RIGHT(B1266,LEN(B1266)-SEARCH(E1266,B1266)-5)</f>
        <v>LE PERTUIS</v>
      </c>
    </row>
    <row r="1267" customFormat="false" ht="13.8" hidden="false" customHeight="false" outlineLevel="0" collapsed="false">
      <c r="A1267" s="0" t="s">
        <v>923</v>
      </c>
      <c r="B1267" s="0" t="str">
        <f aca="false">TRIM(A1267)</f>
        <v>LAVOUTE 43200 LE PERTUIS</v>
      </c>
      <c r="C1267" s="4" t="str">
        <f aca="false">IF(ISNUMBER(LEFT(B1267,6)*1),"",IF(ISNUMBER(LEFT(B1267,4)*1),LEFT(B1267,4),IF(ISNUMBER(LEFT(B1267,3)*1),LEFT(B1267,3),IF(ISNUMBER(LEFT(B1267,2)*1),LEFT(B1267,2),IF(ISNUMBER(LEFT(B1267,1)*1),LEFT(B1267,1),"")))))</f>
        <v/>
      </c>
      <c r="D1267" s="1" t="str">
        <f aca="false">SUBSTITUTE(LEFT(B1267,SEARCH(E1267,B1267)-1),C1267,"")</f>
        <v>LAVOUTE </v>
      </c>
      <c r="E1267" s="1" t="n">
        <f aca="false">RIGHT(LEFT(B1267,SEARCH(43,B1267)+4),5)*1</f>
        <v>43200</v>
      </c>
      <c r="F1267" s="1" t="str">
        <f aca="false">RIGHT(B1267,LEN(B1267)-SEARCH(E1267,B1267)-5)</f>
        <v>LE PERTUIS</v>
      </c>
    </row>
    <row r="1268" customFormat="false" ht="13.8" hidden="false" customHeight="false" outlineLevel="0" collapsed="false">
      <c r="A1268" s="0" t="s">
        <v>924</v>
      </c>
      <c r="B1268" s="0" t="str">
        <f aca="false">TRIM(A1268)</f>
        <v>LIEU DIT L HERM 43200 LE PERTUIS</v>
      </c>
      <c r="C1268" s="4" t="str">
        <f aca="false">IF(ISNUMBER(LEFT(B1268,6)*1),"",IF(ISNUMBER(LEFT(B1268,4)*1),LEFT(B1268,4),IF(ISNUMBER(LEFT(B1268,3)*1),LEFT(B1268,3),IF(ISNUMBER(LEFT(B1268,2)*1),LEFT(B1268,2),IF(ISNUMBER(LEFT(B1268,1)*1),LEFT(B1268,1),"")))))</f>
        <v/>
      </c>
      <c r="D1268" s="1" t="str">
        <f aca="false">SUBSTITUTE(LEFT(B1268,SEARCH(E1268,B1268)-1),C1268,"")</f>
        <v>LIEU DIT L HERM </v>
      </c>
      <c r="E1268" s="1" t="n">
        <f aca="false">RIGHT(LEFT(B1268,SEARCH(43,B1268)+4),5)*1</f>
        <v>43200</v>
      </c>
      <c r="F1268" s="1" t="str">
        <f aca="false">RIGHT(B1268,LEN(B1268)-SEARCH(E1268,B1268)-5)</f>
        <v>LE PERTUIS</v>
      </c>
    </row>
    <row r="1269" customFormat="false" ht="13.8" hidden="false" customHeight="false" outlineLevel="0" collapsed="false">
      <c r="A1269" s="0" t="s">
        <v>925</v>
      </c>
      <c r="B1269" s="0" t="str">
        <f aca="false">TRIM(A1269)</f>
        <v>LIEU DIT LE GRAND GOURT 43200 LE PERTUIS</v>
      </c>
      <c r="C1269" s="4" t="str">
        <f aca="false">IF(ISNUMBER(LEFT(B1269,6)*1),"",IF(ISNUMBER(LEFT(B1269,4)*1),LEFT(B1269,4),IF(ISNUMBER(LEFT(B1269,3)*1),LEFT(B1269,3),IF(ISNUMBER(LEFT(B1269,2)*1),LEFT(B1269,2),IF(ISNUMBER(LEFT(B1269,1)*1),LEFT(B1269,1),"")))))</f>
        <v/>
      </c>
      <c r="D1269" s="1" t="str">
        <f aca="false">SUBSTITUTE(LEFT(B1269,SEARCH(E1269,B1269)-1),C1269,"")</f>
        <v>LIEU DIT LE GRAND GOURT </v>
      </c>
      <c r="E1269" s="1" t="n">
        <f aca="false">RIGHT(LEFT(B1269,SEARCH(43,B1269)+4),5)*1</f>
        <v>43200</v>
      </c>
      <c r="F1269" s="1" t="str">
        <f aca="false">RIGHT(B1269,LEN(B1269)-SEARCH(E1269,B1269)-5)</f>
        <v>LE PERTUIS</v>
      </c>
    </row>
    <row r="1270" customFormat="false" ht="13.8" hidden="false" customHeight="false" outlineLevel="0" collapsed="false">
      <c r="A1270" s="0" t="s">
        <v>926</v>
      </c>
      <c r="B1270" s="0" t="str">
        <f aca="false">TRIM(A1270)</f>
        <v>LIEU DIT LA VEZOLLE 43200 LE PERTUIS</v>
      </c>
      <c r="C1270" s="4" t="str">
        <f aca="false">IF(ISNUMBER(LEFT(B1270,6)*1),"",IF(ISNUMBER(LEFT(B1270,4)*1),LEFT(B1270,4),IF(ISNUMBER(LEFT(B1270,3)*1),LEFT(B1270,3),IF(ISNUMBER(LEFT(B1270,2)*1),LEFT(B1270,2),IF(ISNUMBER(LEFT(B1270,1)*1),LEFT(B1270,1),"")))))</f>
        <v/>
      </c>
      <c r="D1270" s="1" t="str">
        <f aca="false">SUBSTITUTE(LEFT(B1270,SEARCH(E1270,B1270)-1),C1270,"")</f>
        <v>LIEU DIT LA VEZOLLE </v>
      </c>
      <c r="E1270" s="1" t="n">
        <f aca="false">RIGHT(LEFT(B1270,SEARCH(43,B1270)+4),5)*1</f>
        <v>43200</v>
      </c>
      <c r="F1270" s="1" t="str">
        <f aca="false">RIGHT(B1270,LEN(B1270)-SEARCH(E1270,B1270)-5)</f>
        <v>LE PERTUIS</v>
      </c>
    </row>
    <row r="1271" customFormat="false" ht="13.8" hidden="false" customHeight="false" outlineLevel="0" collapsed="false">
      <c r="A1271" s="0" t="s">
        <v>927</v>
      </c>
      <c r="B1271" s="0" t="str">
        <f aca="false">TRIM(A1271)</f>
        <v>LIEU DIT MONIBRAND 43200 LE PERTUIS</v>
      </c>
      <c r="C1271" s="4" t="str">
        <f aca="false">IF(ISNUMBER(LEFT(B1271,6)*1),"",IF(ISNUMBER(LEFT(B1271,4)*1),LEFT(B1271,4),IF(ISNUMBER(LEFT(B1271,3)*1),LEFT(B1271,3),IF(ISNUMBER(LEFT(B1271,2)*1),LEFT(B1271,2),IF(ISNUMBER(LEFT(B1271,1)*1),LEFT(B1271,1),"")))))</f>
        <v/>
      </c>
      <c r="D1271" s="1" t="str">
        <f aca="false">SUBSTITUTE(LEFT(B1271,SEARCH(E1271,B1271)-1),C1271,"")</f>
        <v>LIEU DIT MONIBRAND </v>
      </c>
      <c r="E1271" s="1" t="n">
        <f aca="false">RIGHT(LEFT(B1271,SEARCH(43,B1271)+4),5)*1</f>
        <v>43200</v>
      </c>
      <c r="F1271" s="1" t="str">
        <f aca="false">RIGHT(B1271,LEN(B1271)-SEARCH(E1271,B1271)-5)</f>
        <v>LE PERTUIS</v>
      </c>
    </row>
    <row r="1272" customFormat="false" ht="13.8" hidden="false" customHeight="false" outlineLevel="0" collapsed="false">
      <c r="A1272" s="0" t="s">
        <v>928</v>
      </c>
      <c r="B1272" s="0" t="str">
        <f aca="false">TRIM(A1272)</f>
        <v>LIEU DIT LES VERDOYERS 43200 LE PERTUIS</v>
      </c>
      <c r="C1272" s="4" t="str">
        <f aca="false">IF(ISNUMBER(LEFT(B1272,6)*1),"",IF(ISNUMBER(LEFT(B1272,4)*1),LEFT(B1272,4),IF(ISNUMBER(LEFT(B1272,3)*1),LEFT(B1272,3),IF(ISNUMBER(LEFT(B1272,2)*1),LEFT(B1272,2),IF(ISNUMBER(LEFT(B1272,1)*1),LEFT(B1272,1),"")))))</f>
        <v/>
      </c>
      <c r="D1272" s="1" t="str">
        <f aca="false">SUBSTITUTE(LEFT(B1272,SEARCH(E1272,B1272)-1),C1272,"")</f>
        <v>LIEU DIT LES VERDOYERS </v>
      </c>
      <c r="E1272" s="1" t="n">
        <f aca="false">RIGHT(LEFT(B1272,SEARCH(43,B1272)+4),5)*1</f>
        <v>43200</v>
      </c>
      <c r="F1272" s="1" t="str">
        <f aca="false">RIGHT(B1272,LEN(B1272)-SEARCH(E1272,B1272)-5)</f>
        <v>LE PERTUIS</v>
      </c>
    </row>
    <row r="1273" customFormat="false" ht="13.8" hidden="false" customHeight="false" outlineLevel="0" collapsed="false">
      <c r="A1273" s="0" t="s">
        <v>929</v>
      </c>
      <c r="B1273" s="0" t="str">
        <f aca="false">TRIM(A1273)</f>
        <v>LIEU DIT LE FOURARD 43200 BESSAMOREL</v>
      </c>
      <c r="C1273" s="4" t="str">
        <f aca="false">IF(ISNUMBER(LEFT(B1273,6)*1),"",IF(ISNUMBER(LEFT(B1273,4)*1),LEFT(B1273,4),IF(ISNUMBER(LEFT(B1273,3)*1),LEFT(B1273,3),IF(ISNUMBER(LEFT(B1273,2)*1),LEFT(B1273,2),IF(ISNUMBER(LEFT(B1273,1)*1),LEFT(B1273,1),"")))))</f>
        <v/>
      </c>
      <c r="D1273" s="1" t="str">
        <f aca="false">SUBSTITUTE(LEFT(B1273,SEARCH(E1273,B1273)-1),C1273,"")</f>
        <v>LIEU DIT LE FOURARD </v>
      </c>
      <c r="E1273" s="1" t="n">
        <f aca="false">RIGHT(LEFT(B1273,SEARCH(43,B1273)+4),5)*1</f>
        <v>43200</v>
      </c>
      <c r="F1273" s="1" t="str">
        <f aca="false">RIGHT(B1273,LEN(B1273)-SEARCH(E1273,B1273)-5)</f>
        <v>BESSAMOREL</v>
      </c>
    </row>
    <row r="1274" customFormat="false" ht="13.8" hidden="false" customHeight="false" outlineLevel="0" collapsed="false">
      <c r="A1274" s="0" t="s">
        <v>930</v>
      </c>
      <c r="B1274" s="0" t="str">
        <f aca="false">TRIM(A1274)</f>
        <v>80 CHEMIN DES CREDUES 43200 ST MAURICE DE LIGNON</v>
      </c>
      <c r="C1274" s="4" t="str">
        <f aca="false">IF(ISNUMBER(LEFT(B1274,6)*1),"",IF(ISNUMBER(LEFT(B1274,4)*1),LEFT(B1274,4),IF(ISNUMBER(LEFT(B1274,3)*1),LEFT(B1274,3),IF(ISNUMBER(LEFT(B1274,2)*1),LEFT(B1274,2),IF(ISNUMBER(LEFT(B1274,1)*1),LEFT(B1274,1),"")))))</f>
        <v>80 </v>
      </c>
      <c r="D1274" s="1" t="str">
        <f aca="false">SUBSTITUTE(LEFT(B1274,SEARCH(E1274,B1274)-1),C1274,"")</f>
        <v>CHEMIN DES CREDUES </v>
      </c>
      <c r="E1274" s="1" t="n">
        <f aca="false">RIGHT(LEFT(B1274,SEARCH(43,B1274)+4),5)*1</f>
        <v>43200</v>
      </c>
      <c r="F1274" s="1" t="str">
        <f aca="false">RIGHT(B1274,LEN(B1274)-SEARCH(E1274,B1274)-5)</f>
        <v>ST MAURICE DE LIGNON</v>
      </c>
    </row>
    <row r="1275" customFormat="false" ht="13.8" hidden="false" customHeight="false" outlineLevel="0" collapsed="false">
      <c r="A1275" s="0" t="s">
        <v>931</v>
      </c>
      <c r="B1275" s="0" t="str">
        <f aca="false">TRIM(A1275)</f>
        <v>185 RUE DES BACHATS 43200 ST MAURICE DE LIGNON</v>
      </c>
      <c r="C1275" s="4" t="str">
        <f aca="false">IF(ISNUMBER(LEFT(B1275,6)*1),"",IF(ISNUMBER(LEFT(B1275,4)*1),LEFT(B1275,4),IF(ISNUMBER(LEFT(B1275,3)*1),LEFT(B1275,3),IF(ISNUMBER(LEFT(B1275,2)*1),LEFT(B1275,2),IF(ISNUMBER(LEFT(B1275,1)*1),LEFT(B1275,1),"")))))</f>
        <v>185 </v>
      </c>
      <c r="D1275" s="1" t="str">
        <f aca="false">SUBSTITUTE(LEFT(B1275,SEARCH(E1275,B1275)-1),C1275,"")</f>
        <v>RUE DES BACHATS </v>
      </c>
      <c r="E1275" s="1" t="n">
        <f aca="false">RIGHT(LEFT(B1275,SEARCH(43,B1275)+4),5)*1</f>
        <v>43200</v>
      </c>
      <c r="F1275" s="1" t="str">
        <f aca="false">RIGHT(B1275,LEN(B1275)-SEARCH(E1275,B1275)-5)</f>
        <v>ST MAURICE DE LIGNON</v>
      </c>
    </row>
    <row r="1276" customFormat="false" ht="13.8" hidden="false" customHeight="false" outlineLevel="0" collapsed="false">
      <c r="A1276" s="0" t="s">
        <v>932</v>
      </c>
      <c r="B1276" s="0" t="str">
        <f aca="false">TRIM(A1276)</f>
        <v>19 RUE NATIONALE 43200 ST MAURICE DE LIGNON</v>
      </c>
      <c r="C1276" s="4" t="str">
        <f aca="false">IF(ISNUMBER(LEFT(B1276,6)*1),"",IF(ISNUMBER(LEFT(B1276,4)*1),LEFT(B1276,4),IF(ISNUMBER(LEFT(B1276,3)*1),LEFT(B1276,3),IF(ISNUMBER(LEFT(B1276,2)*1),LEFT(B1276,2),IF(ISNUMBER(LEFT(B1276,1)*1),LEFT(B1276,1),"")))))</f>
        <v>19 </v>
      </c>
      <c r="D1276" s="1" t="str">
        <f aca="false">SUBSTITUTE(LEFT(B1276,SEARCH(E1276,B1276)-1),C1276,"")</f>
        <v>RUE NATIONALE </v>
      </c>
      <c r="E1276" s="1" t="n">
        <f aca="false">RIGHT(LEFT(B1276,SEARCH(43,B1276)+4),5)*1</f>
        <v>43200</v>
      </c>
      <c r="F1276" s="1" t="str">
        <f aca="false">RIGHT(B1276,LEN(B1276)-SEARCH(E1276,B1276)-5)</f>
        <v>ST MAURICE DE LIGNON</v>
      </c>
    </row>
    <row r="1277" customFormat="false" ht="13.8" hidden="false" customHeight="false" outlineLevel="0" collapsed="false">
      <c r="A1277" s="0" t="s">
        <v>933</v>
      </c>
      <c r="B1277" s="0" t="str">
        <f aca="false">TRIM(A1277)</f>
        <v>LIEU DIT COURENC 43200 BEAUX</v>
      </c>
      <c r="C1277" s="4" t="str">
        <f aca="false">IF(ISNUMBER(LEFT(B1277,6)*1),"",IF(ISNUMBER(LEFT(B1277,4)*1),LEFT(B1277,4),IF(ISNUMBER(LEFT(B1277,3)*1),LEFT(B1277,3),IF(ISNUMBER(LEFT(B1277,2)*1),LEFT(B1277,2),IF(ISNUMBER(LEFT(B1277,1)*1),LEFT(B1277,1),"")))))</f>
        <v/>
      </c>
      <c r="D1277" s="1" t="str">
        <f aca="false">SUBSTITUTE(LEFT(B1277,SEARCH(E1277,B1277)-1),C1277,"")</f>
        <v>LIEU DIT COURENC </v>
      </c>
      <c r="E1277" s="1" t="n">
        <f aca="false">RIGHT(LEFT(B1277,SEARCH(43,B1277)+4),5)*1</f>
        <v>43200</v>
      </c>
      <c r="F1277" s="1" t="str">
        <f aca="false">RIGHT(B1277,LEN(B1277)-SEARCH(E1277,B1277)-5)</f>
        <v>BEAUX</v>
      </c>
    </row>
    <row r="1278" customFormat="false" ht="13.8" hidden="false" customHeight="false" outlineLevel="0" collapsed="false">
      <c r="A1278" s="0" t="s">
        <v>933</v>
      </c>
      <c r="B1278" s="0" t="str">
        <f aca="false">TRIM(A1278)</f>
        <v>LIEU DIT COURENC 43200 BEAUX</v>
      </c>
      <c r="C1278" s="4" t="str">
        <f aca="false">IF(ISNUMBER(LEFT(B1278,6)*1),"",IF(ISNUMBER(LEFT(B1278,4)*1),LEFT(B1278,4),IF(ISNUMBER(LEFT(B1278,3)*1),LEFT(B1278,3),IF(ISNUMBER(LEFT(B1278,2)*1),LEFT(B1278,2),IF(ISNUMBER(LEFT(B1278,1)*1),LEFT(B1278,1),"")))))</f>
        <v/>
      </c>
      <c r="D1278" s="1" t="str">
        <f aca="false">SUBSTITUTE(LEFT(B1278,SEARCH(E1278,B1278)-1),C1278,"")</f>
        <v>LIEU DIT COURENC </v>
      </c>
      <c r="E1278" s="1" t="n">
        <f aca="false">RIGHT(LEFT(B1278,SEARCH(43,B1278)+4),5)*1</f>
        <v>43200</v>
      </c>
      <c r="F1278" s="1" t="str">
        <f aca="false">RIGHT(B1278,LEN(B1278)-SEARCH(E1278,B1278)-5)</f>
        <v>BEAUX</v>
      </c>
    </row>
    <row r="1279" customFormat="false" ht="13.8" hidden="false" customHeight="false" outlineLevel="0" collapsed="false">
      <c r="A1279" s="0" t="s">
        <v>933</v>
      </c>
      <c r="B1279" s="0" t="str">
        <f aca="false">TRIM(A1279)</f>
        <v>LIEU DIT COURENC 43200 BEAUX</v>
      </c>
      <c r="C1279" s="4" t="str">
        <f aca="false">IF(ISNUMBER(LEFT(B1279,6)*1),"",IF(ISNUMBER(LEFT(B1279,4)*1),LEFT(B1279,4),IF(ISNUMBER(LEFT(B1279,3)*1),LEFT(B1279,3),IF(ISNUMBER(LEFT(B1279,2)*1),LEFT(B1279,2),IF(ISNUMBER(LEFT(B1279,1)*1),LEFT(B1279,1),"")))))</f>
        <v/>
      </c>
      <c r="D1279" s="1" t="str">
        <f aca="false">SUBSTITUTE(LEFT(B1279,SEARCH(E1279,B1279)-1),C1279,"")</f>
        <v>LIEU DIT COURENC </v>
      </c>
      <c r="E1279" s="1" t="n">
        <f aca="false">RIGHT(LEFT(B1279,SEARCH(43,B1279)+4),5)*1</f>
        <v>43200</v>
      </c>
      <c r="F1279" s="1" t="str">
        <f aca="false">RIGHT(B1279,LEN(B1279)-SEARCH(E1279,B1279)-5)</f>
        <v>BEAUX</v>
      </c>
    </row>
    <row r="1280" customFormat="false" ht="13.8" hidden="false" customHeight="false" outlineLevel="0" collapsed="false">
      <c r="A1280" s="0" t="s">
        <v>933</v>
      </c>
      <c r="B1280" s="0" t="str">
        <f aca="false">TRIM(A1280)</f>
        <v>LIEU DIT COURENC 43200 BEAUX</v>
      </c>
      <c r="C1280" s="4" t="str">
        <f aca="false">IF(ISNUMBER(LEFT(B1280,6)*1),"",IF(ISNUMBER(LEFT(B1280,4)*1),LEFT(B1280,4),IF(ISNUMBER(LEFT(B1280,3)*1),LEFT(B1280,3),IF(ISNUMBER(LEFT(B1280,2)*1),LEFT(B1280,2),IF(ISNUMBER(LEFT(B1280,1)*1),LEFT(B1280,1),"")))))</f>
        <v/>
      </c>
      <c r="D1280" s="1" t="str">
        <f aca="false">SUBSTITUTE(LEFT(B1280,SEARCH(E1280,B1280)-1),C1280,"")</f>
        <v>LIEU DIT COURENC </v>
      </c>
      <c r="E1280" s="1" t="n">
        <f aca="false">RIGHT(LEFT(B1280,SEARCH(43,B1280)+4),5)*1</f>
        <v>43200</v>
      </c>
      <c r="F1280" s="1" t="str">
        <f aca="false">RIGHT(B1280,LEN(B1280)-SEARCH(E1280,B1280)-5)</f>
        <v>BEAUX</v>
      </c>
    </row>
    <row r="1281" customFormat="false" ht="13.8" hidden="false" customHeight="false" outlineLevel="0" collapsed="false">
      <c r="A1281" s="0" t="s">
        <v>933</v>
      </c>
      <c r="B1281" s="0" t="str">
        <f aca="false">TRIM(A1281)</f>
        <v>LIEU DIT COURENC 43200 BEAUX</v>
      </c>
      <c r="C1281" s="4" t="str">
        <f aca="false">IF(ISNUMBER(LEFT(B1281,6)*1),"",IF(ISNUMBER(LEFT(B1281,4)*1),LEFT(B1281,4),IF(ISNUMBER(LEFT(B1281,3)*1),LEFT(B1281,3),IF(ISNUMBER(LEFT(B1281,2)*1),LEFT(B1281,2),IF(ISNUMBER(LEFT(B1281,1)*1),LEFT(B1281,1),"")))))</f>
        <v/>
      </c>
      <c r="D1281" s="1" t="str">
        <f aca="false">SUBSTITUTE(LEFT(B1281,SEARCH(E1281,B1281)-1),C1281,"")</f>
        <v>LIEU DIT COURENC </v>
      </c>
      <c r="E1281" s="1" t="n">
        <f aca="false">RIGHT(LEFT(B1281,SEARCH(43,B1281)+4),5)*1</f>
        <v>43200</v>
      </c>
      <c r="F1281" s="1" t="str">
        <f aca="false">RIGHT(B1281,LEN(B1281)-SEARCH(E1281,B1281)-5)</f>
        <v>BEAUX</v>
      </c>
    </row>
    <row r="1282" customFormat="false" ht="13.8" hidden="false" customHeight="false" outlineLevel="0" collapsed="false">
      <c r="A1282" s="0" t="s">
        <v>933</v>
      </c>
      <c r="B1282" s="0" t="str">
        <f aca="false">TRIM(A1282)</f>
        <v>LIEU DIT COURENC 43200 BEAUX</v>
      </c>
      <c r="C1282" s="4" t="str">
        <f aca="false">IF(ISNUMBER(LEFT(B1282,6)*1),"",IF(ISNUMBER(LEFT(B1282,4)*1),LEFT(B1282,4),IF(ISNUMBER(LEFT(B1282,3)*1),LEFT(B1282,3),IF(ISNUMBER(LEFT(B1282,2)*1),LEFT(B1282,2),IF(ISNUMBER(LEFT(B1282,1)*1),LEFT(B1282,1),"")))))</f>
        <v/>
      </c>
      <c r="D1282" s="1" t="str">
        <f aca="false">SUBSTITUTE(LEFT(B1282,SEARCH(E1282,B1282)-1),C1282,"")</f>
        <v>LIEU DIT COURENC </v>
      </c>
      <c r="E1282" s="1" t="n">
        <f aca="false">RIGHT(LEFT(B1282,SEARCH(43,B1282)+4),5)*1</f>
        <v>43200</v>
      </c>
      <c r="F1282" s="1" t="str">
        <f aca="false">RIGHT(B1282,LEN(B1282)-SEARCH(E1282,B1282)-5)</f>
        <v>BEAUX</v>
      </c>
    </row>
    <row r="1283" customFormat="false" ht="13.8" hidden="false" customHeight="false" outlineLevel="0" collapsed="false">
      <c r="A1283" s="0" t="s">
        <v>934</v>
      </c>
      <c r="B1283" s="0" t="str">
        <f aca="false">TRIM(A1283)</f>
        <v>LIEU DIT ARNOUX 43200 BEAUX</v>
      </c>
      <c r="C1283" s="4" t="str">
        <f aca="false">IF(ISNUMBER(LEFT(B1283,6)*1),"",IF(ISNUMBER(LEFT(B1283,4)*1),LEFT(B1283,4),IF(ISNUMBER(LEFT(B1283,3)*1),LEFT(B1283,3),IF(ISNUMBER(LEFT(B1283,2)*1),LEFT(B1283,2),IF(ISNUMBER(LEFT(B1283,1)*1),LEFT(B1283,1),"")))))</f>
        <v/>
      </c>
      <c r="D1283" s="1" t="str">
        <f aca="false">SUBSTITUTE(LEFT(B1283,SEARCH(E1283,B1283)-1),C1283,"")</f>
        <v>LIEU DIT ARNOUX </v>
      </c>
      <c r="E1283" s="1" t="n">
        <f aca="false">RIGHT(LEFT(B1283,SEARCH(43,B1283)+4),5)*1</f>
        <v>43200</v>
      </c>
      <c r="F1283" s="1" t="str">
        <f aca="false">RIGHT(B1283,LEN(B1283)-SEARCH(E1283,B1283)-5)</f>
        <v>BEAUX</v>
      </c>
    </row>
    <row r="1284" customFormat="false" ht="13.8" hidden="false" customHeight="false" outlineLevel="0" collapsed="false">
      <c r="A1284" s="0" t="s">
        <v>935</v>
      </c>
      <c r="B1284" s="0" t="str">
        <f aca="false">TRIM(A1284)</f>
        <v>LIEU DIT LE MAILLET 43200 BEAUX</v>
      </c>
      <c r="C1284" s="4" t="str">
        <f aca="false">IF(ISNUMBER(LEFT(B1284,6)*1),"",IF(ISNUMBER(LEFT(B1284,4)*1),LEFT(B1284,4),IF(ISNUMBER(LEFT(B1284,3)*1),LEFT(B1284,3),IF(ISNUMBER(LEFT(B1284,2)*1),LEFT(B1284,2),IF(ISNUMBER(LEFT(B1284,1)*1),LEFT(B1284,1),"")))))</f>
        <v/>
      </c>
      <c r="D1284" s="1" t="str">
        <f aca="false">SUBSTITUTE(LEFT(B1284,SEARCH(E1284,B1284)-1),C1284,"")</f>
        <v>LIEU DIT LE MAILLET </v>
      </c>
      <c r="E1284" s="1" t="n">
        <f aca="false">RIGHT(LEFT(B1284,SEARCH(43,B1284)+4),5)*1</f>
        <v>43200</v>
      </c>
      <c r="F1284" s="1" t="str">
        <f aca="false">RIGHT(B1284,LEN(B1284)-SEARCH(E1284,B1284)-5)</f>
        <v>BEAUX</v>
      </c>
    </row>
    <row r="1285" customFormat="false" ht="13.8" hidden="false" customHeight="false" outlineLevel="0" collapsed="false">
      <c r="A1285" s="0" t="s">
        <v>935</v>
      </c>
      <c r="B1285" s="0" t="str">
        <f aca="false">TRIM(A1285)</f>
        <v>LIEU DIT LE MAILLET 43200 BEAUX</v>
      </c>
      <c r="C1285" s="4" t="str">
        <f aca="false">IF(ISNUMBER(LEFT(B1285,6)*1),"",IF(ISNUMBER(LEFT(B1285,4)*1),LEFT(B1285,4),IF(ISNUMBER(LEFT(B1285,3)*1),LEFT(B1285,3),IF(ISNUMBER(LEFT(B1285,2)*1),LEFT(B1285,2),IF(ISNUMBER(LEFT(B1285,1)*1),LEFT(B1285,1),"")))))</f>
        <v/>
      </c>
      <c r="D1285" s="1" t="str">
        <f aca="false">SUBSTITUTE(LEFT(B1285,SEARCH(E1285,B1285)-1),C1285,"")</f>
        <v>LIEU DIT LE MAILLET </v>
      </c>
      <c r="E1285" s="1" t="n">
        <f aca="false">RIGHT(LEFT(B1285,SEARCH(43,B1285)+4),5)*1</f>
        <v>43200</v>
      </c>
      <c r="F1285" s="1" t="str">
        <f aca="false">RIGHT(B1285,LEN(B1285)-SEARCH(E1285,B1285)-5)</f>
        <v>BEAUX</v>
      </c>
    </row>
    <row r="1286" customFormat="false" ht="13.8" hidden="false" customHeight="false" outlineLevel="0" collapsed="false">
      <c r="A1286" s="0" t="s">
        <v>936</v>
      </c>
      <c r="B1286" s="0" t="str">
        <f aca="false">TRIM(A1286)</f>
        <v>LIEU DIT LAVAL 43200 BEAUX</v>
      </c>
      <c r="C1286" s="4" t="str">
        <f aca="false">IF(ISNUMBER(LEFT(B1286,6)*1),"",IF(ISNUMBER(LEFT(B1286,4)*1),LEFT(B1286,4),IF(ISNUMBER(LEFT(B1286,3)*1),LEFT(B1286,3),IF(ISNUMBER(LEFT(B1286,2)*1),LEFT(B1286,2),IF(ISNUMBER(LEFT(B1286,1)*1),LEFT(B1286,1),"")))))</f>
        <v/>
      </c>
      <c r="D1286" s="1" t="str">
        <f aca="false">SUBSTITUTE(LEFT(B1286,SEARCH(E1286,B1286)-1),C1286,"")</f>
        <v>LIEU DIT LAVAL </v>
      </c>
      <c r="E1286" s="1" t="n">
        <f aca="false">RIGHT(LEFT(B1286,SEARCH(43,B1286)+4),5)*1</f>
        <v>43200</v>
      </c>
      <c r="F1286" s="1" t="str">
        <f aca="false">RIGHT(B1286,LEN(B1286)-SEARCH(E1286,B1286)-5)</f>
        <v>BEAUX</v>
      </c>
    </row>
    <row r="1287" customFormat="false" ht="13.8" hidden="false" customHeight="false" outlineLevel="0" collapsed="false">
      <c r="A1287" s="0" t="s">
        <v>937</v>
      </c>
      <c r="B1287" s="0" t="str">
        <f aca="false">TRIM(A1287)</f>
        <v>RUE DE LA POSTE 43200 BEAUX</v>
      </c>
      <c r="C1287" s="4" t="str">
        <f aca="false">IF(ISNUMBER(LEFT(B1287,6)*1),"",IF(ISNUMBER(LEFT(B1287,4)*1),LEFT(B1287,4),IF(ISNUMBER(LEFT(B1287,3)*1),LEFT(B1287,3),IF(ISNUMBER(LEFT(B1287,2)*1),LEFT(B1287,2),IF(ISNUMBER(LEFT(B1287,1)*1),LEFT(B1287,1),"")))))</f>
        <v/>
      </c>
      <c r="D1287" s="1" t="str">
        <f aca="false">SUBSTITUTE(LEFT(B1287,SEARCH(E1287,B1287)-1),C1287,"")</f>
        <v>RUE DE LA POSTE </v>
      </c>
      <c r="E1287" s="1" t="n">
        <f aca="false">RIGHT(LEFT(B1287,SEARCH(43,B1287)+4),5)*1</f>
        <v>43200</v>
      </c>
      <c r="F1287" s="1" t="str">
        <f aca="false">RIGHT(B1287,LEN(B1287)-SEARCH(E1287,B1287)-5)</f>
        <v>BEAUX</v>
      </c>
    </row>
    <row r="1288" customFormat="false" ht="13.8" hidden="false" customHeight="false" outlineLevel="0" collapsed="false">
      <c r="A1288" s="0" t="s">
        <v>938</v>
      </c>
      <c r="B1288" s="0" t="str">
        <f aca="false">TRIM(A1288)</f>
        <v>LIEU DIT BERGER 43200 BEAUX</v>
      </c>
      <c r="C1288" s="4" t="str">
        <f aca="false">IF(ISNUMBER(LEFT(B1288,6)*1),"",IF(ISNUMBER(LEFT(B1288,4)*1),LEFT(B1288,4),IF(ISNUMBER(LEFT(B1288,3)*1),LEFT(B1288,3),IF(ISNUMBER(LEFT(B1288,2)*1),LEFT(B1288,2),IF(ISNUMBER(LEFT(B1288,1)*1),LEFT(B1288,1),"")))))</f>
        <v/>
      </c>
      <c r="D1288" s="1" t="str">
        <f aca="false">SUBSTITUTE(LEFT(B1288,SEARCH(E1288,B1288)-1),C1288,"")</f>
        <v>LIEU DIT BERGER </v>
      </c>
      <c r="E1288" s="1" t="n">
        <f aca="false">RIGHT(LEFT(B1288,SEARCH(43,B1288)+4),5)*1</f>
        <v>43200</v>
      </c>
      <c r="F1288" s="1" t="str">
        <f aca="false">RIGHT(B1288,LEN(B1288)-SEARCH(E1288,B1288)-5)</f>
        <v>BEAUX</v>
      </c>
    </row>
    <row r="1289" customFormat="false" ht="13.8" hidden="false" customHeight="false" outlineLevel="0" collapsed="false">
      <c r="A1289" s="0" t="s">
        <v>939</v>
      </c>
      <c r="B1289" s="0" t="str">
        <f aca="false">TRIM(A1289)</f>
        <v>LIEU DIT ROUSSILLON 43200 BEAUX</v>
      </c>
      <c r="C1289" s="4" t="str">
        <f aca="false">IF(ISNUMBER(LEFT(B1289,6)*1),"",IF(ISNUMBER(LEFT(B1289,4)*1),LEFT(B1289,4),IF(ISNUMBER(LEFT(B1289,3)*1),LEFT(B1289,3),IF(ISNUMBER(LEFT(B1289,2)*1),LEFT(B1289,2),IF(ISNUMBER(LEFT(B1289,1)*1),LEFT(B1289,1),"")))))</f>
        <v/>
      </c>
      <c r="D1289" s="1" t="str">
        <f aca="false">SUBSTITUTE(LEFT(B1289,SEARCH(E1289,B1289)-1),C1289,"")</f>
        <v>LIEU DIT ROUSSILLON </v>
      </c>
      <c r="E1289" s="1" t="n">
        <f aca="false">RIGHT(LEFT(B1289,SEARCH(43,B1289)+4),5)*1</f>
        <v>43200</v>
      </c>
      <c r="F1289" s="1" t="str">
        <f aca="false">RIGHT(B1289,LEN(B1289)-SEARCH(E1289,B1289)-5)</f>
        <v>BEAUX</v>
      </c>
    </row>
    <row r="1290" customFormat="false" ht="13.8" hidden="false" customHeight="false" outlineLevel="0" collapsed="false">
      <c r="A1290" s="0" t="s">
        <v>940</v>
      </c>
      <c r="B1290" s="0" t="str">
        <f aca="false">TRIM(A1290)</f>
        <v>LE BOURG 43200 BEAUX</v>
      </c>
      <c r="C1290" s="4" t="str">
        <f aca="false">IF(ISNUMBER(LEFT(B1290,6)*1),"",IF(ISNUMBER(LEFT(B1290,4)*1),LEFT(B1290,4),IF(ISNUMBER(LEFT(B1290,3)*1),LEFT(B1290,3),IF(ISNUMBER(LEFT(B1290,2)*1),LEFT(B1290,2),IF(ISNUMBER(LEFT(B1290,1)*1),LEFT(B1290,1),"")))))</f>
        <v/>
      </c>
      <c r="D1290" s="1" t="str">
        <f aca="false">SUBSTITUTE(LEFT(B1290,SEARCH(E1290,B1290)-1),C1290,"")</f>
        <v>LE BOURG </v>
      </c>
      <c r="E1290" s="1" t="n">
        <f aca="false">RIGHT(LEFT(B1290,SEARCH(43,B1290)+4),5)*1</f>
        <v>43200</v>
      </c>
      <c r="F1290" s="1" t="str">
        <f aca="false">RIGHT(B1290,LEN(B1290)-SEARCH(E1290,B1290)-5)</f>
        <v>BEAUX</v>
      </c>
    </row>
    <row r="1291" customFormat="false" ht="13.8" hidden="false" customHeight="false" outlineLevel="0" collapsed="false">
      <c r="A1291" s="0" t="s">
        <v>940</v>
      </c>
      <c r="B1291" s="0" t="str">
        <f aca="false">TRIM(A1291)</f>
        <v>LE BOURG 43200 BEAUX</v>
      </c>
      <c r="C1291" s="4" t="str">
        <f aca="false">IF(ISNUMBER(LEFT(B1291,6)*1),"",IF(ISNUMBER(LEFT(B1291,4)*1),LEFT(B1291,4),IF(ISNUMBER(LEFT(B1291,3)*1),LEFT(B1291,3),IF(ISNUMBER(LEFT(B1291,2)*1),LEFT(B1291,2),IF(ISNUMBER(LEFT(B1291,1)*1),LEFT(B1291,1),"")))))</f>
        <v/>
      </c>
      <c r="D1291" s="1" t="str">
        <f aca="false">SUBSTITUTE(LEFT(B1291,SEARCH(E1291,B1291)-1),C1291,"")</f>
        <v>LE BOURG </v>
      </c>
      <c r="E1291" s="1" t="n">
        <f aca="false">RIGHT(LEFT(B1291,SEARCH(43,B1291)+4),5)*1</f>
        <v>43200</v>
      </c>
      <c r="F1291" s="1" t="str">
        <f aca="false">RIGHT(B1291,LEN(B1291)-SEARCH(E1291,B1291)-5)</f>
        <v>BEAUX</v>
      </c>
    </row>
    <row r="1292" customFormat="false" ht="13.8" hidden="false" customHeight="false" outlineLevel="0" collapsed="false">
      <c r="A1292" s="0" t="s">
        <v>940</v>
      </c>
      <c r="B1292" s="0" t="str">
        <f aca="false">TRIM(A1292)</f>
        <v>LE BOURG 43200 BEAUX</v>
      </c>
      <c r="C1292" s="4" t="str">
        <f aca="false">IF(ISNUMBER(LEFT(B1292,6)*1),"",IF(ISNUMBER(LEFT(B1292,4)*1),LEFT(B1292,4),IF(ISNUMBER(LEFT(B1292,3)*1),LEFT(B1292,3),IF(ISNUMBER(LEFT(B1292,2)*1),LEFT(B1292,2),IF(ISNUMBER(LEFT(B1292,1)*1),LEFT(B1292,1),"")))))</f>
        <v/>
      </c>
      <c r="D1292" s="1" t="str">
        <f aca="false">SUBSTITUTE(LEFT(B1292,SEARCH(E1292,B1292)-1),C1292,"")</f>
        <v>LE BOURG </v>
      </c>
      <c r="E1292" s="1" t="n">
        <f aca="false">RIGHT(LEFT(B1292,SEARCH(43,B1292)+4),5)*1</f>
        <v>43200</v>
      </c>
      <c r="F1292" s="1" t="str">
        <f aca="false">RIGHT(B1292,LEN(B1292)-SEARCH(E1292,B1292)-5)</f>
        <v>BEAUX</v>
      </c>
    </row>
    <row r="1293" customFormat="false" ht="13.8" hidden="false" customHeight="false" outlineLevel="0" collapsed="false">
      <c r="A1293" s="0" t="s">
        <v>940</v>
      </c>
      <c r="B1293" s="0" t="str">
        <f aca="false">TRIM(A1293)</f>
        <v>LE BOURG 43200 BEAUX</v>
      </c>
      <c r="C1293" s="4" t="str">
        <f aca="false">IF(ISNUMBER(LEFT(B1293,6)*1),"",IF(ISNUMBER(LEFT(B1293,4)*1),LEFT(B1293,4),IF(ISNUMBER(LEFT(B1293,3)*1),LEFT(B1293,3),IF(ISNUMBER(LEFT(B1293,2)*1),LEFT(B1293,2),IF(ISNUMBER(LEFT(B1293,1)*1),LEFT(B1293,1),"")))))</f>
        <v/>
      </c>
      <c r="D1293" s="1" t="str">
        <f aca="false">SUBSTITUTE(LEFT(B1293,SEARCH(E1293,B1293)-1),C1293,"")</f>
        <v>LE BOURG </v>
      </c>
      <c r="E1293" s="1" t="n">
        <f aca="false">RIGHT(LEFT(B1293,SEARCH(43,B1293)+4),5)*1</f>
        <v>43200</v>
      </c>
      <c r="F1293" s="1" t="str">
        <f aca="false">RIGHT(B1293,LEN(B1293)-SEARCH(E1293,B1293)-5)</f>
        <v>BEAUX</v>
      </c>
    </row>
    <row r="1294" s="6" customFormat="true" ht="13.8" hidden="false" customHeight="false" outlineLevel="0" collapsed="false">
      <c r="A1294" s="6" t="s">
        <v>933</v>
      </c>
      <c r="B1294" s="0" t="str">
        <f aca="false">TRIM(A1294)</f>
        <v>LIEU DIT COURENC 43200 BEAUX</v>
      </c>
      <c r="C1294" s="4" t="str">
        <f aca="false">IF(ISNUMBER(LEFT(B1294,6)*1),"",IF(ISNUMBER(LEFT(B1294,4)*1),LEFT(B1294,4),IF(ISNUMBER(LEFT(B1294,3)*1),LEFT(B1294,3),IF(ISNUMBER(LEFT(B1294,2)*1),LEFT(B1294,2),IF(ISNUMBER(LEFT(B1294,1)*1),LEFT(B1294,1),"")))))</f>
        <v/>
      </c>
      <c r="D1294" s="1" t="str">
        <f aca="false">SUBSTITUTE(LEFT(B1294,SEARCH(E1294,B1294)-1),C1294,"")</f>
        <v>LIEU DIT COURENC </v>
      </c>
      <c r="E1294" s="1" t="n">
        <f aca="false">RIGHT(LEFT(B1294,SEARCH(43,B1294)+4),5)*1</f>
        <v>43200</v>
      </c>
      <c r="F1294" s="1" t="str">
        <f aca="false">RIGHT(B1294,LEN(B1294)-SEARCH(E1294,B1294)-5)</f>
        <v>BEAUX</v>
      </c>
      <c r="I1294" s="0"/>
      <c r="J1294" s="0"/>
      <c r="K1294" s="0"/>
    </row>
    <row r="1295" s="5" customFormat="true" ht="13.8" hidden="false" customHeight="false" outlineLevel="0" collapsed="false">
      <c r="A1295" s="5" t="s">
        <v>941</v>
      </c>
      <c r="B1295" s="0" t="str">
        <f aca="false">TRIM(A1295)</f>
        <v>CHEMIN DE LA FONTAINE 43000 AIGUILHE</v>
      </c>
      <c r="C1295" s="4" t="str">
        <f aca="false">IF(ISNUMBER(LEFT(B1295,6)*1),"",IF(ISNUMBER(LEFT(B1295,4)*1),LEFT(B1295,4),IF(ISNUMBER(LEFT(B1295,3)*1),LEFT(B1295,3),IF(ISNUMBER(LEFT(B1295,2)*1),LEFT(B1295,2),IF(ISNUMBER(LEFT(B1295,1)*1),LEFT(B1295,1),"")))))</f>
        <v/>
      </c>
      <c r="D1295" s="1" t="str">
        <f aca="false">SUBSTITUTE(LEFT(B1295,SEARCH(E1295,B1295)-1),C1295,"")</f>
        <v>CHEMIN DE LA FONTAINE </v>
      </c>
      <c r="E1295" s="1" t="n">
        <f aca="false">RIGHT(LEFT(B1295,SEARCH(43,B1295)+4),5)*1</f>
        <v>43000</v>
      </c>
      <c r="F1295" s="1" t="str">
        <f aca="false">RIGHT(B1295,LEN(B1295)-SEARCH(E1295,B1295)-5)</f>
        <v>AIGUILHE</v>
      </c>
      <c r="I1295" s="0"/>
      <c r="J1295" s="0"/>
      <c r="K1295" s="0"/>
    </row>
    <row r="1296" customFormat="false" ht="13.8" hidden="false" customHeight="false" outlineLevel="0" collapsed="false">
      <c r="A1296" s="0" t="s">
        <v>942</v>
      </c>
      <c r="B1296" s="0" t="str">
        <f aca="false">TRIM(A1296)</f>
        <v>27 PLAINE DE ROME 43000 AIGUILHE</v>
      </c>
      <c r="C1296" s="4" t="str">
        <f aca="false">IF(ISNUMBER(LEFT(B1296,6)*1),"",IF(ISNUMBER(LEFT(B1296,4)*1),LEFT(B1296,4),IF(ISNUMBER(LEFT(B1296,3)*1),LEFT(B1296,3),IF(ISNUMBER(LEFT(B1296,2)*1),LEFT(B1296,2),IF(ISNUMBER(LEFT(B1296,1)*1),LEFT(B1296,1),"")))))</f>
        <v>27 </v>
      </c>
      <c r="D1296" s="1" t="str">
        <f aca="false">SUBSTITUTE(LEFT(B1296,SEARCH(E1296,B1296)-1),C1296,"")</f>
        <v>PLAINE DE ROME </v>
      </c>
      <c r="E1296" s="1" t="n">
        <f aca="false">RIGHT(LEFT(B1296,SEARCH(43,B1296)+4),5)*1</f>
        <v>43000</v>
      </c>
      <c r="F1296" s="1" t="str">
        <f aca="false">RIGHT(B1296,LEN(B1296)-SEARCH(E1296,B1296)-5)</f>
        <v>AIGUILHE</v>
      </c>
    </row>
    <row r="1297" customFormat="false" ht="13.8" hidden="false" customHeight="false" outlineLevel="0" collapsed="false">
      <c r="A1297" s="0" t="s">
        <v>943</v>
      </c>
      <c r="B1297" s="0" t="str">
        <f aca="false">TRIM(A1297)</f>
        <v>11 RUE DES RIVES 43000 AIGUILHE</v>
      </c>
      <c r="C1297" s="4" t="str">
        <f aca="false">IF(ISNUMBER(LEFT(B1297,6)*1),"",IF(ISNUMBER(LEFT(B1297,4)*1),LEFT(B1297,4),IF(ISNUMBER(LEFT(B1297,3)*1),LEFT(B1297,3),IF(ISNUMBER(LEFT(B1297,2)*1),LEFT(B1297,2),IF(ISNUMBER(LEFT(B1297,1)*1),LEFT(B1297,1),"")))))</f>
        <v>11 </v>
      </c>
      <c r="D1297" s="1" t="str">
        <f aca="false">SUBSTITUTE(LEFT(B1297,SEARCH(E1297,B1297)-1),C1297,"")</f>
        <v>RUE DES RIVES </v>
      </c>
      <c r="E1297" s="1" t="n">
        <f aca="false">RIGHT(LEFT(B1297,SEARCH(43,B1297)+4),5)*1</f>
        <v>43000</v>
      </c>
      <c r="F1297" s="1" t="str">
        <f aca="false">RIGHT(B1297,LEN(B1297)-SEARCH(E1297,B1297)-5)</f>
        <v>AIGUILHE</v>
      </c>
    </row>
    <row r="1298" customFormat="false" ht="13.8" hidden="false" customHeight="false" outlineLevel="0" collapsed="false">
      <c r="A1298" s="0" t="s">
        <v>944</v>
      </c>
      <c r="B1298" s="0" t="str">
        <f aca="false">TRIM(A1298)</f>
        <v>39 CHEMIN DE JALAVOUX 43000 AIGUILHE</v>
      </c>
      <c r="C1298" s="4" t="str">
        <f aca="false">IF(ISNUMBER(LEFT(B1298,6)*1),"",IF(ISNUMBER(LEFT(B1298,4)*1),LEFT(B1298,4),IF(ISNUMBER(LEFT(B1298,3)*1),LEFT(B1298,3),IF(ISNUMBER(LEFT(B1298,2)*1),LEFT(B1298,2),IF(ISNUMBER(LEFT(B1298,1)*1),LEFT(B1298,1),"")))))</f>
        <v>39 </v>
      </c>
      <c r="D1298" s="1" t="str">
        <f aca="false">SUBSTITUTE(LEFT(B1298,SEARCH(E1298,B1298)-1),C1298,"")</f>
        <v>CHEMIN DE JALAVOUX </v>
      </c>
      <c r="E1298" s="1" t="n">
        <f aca="false">RIGHT(LEFT(B1298,SEARCH(43,B1298)+4),5)*1</f>
        <v>43000</v>
      </c>
      <c r="F1298" s="1" t="str">
        <f aca="false">RIGHT(B1298,LEN(B1298)-SEARCH(E1298,B1298)-5)</f>
        <v>AIGUILHE</v>
      </c>
    </row>
    <row r="1299" customFormat="false" ht="13.8" hidden="false" customHeight="false" outlineLevel="0" collapsed="false">
      <c r="A1299" s="0" t="s">
        <v>945</v>
      </c>
      <c r="B1299" s="0" t="str">
        <f aca="false">TRIM(A1299)</f>
        <v>3 CITE BONNET 43000 AIGUILHE</v>
      </c>
      <c r="C1299" s="4" t="str">
        <f aca="false">IF(ISNUMBER(LEFT(B1299,6)*1),"",IF(ISNUMBER(LEFT(B1299,4)*1),LEFT(B1299,4),IF(ISNUMBER(LEFT(B1299,3)*1),LEFT(B1299,3),IF(ISNUMBER(LEFT(B1299,2)*1),LEFT(B1299,2),IF(ISNUMBER(LEFT(B1299,1)*1),LEFT(B1299,1),"")))))</f>
        <v>3 </v>
      </c>
      <c r="D1299" s="1" t="str">
        <f aca="false">SUBSTITUTE(LEFT(B1299,SEARCH(E1299,B1299)-1),C1299,"")</f>
        <v>CITE BONNET </v>
      </c>
      <c r="E1299" s="1" t="n">
        <f aca="false">RIGHT(LEFT(B1299,SEARCH(43,B1299)+4),5)*1</f>
        <v>43000</v>
      </c>
      <c r="F1299" s="1" t="str">
        <f aca="false">RIGHT(B1299,LEN(B1299)-SEARCH(E1299,B1299)-5)</f>
        <v>AIGUILHE</v>
      </c>
    </row>
    <row r="1300" customFormat="false" ht="13.8" hidden="false" customHeight="false" outlineLevel="0" collapsed="false">
      <c r="A1300" s="0" t="s">
        <v>946</v>
      </c>
      <c r="B1300" s="0" t="str">
        <f aca="false">TRIM(A1300)</f>
        <v>5 MONTEE GOUTEYRON 43000 AIGUILHE</v>
      </c>
      <c r="C1300" s="4" t="str">
        <f aca="false">IF(ISNUMBER(LEFT(B1300,6)*1),"",IF(ISNUMBER(LEFT(B1300,4)*1),LEFT(B1300,4),IF(ISNUMBER(LEFT(B1300,3)*1),LEFT(B1300,3),IF(ISNUMBER(LEFT(B1300,2)*1),LEFT(B1300,2),IF(ISNUMBER(LEFT(B1300,1)*1),LEFT(B1300,1),"")))))</f>
        <v>5 </v>
      </c>
      <c r="D1300" s="1" t="str">
        <f aca="false">SUBSTITUTE(LEFT(B1300,SEARCH(E1300,B1300)-1),C1300,"")</f>
        <v>MONTEE GOUTEYRON </v>
      </c>
      <c r="E1300" s="1" t="n">
        <f aca="false">RIGHT(LEFT(B1300,SEARCH(43,B1300)+4),5)*1</f>
        <v>43000</v>
      </c>
      <c r="F1300" s="1" t="str">
        <f aca="false">RIGHT(B1300,LEN(B1300)-SEARCH(E1300,B1300)-5)</f>
        <v>AIGUILHE</v>
      </c>
    </row>
    <row r="1301" customFormat="false" ht="13.8" hidden="false" customHeight="false" outlineLevel="0" collapsed="false">
      <c r="A1301" s="0" t="s">
        <v>947</v>
      </c>
      <c r="B1301" s="0" t="str">
        <f aca="false">TRIM(A1301)</f>
        <v>5 RUE DES RIVES 43000 AIGUILHE</v>
      </c>
      <c r="C1301" s="4" t="str">
        <f aca="false">IF(ISNUMBER(LEFT(B1301,6)*1),"",IF(ISNUMBER(LEFT(B1301,4)*1),LEFT(B1301,4),IF(ISNUMBER(LEFT(B1301,3)*1),LEFT(B1301,3),IF(ISNUMBER(LEFT(B1301,2)*1),LEFT(B1301,2),IF(ISNUMBER(LEFT(B1301,1)*1),LEFT(B1301,1),"")))))</f>
        <v>5 </v>
      </c>
      <c r="D1301" s="1" t="str">
        <f aca="false">SUBSTITUTE(LEFT(B1301,SEARCH(E1301,B1301)-1),C1301,"")</f>
        <v>RUE DES RIVES </v>
      </c>
      <c r="E1301" s="1" t="n">
        <f aca="false">RIGHT(LEFT(B1301,SEARCH(43,B1301)+4),5)*1</f>
        <v>43000</v>
      </c>
      <c r="F1301" s="1" t="str">
        <f aca="false">RIGHT(B1301,LEN(B1301)-SEARCH(E1301,B1301)-5)</f>
        <v>AIGUILHE</v>
      </c>
    </row>
    <row r="1302" customFormat="false" ht="13.8" hidden="false" customHeight="false" outlineLevel="0" collapsed="false">
      <c r="A1302" s="0" t="s">
        <v>948</v>
      </c>
      <c r="B1302" s="0" t="str">
        <f aca="false">TRIM(A1302)</f>
        <v>9 IMPASSE DE LA BORIETTE 43000 AIGUILHE</v>
      </c>
      <c r="C1302" s="4" t="str">
        <f aca="false">IF(ISNUMBER(LEFT(B1302,6)*1),"",IF(ISNUMBER(LEFT(B1302,4)*1),LEFT(B1302,4),IF(ISNUMBER(LEFT(B1302,3)*1),LEFT(B1302,3),IF(ISNUMBER(LEFT(B1302,2)*1),LEFT(B1302,2),IF(ISNUMBER(LEFT(B1302,1)*1),LEFT(B1302,1),"")))))</f>
        <v>9 </v>
      </c>
      <c r="D1302" s="1" t="str">
        <f aca="false">SUBSTITUTE(LEFT(B1302,SEARCH(E1302,B1302)-1),C1302,"")</f>
        <v>IMPASSE DE LA BORIETTE </v>
      </c>
      <c r="E1302" s="1" t="n">
        <f aca="false">RIGHT(LEFT(B1302,SEARCH(43,B1302)+4),5)*1</f>
        <v>43000</v>
      </c>
      <c r="F1302" s="1" t="str">
        <f aca="false">RIGHT(B1302,LEN(B1302)-SEARCH(E1302,B1302)-5)</f>
        <v>AIGUILHE</v>
      </c>
    </row>
    <row r="1303" customFormat="false" ht="13.8" hidden="false" customHeight="false" outlineLevel="0" collapsed="false">
      <c r="A1303" s="0" t="s">
        <v>949</v>
      </c>
      <c r="B1303" s="0" t="str">
        <f aca="false">TRIM(A1303)</f>
        <v>3 CHEMIN DE LA BOUISSONNADE 43000 ESPALY ST MARCEL</v>
      </c>
      <c r="C1303" s="4" t="str">
        <f aca="false">IF(ISNUMBER(LEFT(B1303,6)*1),"",IF(ISNUMBER(LEFT(B1303,4)*1),LEFT(B1303,4),IF(ISNUMBER(LEFT(B1303,3)*1),LEFT(B1303,3),IF(ISNUMBER(LEFT(B1303,2)*1),LEFT(B1303,2),IF(ISNUMBER(LEFT(B1303,1)*1),LEFT(B1303,1),"")))))</f>
        <v>3 </v>
      </c>
      <c r="D1303" s="1" t="str">
        <f aca="false">SUBSTITUTE(LEFT(B1303,SEARCH(E1303,B1303)-1),C1303,"")</f>
        <v>CHEMIN DE LA BOUISSONNADE </v>
      </c>
      <c r="E1303" s="1" t="n">
        <f aca="false">RIGHT(LEFT(B1303,SEARCH(43,B1303)+4),5)*1</f>
        <v>43000</v>
      </c>
      <c r="F1303" s="1" t="str">
        <f aca="false">RIGHT(B1303,LEN(B1303)-SEARCH(E1303,B1303)-5)</f>
        <v>ESPALY ST MARCEL</v>
      </c>
    </row>
    <row r="1304" customFormat="false" ht="13.8" hidden="false" customHeight="false" outlineLevel="0" collapsed="false">
      <c r="A1304" s="0" t="s">
        <v>950</v>
      </c>
      <c r="B1304" s="0" t="str">
        <f aca="false">TRIM(A1304)</f>
        <v>1 CHEMIN DE LA DROIT 43000 ESPALY ST MARCEL</v>
      </c>
      <c r="C1304" s="4" t="str">
        <f aca="false">IF(ISNUMBER(LEFT(B1304,6)*1),"",IF(ISNUMBER(LEFT(B1304,4)*1),LEFT(B1304,4),IF(ISNUMBER(LEFT(B1304,3)*1),LEFT(B1304,3),IF(ISNUMBER(LEFT(B1304,2)*1),LEFT(B1304,2),IF(ISNUMBER(LEFT(B1304,1)*1),LEFT(B1304,1),"")))))</f>
        <v>1 </v>
      </c>
      <c r="D1304" s="1" t="str">
        <f aca="false">SUBSTITUTE(LEFT(B1304,SEARCH(E1304,B1304)-1),C1304,"")</f>
        <v>CHEMIN DE LA DROIT </v>
      </c>
      <c r="E1304" s="1" t="n">
        <f aca="false">RIGHT(LEFT(B1304,SEARCH(43,B1304)+4),5)*1</f>
        <v>43000</v>
      </c>
      <c r="F1304" s="1" t="str">
        <f aca="false">RIGHT(B1304,LEN(B1304)-SEARCH(E1304,B1304)-5)</f>
        <v>ESPALY ST MARCEL</v>
      </c>
    </row>
    <row r="1305" customFormat="false" ht="13.8" hidden="false" customHeight="false" outlineLevel="0" collapsed="false">
      <c r="A1305" s="0" t="s">
        <v>951</v>
      </c>
      <c r="B1305" s="0" t="str">
        <f aca="false">TRIM(A1305)</f>
        <v>18 B ROUTE DE SAUGUES 43000 ESPALY ST MARCEL</v>
      </c>
      <c r="C1305" s="4" t="str">
        <f aca="false">IF(ISNUMBER(LEFT(B1305,6)*1),"",IF(ISNUMBER(LEFT(B1305,4)*1),LEFT(B1305,4),IF(ISNUMBER(LEFT(B1305,3)*1),LEFT(B1305,3),IF(ISNUMBER(LEFT(B1305,2)*1),LEFT(B1305,2),IF(ISNUMBER(LEFT(B1305,1)*1),LEFT(B1305,1),"")))))</f>
        <v>18 </v>
      </c>
      <c r="D1305" s="1" t="str">
        <f aca="false">SUBSTITUTE(LEFT(B1305,SEARCH(E1305,B1305)-1),C1305,"")</f>
        <v>B ROUTE DE SAUGUES </v>
      </c>
      <c r="E1305" s="1" t="n">
        <f aca="false">RIGHT(LEFT(B1305,SEARCH(43,B1305)+4),5)*1</f>
        <v>43000</v>
      </c>
      <c r="F1305" s="1" t="str">
        <f aca="false">RIGHT(B1305,LEN(B1305)-SEARCH(E1305,B1305)-5)</f>
        <v>ESPALY ST MARCEL</v>
      </c>
    </row>
    <row r="1306" customFormat="false" ht="13.8" hidden="false" customHeight="false" outlineLevel="0" collapsed="false">
      <c r="A1306" s="0" t="s">
        <v>952</v>
      </c>
      <c r="B1306" s="0" t="str">
        <f aca="false">TRIM(A1306)</f>
        <v>RUE SAINT JOSEPH 43000 ESPALY ST MARCEL</v>
      </c>
      <c r="C1306" s="4" t="str">
        <f aca="false">IF(ISNUMBER(LEFT(B1306,6)*1),"",IF(ISNUMBER(LEFT(B1306,4)*1),LEFT(B1306,4),IF(ISNUMBER(LEFT(B1306,3)*1),LEFT(B1306,3),IF(ISNUMBER(LEFT(B1306,2)*1),LEFT(B1306,2),IF(ISNUMBER(LEFT(B1306,1)*1),LEFT(B1306,1),"")))))</f>
        <v/>
      </c>
      <c r="D1306" s="1" t="str">
        <f aca="false">SUBSTITUTE(LEFT(B1306,SEARCH(E1306,B1306)-1),C1306,"")</f>
        <v>RUE SAINT JOSEPH </v>
      </c>
      <c r="E1306" s="1" t="n">
        <f aca="false">RIGHT(LEFT(B1306,SEARCH(43,B1306)+4),5)*1</f>
        <v>43000</v>
      </c>
      <c r="F1306" s="1" t="str">
        <f aca="false">RIGHT(B1306,LEN(B1306)-SEARCH(E1306,B1306)-5)</f>
        <v>ESPALY ST MARCEL</v>
      </c>
    </row>
    <row r="1307" customFormat="false" ht="13.8" hidden="false" customHeight="false" outlineLevel="0" collapsed="false">
      <c r="A1307" s="0" t="s">
        <v>953</v>
      </c>
      <c r="B1307" s="0" t="str">
        <f aca="false">TRIM(A1307)</f>
        <v>7 BOULEVARD SAINT LOUIS 43000 LE PUY EN VELAY</v>
      </c>
      <c r="C1307" s="4" t="str">
        <f aca="false">IF(ISNUMBER(LEFT(B1307,6)*1),"",IF(ISNUMBER(LEFT(B1307,4)*1),LEFT(B1307,4),IF(ISNUMBER(LEFT(B1307,3)*1),LEFT(B1307,3),IF(ISNUMBER(LEFT(B1307,2)*1),LEFT(B1307,2),IF(ISNUMBER(LEFT(B1307,1)*1),LEFT(B1307,1),"")))))</f>
        <v>7 </v>
      </c>
      <c r="D1307" s="1" t="str">
        <f aca="false">SUBSTITUTE(LEFT(B1307,SEARCH(E1307,B1307)-1),C1307,"")</f>
        <v>BOULEVARD SAINT LOUIS </v>
      </c>
      <c r="E1307" s="1" t="n">
        <f aca="false">RIGHT(LEFT(B1307,SEARCH(43,B1307)+4),5)*1</f>
        <v>43000</v>
      </c>
      <c r="F1307" s="1" t="str">
        <f aca="false">RIGHT(B1307,LEN(B1307)-SEARCH(E1307,B1307)-5)</f>
        <v>LE PUY EN VELAY</v>
      </c>
    </row>
    <row r="1308" customFormat="false" ht="13.8" hidden="false" customHeight="false" outlineLevel="0" collapsed="false">
      <c r="A1308" s="0" t="s">
        <v>954</v>
      </c>
      <c r="B1308" s="0" t="str">
        <f aca="false">TRIM(A1308)</f>
        <v>46 AVENUE MARECHAL FOCH 43000 LE PUY EN VELAY</v>
      </c>
      <c r="C1308" s="4" t="str">
        <f aca="false">IF(ISNUMBER(LEFT(B1308,6)*1),"",IF(ISNUMBER(LEFT(B1308,4)*1),LEFT(B1308,4),IF(ISNUMBER(LEFT(B1308,3)*1),LEFT(B1308,3),IF(ISNUMBER(LEFT(B1308,2)*1),LEFT(B1308,2),IF(ISNUMBER(LEFT(B1308,1)*1),LEFT(B1308,1),"")))))</f>
        <v>46 </v>
      </c>
      <c r="D1308" s="1" t="str">
        <f aca="false">SUBSTITUTE(LEFT(B1308,SEARCH(E1308,B1308)-1),C1308,"")</f>
        <v>AVENUE MARECHAL FOCH </v>
      </c>
      <c r="E1308" s="1" t="n">
        <f aca="false">RIGHT(LEFT(B1308,SEARCH(43,B1308)+4),5)*1</f>
        <v>43000</v>
      </c>
      <c r="F1308" s="1" t="str">
        <f aca="false">RIGHT(B1308,LEN(B1308)-SEARCH(E1308,B1308)-5)</f>
        <v>LE PUY EN VELAY</v>
      </c>
    </row>
    <row r="1309" customFormat="false" ht="13.8" hidden="false" customHeight="false" outlineLevel="0" collapsed="false">
      <c r="A1309" s="0" t="s">
        <v>955</v>
      </c>
      <c r="B1309" s="0" t="str">
        <f aca="false">TRIM(A1309)</f>
        <v>63 AVENUE MARECHAL FOCH 43000 LE PUY EN VELAY</v>
      </c>
      <c r="C1309" s="4" t="str">
        <f aca="false">IF(ISNUMBER(LEFT(B1309,6)*1),"",IF(ISNUMBER(LEFT(B1309,4)*1),LEFT(B1309,4),IF(ISNUMBER(LEFT(B1309,3)*1),LEFT(B1309,3),IF(ISNUMBER(LEFT(B1309,2)*1),LEFT(B1309,2),IF(ISNUMBER(LEFT(B1309,1)*1),LEFT(B1309,1),"")))))</f>
        <v>63 </v>
      </c>
      <c r="D1309" s="1" t="str">
        <f aca="false">SUBSTITUTE(LEFT(B1309,SEARCH(E1309,B1309)-1),C1309,"")</f>
        <v>AVENUE MARECHAL FOCH </v>
      </c>
      <c r="E1309" s="1" t="n">
        <f aca="false">RIGHT(LEFT(B1309,SEARCH(43,B1309)+4),5)*1</f>
        <v>43000</v>
      </c>
      <c r="F1309" s="1" t="str">
        <f aca="false">RIGHT(B1309,LEN(B1309)-SEARCH(E1309,B1309)-5)</f>
        <v>LE PUY EN VELAY</v>
      </c>
    </row>
    <row r="1310" customFormat="false" ht="13.8" hidden="false" customHeight="false" outlineLevel="0" collapsed="false">
      <c r="A1310" s="0" t="s">
        <v>956</v>
      </c>
      <c r="B1310" s="0" t="str">
        <f aca="false">TRIM(A1310)</f>
        <v>19 BD DU PRESIDENT BERTRAND 43000 LE PUY EN VELAY</v>
      </c>
      <c r="C1310" s="4" t="str">
        <f aca="false">IF(ISNUMBER(LEFT(B1310,6)*1),"",IF(ISNUMBER(LEFT(B1310,4)*1),LEFT(B1310,4),IF(ISNUMBER(LEFT(B1310,3)*1),LEFT(B1310,3),IF(ISNUMBER(LEFT(B1310,2)*1),LEFT(B1310,2),IF(ISNUMBER(LEFT(B1310,1)*1),LEFT(B1310,1),"")))))</f>
        <v>19 </v>
      </c>
      <c r="D1310" s="1" t="str">
        <f aca="false">SUBSTITUTE(LEFT(B1310,SEARCH(E1310,B1310)-1),C1310,"")</f>
        <v>BD DU PRESIDENT BERTRAND </v>
      </c>
      <c r="E1310" s="1" t="n">
        <f aca="false">RIGHT(LEFT(B1310,SEARCH(43,B1310)+4),5)*1</f>
        <v>43000</v>
      </c>
      <c r="F1310" s="1" t="str">
        <f aca="false">RIGHT(B1310,LEN(B1310)-SEARCH(E1310,B1310)-5)</f>
        <v>LE PUY EN VELAY</v>
      </c>
    </row>
    <row r="1311" customFormat="false" ht="13.8" hidden="false" customHeight="false" outlineLevel="0" collapsed="false">
      <c r="A1311" s="0" t="s">
        <v>957</v>
      </c>
      <c r="B1311" s="0" t="str">
        <f aca="false">TRIM(A1311)</f>
        <v>3 AVENUE D AIGUILHE 43000 LE PUY EN VELAY</v>
      </c>
      <c r="C1311" s="4" t="str">
        <f aca="false">IF(ISNUMBER(LEFT(B1311,6)*1),"",IF(ISNUMBER(LEFT(B1311,4)*1),LEFT(B1311,4),IF(ISNUMBER(LEFT(B1311,3)*1),LEFT(B1311,3),IF(ISNUMBER(LEFT(B1311,2)*1),LEFT(B1311,2),IF(ISNUMBER(LEFT(B1311,1)*1),LEFT(B1311,1),"")))))</f>
        <v>3 </v>
      </c>
      <c r="D1311" s="1" t="str">
        <f aca="false">SUBSTITUTE(LEFT(B1311,SEARCH(E1311,B1311)-1),C1311,"")</f>
        <v>AVENUE D AIGUILHE </v>
      </c>
      <c r="E1311" s="1" t="n">
        <f aca="false">RIGHT(LEFT(B1311,SEARCH(43,B1311)+4),5)*1</f>
        <v>43000</v>
      </c>
      <c r="F1311" s="1" t="str">
        <f aca="false">RIGHT(B1311,LEN(B1311)-SEARCH(E1311,B1311)-5)</f>
        <v>LE PUY EN VELAY</v>
      </c>
    </row>
    <row r="1312" customFormat="false" ht="13.8" hidden="false" customHeight="false" outlineLevel="0" collapsed="false">
      <c r="A1312" s="0" t="s">
        <v>958</v>
      </c>
      <c r="B1312" s="0" t="str">
        <f aca="false">TRIM(A1312)</f>
        <v>43000 LE PUY EN VELAY</v>
      </c>
      <c r="C1312" s="4" t="str">
        <f aca="false">IF(ISNUMBER(LEFT(B1312,6)*1),"",IF(ISNUMBER(LEFT(B1312,4)*1),LEFT(B1312,4),IF(ISNUMBER(LEFT(B1312,3)*1),LEFT(B1312,3),IF(ISNUMBER(LEFT(B1312,2)*1),LEFT(B1312,2),IF(ISNUMBER(LEFT(B1312,1)*1),LEFT(B1312,1),"")))))</f>
        <v/>
      </c>
      <c r="D1312" s="1" t="str">
        <f aca="false">SUBSTITUTE(LEFT(B1312,SEARCH(E1312,B1312)-1),C1312,"")</f>
        <v/>
      </c>
      <c r="E1312" s="1" t="n">
        <f aca="false">RIGHT(LEFT(B1312,SEARCH(43,B1312)+4),5)*1</f>
        <v>43000</v>
      </c>
      <c r="F1312" s="1" t="str">
        <f aca="false">RIGHT(B1312,LEN(B1312)-SEARCH(E1312,B1312)-5)</f>
        <v>LE PUY EN VELAY</v>
      </c>
    </row>
    <row r="1313" customFormat="false" ht="13.8" hidden="false" customHeight="false" outlineLevel="0" collapsed="false">
      <c r="A1313" s="0" t="s">
        <v>959</v>
      </c>
      <c r="B1313" s="0" t="str">
        <f aca="false">TRIM(A1313)</f>
        <v>5 RUE CHAUSSADE 43000 LE PUY EN VELAY</v>
      </c>
      <c r="C1313" s="4" t="str">
        <f aca="false">IF(ISNUMBER(LEFT(B1313,6)*1),"",IF(ISNUMBER(LEFT(B1313,4)*1),LEFT(B1313,4),IF(ISNUMBER(LEFT(B1313,3)*1),LEFT(B1313,3),IF(ISNUMBER(LEFT(B1313,2)*1),LEFT(B1313,2),IF(ISNUMBER(LEFT(B1313,1)*1),LEFT(B1313,1),"")))))</f>
        <v>5 </v>
      </c>
      <c r="D1313" s="1" t="str">
        <f aca="false">SUBSTITUTE(LEFT(B1313,SEARCH(E1313,B1313)-1),C1313,"")</f>
        <v>RUE CHAUSSADE </v>
      </c>
      <c r="E1313" s="1" t="n">
        <f aca="false">RIGHT(LEFT(B1313,SEARCH(43,B1313)+4),5)*1</f>
        <v>43000</v>
      </c>
      <c r="F1313" s="1" t="str">
        <f aca="false">RIGHT(B1313,LEN(B1313)-SEARCH(E1313,B1313)-5)</f>
        <v>LE PUY EN VELAY</v>
      </c>
    </row>
    <row r="1314" customFormat="false" ht="13.8" hidden="false" customHeight="false" outlineLevel="0" collapsed="false">
      <c r="A1314" s="0" t="s">
        <v>960</v>
      </c>
      <c r="B1314" s="0" t="str">
        <f aca="false">TRIM(A1314)</f>
        <v>4 T PLACE DE LA LIBERATION 43000 LE PUY EN VELAY</v>
      </c>
      <c r="C1314" s="4" t="str">
        <f aca="false">IF(ISNUMBER(LEFT(B1314,6)*1),"",IF(ISNUMBER(LEFT(B1314,4)*1),LEFT(B1314,4),IF(ISNUMBER(LEFT(B1314,3)*1),LEFT(B1314,3),IF(ISNUMBER(LEFT(B1314,2)*1),LEFT(B1314,2),IF(ISNUMBER(LEFT(B1314,1)*1),LEFT(B1314,1),"")))))</f>
        <v>4 </v>
      </c>
      <c r="D1314" s="1" t="str">
        <f aca="false">SUBSTITUTE(LEFT(B1314,SEARCH(E1314,B1314)-1),C1314,"")</f>
        <v>T PLACE DE LA LIBERATION </v>
      </c>
      <c r="E1314" s="1" t="n">
        <f aca="false">RIGHT(LEFT(B1314,SEARCH(43,B1314)+4),5)*1</f>
        <v>43000</v>
      </c>
      <c r="F1314" s="1" t="str">
        <f aca="false">RIGHT(B1314,LEN(B1314)-SEARCH(E1314,B1314)-5)</f>
        <v>LE PUY EN VELAY</v>
      </c>
    </row>
    <row r="1315" customFormat="false" ht="13.8" hidden="false" customHeight="false" outlineLevel="0" collapsed="false">
      <c r="A1315" s="0" t="s">
        <v>961</v>
      </c>
      <c r="B1315" s="0" t="str">
        <f aca="false">TRIM(A1315)</f>
        <v>4 AVENUE DE TONBRIDGE 43000 LE PUY EN VELAY</v>
      </c>
      <c r="C1315" s="4" t="str">
        <f aca="false">IF(ISNUMBER(LEFT(B1315,6)*1),"",IF(ISNUMBER(LEFT(B1315,4)*1),LEFT(B1315,4),IF(ISNUMBER(LEFT(B1315,3)*1),LEFT(B1315,3),IF(ISNUMBER(LEFT(B1315,2)*1),LEFT(B1315,2),IF(ISNUMBER(LEFT(B1315,1)*1),LEFT(B1315,1),"")))))</f>
        <v>4 </v>
      </c>
      <c r="D1315" s="1" t="str">
        <f aca="false">SUBSTITUTE(LEFT(B1315,SEARCH(E1315,B1315)-1),C1315,"")</f>
        <v>AVENUE DE TONBRIDGE </v>
      </c>
      <c r="E1315" s="1" t="n">
        <f aca="false">RIGHT(LEFT(B1315,SEARCH(43,B1315)+4),5)*1</f>
        <v>43000</v>
      </c>
      <c r="F1315" s="1" t="str">
        <f aca="false">RIGHT(B1315,LEN(B1315)-SEARCH(E1315,B1315)-5)</f>
        <v>LE PUY EN VELAY</v>
      </c>
    </row>
    <row r="1316" customFormat="false" ht="13.8" hidden="false" customHeight="false" outlineLevel="0" collapsed="false">
      <c r="A1316" s="0" t="s">
        <v>962</v>
      </c>
      <c r="B1316" s="0" t="str">
        <f aca="false">TRIM(A1316)</f>
        <v>27 BOULEVARD DE LA REPUBLIQUE 43000 LE PUY EN VELAY</v>
      </c>
      <c r="C1316" s="4" t="str">
        <f aca="false">IF(ISNUMBER(LEFT(B1316,6)*1),"",IF(ISNUMBER(LEFT(B1316,4)*1),LEFT(B1316,4),IF(ISNUMBER(LEFT(B1316,3)*1),LEFT(B1316,3),IF(ISNUMBER(LEFT(B1316,2)*1),LEFT(B1316,2),IF(ISNUMBER(LEFT(B1316,1)*1),LEFT(B1316,1),"")))))</f>
        <v>27 </v>
      </c>
      <c r="D1316" s="1" t="str">
        <f aca="false">SUBSTITUTE(LEFT(B1316,SEARCH(E1316,B1316)-1),C1316,"")</f>
        <v>BOULEVARD DE LA REPUBLIQUE </v>
      </c>
      <c r="E1316" s="1" t="n">
        <f aca="false">RIGHT(LEFT(B1316,SEARCH(43,B1316)+4),5)*1</f>
        <v>43000</v>
      </c>
      <c r="F1316" s="1" t="str">
        <f aca="false">RIGHT(B1316,LEN(B1316)-SEARCH(E1316,B1316)-5)</f>
        <v>LE PUY EN VELAY</v>
      </c>
    </row>
    <row r="1317" customFormat="false" ht="13.8" hidden="false" customHeight="false" outlineLevel="0" collapsed="false">
      <c r="A1317" s="0" t="s">
        <v>963</v>
      </c>
      <c r="B1317" s="0" t="str">
        <f aca="false">TRIM(A1317)</f>
        <v>139 AVENUE MARECHAL FOCH 43000 LE PUY EN VELAY</v>
      </c>
      <c r="C1317" s="4" t="str">
        <f aca="false">IF(ISNUMBER(LEFT(B1317,6)*1),"",IF(ISNUMBER(LEFT(B1317,4)*1),LEFT(B1317,4),IF(ISNUMBER(LEFT(B1317,3)*1),LEFT(B1317,3),IF(ISNUMBER(LEFT(B1317,2)*1),LEFT(B1317,2),IF(ISNUMBER(LEFT(B1317,1)*1),LEFT(B1317,1),"")))))</f>
        <v>139 </v>
      </c>
      <c r="D1317" s="1" t="str">
        <f aca="false">SUBSTITUTE(LEFT(B1317,SEARCH(E1317,B1317)-1),C1317,"")</f>
        <v>AVENUE MARECHAL FOCH </v>
      </c>
      <c r="E1317" s="1" t="n">
        <f aca="false">RIGHT(LEFT(B1317,SEARCH(43,B1317)+4),5)*1</f>
        <v>43000</v>
      </c>
      <c r="F1317" s="1" t="str">
        <f aca="false">RIGHT(B1317,LEN(B1317)-SEARCH(E1317,B1317)-5)</f>
        <v>LE PUY EN VELAY</v>
      </c>
    </row>
    <row r="1318" customFormat="false" ht="13.8" hidden="false" customHeight="false" outlineLevel="0" collapsed="false">
      <c r="A1318" s="0" t="s">
        <v>964</v>
      </c>
      <c r="B1318" s="0" t="str">
        <f aca="false">TRIM(A1318)</f>
        <v>LE RIOU 43000 LE PUY EN VELAY</v>
      </c>
      <c r="C1318" s="4" t="str">
        <f aca="false">IF(ISNUMBER(LEFT(B1318,6)*1),"",IF(ISNUMBER(LEFT(B1318,4)*1),LEFT(B1318,4),IF(ISNUMBER(LEFT(B1318,3)*1),LEFT(B1318,3),IF(ISNUMBER(LEFT(B1318,2)*1),LEFT(B1318,2),IF(ISNUMBER(LEFT(B1318,1)*1),LEFT(B1318,1),"")))))</f>
        <v/>
      </c>
      <c r="D1318" s="1" t="str">
        <f aca="false">SUBSTITUTE(LEFT(B1318,SEARCH(E1318,B1318)-1),C1318,"")</f>
        <v>LE RIOU </v>
      </c>
      <c r="E1318" s="1" t="n">
        <f aca="false">RIGHT(LEFT(B1318,SEARCH(43,B1318)+4),5)*1</f>
        <v>43000</v>
      </c>
      <c r="F1318" s="1" t="str">
        <f aca="false">RIGHT(B1318,LEN(B1318)-SEARCH(E1318,B1318)-5)</f>
        <v>LE PUY EN VELAY</v>
      </c>
    </row>
    <row r="1319" customFormat="false" ht="13.8" hidden="false" customHeight="false" outlineLevel="0" collapsed="false">
      <c r="A1319" s="0" t="s">
        <v>965</v>
      </c>
      <c r="B1319" s="0" t="str">
        <f aca="false">TRIM(A1319)</f>
        <v>2 PLACE DU FOR 43000 LE PUY EN VELAY</v>
      </c>
      <c r="C1319" s="4" t="str">
        <f aca="false">IF(ISNUMBER(LEFT(B1319,6)*1),"",IF(ISNUMBER(LEFT(B1319,4)*1),LEFT(B1319,4),IF(ISNUMBER(LEFT(B1319,3)*1),LEFT(B1319,3),IF(ISNUMBER(LEFT(B1319,2)*1),LEFT(B1319,2),IF(ISNUMBER(LEFT(B1319,1)*1),LEFT(B1319,1),"")))))</f>
        <v>2 </v>
      </c>
      <c r="D1319" s="1" t="str">
        <f aca="false">SUBSTITUTE(LEFT(B1319,SEARCH(E1319,B1319)-1),C1319,"")</f>
        <v>PLACE DU FOR </v>
      </c>
      <c r="E1319" s="1" t="n">
        <f aca="false">RIGHT(LEFT(B1319,SEARCH(43,B1319)+4),5)*1</f>
        <v>43000</v>
      </c>
      <c r="F1319" s="1" t="str">
        <f aca="false">RIGHT(B1319,LEN(B1319)-SEARCH(E1319,B1319)-5)</f>
        <v>LE PUY EN VELAY</v>
      </c>
    </row>
    <row r="1320" customFormat="false" ht="13.8" hidden="false" customHeight="false" outlineLevel="0" collapsed="false">
      <c r="A1320" s="0" t="s">
        <v>966</v>
      </c>
      <c r="B1320" s="0" t="str">
        <f aca="false">TRIM(A1320)</f>
        <v>5 RUE HIPPOLYTE MALEGUE 43000 LE PUY EN VELAY</v>
      </c>
      <c r="C1320" s="4" t="str">
        <f aca="false">IF(ISNUMBER(LEFT(B1320,6)*1),"",IF(ISNUMBER(LEFT(B1320,4)*1),LEFT(B1320,4),IF(ISNUMBER(LEFT(B1320,3)*1),LEFT(B1320,3),IF(ISNUMBER(LEFT(B1320,2)*1),LEFT(B1320,2),IF(ISNUMBER(LEFT(B1320,1)*1),LEFT(B1320,1),"")))))</f>
        <v>5 </v>
      </c>
      <c r="D1320" s="1" t="str">
        <f aca="false">SUBSTITUTE(LEFT(B1320,SEARCH(E1320,B1320)-1),C1320,"")</f>
        <v>RUE HIPPOLYTE MALEGUE </v>
      </c>
      <c r="E1320" s="1" t="n">
        <f aca="false">RIGHT(LEFT(B1320,SEARCH(43,B1320)+4),5)*1</f>
        <v>43000</v>
      </c>
      <c r="F1320" s="1" t="str">
        <f aca="false">RIGHT(B1320,LEN(B1320)-SEARCH(E1320,B1320)-5)</f>
        <v>LE PUY EN VELAY</v>
      </c>
    </row>
    <row r="1321" customFormat="false" ht="13.8" hidden="false" customHeight="false" outlineLevel="0" collapsed="false">
      <c r="A1321" s="0" t="s">
        <v>967</v>
      </c>
      <c r="B1321" s="0" t="str">
        <f aca="false">TRIM(A1321)</f>
        <v>8 RUE LASHERMES 43000 LE PUY EN VELAY</v>
      </c>
      <c r="C1321" s="4" t="str">
        <f aca="false">IF(ISNUMBER(LEFT(B1321,6)*1),"",IF(ISNUMBER(LEFT(B1321,4)*1),LEFT(B1321,4),IF(ISNUMBER(LEFT(B1321,3)*1),LEFT(B1321,3),IF(ISNUMBER(LEFT(B1321,2)*1),LEFT(B1321,2),IF(ISNUMBER(LEFT(B1321,1)*1),LEFT(B1321,1),"")))))</f>
        <v>8 </v>
      </c>
      <c r="D1321" s="1" t="str">
        <f aca="false">SUBSTITUTE(LEFT(B1321,SEARCH(E1321,B1321)-1),C1321,"")</f>
        <v>RUE LASHERMES </v>
      </c>
      <c r="E1321" s="1" t="n">
        <f aca="false">RIGHT(LEFT(B1321,SEARCH(43,B1321)+4),5)*1</f>
        <v>43000</v>
      </c>
      <c r="F1321" s="1" t="str">
        <f aca="false">RIGHT(B1321,LEN(B1321)-SEARCH(E1321,B1321)-5)</f>
        <v>LE PUY EN VELAY</v>
      </c>
    </row>
    <row r="1322" customFormat="false" ht="13.8" hidden="false" customHeight="false" outlineLevel="0" collapsed="false">
      <c r="A1322" s="0" t="s">
        <v>968</v>
      </c>
      <c r="B1322" s="0" t="str">
        <f aca="false">TRIM(A1322)</f>
        <v>26 RUE DES FARGES 43000 LE PUY EN VELAY</v>
      </c>
      <c r="C1322" s="4" t="str">
        <f aca="false">IF(ISNUMBER(LEFT(B1322,6)*1),"",IF(ISNUMBER(LEFT(B1322,4)*1),LEFT(B1322,4),IF(ISNUMBER(LEFT(B1322,3)*1),LEFT(B1322,3),IF(ISNUMBER(LEFT(B1322,2)*1),LEFT(B1322,2),IF(ISNUMBER(LEFT(B1322,1)*1),LEFT(B1322,1),"")))))</f>
        <v>26 </v>
      </c>
      <c r="D1322" s="1" t="str">
        <f aca="false">SUBSTITUTE(LEFT(B1322,SEARCH(E1322,B1322)-1),C1322,"")</f>
        <v>RUE DES FARGES </v>
      </c>
      <c r="E1322" s="1" t="n">
        <f aca="false">RIGHT(LEFT(B1322,SEARCH(43,B1322)+4),5)*1</f>
        <v>43000</v>
      </c>
      <c r="F1322" s="1" t="str">
        <f aca="false">RIGHT(B1322,LEN(B1322)-SEARCH(E1322,B1322)-5)</f>
        <v>LE PUY EN VELAY</v>
      </c>
    </row>
    <row r="1323" customFormat="false" ht="13.8" hidden="false" customHeight="false" outlineLevel="0" collapsed="false">
      <c r="A1323" s="0" t="s">
        <v>969</v>
      </c>
      <c r="B1323" s="0" t="str">
        <f aca="false">TRIM(A1323)</f>
        <v>9 RUE PAULE GRAVEJAL 43000 LE PUY EN VELAY</v>
      </c>
      <c r="C1323" s="4" t="str">
        <f aca="false">IF(ISNUMBER(LEFT(B1323,6)*1),"",IF(ISNUMBER(LEFT(B1323,4)*1),LEFT(B1323,4),IF(ISNUMBER(LEFT(B1323,3)*1),LEFT(B1323,3),IF(ISNUMBER(LEFT(B1323,2)*1),LEFT(B1323,2),IF(ISNUMBER(LEFT(B1323,1)*1),LEFT(B1323,1),"")))))</f>
        <v>9 </v>
      </c>
      <c r="D1323" s="1" t="str">
        <f aca="false">SUBSTITUTE(LEFT(B1323,SEARCH(E1323,B1323)-1),C1323,"")</f>
        <v>RUE PAULE GRAVEJAL </v>
      </c>
      <c r="E1323" s="1" t="n">
        <f aca="false">RIGHT(LEFT(B1323,SEARCH(43,B1323)+4),5)*1</f>
        <v>43000</v>
      </c>
      <c r="F1323" s="1" t="str">
        <f aca="false">RIGHT(B1323,LEN(B1323)-SEARCH(E1323,B1323)-5)</f>
        <v>LE PUY EN VELAY</v>
      </c>
    </row>
    <row r="1324" customFormat="false" ht="13.8" hidden="false" customHeight="false" outlineLevel="0" collapsed="false">
      <c r="A1324" s="0" t="s">
        <v>970</v>
      </c>
      <c r="B1324" s="0" t="str">
        <f aca="false">TRIM(A1324)</f>
        <v>9 RUE PANNESSAC 43000 LE PUY EN VELAY</v>
      </c>
      <c r="C1324" s="4" t="str">
        <f aca="false">IF(ISNUMBER(LEFT(B1324,6)*1),"",IF(ISNUMBER(LEFT(B1324,4)*1),LEFT(B1324,4),IF(ISNUMBER(LEFT(B1324,3)*1),LEFT(B1324,3),IF(ISNUMBER(LEFT(B1324,2)*1),LEFT(B1324,2),IF(ISNUMBER(LEFT(B1324,1)*1),LEFT(B1324,1),"")))))</f>
        <v>9 </v>
      </c>
      <c r="D1324" s="1" t="str">
        <f aca="false">SUBSTITUTE(LEFT(B1324,SEARCH(E1324,B1324)-1),C1324,"")</f>
        <v>RUE PANNESSAC </v>
      </c>
      <c r="E1324" s="1" t="n">
        <f aca="false">RIGHT(LEFT(B1324,SEARCH(43,B1324)+4),5)*1</f>
        <v>43000</v>
      </c>
      <c r="F1324" s="1" t="str">
        <f aca="false">RIGHT(B1324,LEN(B1324)-SEARCH(E1324,B1324)-5)</f>
        <v>LE PUY EN VELAY</v>
      </c>
    </row>
    <row r="1325" customFormat="false" ht="13.8" hidden="false" customHeight="false" outlineLevel="0" collapsed="false">
      <c r="A1325" s="0" t="s">
        <v>971</v>
      </c>
      <c r="B1325" s="0" t="str">
        <f aca="false">TRIM(A1325)</f>
        <v>5 PLACE DE LA HALLE 43000 LE PUY EN VELAY</v>
      </c>
      <c r="C1325" s="4" t="str">
        <f aca="false">IF(ISNUMBER(LEFT(B1325,6)*1),"",IF(ISNUMBER(LEFT(B1325,4)*1),LEFT(B1325,4),IF(ISNUMBER(LEFT(B1325,3)*1),LEFT(B1325,3),IF(ISNUMBER(LEFT(B1325,2)*1),LEFT(B1325,2),IF(ISNUMBER(LEFT(B1325,1)*1),LEFT(B1325,1),"")))))</f>
        <v>5 </v>
      </c>
      <c r="D1325" s="1" t="str">
        <f aca="false">SUBSTITUTE(LEFT(B1325,SEARCH(E1325,B1325)-1),C1325,"")</f>
        <v>PLACE DE LA HALLE </v>
      </c>
      <c r="E1325" s="1" t="n">
        <f aca="false">RIGHT(LEFT(B1325,SEARCH(43,B1325)+4),5)*1</f>
        <v>43000</v>
      </c>
      <c r="F1325" s="1" t="str">
        <f aca="false">RIGHT(B1325,LEN(B1325)-SEARCH(E1325,B1325)-5)</f>
        <v>LE PUY EN VELAY</v>
      </c>
    </row>
    <row r="1326" customFormat="false" ht="13.8" hidden="false" customHeight="false" outlineLevel="0" collapsed="false">
      <c r="A1326" s="0" t="s">
        <v>972</v>
      </c>
      <c r="B1326" s="0" t="str">
        <f aca="false">TRIM(A1326)</f>
        <v>6 AV DU GEN CHARLES DE GAULLE 43000 LE PUY EN VELAY</v>
      </c>
      <c r="C1326" s="4" t="str">
        <f aca="false">IF(ISNUMBER(LEFT(B1326,6)*1),"",IF(ISNUMBER(LEFT(B1326,4)*1),LEFT(B1326,4),IF(ISNUMBER(LEFT(B1326,3)*1),LEFT(B1326,3),IF(ISNUMBER(LEFT(B1326,2)*1),LEFT(B1326,2),IF(ISNUMBER(LEFT(B1326,1)*1),LEFT(B1326,1),"")))))</f>
        <v>6 </v>
      </c>
      <c r="D1326" s="1" t="str">
        <f aca="false">SUBSTITUTE(LEFT(B1326,SEARCH(E1326,B1326)-1),C1326,"")</f>
        <v>AV DU GEN CHARLES DE GAULLE </v>
      </c>
      <c r="E1326" s="1" t="n">
        <f aca="false">RIGHT(LEFT(B1326,SEARCH(43,B1326)+4),5)*1</f>
        <v>43000</v>
      </c>
      <c r="F1326" s="1" t="str">
        <f aca="false">RIGHT(B1326,LEN(B1326)-SEARCH(E1326,B1326)-5)</f>
        <v>LE PUY EN VELAY</v>
      </c>
    </row>
    <row r="1327" customFormat="false" ht="13.8" hidden="false" customHeight="false" outlineLevel="0" collapsed="false">
      <c r="A1327" s="0" t="s">
        <v>973</v>
      </c>
      <c r="B1327" s="0" t="str">
        <f aca="false">TRIM(A1327)</f>
        <v>10 AVENUE D OURS MONS 43000 LE PUY EN VELAY</v>
      </c>
      <c r="C1327" s="4" t="str">
        <f aca="false">IF(ISNUMBER(LEFT(B1327,6)*1),"",IF(ISNUMBER(LEFT(B1327,4)*1),LEFT(B1327,4),IF(ISNUMBER(LEFT(B1327,3)*1),LEFT(B1327,3),IF(ISNUMBER(LEFT(B1327,2)*1),LEFT(B1327,2),IF(ISNUMBER(LEFT(B1327,1)*1),LEFT(B1327,1),"")))))</f>
        <v>10 </v>
      </c>
      <c r="D1327" s="1" t="str">
        <f aca="false">SUBSTITUTE(LEFT(B1327,SEARCH(E1327,B1327)-1),C1327,"")</f>
        <v>AVENUE D OURS MONS </v>
      </c>
      <c r="E1327" s="1" t="n">
        <f aca="false">RIGHT(LEFT(B1327,SEARCH(43,B1327)+4),5)*1</f>
        <v>43000</v>
      </c>
      <c r="F1327" s="1" t="str">
        <f aca="false">RIGHT(B1327,LEN(B1327)-SEARCH(E1327,B1327)-5)</f>
        <v>LE PUY EN VELAY</v>
      </c>
    </row>
    <row r="1328" customFormat="false" ht="13.8" hidden="false" customHeight="false" outlineLevel="0" collapsed="false">
      <c r="A1328" s="0" t="s">
        <v>974</v>
      </c>
      <c r="B1328" s="0" t="str">
        <f aca="false">TRIM(A1328)</f>
        <v>RUE DE COMPOSTELLE 43000 LE PUY EN VELAY</v>
      </c>
      <c r="C1328" s="4" t="str">
        <f aca="false">IF(ISNUMBER(LEFT(B1328,6)*1),"",IF(ISNUMBER(LEFT(B1328,4)*1),LEFT(B1328,4),IF(ISNUMBER(LEFT(B1328,3)*1),LEFT(B1328,3),IF(ISNUMBER(LEFT(B1328,2)*1),LEFT(B1328,2),IF(ISNUMBER(LEFT(B1328,1)*1),LEFT(B1328,1),"")))))</f>
        <v/>
      </c>
      <c r="D1328" s="1" t="str">
        <f aca="false">SUBSTITUTE(LEFT(B1328,SEARCH(E1328,B1328)-1),C1328,"")</f>
        <v>RUE DE COMPOSTELLE </v>
      </c>
      <c r="E1328" s="1" t="n">
        <f aca="false">RIGHT(LEFT(B1328,SEARCH(43,B1328)+4),5)*1</f>
        <v>43000</v>
      </c>
      <c r="F1328" s="1" t="str">
        <f aca="false">RIGHT(B1328,LEN(B1328)-SEARCH(E1328,B1328)-5)</f>
        <v>LE PUY EN VELAY</v>
      </c>
    </row>
    <row r="1329" customFormat="false" ht="13.8" hidden="false" customHeight="false" outlineLevel="0" collapsed="false">
      <c r="A1329" s="0" t="s">
        <v>975</v>
      </c>
      <c r="B1329" s="0" t="str">
        <f aca="false">TRIM(A1329)</f>
        <v>24 LES SALLIENS 1 43000 LE PUY EN VELAY</v>
      </c>
      <c r="C1329" s="4" t="str">
        <f aca="false">IF(ISNUMBER(LEFT(B1329,6)*1),"",IF(ISNUMBER(LEFT(B1329,4)*1),LEFT(B1329,4),IF(ISNUMBER(LEFT(B1329,3)*1),LEFT(B1329,3),IF(ISNUMBER(LEFT(B1329,2)*1),LEFT(B1329,2),IF(ISNUMBER(LEFT(B1329,1)*1),LEFT(B1329,1),"")))))</f>
        <v>24 </v>
      </c>
      <c r="D1329" s="1" t="str">
        <f aca="false">SUBSTITUTE(LEFT(B1329,SEARCH(E1329,B1329)-1),C1329,"")</f>
        <v>LES SALLIENS 1 </v>
      </c>
      <c r="E1329" s="1" t="n">
        <f aca="false">RIGHT(LEFT(B1329,SEARCH(43,B1329)+4),5)*1</f>
        <v>43000</v>
      </c>
      <c r="F1329" s="1" t="str">
        <f aca="false">RIGHT(B1329,LEN(B1329)-SEARCH(E1329,B1329)-5)</f>
        <v>LE PUY EN VELAY</v>
      </c>
    </row>
    <row r="1330" customFormat="false" ht="13.8" hidden="false" customHeight="false" outlineLevel="0" collapsed="false">
      <c r="A1330" s="0" t="s">
        <v>976</v>
      </c>
      <c r="B1330" s="0" t="str">
        <f aca="false">TRIM(A1330)</f>
        <v>18 RUE JULES ROMAINS 43000 LE PUY EN VELAY</v>
      </c>
      <c r="C1330" s="4" t="str">
        <f aca="false">IF(ISNUMBER(LEFT(B1330,6)*1),"",IF(ISNUMBER(LEFT(B1330,4)*1),LEFT(B1330,4),IF(ISNUMBER(LEFT(B1330,3)*1),LEFT(B1330,3),IF(ISNUMBER(LEFT(B1330,2)*1),LEFT(B1330,2),IF(ISNUMBER(LEFT(B1330,1)*1),LEFT(B1330,1),"")))))</f>
        <v>18 </v>
      </c>
      <c r="D1330" s="1" t="str">
        <f aca="false">SUBSTITUTE(LEFT(B1330,SEARCH(E1330,B1330)-1),C1330,"")</f>
        <v>RUE JULES ROMAINS </v>
      </c>
      <c r="E1330" s="1" t="n">
        <f aca="false">RIGHT(LEFT(B1330,SEARCH(43,B1330)+4),5)*1</f>
        <v>43000</v>
      </c>
      <c r="F1330" s="1" t="str">
        <f aca="false">RIGHT(B1330,LEN(B1330)-SEARCH(E1330,B1330)-5)</f>
        <v>LE PUY EN VELAY</v>
      </c>
    </row>
    <row r="1331" customFormat="false" ht="13.8" hidden="false" customHeight="false" outlineLevel="0" collapsed="false">
      <c r="A1331" s="0" t="s">
        <v>977</v>
      </c>
      <c r="B1331" s="0" t="str">
        <f aca="false">TRIM(A1331)</f>
        <v>9 RUE DES JARDINS 43000 LE PUY EN VELAY</v>
      </c>
      <c r="C1331" s="4" t="str">
        <f aca="false">IF(ISNUMBER(LEFT(B1331,6)*1),"",IF(ISNUMBER(LEFT(B1331,4)*1),LEFT(B1331,4),IF(ISNUMBER(LEFT(B1331,3)*1),LEFT(B1331,3),IF(ISNUMBER(LEFT(B1331,2)*1),LEFT(B1331,2),IF(ISNUMBER(LEFT(B1331,1)*1),LEFT(B1331,1),"")))))</f>
        <v>9 </v>
      </c>
      <c r="D1331" s="1" t="str">
        <f aca="false">SUBSTITUTE(LEFT(B1331,SEARCH(E1331,B1331)-1),C1331,"")</f>
        <v>RUE DES JARDINS </v>
      </c>
      <c r="E1331" s="1" t="n">
        <f aca="false">RIGHT(LEFT(B1331,SEARCH(43,B1331)+4),5)*1</f>
        <v>43000</v>
      </c>
      <c r="F1331" s="1" t="str">
        <f aca="false">RIGHT(B1331,LEN(B1331)-SEARCH(E1331,B1331)-5)</f>
        <v>LE PUY EN VELAY</v>
      </c>
    </row>
    <row r="1332" customFormat="false" ht="13.8" hidden="false" customHeight="false" outlineLevel="0" collapsed="false">
      <c r="A1332" s="0" t="s">
        <v>978</v>
      </c>
      <c r="B1332" s="0" t="str">
        <f aca="false">TRIM(A1332)</f>
        <v>LES HAUTS DE TAULHAC 43000 LE PUY EN VELAY</v>
      </c>
      <c r="C1332" s="4" t="str">
        <f aca="false">IF(ISNUMBER(LEFT(B1332,6)*1),"",IF(ISNUMBER(LEFT(B1332,4)*1),LEFT(B1332,4),IF(ISNUMBER(LEFT(B1332,3)*1),LEFT(B1332,3),IF(ISNUMBER(LEFT(B1332,2)*1),LEFT(B1332,2),IF(ISNUMBER(LEFT(B1332,1)*1),LEFT(B1332,1),"")))))</f>
        <v/>
      </c>
      <c r="D1332" s="1" t="str">
        <f aca="false">SUBSTITUTE(LEFT(B1332,SEARCH(E1332,B1332)-1),C1332,"")</f>
        <v>LES HAUTS DE TAULHAC </v>
      </c>
      <c r="E1332" s="1" t="n">
        <f aca="false">RIGHT(LEFT(B1332,SEARCH(43,B1332)+4),5)*1</f>
        <v>43000</v>
      </c>
      <c r="F1332" s="1" t="str">
        <f aca="false">RIGHT(B1332,LEN(B1332)-SEARCH(E1332,B1332)-5)</f>
        <v>LE PUY EN VELAY</v>
      </c>
    </row>
    <row r="1333" customFormat="false" ht="13.8" hidden="false" customHeight="false" outlineLevel="0" collapsed="false">
      <c r="A1333" s="0" t="s">
        <v>979</v>
      </c>
      <c r="B1333" s="0" t="str">
        <f aca="false">TRIM(A1333)</f>
        <v>58 AVENUE D OURS MONS 43000 LE PUY EN VELAY</v>
      </c>
      <c r="C1333" s="4" t="str">
        <f aca="false">IF(ISNUMBER(LEFT(B1333,6)*1),"",IF(ISNUMBER(LEFT(B1333,4)*1),LEFT(B1333,4),IF(ISNUMBER(LEFT(B1333,3)*1),LEFT(B1333,3),IF(ISNUMBER(LEFT(B1333,2)*1),LEFT(B1333,2),IF(ISNUMBER(LEFT(B1333,1)*1),LEFT(B1333,1),"")))))</f>
        <v>58 </v>
      </c>
      <c r="D1333" s="1" t="str">
        <f aca="false">SUBSTITUTE(LEFT(B1333,SEARCH(E1333,B1333)-1),C1333,"")</f>
        <v>AVENUE D OURS MONS </v>
      </c>
      <c r="E1333" s="1" t="n">
        <f aca="false">RIGHT(LEFT(B1333,SEARCH(43,B1333)+4),5)*1</f>
        <v>43000</v>
      </c>
      <c r="F1333" s="1" t="str">
        <f aca="false">RIGHT(B1333,LEN(B1333)-SEARCH(E1333,B1333)-5)</f>
        <v>LE PUY EN VELAY</v>
      </c>
    </row>
    <row r="1334" customFormat="false" ht="13.8" hidden="false" customHeight="false" outlineLevel="0" collapsed="false">
      <c r="A1334" s="0" t="s">
        <v>955</v>
      </c>
      <c r="B1334" s="0" t="str">
        <f aca="false">TRIM(A1334)</f>
        <v>63 AVENUE MARECHAL FOCH 43000 LE PUY EN VELAY</v>
      </c>
      <c r="C1334" s="4" t="str">
        <f aca="false">IF(ISNUMBER(LEFT(B1334,6)*1),"",IF(ISNUMBER(LEFT(B1334,4)*1),LEFT(B1334,4),IF(ISNUMBER(LEFT(B1334,3)*1),LEFT(B1334,3),IF(ISNUMBER(LEFT(B1334,2)*1),LEFT(B1334,2),IF(ISNUMBER(LEFT(B1334,1)*1),LEFT(B1334,1),"")))))</f>
        <v>63 </v>
      </c>
      <c r="D1334" s="1" t="str">
        <f aca="false">SUBSTITUTE(LEFT(B1334,SEARCH(E1334,B1334)-1),C1334,"")</f>
        <v>AVENUE MARECHAL FOCH </v>
      </c>
      <c r="E1334" s="1" t="n">
        <f aca="false">RIGHT(LEFT(B1334,SEARCH(43,B1334)+4),5)*1</f>
        <v>43000</v>
      </c>
      <c r="F1334" s="1" t="str">
        <f aca="false">RIGHT(B1334,LEN(B1334)-SEARCH(E1334,B1334)-5)</f>
        <v>LE PUY EN VELAY</v>
      </c>
    </row>
    <row r="1335" customFormat="false" ht="13.8" hidden="false" customHeight="false" outlineLevel="0" collapsed="false">
      <c r="A1335" s="0" t="s">
        <v>980</v>
      </c>
      <c r="B1335" s="0" t="str">
        <f aca="false">TRIM(A1335)</f>
        <v>13 B BOULEVARD MARECHAL JOFFRE 43000 LE PUY EN VELAY</v>
      </c>
      <c r="C1335" s="4" t="str">
        <f aca="false">IF(ISNUMBER(LEFT(B1335,6)*1),"",IF(ISNUMBER(LEFT(B1335,4)*1),LEFT(B1335,4),IF(ISNUMBER(LEFT(B1335,3)*1),LEFT(B1335,3),IF(ISNUMBER(LEFT(B1335,2)*1),LEFT(B1335,2),IF(ISNUMBER(LEFT(B1335,1)*1),LEFT(B1335,1),"")))))</f>
        <v>13 </v>
      </c>
      <c r="D1335" s="1" t="str">
        <f aca="false">SUBSTITUTE(LEFT(B1335,SEARCH(E1335,B1335)-1),C1335,"")</f>
        <v>B BOULEVARD MARECHAL JOFFRE </v>
      </c>
      <c r="E1335" s="1" t="n">
        <f aca="false">RIGHT(LEFT(B1335,SEARCH(43,B1335)+4),5)*1</f>
        <v>43000</v>
      </c>
      <c r="F1335" s="1" t="str">
        <f aca="false">RIGHT(B1335,LEN(B1335)-SEARCH(E1335,B1335)-5)</f>
        <v>LE PUY EN VELAY</v>
      </c>
    </row>
    <row r="1336" customFormat="false" ht="13.8" hidden="false" customHeight="false" outlineLevel="0" collapsed="false">
      <c r="A1336" s="0" t="s">
        <v>981</v>
      </c>
      <c r="B1336" s="0" t="str">
        <f aca="false">TRIM(A1336)</f>
        <v>17 COURS VICTOR HUGO 43000 LE PUY EN VELAY</v>
      </c>
      <c r="C1336" s="4" t="str">
        <f aca="false">IF(ISNUMBER(LEFT(B1336,6)*1),"",IF(ISNUMBER(LEFT(B1336,4)*1),LEFT(B1336,4),IF(ISNUMBER(LEFT(B1336,3)*1),LEFT(B1336,3),IF(ISNUMBER(LEFT(B1336,2)*1),LEFT(B1336,2),IF(ISNUMBER(LEFT(B1336,1)*1),LEFT(B1336,1),"")))))</f>
        <v>17 </v>
      </c>
      <c r="D1336" s="1" t="str">
        <f aca="false">SUBSTITUTE(LEFT(B1336,SEARCH(E1336,B1336)-1),C1336,"")</f>
        <v>COURS VICTOR HUGO </v>
      </c>
      <c r="E1336" s="1" t="n">
        <f aca="false">RIGHT(LEFT(B1336,SEARCH(43,B1336)+4),5)*1</f>
        <v>43000</v>
      </c>
      <c r="F1336" s="1" t="str">
        <f aca="false">RIGHT(B1336,LEN(B1336)-SEARCH(E1336,B1336)-5)</f>
        <v>LE PUY EN VELAY</v>
      </c>
    </row>
    <row r="1337" customFormat="false" ht="13.8" hidden="false" customHeight="false" outlineLevel="0" collapsed="false">
      <c r="A1337" s="0" t="s">
        <v>982</v>
      </c>
      <c r="B1337" s="0" t="str">
        <f aca="false">TRIM(A1337)</f>
        <v>24 BOULEVARD PHILIPPE JOURDE 43000 LE PUY EN VELAY</v>
      </c>
      <c r="C1337" s="4" t="str">
        <f aca="false">IF(ISNUMBER(LEFT(B1337,6)*1),"",IF(ISNUMBER(LEFT(B1337,4)*1),LEFT(B1337,4),IF(ISNUMBER(LEFT(B1337,3)*1),LEFT(B1337,3),IF(ISNUMBER(LEFT(B1337,2)*1),LEFT(B1337,2),IF(ISNUMBER(LEFT(B1337,1)*1),LEFT(B1337,1),"")))))</f>
        <v>24 </v>
      </c>
      <c r="D1337" s="1" t="str">
        <f aca="false">SUBSTITUTE(LEFT(B1337,SEARCH(E1337,B1337)-1),C1337,"")</f>
        <v>BOULEVARD PHILIPPE JOURDE </v>
      </c>
      <c r="E1337" s="1" t="n">
        <f aca="false">RIGHT(LEFT(B1337,SEARCH(43,B1337)+4),5)*1</f>
        <v>43000</v>
      </c>
      <c r="F1337" s="1" t="str">
        <f aca="false">RIGHT(B1337,LEN(B1337)-SEARCH(E1337,B1337)-5)</f>
        <v>LE PUY EN VELAY</v>
      </c>
    </row>
    <row r="1338" customFormat="false" ht="13.8" hidden="false" customHeight="false" outlineLevel="0" collapsed="false">
      <c r="A1338" s="0" t="s">
        <v>983</v>
      </c>
      <c r="B1338" s="0" t="str">
        <f aca="false">TRIM(A1338)</f>
        <v>44 CHEMIN DE GENDRIAC 43000 LE PUY EN VELAY</v>
      </c>
      <c r="C1338" s="4" t="str">
        <f aca="false">IF(ISNUMBER(LEFT(B1338,6)*1),"",IF(ISNUMBER(LEFT(B1338,4)*1),LEFT(B1338,4),IF(ISNUMBER(LEFT(B1338,3)*1),LEFT(B1338,3),IF(ISNUMBER(LEFT(B1338,2)*1),LEFT(B1338,2),IF(ISNUMBER(LEFT(B1338,1)*1),LEFT(B1338,1),"")))))</f>
        <v>44 </v>
      </c>
      <c r="D1338" s="1" t="str">
        <f aca="false">SUBSTITUTE(LEFT(B1338,SEARCH(E1338,B1338)-1),C1338,"")</f>
        <v>CHEMIN DE GENDRIAC </v>
      </c>
      <c r="E1338" s="1" t="n">
        <f aca="false">RIGHT(LEFT(B1338,SEARCH(43,B1338)+4),5)*1</f>
        <v>43000</v>
      </c>
      <c r="F1338" s="1" t="str">
        <f aca="false">RIGHT(B1338,LEN(B1338)-SEARCH(E1338,B1338)-5)</f>
        <v>LE PUY EN VELAY</v>
      </c>
    </row>
    <row r="1339" customFormat="false" ht="13.8" hidden="false" customHeight="false" outlineLevel="0" collapsed="false">
      <c r="A1339" s="0" t="s">
        <v>984</v>
      </c>
      <c r="B1339" s="0" t="str">
        <f aca="false">TRIM(A1339)</f>
        <v>10 RUE VIBERT 43000 LE PUY EN VELAY</v>
      </c>
      <c r="C1339" s="4" t="str">
        <f aca="false">IF(ISNUMBER(LEFT(B1339,6)*1),"",IF(ISNUMBER(LEFT(B1339,4)*1),LEFT(B1339,4),IF(ISNUMBER(LEFT(B1339,3)*1),LEFT(B1339,3),IF(ISNUMBER(LEFT(B1339,2)*1),LEFT(B1339,2),IF(ISNUMBER(LEFT(B1339,1)*1),LEFT(B1339,1),"")))))</f>
        <v>10 </v>
      </c>
      <c r="D1339" s="1" t="str">
        <f aca="false">SUBSTITUTE(LEFT(B1339,SEARCH(E1339,B1339)-1),C1339,"")</f>
        <v>RUE VIBERT </v>
      </c>
      <c r="E1339" s="1" t="n">
        <f aca="false">RIGHT(LEFT(B1339,SEARCH(43,B1339)+4),5)*1</f>
        <v>43000</v>
      </c>
      <c r="F1339" s="1" t="str">
        <f aca="false">RIGHT(B1339,LEN(B1339)-SEARCH(E1339,B1339)-5)</f>
        <v>LE PUY EN VELAY</v>
      </c>
    </row>
    <row r="1340" customFormat="false" ht="13.8" hidden="false" customHeight="false" outlineLevel="0" collapsed="false">
      <c r="A1340" s="0" t="s">
        <v>985</v>
      </c>
      <c r="B1340" s="0" t="str">
        <f aca="false">TRIM(A1340)</f>
        <v>56 RUE ANTONIN RAFFIER 43000 LE PUY EN VELAY</v>
      </c>
      <c r="C1340" s="4" t="str">
        <f aca="false">IF(ISNUMBER(LEFT(B1340,6)*1),"",IF(ISNUMBER(LEFT(B1340,4)*1),LEFT(B1340,4),IF(ISNUMBER(LEFT(B1340,3)*1),LEFT(B1340,3),IF(ISNUMBER(LEFT(B1340,2)*1),LEFT(B1340,2),IF(ISNUMBER(LEFT(B1340,1)*1),LEFT(B1340,1),"")))))</f>
        <v>56 </v>
      </c>
      <c r="D1340" s="1" t="str">
        <f aca="false">SUBSTITUTE(LEFT(B1340,SEARCH(E1340,B1340)-1),C1340,"")</f>
        <v>RUE ANTONIN RAFFIER </v>
      </c>
      <c r="E1340" s="1" t="n">
        <f aca="false">RIGHT(LEFT(B1340,SEARCH(43,B1340)+4),5)*1</f>
        <v>43000</v>
      </c>
      <c r="F1340" s="1" t="str">
        <f aca="false">RIGHT(B1340,LEN(B1340)-SEARCH(E1340,B1340)-5)</f>
        <v>LE PUY EN VELAY</v>
      </c>
    </row>
    <row r="1341" customFormat="false" ht="13.8" hidden="false" customHeight="false" outlineLevel="0" collapsed="false">
      <c r="A1341" s="0" t="s">
        <v>986</v>
      </c>
      <c r="B1341" s="0" t="str">
        <f aca="false">TRIM(A1341)</f>
        <v>49 ROUTE DE POLIGNAC 43000 POLIGNAC</v>
      </c>
      <c r="C1341" s="4" t="str">
        <f aca="false">IF(ISNUMBER(LEFT(B1341,6)*1),"",IF(ISNUMBER(LEFT(B1341,4)*1),LEFT(B1341,4),IF(ISNUMBER(LEFT(B1341,3)*1),LEFT(B1341,3),IF(ISNUMBER(LEFT(B1341,2)*1),LEFT(B1341,2),IF(ISNUMBER(LEFT(B1341,1)*1),LEFT(B1341,1),"")))))</f>
        <v>49 </v>
      </c>
      <c r="D1341" s="1" t="str">
        <f aca="false">SUBSTITUTE(LEFT(B1341,SEARCH(E1341,B1341)-1),C1341,"")</f>
        <v>ROUTE DE POLIGNAC </v>
      </c>
      <c r="E1341" s="1" t="n">
        <f aca="false">RIGHT(LEFT(B1341,SEARCH(43,B1341)+4),5)*1</f>
        <v>43000</v>
      </c>
      <c r="F1341" s="1" t="str">
        <f aca="false">RIGHT(B1341,LEN(B1341)-SEARCH(E1341,B1341)-5)</f>
        <v>POLIGNAC</v>
      </c>
    </row>
    <row r="1342" customFormat="false" ht="13.8" hidden="false" customHeight="false" outlineLevel="0" collapsed="false">
      <c r="A1342" s="0" t="s">
        <v>987</v>
      </c>
      <c r="B1342" s="0" t="str">
        <f aca="false">TRIM(A1342)</f>
        <v>ZONE ARTISANALE DE POLIGNAC 43000 POLIGNAC</v>
      </c>
      <c r="C1342" s="4" t="str">
        <f aca="false">IF(ISNUMBER(LEFT(B1342,6)*1),"",IF(ISNUMBER(LEFT(B1342,4)*1),LEFT(B1342,4),IF(ISNUMBER(LEFT(B1342,3)*1),LEFT(B1342,3),IF(ISNUMBER(LEFT(B1342,2)*1),LEFT(B1342,2),IF(ISNUMBER(LEFT(B1342,1)*1),LEFT(B1342,1),"")))))</f>
        <v/>
      </c>
      <c r="D1342" s="1" t="str">
        <f aca="false">SUBSTITUTE(LEFT(B1342,SEARCH(E1342,B1342)-1),C1342,"")</f>
        <v>ZONE ARTISANALE DE POLIGNAC </v>
      </c>
      <c r="E1342" s="1" t="n">
        <f aca="false">RIGHT(LEFT(B1342,SEARCH(43,B1342)+4),5)*1</f>
        <v>43000</v>
      </c>
      <c r="F1342" s="1" t="str">
        <f aca="false">RIGHT(B1342,LEN(B1342)-SEARCH(E1342,B1342)-5)</f>
        <v>POLIGNAC</v>
      </c>
    </row>
    <row r="1343" customFormat="false" ht="13.8" hidden="false" customHeight="false" outlineLevel="0" collapsed="false">
      <c r="A1343" s="0" t="s">
        <v>988</v>
      </c>
      <c r="B1343" s="0" t="str">
        <f aca="false">TRIM(A1343)</f>
        <v>LIEU DIT LARGENTIERE 43150 FREYCENET LA CUCHE</v>
      </c>
      <c r="C1343" s="4" t="str">
        <f aca="false">IF(ISNUMBER(LEFT(B1343,6)*1),"",IF(ISNUMBER(LEFT(B1343,4)*1),LEFT(B1343,4),IF(ISNUMBER(LEFT(B1343,3)*1),LEFT(B1343,3),IF(ISNUMBER(LEFT(B1343,2)*1),LEFT(B1343,2),IF(ISNUMBER(LEFT(B1343,1)*1),LEFT(B1343,1),"")))))</f>
        <v/>
      </c>
      <c r="D1343" s="1" t="str">
        <f aca="false">SUBSTITUTE(LEFT(B1343,SEARCH(E1343,B1343)-1),C1343,"")</f>
        <v>LIEU DIT LARGENTIERE </v>
      </c>
      <c r="E1343" s="1" t="n">
        <f aca="false">RIGHT(LEFT(B1343,SEARCH(43,B1343)+4),5)*1</f>
        <v>43150</v>
      </c>
      <c r="F1343" s="1" t="str">
        <f aca="false">RIGHT(B1343,LEN(B1343)-SEARCH(E1343,B1343)-5)</f>
        <v>FREYCENET LA CUCHE</v>
      </c>
    </row>
    <row r="1344" customFormat="false" ht="13.8" hidden="false" customHeight="false" outlineLevel="0" collapsed="false">
      <c r="A1344" s="0" t="s">
        <v>989</v>
      </c>
      <c r="B1344" s="0" t="str">
        <f aca="false">TRIM(A1344)</f>
        <v>LE BOURG 43150 FREYCENET LA TOUR</v>
      </c>
      <c r="C1344" s="4" t="str">
        <f aca="false">IF(ISNUMBER(LEFT(B1344,6)*1),"",IF(ISNUMBER(LEFT(B1344,4)*1),LEFT(B1344,4),IF(ISNUMBER(LEFT(B1344,3)*1),LEFT(B1344,3),IF(ISNUMBER(LEFT(B1344,2)*1),LEFT(B1344,2),IF(ISNUMBER(LEFT(B1344,1)*1),LEFT(B1344,1),"")))))</f>
        <v/>
      </c>
      <c r="D1344" s="1" t="str">
        <f aca="false">SUBSTITUTE(LEFT(B1344,SEARCH(E1344,B1344)-1),C1344,"")</f>
        <v>LE BOURG </v>
      </c>
      <c r="E1344" s="1" t="n">
        <f aca="false">RIGHT(LEFT(B1344,SEARCH(43,B1344)+4),5)*1</f>
        <v>43150</v>
      </c>
      <c r="F1344" s="1" t="str">
        <f aca="false">RIGHT(B1344,LEN(B1344)-SEARCH(E1344,B1344)-5)</f>
        <v>FREYCENET LA TOUR</v>
      </c>
    </row>
    <row r="1345" customFormat="false" ht="13.8" hidden="false" customHeight="false" outlineLevel="0" collapsed="false">
      <c r="A1345" s="0" t="s">
        <v>990</v>
      </c>
      <c r="B1345" s="0" t="str">
        <f aca="false">TRIM(A1345)</f>
        <v>14 ROUTE DU MONASTIER 43150 LAUSSONNE</v>
      </c>
      <c r="C1345" s="4" t="str">
        <f aca="false">IF(ISNUMBER(LEFT(B1345,6)*1),"",IF(ISNUMBER(LEFT(B1345,4)*1),LEFT(B1345,4),IF(ISNUMBER(LEFT(B1345,3)*1),LEFT(B1345,3),IF(ISNUMBER(LEFT(B1345,2)*1),LEFT(B1345,2),IF(ISNUMBER(LEFT(B1345,1)*1),LEFT(B1345,1),"")))))</f>
        <v>14 </v>
      </c>
      <c r="D1345" s="1" t="str">
        <f aca="false">SUBSTITUTE(LEFT(B1345,SEARCH(E1345,B1345)-1),C1345,"")</f>
        <v>ROUTE DU MONASTIER </v>
      </c>
      <c r="E1345" s="1" t="n">
        <f aca="false">RIGHT(LEFT(B1345,SEARCH(43,B1345)+4),5)*1</f>
        <v>43150</v>
      </c>
      <c r="F1345" s="1" t="str">
        <f aca="false">RIGHT(B1345,LEN(B1345)-SEARCH(E1345,B1345)-5)</f>
        <v>LAUSSONNE</v>
      </c>
    </row>
    <row r="1346" customFormat="false" ht="13.8" hidden="false" customHeight="false" outlineLevel="0" collapsed="false">
      <c r="A1346" s="0" t="s">
        <v>991</v>
      </c>
      <c r="B1346" s="0" t="str">
        <f aca="false">TRIM(A1346)</f>
        <v>34 RUE SAINT JEAN 43150 LE MONASTIER SUR GAZEILLE</v>
      </c>
      <c r="C1346" s="4" t="str">
        <f aca="false">IF(ISNUMBER(LEFT(B1346,6)*1),"",IF(ISNUMBER(LEFT(B1346,4)*1),LEFT(B1346,4),IF(ISNUMBER(LEFT(B1346,3)*1),LEFT(B1346,3),IF(ISNUMBER(LEFT(B1346,2)*1),LEFT(B1346,2),IF(ISNUMBER(LEFT(B1346,1)*1),LEFT(B1346,1),"")))))</f>
        <v>34 </v>
      </c>
      <c r="D1346" s="1" t="str">
        <f aca="false">SUBSTITUTE(LEFT(B1346,SEARCH(E1346,B1346)-1),C1346,"")</f>
        <v>RUE SAINT JEAN </v>
      </c>
      <c r="E1346" s="1" t="n">
        <f aca="false">RIGHT(LEFT(B1346,SEARCH(43,B1346)+4),5)*1</f>
        <v>43150</v>
      </c>
      <c r="F1346" s="1" t="str">
        <f aca="false">RIGHT(B1346,LEN(B1346)-SEARCH(E1346,B1346)-5)</f>
        <v>LE MONASTIER SUR GAZEILLE</v>
      </c>
    </row>
    <row r="1347" customFormat="false" ht="13.8" hidden="false" customHeight="false" outlineLevel="0" collapsed="false">
      <c r="A1347" s="0" t="s">
        <v>992</v>
      </c>
      <c r="B1347" s="0" t="str">
        <f aca="false">TRIM(A1347)</f>
        <v>RUE HENRI DEBARD 43150 LE MONASTIER SUR GAZEILLE</v>
      </c>
      <c r="C1347" s="4" t="str">
        <f aca="false">IF(ISNUMBER(LEFT(B1347,6)*1),"",IF(ISNUMBER(LEFT(B1347,4)*1),LEFT(B1347,4),IF(ISNUMBER(LEFT(B1347,3)*1),LEFT(B1347,3),IF(ISNUMBER(LEFT(B1347,2)*1),LEFT(B1347,2),IF(ISNUMBER(LEFT(B1347,1)*1),LEFT(B1347,1),"")))))</f>
        <v/>
      </c>
      <c r="D1347" s="1" t="str">
        <f aca="false">SUBSTITUTE(LEFT(B1347,SEARCH(E1347,B1347)-1),C1347,"")</f>
        <v>RUE HENRI DEBARD </v>
      </c>
      <c r="E1347" s="1" t="n">
        <f aca="false">RIGHT(LEFT(B1347,SEARCH(43,B1347)+4),5)*1</f>
        <v>43150</v>
      </c>
      <c r="F1347" s="1" t="str">
        <f aca="false">RIGHT(B1347,LEN(B1347)-SEARCH(E1347,B1347)-5)</f>
        <v>LE MONASTIER SUR GAZEILLE</v>
      </c>
    </row>
    <row r="1348" customFormat="false" ht="13.8" hidden="false" customHeight="false" outlineLevel="0" collapsed="false">
      <c r="A1348" s="0" t="s">
        <v>993</v>
      </c>
      <c r="B1348" s="0" t="str">
        <f aca="false">TRIM(A1348)</f>
        <v>BOURG DES ESTABLES 43150 LES ESTABLES</v>
      </c>
      <c r="C1348" s="4" t="str">
        <f aca="false">IF(ISNUMBER(LEFT(B1348,6)*1),"",IF(ISNUMBER(LEFT(B1348,4)*1),LEFT(B1348,4),IF(ISNUMBER(LEFT(B1348,3)*1),LEFT(B1348,3),IF(ISNUMBER(LEFT(B1348,2)*1),LEFT(B1348,2),IF(ISNUMBER(LEFT(B1348,1)*1),LEFT(B1348,1),"")))))</f>
        <v/>
      </c>
      <c r="D1348" s="1" t="str">
        <f aca="false">SUBSTITUTE(LEFT(B1348,SEARCH(E1348,B1348)-1),C1348,"")</f>
        <v>BOURG DES ESTABLES </v>
      </c>
      <c r="E1348" s="1" t="n">
        <f aca="false">RIGHT(LEFT(B1348,SEARCH(43,B1348)+4),5)*1</f>
        <v>43150</v>
      </c>
      <c r="F1348" s="1" t="str">
        <f aca="false">RIGHT(B1348,LEN(B1348)-SEARCH(E1348,B1348)-5)</f>
        <v>LES ESTABLES</v>
      </c>
    </row>
    <row r="1349" customFormat="false" ht="13.8" hidden="false" customHeight="false" outlineLevel="0" collapsed="false">
      <c r="A1349" s="0" t="s">
        <v>994</v>
      </c>
      <c r="B1349" s="0" t="str">
        <f aca="false">TRIM(A1349)</f>
        <v>LE BOURG 43150 LES ESTABLES</v>
      </c>
      <c r="C1349" s="4" t="str">
        <f aca="false">IF(ISNUMBER(LEFT(B1349,6)*1),"",IF(ISNUMBER(LEFT(B1349,4)*1),LEFT(B1349,4),IF(ISNUMBER(LEFT(B1349,3)*1),LEFT(B1349,3),IF(ISNUMBER(LEFT(B1349,2)*1),LEFT(B1349,2),IF(ISNUMBER(LEFT(B1349,1)*1),LEFT(B1349,1),"")))))</f>
        <v/>
      </c>
      <c r="D1349" s="1" t="str">
        <f aca="false">SUBSTITUTE(LEFT(B1349,SEARCH(E1349,B1349)-1),C1349,"")</f>
        <v>LE BOURG </v>
      </c>
      <c r="E1349" s="1" t="n">
        <f aca="false">RIGHT(LEFT(B1349,SEARCH(43,B1349)+4),5)*1</f>
        <v>43150</v>
      </c>
      <c r="F1349" s="1" t="str">
        <f aca="false">RIGHT(B1349,LEN(B1349)-SEARCH(E1349,B1349)-5)</f>
        <v>LES ESTABLES</v>
      </c>
    </row>
    <row r="1350" customFormat="false" ht="13.8" hidden="false" customHeight="false" outlineLevel="0" collapsed="false">
      <c r="A1350" s="0" t="s">
        <v>995</v>
      </c>
      <c r="B1350" s="0" t="str">
        <f aca="false">TRIM(A1350)</f>
        <v>ROUTE DES CHAUMIERES 43150 MOUDEYRES</v>
      </c>
      <c r="C1350" s="4" t="str">
        <f aca="false">IF(ISNUMBER(LEFT(B1350,6)*1),"",IF(ISNUMBER(LEFT(B1350,4)*1),LEFT(B1350,4),IF(ISNUMBER(LEFT(B1350,3)*1),LEFT(B1350,3),IF(ISNUMBER(LEFT(B1350,2)*1),LEFT(B1350,2),IF(ISNUMBER(LEFT(B1350,1)*1),LEFT(B1350,1),"")))))</f>
        <v/>
      </c>
      <c r="D1350" s="1" t="str">
        <f aca="false">SUBSTITUTE(LEFT(B1350,SEARCH(E1350,B1350)-1),C1350,"")</f>
        <v>ROUTE DES CHAUMIERES </v>
      </c>
      <c r="E1350" s="1" t="n">
        <f aca="false">RIGHT(LEFT(B1350,SEARCH(43,B1350)+4),5)*1</f>
        <v>43150</v>
      </c>
      <c r="F1350" s="1" t="str">
        <f aca="false">RIGHT(B1350,LEN(B1350)-SEARCH(E1350,B1350)-5)</f>
        <v>MOUDEYRES</v>
      </c>
    </row>
    <row r="1351" customFormat="false" ht="13.8" hidden="false" customHeight="false" outlineLevel="0" collapsed="false">
      <c r="A1351" s="0" t="s">
        <v>996</v>
      </c>
      <c r="B1351" s="0" t="str">
        <f aca="false">TRIM(A1351)</f>
        <v>LIEU DIT BOUSSOULET 43260 CHAMPCLAUSE</v>
      </c>
      <c r="C1351" s="4" t="str">
        <f aca="false">IF(ISNUMBER(LEFT(B1351,6)*1),"",IF(ISNUMBER(LEFT(B1351,4)*1),LEFT(B1351,4),IF(ISNUMBER(LEFT(B1351,3)*1),LEFT(B1351,3),IF(ISNUMBER(LEFT(B1351,2)*1),LEFT(B1351,2),IF(ISNUMBER(LEFT(B1351,1)*1),LEFT(B1351,1),"")))))</f>
        <v/>
      </c>
      <c r="D1351" s="1" t="str">
        <f aca="false">SUBSTITUTE(LEFT(B1351,SEARCH(E1351,B1351)-1),C1351,"")</f>
        <v>LIEU DIT BOUSSOULET </v>
      </c>
      <c r="E1351" s="1" t="n">
        <f aca="false">RIGHT(LEFT(B1351,SEARCH(43,B1351)+4),5)*1</f>
        <v>43260</v>
      </c>
      <c r="F1351" s="1" t="str">
        <f aca="false">RIGHT(B1351,LEN(B1351)-SEARCH(E1351,B1351)-5)</f>
        <v>CHAMPCLAUSE</v>
      </c>
    </row>
    <row r="1352" customFormat="false" ht="13.8" hidden="false" customHeight="false" outlineLevel="0" collapsed="false">
      <c r="A1352" s="0" t="s">
        <v>996</v>
      </c>
      <c r="B1352" s="0" t="str">
        <f aca="false">TRIM(A1352)</f>
        <v>LIEU DIT BOUSSOULET 43260 CHAMPCLAUSE</v>
      </c>
      <c r="C1352" s="4" t="str">
        <f aca="false">IF(ISNUMBER(LEFT(B1352,6)*1),"",IF(ISNUMBER(LEFT(B1352,4)*1),LEFT(B1352,4),IF(ISNUMBER(LEFT(B1352,3)*1),LEFT(B1352,3),IF(ISNUMBER(LEFT(B1352,2)*1),LEFT(B1352,2),IF(ISNUMBER(LEFT(B1352,1)*1),LEFT(B1352,1),"")))))</f>
        <v/>
      </c>
      <c r="D1352" s="1" t="str">
        <f aca="false">SUBSTITUTE(LEFT(B1352,SEARCH(E1352,B1352)-1),C1352,"")</f>
        <v>LIEU DIT BOUSSOULET </v>
      </c>
      <c r="E1352" s="1" t="n">
        <f aca="false">RIGHT(LEFT(B1352,SEARCH(43,B1352)+4),5)*1</f>
        <v>43260</v>
      </c>
      <c r="F1352" s="1" t="str">
        <f aca="false">RIGHT(B1352,LEN(B1352)-SEARCH(E1352,B1352)-5)</f>
        <v>CHAMPCLAUSE</v>
      </c>
    </row>
    <row r="1353" customFormat="false" ht="13.8" hidden="false" customHeight="false" outlineLevel="0" collapsed="false">
      <c r="A1353" s="0" t="s">
        <v>997</v>
      </c>
      <c r="B1353" s="0" t="str">
        <f aca="false">TRIM(A1353)</f>
        <v>21 RUE SAINT VINCENT 43260 LANTRIAC</v>
      </c>
      <c r="C1353" s="4" t="str">
        <f aca="false">IF(ISNUMBER(LEFT(B1353,6)*1),"",IF(ISNUMBER(LEFT(B1353,4)*1),LEFT(B1353,4),IF(ISNUMBER(LEFT(B1353,3)*1),LEFT(B1353,3),IF(ISNUMBER(LEFT(B1353,2)*1),LEFT(B1353,2),IF(ISNUMBER(LEFT(B1353,1)*1),LEFT(B1353,1),"")))))</f>
        <v>21 </v>
      </c>
      <c r="D1353" s="1" t="str">
        <f aca="false">SUBSTITUTE(LEFT(B1353,SEARCH(E1353,B1353)-1),C1353,"")</f>
        <v>RUE SAINT VINCENT </v>
      </c>
      <c r="E1353" s="1" t="n">
        <f aca="false">RIGHT(LEFT(B1353,SEARCH(43,B1353)+4),5)*1</f>
        <v>43260</v>
      </c>
      <c r="F1353" s="1" t="str">
        <f aca="false">RIGHT(B1353,LEN(B1353)-SEARCH(E1353,B1353)-5)</f>
        <v>LANTRIAC</v>
      </c>
    </row>
    <row r="1354" customFormat="false" ht="13.8" hidden="false" customHeight="false" outlineLevel="0" collapsed="false">
      <c r="A1354" s="0" t="s">
        <v>998</v>
      </c>
      <c r="B1354" s="0" t="str">
        <f aca="false">TRIM(A1354)</f>
        <v>7 RUE DU BREUIL 43260 LANTRIAC</v>
      </c>
      <c r="C1354" s="4" t="str">
        <f aca="false">IF(ISNUMBER(LEFT(B1354,6)*1),"",IF(ISNUMBER(LEFT(B1354,4)*1),LEFT(B1354,4),IF(ISNUMBER(LEFT(B1354,3)*1),LEFT(B1354,3),IF(ISNUMBER(LEFT(B1354,2)*1),LEFT(B1354,2),IF(ISNUMBER(LEFT(B1354,1)*1),LEFT(B1354,1),"")))))</f>
        <v>7 </v>
      </c>
      <c r="D1354" s="1" t="str">
        <f aca="false">SUBSTITUTE(LEFT(B1354,SEARCH(E1354,B1354)-1),C1354,"")</f>
        <v>RUE DU BREUIL </v>
      </c>
      <c r="E1354" s="1" t="n">
        <f aca="false">RIGHT(LEFT(B1354,SEARCH(43,B1354)+4),5)*1</f>
        <v>43260</v>
      </c>
      <c r="F1354" s="1" t="str">
        <f aca="false">RIGHT(B1354,LEN(B1354)-SEARCH(E1354,B1354)-5)</f>
        <v>LANTRIAC</v>
      </c>
    </row>
    <row r="1355" customFormat="false" ht="13.8" hidden="false" customHeight="false" outlineLevel="0" collapsed="false">
      <c r="A1355" s="0" t="s">
        <v>999</v>
      </c>
      <c r="B1355" s="0" t="str">
        <f aca="false">TRIM(A1355)</f>
        <v>LES TERRES BLANCHES 43260 LANTRIAC</v>
      </c>
      <c r="C1355" s="4" t="str">
        <f aca="false">IF(ISNUMBER(LEFT(B1355,6)*1),"",IF(ISNUMBER(LEFT(B1355,4)*1),LEFT(B1355,4),IF(ISNUMBER(LEFT(B1355,3)*1),LEFT(B1355,3),IF(ISNUMBER(LEFT(B1355,2)*1),LEFT(B1355,2),IF(ISNUMBER(LEFT(B1355,1)*1),LEFT(B1355,1),"")))))</f>
        <v/>
      </c>
      <c r="D1355" s="1" t="str">
        <f aca="false">SUBSTITUTE(LEFT(B1355,SEARCH(E1355,B1355)-1),C1355,"")</f>
        <v>LES TERRES BLANCHES </v>
      </c>
      <c r="E1355" s="1" t="n">
        <f aca="false">RIGHT(LEFT(B1355,SEARCH(43,B1355)+4),5)*1</f>
        <v>43260</v>
      </c>
      <c r="F1355" s="1" t="str">
        <f aca="false">RIGHT(B1355,LEN(B1355)-SEARCH(E1355,B1355)-5)</f>
        <v>LANTRIAC</v>
      </c>
    </row>
    <row r="1356" customFormat="false" ht="13.8" hidden="false" customHeight="false" outlineLevel="0" collapsed="false">
      <c r="A1356" s="0" t="s">
        <v>1000</v>
      </c>
      <c r="B1356" s="0" t="str">
        <f aca="false">TRIM(A1356)</f>
        <v>LA LOUBEYRE 43260 LANTRIAC</v>
      </c>
      <c r="C1356" s="4" t="str">
        <f aca="false">IF(ISNUMBER(LEFT(B1356,6)*1),"",IF(ISNUMBER(LEFT(B1356,4)*1),LEFT(B1356,4),IF(ISNUMBER(LEFT(B1356,3)*1),LEFT(B1356,3),IF(ISNUMBER(LEFT(B1356,2)*1),LEFT(B1356,2),IF(ISNUMBER(LEFT(B1356,1)*1),LEFT(B1356,1),"")))))</f>
        <v/>
      </c>
      <c r="D1356" s="1" t="str">
        <f aca="false">SUBSTITUTE(LEFT(B1356,SEARCH(E1356,B1356)-1),C1356,"")</f>
        <v>LA LOUBEYRE </v>
      </c>
      <c r="E1356" s="1" t="n">
        <f aca="false">RIGHT(LEFT(B1356,SEARCH(43,B1356)+4),5)*1</f>
        <v>43260</v>
      </c>
      <c r="F1356" s="1" t="str">
        <f aca="false">RIGHT(B1356,LEN(B1356)-SEARCH(E1356,B1356)-5)</f>
        <v>LANTRIAC</v>
      </c>
    </row>
    <row r="1357" customFormat="false" ht="13.8" hidden="false" customHeight="false" outlineLevel="0" collapsed="false">
      <c r="A1357" s="0" t="s">
        <v>1001</v>
      </c>
      <c r="B1357" s="0" t="str">
        <f aca="false">TRIM(A1357)</f>
        <v>ROUTE DU PUY 43260 LANTRIAC</v>
      </c>
      <c r="C1357" s="4" t="str">
        <f aca="false">IF(ISNUMBER(LEFT(B1357,6)*1),"",IF(ISNUMBER(LEFT(B1357,4)*1),LEFT(B1357,4),IF(ISNUMBER(LEFT(B1357,3)*1),LEFT(B1357,3),IF(ISNUMBER(LEFT(B1357,2)*1),LEFT(B1357,2),IF(ISNUMBER(LEFT(B1357,1)*1),LEFT(B1357,1),"")))))</f>
        <v/>
      </c>
      <c r="D1357" s="1" t="str">
        <f aca="false">SUBSTITUTE(LEFT(B1357,SEARCH(E1357,B1357)-1),C1357,"")</f>
        <v>ROUTE DU PUY </v>
      </c>
      <c r="E1357" s="1" t="n">
        <f aca="false">RIGHT(LEFT(B1357,SEARCH(43,B1357)+4),5)*1</f>
        <v>43260</v>
      </c>
      <c r="F1357" s="1" t="str">
        <f aca="false">RIGHT(B1357,LEN(B1357)-SEARCH(E1357,B1357)-5)</f>
        <v>LANTRIAC</v>
      </c>
    </row>
    <row r="1358" customFormat="false" ht="13.8" hidden="false" customHeight="false" outlineLevel="0" collapsed="false">
      <c r="A1358" s="0" t="s">
        <v>1002</v>
      </c>
      <c r="B1358" s="0" t="str">
        <f aca="false">TRIM(A1358)</f>
        <v>LE BOURG 43260 MONTUSCLAT</v>
      </c>
      <c r="C1358" s="4" t="str">
        <f aca="false">IF(ISNUMBER(LEFT(B1358,6)*1),"",IF(ISNUMBER(LEFT(B1358,4)*1),LEFT(B1358,4),IF(ISNUMBER(LEFT(B1358,3)*1),LEFT(B1358,3),IF(ISNUMBER(LEFT(B1358,2)*1),LEFT(B1358,2),IF(ISNUMBER(LEFT(B1358,1)*1),LEFT(B1358,1),"")))))</f>
        <v/>
      </c>
      <c r="D1358" s="1" t="str">
        <f aca="false">SUBSTITUTE(LEFT(B1358,SEARCH(E1358,B1358)-1),C1358,"")</f>
        <v>LE BOURG </v>
      </c>
      <c r="E1358" s="1" t="n">
        <f aca="false">RIGHT(LEFT(B1358,SEARCH(43,B1358)+4),5)*1</f>
        <v>43260</v>
      </c>
      <c r="F1358" s="1" t="str">
        <f aca="false">RIGHT(B1358,LEN(B1358)-SEARCH(E1358,B1358)-5)</f>
        <v>MONTUSCLAT</v>
      </c>
    </row>
    <row r="1359" customFormat="false" ht="13.8" hidden="false" customHeight="false" outlineLevel="0" collapsed="false">
      <c r="A1359" s="0" t="s">
        <v>1003</v>
      </c>
      <c r="B1359" s="0" t="str">
        <f aca="false">TRIM(A1359)</f>
        <v>LE FOURNIAL 43260 QUEYRIERES</v>
      </c>
      <c r="C1359" s="4" t="str">
        <f aca="false">IF(ISNUMBER(LEFT(B1359,6)*1),"",IF(ISNUMBER(LEFT(B1359,4)*1),LEFT(B1359,4),IF(ISNUMBER(LEFT(B1359,3)*1),LEFT(B1359,3),IF(ISNUMBER(LEFT(B1359,2)*1),LEFT(B1359,2),IF(ISNUMBER(LEFT(B1359,1)*1),LEFT(B1359,1),"")))))</f>
        <v/>
      </c>
      <c r="D1359" s="1" t="str">
        <f aca="false">SUBSTITUTE(LEFT(B1359,SEARCH(E1359,B1359)-1),C1359,"")</f>
        <v>LE FOURNIAL </v>
      </c>
      <c r="E1359" s="1" t="n">
        <f aca="false">RIGHT(LEFT(B1359,SEARCH(43,B1359)+4),5)*1</f>
        <v>43260</v>
      </c>
      <c r="F1359" s="1" t="str">
        <f aca="false">RIGHT(B1359,LEN(B1359)-SEARCH(E1359,B1359)-5)</f>
        <v>QUEYRIERES</v>
      </c>
    </row>
    <row r="1360" customFormat="false" ht="13.8" hidden="false" customHeight="false" outlineLevel="0" collapsed="false">
      <c r="A1360" s="0" t="s">
        <v>1004</v>
      </c>
      <c r="B1360" s="0" t="str">
        <f aca="false">TRIM(A1360)</f>
        <v>LIEU DIT MONEDEYRES 43260 QUEYRIERES</v>
      </c>
      <c r="C1360" s="4" t="str">
        <f aca="false">IF(ISNUMBER(LEFT(B1360,6)*1),"",IF(ISNUMBER(LEFT(B1360,4)*1),LEFT(B1360,4),IF(ISNUMBER(LEFT(B1360,3)*1),LEFT(B1360,3),IF(ISNUMBER(LEFT(B1360,2)*1),LEFT(B1360,2),IF(ISNUMBER(LEFT(B1360,1)*1),LEFT(B1360,1),"")))))</f>
        <v/>
      </c>
      <c r="D1360" s="1" t="str">
        <f aca="false">SUBSTITUTE(LEFT(B1360,SEARCH(E1360,B1360)-1),C1360,"")</f>
        <v>LIEU DIT MONEDEYRES </v>
      </c>
      <c r="E1360" s="1" t="n">
        <f aca="false">RIGHT(LEFT(B1360,SEARCH(43,B1360)+4),5)*1</f>
        <v>43260</v>
      </c>
      <c r="F1360" s="1" t="str">
        <f aca="false">RIGHT(B1360,LEN(B1360)-SEARCH(E1360,B1360)-5)</f>
        <v>QUEYRIERES</v>
      </c>
    </row>
    <row r="1361" customFormat="false" ht="13.8" hidden="false" customHeight="false" outlineLevel="0" collapsed="false">
      <c r="A1361" s="0" t="s">
        <v>1004</v>
      </c>
      <c r="B1361" s="0" t="str">
        <f aca="false">TRIM(A1361)</f>
        <v>LIEU DIT MONEDEYRES 43260 QUEYRIERES</v>
      </c>
      <c r="C1361" s="4" t="str">
        <f aca="false">IF(ISNUMBER(LEFT(B1361,6)*1),"",IF(ISNUMBER(LEFT(B1361,4)*1),LEFT(B1361,4),IF(ISNUMBER(LEFT(B1361,3)*1),LEFT(B1361,3),IF(ISNUMBER(LEFT(B1361,2)*1),LEFT(B1361,2),IF(ISNUMBER(LEFT(B1361,1)*1),LEFT(B1361,1),"")))))</f>
        <v/>
      </c>
      <c r="D1361" s="1" t="str">
        <f aca="false">SUBSTITUTE(LEFT(B1361,SEARCH(E1361,B1361)-1),C1361,"")</f>
        <v>LIEU DIT MONEDEYRES </v>
      </c>
      <c r="E1361" s="1" t="n">
        <f aca="false">RIGHT(LEFT(B1361,SEARCH(43,B1361)+4),5)*1</f>
        <v>43260</v>
      </c>
      <c r="F1361" s="1" t="str">
        <f aca="false">RIGHT(B1361,LEN(B1361)-SEARCH(E1361,B1361)-5)</f>
        <v>QUEYRIERES</v>
      </c>
    </row>
    <row r="1362" customFormat="false" ht="13.8" hidden="false" customHeight="false" outlineLevel="0" collapsed="false">
      <c r="A1362" s="0" t="s">
        <v>1003</v>
      </c>
      <c r="B1362" s="0" t="str">
        <f aca="false">TRIM(A1362)</f>
        <v>LE FOURNIAL 43260 QUEYRIERES</v>
      </c>
      <c r="C1362" s="4" t="str">
        <f aca="false">IF(ISNUMBER(LEFT(B1362,6)*1),"",IF(ISNUMBER(LEFT(B1362,4)*1),LEFT(B1362,4),IF(ISNUMBER(LEFT(B1362,3)*1),LEFT(B1362,3),IF(ISNUMBER(LEFT(B1362,2)*1),LEFT(B1362,2),IF(ISNUMBER(LEFT(B1362,1)*1),LEFT(B1362,1),"")))))</f>
        <v/>
      </c>
      <c r="D1362" s="1" t="str">
        <f aca="false">SUBSTITUTE(LEFT(B1362,SEARCH(E1362,B1362)-1),C1362,"")</f>
        <v>LE FOURNIAL </v>
      </c>
      <c r="E1362" s="1" t="n">
        <f aca="false">RIGHT(LEFT(B1362,SEARCH(43,B1362)+4),5)*1</f>
        <v>43260</v>
      </c>
      <c r="F1362" s="1" t="str">
        <f aca="false">RIGHT(B1362,LEN(B1362)-SEARCH(E1362,B1362)-5)</f>
        <v>QUEYRIERES</v>
      </c>
    </row>
    <row r="1363" customFormat="false" ht="13.8" hidden="false" customHeight="false" outlineLevel="0" collapsed="false">
      <c r="A1363" s="0" t="s">
        <v>1005</v>
      </c>
      <c r="B1363" s="0" t="str">
        <f aca="false">TRIM(A1363)</f>
        <v>LIEU DIT RAFFY 43260 QUEYRIERES</v>
      </c>
      <c r="C1363" s="4" t="str">
        <f aca="false">IF(ISNUMBER(LEFT(B1363,6)*1),"",IF(ISNUMBER(LEFT(B1363,4)*1),LEFT(B1363,4),IF(ISNUMBER(LEFT(B1363,3)*1),LEFT(B1363,3),IF(ISNUMBER(LEFT(B1363,2)*1),LEFT(B1363,2),IF(ISNUMBER(LEFT(B1363,1)*1),LEFT(B1363,1),"")))))</f>
        <v/>
      </c>
      <c r="D1363" s="1" t="str">
        <f aca="false">SUBSTITUTE(LEFT(B1363,SEARCH(E1363,B1363)-1),C1363,"")</f>
        <v>LIEU DIT RAFFY </v>
      </c>
      <c r="E1363" s="1" t="n">
        <f aca="false">RIGHT(LEFT(B1363,SEARCH(43,B1363)+4),5)*1</f>
        <v>43260</v>
      </c>
      <c r="F1363" s="1" t="str">
        <f aca="false">RIGHT(B1363,LEN(B1363)-SEARCH(E1363,B1363)-5)</f>
        <v>QUEYRIERES</v>
      </c>
    </row>
    <row r="1364" customFormat="false" ht="13.8" hidden="false" customHeight="false" outlineLevel="0" collapsed="false">
      <c r="A1364" s="0" t="s">
        <v>1006</v>
      </c>
      <c r="B1364" s="0" t="str">
        <f aca="false">TRIM(A1364)</f>
        <v>LA VARENNE 43260 QUEYRIERES</v>
      </c>
      <c r="C1364" s="4" t="str">
        <f aca="false">IF(ISNUMBER(LEFT(B1364,6)*1),"",IF(ISNUMBER(LEFT(B1364,4)*1),LEFT(B1364,4),IF(ISNUMBER(LEFT(B1364,3)*1),LEFT(B1364,3),IF(ISNUMBER(LEFT(B1364,2)*1),LEFT(B1364,2),IF(ISNUMBER(LEFT(B1364,1)*1),LEFT(B1364,1),"")))))</f>
        <v/>
      </c>
      <c r="D1364" s="1" t="str">
        <f aca="false">SUBSTITUTE(LEFT(B1364,SEARCH(E1364,B1364)-1),C1364,"")</f>
        <v>LA VARENNE </v>
      </c>
      <c r="E1364" s="1" t="n">
        <f aca="false">RIGHT(LEFT(B1364,SEARCH(43,B1364)+4),5)*1</f>
        <v>43260</v>
      </c>
      <c r="F1364" s="1" t="str">
        <f aca="false">RIGHT(B1364,LEN(B1364)-SEARCH(E1364,B1364)-5)</f>
        <v>QUEYRIERES</v>
      </c>
    </row>
    <row r="1365" customFormat="false" ht="13.8" hidden="false" customHeight="false" outlineLevel="0" collapsed="false">
      <c r="A1365" s="0" t="s">
        <v>1007</v>
      </c>
      <c r="B1365" s="0" t="str">
        <f aca="false">TRIM(A1365)</f>
        <v>LE COUDERT 43260 QUEYRIERES</v>
      </c>
      <c r="C1365" s="4" t="str">
        <f aca="false">IF(ISNUMBER(LEFT(B1365,6)*1),"",IF(ISNUMBER(LEFT(B1365,4)*1),LEFT(B1365,4),IF(ISNUMBER(LEFT(B1365,3)*1),LEFT(B1365,3),IF(ISNUMBER(LEFT(B1365,2)*1),LEFT(B1365,2),IF(ISNUMBER(LEFT(B1365,1)*1),LEFT(B1365,1),"")))))</f>
        <v/>
      </c>
      <c r="D1365" s="1" t="str">
        <f aca="false">SUBSTITUTE(LEFT(B1365,SEARCH(E1365,B1365)-1),C1365,"")</f>
        <v>LE COUDERT </v>
      </c>
      <c r="E1365" s="1" t="n">
        <f aca="false">RIGHT(LEFT(B1365,SEARCH(43,B1365)+4),5)*1</f>
        <v>43260</v>
      </c>
      <c r="F1365" s="1" t="str">
        <f aca="false">RIGHT(B1365,LEN(B1365)-SEARCH(E1365,B1365)-5)</f>
        <v>QUEYRIERES</v>
      </c>
    </row>
    <row r="1366" customFormat="false" ht="13.8" hidden="false" customHeight="false" outlineLevel="0" collapsed="false">
      <c r="A1366" s="0" t="s">
        <v>1008</v>
      </c>
      <c r="B1366" s="0" t="str">
        <f aca="false">TRIM(A1366)</f>
        <v>LE COUDERT 43260 ST ETIENNE LARDEYROL</v>
      </c>
      <c r="C1366" s="4" t="str">
        <f aca="false">IF(ISNUMBER(LEFT(B1366,6)*1),"",IF(ISNUMBER(LEFT(B1366,4)*1),LEFT(B1366,4),IF(ISNUMBER(LEFT(B1366,3)*1),LEFT(B1366,3),IF(ISNUMBER(LEFT(B1366,2)*1),LEFT(B1366,2),IF(ISNUMBER(LEFT(B1366,1)*1),LEFT(B1366,1),"")))))</f>
        <v/>
      </c>
      <c r="D1366" s="1" t="str">
        <f aca="false">SUBSTITUTE(LEFT(B1366,SEARCH(E1366,B1366)-1),C1366,"")</f>
        <v>LE COUDERT </v>
      </c>
      <c r="E1366" s="1" t="n">
        <f aca="false">RIGHT(LEFT(B1366,SEARCH(43,B1366)+4),5)*1</f>
        <v>43260</v>
      </c>
      <c r="F1366" s="1" t="str">
        <f aca="false">RIGHT(B1366,LEN(B1366)-SEARCH(E1366,B1366)-5)</f>
        <v>ST ETIENNE LARDEYROL</v>
      </c>
    </row>
    <row r="1367" customFormat="false" ht="13.8" hidden="false" customHeight="false" outlineLevel="0" collapsed="false">
      <c r="A1367" s="0" t="s">
        <v>1009</v>
      </c>
      <c r="B1367" s="0" t="str">
        <f aca="false">TRIM(A1367)</f>
        <v>LIEU DIT FOUGERES 43260 ST ETIENNE LARDEYROL</v>
      </c>
      <c r="C1367" s="4" t="str">
        <f aca="false">IF(ISNUMBER(LEFT(B1367,6)*1),"",IF(ISNUMBER(LEFT(B1367,4)*1),LEFT(B1367,4),IF(ISNUMBER(LEFT(B1367,3)*1),LEFT(B1367,3),IF(ISNUMBER(LEFT(B1367,2)*1),LEFT(B1367,2),IF(ISNUMBER(LEFT(B1367,1)*1),LEFT(B1367,1),"")))))</f>
        <v/>
      </c>
      <c r="D1367" s="1" t="str">
        <f aca="false">SUBSTITUTE(LEFT(B1367,SEARCH(E1367,B1367)-1),C1367,"")</f>
        <v>LIEU DIT FOUGERES </v>
      </c>
      <c r="E1367" s="1" t="n">
        <f aca="false">RIGHT(LEFT(B1367,SEARCH(43,B1367)+4),5)*1</f>
        <v>43260</v>
      </c>
      <c r="F1367" s="1" t="str">
        <f aca="false">RIGHT(B1367,LEN(B1367)-SEARCH(E1367,B1367)-5)</f>
        <v>ST ETIENNE LARDEYROL</v>
      </c>
    </row>
    <row r="1368" customFormat="false" ht="13.8" hidden="false" customHeight="false" outlineLevel="0" collapsed="false">
      <c r="A1368" s="0" t="s">
        <v>1010</v>
      </c>
      <c r="B1368" s="0" t="str">
        <f aca="false">TRIM(A1368)</f>
        <v>LIEU DIT VALOGERES 43260 ST HOSTIEN</v>
      </c>
      <c r="C1368" s="4" t="str">
        <f aca="false">IF(ISNUMBER(LEFT(B1368,6)*1),"",IF(ISNUMBER(LEFT(B1368,4)*1),LEFT(B1368,4),IF(ISNUMBER(LEFT(B1368,3)*1),LEFT(B1368,3),IF(ISNUMBER(LEFT(B1368,2)*1),LEFT(B1368,2),IF(ISNUMBER(LEFT(B1368,1)*1),LEFT(B1368,1),"")))))</f>
        <v/>
      </c>
      <c r="D1368" s="1" t="str">
        <f aca="false">SUBSTITUTE(LEFT(B1368,SEARCH(E1368,B1368)-1),C1368,"")</f>
        <v>LIEU DIT VALOGERES </v>
      </c>
      <c r="E1368" s="1" t="n">
        <f aca="false">RIGHT(LEFT(B1368,SEARCH(43,B1368)+4),5)*1</f>
        <v>43260</v>
      </c>
      <c r="F1368" s="1" t="str">
        <f aca="false">RIGHT(B1368,LEN(B1368)-SEARCH(E1368,B1368)-5)</f>
        <v>ST HOSTIEN</v>
      </c>
    </row>
    <row r="1369" customFormat="false" ht="13.8" hidden="false" customHeight="false" outlineLevel="0" collapsed="false">
      <c r="A1369" s="0" t="s">
        <v>1011</v>
      </c>
      <c r="B1369" s="0" t="str">
        <f aca="false">TRIM(A1369)</f>
        <v>LE CHAMP 43260 ST HOSTIEN</v>
      </c>
      <c r="C1369" s="4" t="str">
        <f aca="false">IF(ISNUMBER(LEFT(B1369,6)*1),"",IF(ISNUMBER(LEFT(B1369,4)*1),LEFT(B1369,4),IF(ISNUMBER(LEFT(B1369,3)*1),LEFT(B1369,3),IF(ISNUMBER(LEFT(B1369,2)*1),LEFT(B1369,2),IF(ISNUMBER(LEFT(B1369,1)*1),LEFT(B1369,1),"")))))</f>
        <v/>
      </c>
      <c r="D1369" s="1" t="str">
        <f aca="false">SUBSTITUTE(LEFT(B1369,SEARCH(E1369,B1369)-1),C1369,"")</f>
        <v>LE CHAMP </v>
      </c>
      <c r="E1369" s="1" t="n">
        <f aca="false">RIGHT(LEFT(B1369,SEARCH(43,B1369)+4),5)*1</f>
        <v>43260</v>
      </c>
      <c r="F1369" s="1" t="str">
        <f aca="false">RIGHT(B1369,LEN(B1369)-SEARCH(E1369,B1369)-5)</f>
        <v>ST HOSTIEN</v>
      </c>
    </row>
    <row r="1370" customFormat="false" ht="13.8" hidden="false" customHeight="false" outlineLevel="0" collapsed="false">
      <c r="A1370" s="0" t="s">
        <v>1011</v>
      </c>
      <c r="B1370" s="0" t="str">
        <f aca="false">TRIM(A1370)</f>
        <v>LE CHAMP 43260 ST HOSTIEN</v>
      </c>
      <c r="C1370" s="4" t="str">
        <f aca="false">IF(ISNUMBER(LEFT(B1370,6)*1),"",IF(ISNUMBER(LEFT(B1370,4)*1),LEFT(B1370,4),IF(ISNUMBER(LEFT(B1370,3)*1),LEFT(B1370,3),IF(ISNUMBER(LEFT(B1370,2)*1),LEFT(B1370,2),IF(ISNUMBER(LEFT(B1370,1)*1),LEFT(B1370,1),"")))))</f>
        <v/>
      </c>
      <c r="D1370" s="1" t="str">
        <f aca="false">SUBSTITUTE(LEFT(B1370,SEARCH(E1370,B1370)-1),C1370,"")</f>
        <v>LE CHAMP </v>
      </c>
      <c r="E1370" s="1" t="n">
        <f aca="false">RIGHT(LEFT(B1370,SEARCH(43,B1370)+4),5)*1</f>
        <v>43260</v>
      </c>
      <c r="F1370" s="1" t="str">
        <f aca="false">RIGHT(B1370,LEN(B1370)-SEARCH(E1370,B1370)-5)</f>
        <v>ST HOSTIEN</v>
      </c>
    </row>
    <row r="1371" customFormat="false" ht="13.8" hidden="false" customHeight="false" outlineLevel="0" collapsed="false">
      <c r="A1371" s="0" t="s">
        <v>1012</v>
      </c>
      <c r="B1371" s="0" t="str">
        <f aca="false">TRIM(A1371)</f>
        <v>LES PRADEAUX 43260 ST HOSTIEN</v>
      </c>
      <c r="C1371" s="4" t="str">
        <f aca="false">IF(ISNUMBER(LEFT(B1371,6)*1),"",IF(ISNUMBER(LEFT(B1371,4)*1),LEFT(B1371,4),IF(ISNUMBER(LEFT(B1371,3)*1),LEFT(B1371,3),IF(ISNUMBER(LEFT(B1371,2)*1),LEFT(B1371,2),IF(ISNUMBER(LEFT(B1371,1)*1),LEFT(B1371,1),"")))))</f>
        <v/>
      </c>
      <c r="D1371" s="1" t="str">
        <f aca="false">SUBSTITUTE(LEFT(B1371,SEARCH(E1371,B1371)-1),C1371,"")</f>
        <v>LES PRADEAUX </v>
      </c>
      <c r="E1371" s="1" t="n">
        <f aca="false">RIGHT(LEFT(B1371,SEARCH(43,B1371)+4),5)*1</f>
        <v>43260</v>
      </c>
      <c r="F1371" s="1" t="str">
        <f aca="false">RIGHT(B1371,LEN(B1371)-SEARCH(E1371,B1371)-5)</f>
        <v>ST HOSTIEN</v>
      </c>
    </row>
    <row r="1372" customFormat="false" ht="13.8" hidden="false" customHeight="false" outlineLevel="0" collapsed="false">
      <c r="A1372" s="0" t="s">
        <v>1013</v>
      </c>
      <c r="B1372" s="0" t="str">
        <f aca="false">TRIM(A1372)</f>
        <v>LE BOURG 43260 ST HOSTIEN</v>
      </c>
      <c r="C1372" s="4" t="str">
        <f aca="false">IF(ISNUMBER(LEFT(B1372,6)*1),"",IF(ISNUMBER(LEFT(B1372,4)*1),LEFT(B1372,4),IF(ISNUMBER(LEFT(B1372,3)*1),LEFT(B1372,3),IF(ISNUMBER(LEFT(B1372,2)*1),LEFT(B1372,2),IF(ISNUMBER(LEFT(B1372,1)*1),LEFT(B1372,1),"")))))</f>
        <v/>
      </c>
      <c r="D1372" s="1" t="str">
        <f aca="false">SUBSTITUTE(LEFT(B1372,SEARCH(E1372,B1372)-1),C1372,"")</f>
        <v>LE BOURG </v>
      </c>
      <c r="E1372" s="1" t="n">
        <f aca="false">RIGHT(LEFT(B1372,SEARCH(43,B1372)+4),5)*1</f>
        <v>43260</v>
      </c>
      <c r="F1372" s="1" t="str">
        <f aca="false">RIGHT(B1372,LEN(B1372)-SEARCH(E1372,B1372)-5)</f>
        <v>ST HOSTIEN</v>
      </c>
    </row>
    <row r="1373" customFormat="false" ht="13.8" hidden="false" customHeight="false" outlineLevel="0" collapsed="false">
      <c r="A1373" s="0" t="s">
        <v>1012</v>
      </c>
      <c r="B1373" s="0" t="str">
        <f aca="false">TRIM(A1373)</f>
        <v>LES PRADEAUX 43260 ST HOSTIEN</v>
      </c>
      <c r="C1373" s="4" t="str">
        <f aca="false">IF(ISNUMBER(LEFT(B1373,6)*1),"",IF(ISNUMBER(LEFT(B1373,4)*1),LEFT(B1373,4),IF(ISNUMBER(LEFT(B1373,3)*1),LEFT(B1373,3),IF(ISNUMBER(LEFT(B1373,2)*1),LEFT(B1373,2),IF(ISNUMBER(LEFT(B1373,1)*1),LEFT(B1373,1),"")))))</f>
        <v/>
      </c>
      <c r="D1373" s="1" t="str">
        <f aca="false">SUBSTITUTE(LEFT(B1373,SEARCH(E1373,B1373)-1),C1373,"")</f>
        <v>LES PRADEAUX </v>
      </c>
      <c r="E1373" s="1" t="n">
        <f aca="false">RIGHT(LEFT(B1373,SEARCH(43,B1373)+4),5)*1</f>
        <v>43260</v>
      </c>
      <c r="F1373" s="1" t="str">
        <f aca="false">RIGHT(B1373,LEN(B1373)-SEARCH(E1373,B1373)-5)</f>
        <v>ST HOSTIEN</v>
      </c>
    </row>
    <row r="1374" customFormat="false" ht="13.8" hidden="false" customHeight="false" outlineLevel="0" collapsed="false">
      <c r="A1374" s="0" t="s">
        <v>1014</v>
      </c>
      <c r="B1374" s="0" t="str">
        <f aca="false">TRIM(A1374)</f>
        <v>VIO DU BREUIL 43260 ST JULIEN CHAPTEUIL</v>
      </c>
      <c r="C1374" s="4" t="str">
        <f aca="false">IF(ISNUMBER(LEFT(B1374,6)*1),"",IF(ISNUMBER(LEFT(B1374,4)*1),LEFT(B1374,4),IF(ISNUMBER(LEFT(B1374,3)*1),LEFT(B1374,3),IF(ISNUMBER(LEFT(B1374,2)*1),LEFT(B1374,2),IF(ISNUMBER(LEFT(B1374,1)*1),LEFT(B1374,1),"")))))</f>
        <v/>
      </c>
      <c r="D1374" s="1" t="str">
        <f aca="false">SUBSTITUTE(LEFT(B1374,SEARCH(E1374,B1374)-1),C1374,"")</f>
        <v>VIO DU BREUIL </v>
      </c>
      <c r="E1374" s="1" t="n">
        <f aca="false">RIGHT(LEFT(B1374,SEARCH(43,B1374)+4),5)*1</f>
        <v>43260</v>
      </c>
      <c r="F1374" s="1" t="str">
        <f aca="false">RIGHT(B1374,LEN(B1374)-SEARCH(E1374,B1374)-5)</f>
        <v>ST JULIEN CHAPTEUIL</v>
      </c>
    </row>
    <row r="1375" customFormat="false" ht="13.8" hidden="false" customHeight="false" outlineLevel="0" collapsed="false">
      <c r="A1375" s="0" t="s">
        <v>1015</v>
      </c>
      <c r="B1375" s="0" t="str">
        <f aca="false">TRIM(A1375)</f>
        <v>LIEU DIT NEYZAC 43260 ST JULIEN CHAPTEUIL</v>
      </c>
      <c r="C1375" s="4" t="str">
        <f aca="false">IF(ISNUMBER(LEFT(B1375,6)*1),"",IF(ISNUMBER(LEFT(B1375,4)*1),LEFT(B1375,4),IF(ISNUMBER(LEFT(B1375,3)*1),LEFT(B1375,3),IF(ISNUMBER(LEFT(B1375,2)*1),LEFT(B1375,2),IF(ISNUMBER(LEFT(B1375,1)*1),LEFT(B1375,1),"")))))</f>
        <v/>
      </c>
      <c r="D1375" s="1" t="str">
        <f aca="false">SUBSTITUTE(LEFT(B1375,SEARCH(E1375,B1375)-1),C1375,"")</f>
        <v>LIEU DIT NEYZAC </v>
      </c>
      <c r="E1375" s="1" t="n">
        <f aca="false">RIGHT(LEFT(B1375,SEARCH(43,B1375)+4),5)*1</f>
        <v>43260</v>
      </c>
      <c r="F1375" s="1" t="str">
        <f aca="false">RIGHT(B1375,LEN(B1375)-SEARCH(E1375,B1375)-5)</f>
        <v>ST JULIEN CHAPTEUIL</v>
      </c>
    </row>
    <row r="1376" customFormat="false" ht="13.8" hidden="false" customHeight="false" outlineLevel="0" collapsed="false">
      <c r="A1376" s="0" t="s">
        <v>1016</v>
      </c>
      <c r="B1376" s="0" t="str">
        <f aca="false">TRIM(A1376)</f>
        <v>1 ROUTE DE VALENCE 43260 ST JULIEN CHAPTEUIL</v>
      </c>
      <c r="C1376" s="4" t="str">
        <f aca="false">IF(ISNUMBER(LEFT(B1376,6)*1),"",IF(ISNUMBER(LEFT(B1376,4)*1),LEFT(B1376,4),IF(ISNUMBER(LEFT(B1376,3)*1),LEFT(B1376,3),IF(ISNUMBER(LEFT(B1376,2)*1),LEFT(B1376,2),IF(ISNUMBER(LEFT(B1376,1)*1),LEFT(B1376,1),"")))))</f>
        <v>1 </v>
      </c>
      <c r="D1376" s="1" t="str">
        <f aca="false">SUBSTITUTE(LEFT(B1376,SEARCH(E1376,B1376)-1),C1376,"")</f>
        <v>ROUTE DE VALENCE </v>
      </c>
      <c r="E1376" s="1" t="n">
        <f aca="false">RIGHT(LEFT(B1376,SEARCH(43,B1376)+4),5)*1</f>
        <v>43260</v>
      </c>
      <c r="F1376" s="1" t="str">
        <f aca="false">RIGHT(B1376,LEN(B1376)-SEARCH(E1376,B1376)-5)</f>
        <v>ST JULIEN CHAPTEUIL</v>
      </c>
    </row>
    <row r="1377" customFormat="false" ht="13.8" hidden="false" customHeight="false" outlineLevel="0" collapsed="false">
      <c r="A1377" s="0" t="s">
        <v>1015</v>
      </c>
      <c r="B1377" s="0" t="str">
        <f aca="false">TRIM(A1377)</f>
        <v>LIEU DIT NEYZAC 43260 ST JULIEN CHAPTEUIL</v>
      </c>
      <c r="C1377" s="4" t="str">
        <f aca="false">IF(ISNUMBER(LEFT(B1377,6)*1),"",IF(ISNUMBER(LEFT(B1377,4)*1),LEFT(B1377,4),IF(ISNUMBER(LEFT(B1377,3)*1),LEFT(B1377,3),IF(ISNUMBER(LEFT(B1377,2)*1),LEFT(B1377,2),IF(ISNUMBER(LEFT(B1377,1)*1),LEFT(B1377,1),"")))))</f>
        <v/>
      </c>
      <c r="D1377" s="1" t="str">
        <f aca="false">SUBSTITUTE(LEFT(B1377,SEARCH(E1377,B1377)-1),C1377,"")</f>
        <v>LIEU DIT NEYZAC </v>
      </c>
      <c r="E1377" s="1" t="n">
        <f aca="false">RIGHT(LEFT(B1377,SEARCH(43,B1377)+4),5)*1</f>
        <v>43260</v>
      </c>
      <c r="F1377" s="1" t="str">
        <f aca="false">RIGHT(B1377,LEN(B1377)-SEARCH(E1377,B1377)-5)</f>
        <v>ST JULIEN CHAPTEUIL</v>
      </c>
    </row>
    <row r="1378" customFormat="false" ht="13.8" hidden="false" customHeight="false" outlineLevel="0" collapsed="false">
      <c r="A1378" s="0" t="s">
        <v>1017</v>
      </c>
      <c r="B1378" s="0" t="str">
        <f aca="false">TRIM(A1378)</f>
        <v>8 ROUTE D AUTEYRAC 43260 ST JULIEN CHAPTEUIL</v>
      </c>
      <c r="C1378" s="4" t="str">
        <f aca="false">IF(ISNUMBER(LEFT(B1378,6)*1),"",IF(ISNUMBER(LEFT(B1378,4)*1),LEFT(B1378,4),IF(ISNUMBER(LEFT(B1378,3)*1),LEFT(B1378,3),IF(ISNUMBER(LEFT(B1378,2)*1),LEFT(B1378,2),IF(ISNUMBER(LEFT(B1378,1)*1),LEFT(B1378,1),"")))))</f>
        <v>8 </v>
      </c>
      <c r="D1378" s="1" t="str">
        <f aca="false">SUBSTITUTE(LEFT(B1378,SEARCH(E1378,B1378)-1),C1378,"")</f>
        <v>ROUTE D AUTEYRAC </v>
      </c>
      <c r="E1378" s="1" t="n">
        <f aca="false">RIGHT(LEFT(B1378,SEARCH(43,B1378)+4),5)*1</f>
        <v>43260</v>
      </c>
      <c r="F1378" s="1" t="str">
        <f aca="false">RIGHT(B1378,LEN(B1378)-SEARCH(E1378,B1378)-5)</f>
        <v>ST JULIEN CHAPTEUIL</v>
      </c>
    </row>
    <row r="1379" customFormat="false" ht="13.8" hidden="false" customHeight="false" outlineLevel="0" collapsed="false">
      <c r="A1379" s="0" t="s">
        <v>1018</v>
      </c>
      <c r="B1379" s="0" t="str">
        <f aca="false">TRIM(A1379)</f>
        <v>ROUTE D AUTEYRAC 43260 ST JULIEN CHAPTEUIL</v>
      </c>
      <c r="C1379" s="4" t="str">
        <f aca="false">IF(ISNUMBER(LEFT(B1379,6)*1),"",IF(ISNUMBER(LEFT(B1379,4)*1),LEFT(B1379,4),IF(ISNUMBER(LEFT(B1379,3)*1),LEFT(B1379,3),IF(ISNUMBER(LEFT(B1379,2)*1),LEFT(B1379,2),IF(ISNUMBER(LEFT(B1379,1)*1),LEFT(B1379,1),"")))))</f>
        <v/>
      </c>
      <c r="D1379" s="1" t="str">
        <f aca="false">SUBSTITUTE(LEFT(B1379,SEARCH(E1379,B1379)-1),C1379,"")</f>
        <v>ROUTE D AUTEYRAC </v>
      </c>
      <c r="E1379" s="1" t="n">
        <f aca="false">RIGHT(LEFT(B1379,SEARCH(43,B1379)+4),5)*1</f>
        <v>43260</v>
      </c>
      <c r="F1379" s="1" t="str">
        <f aca="false">RIGHT(B1379,LEN(B1379)-SEARCH(E1379,B1379)-5)</f>
        <v>ST JULIEN CHAPTEUIL</v>
      </c>
    </row>
    <row r="1380" customFormat="false" ht="13.8" hidden="false" customHeight="false" outlineLevel="0" collapsed="false">
      <c r="A1380" s="0" t="s">
        <v>1018</v>
      </c>
      <c r="B1380" s="0" t="str">
        <f aca="false">TRIM(A1380)</f>
        <v>ROUTE D AUTEYRAC 43260 ST JULIEN CHAPTEUIL</v>
      </c>
      <c r="C1380" s="4" t="str">
        <f aca="false">IF(ISNUMBER(LEFT(B1380,6)*1),"",IF(ISNUMBER(LEFT(B1380,4)*1),LEFT(B1380,4),IF(ISNUMBER(LEFT(B1380,3)*1),LEFT(B1380,3),IF(ISNUMBER(LEFT(B1380,2)*1),LEFT(B1380,2),IF(ISNUMBER(LEFT(B1380,1)*1),LEFT(B1380,1),"")))))</f>
        <v/>
      </c>
      <c r="D1380" s="1" t="str">
        <f aca="false">SUBSTITUTE(LEFT(B1380,SEARCH(E1380,B1380)-1),C1380,"")</f>
        <v>ROUTE D AUTEYRAC </v>
      </c>
      <c r="E1380" s="1" t="n">
        <f aca="false">RIGHT(LEFT(B1380,SEARCH(43,B1380)+4),5)*1</f>
        <v>43260</v>
      </c>
      <c r="F1380" s="1" t="str">
        <f aca="false">RIGHT(B1380,LEN(B1380)-SEARCH(E1380,B1380)-5)</f>
        <v>ST JULIEN CHAPTEUIL</v>
      </c>
    </row>
    <row r="1381" customFormat="false" ht="13.8" hidden="false" customHeight="false" outlineLevel="0" collapsed="false">
      <c r="A1381" s="0" t="s">
        <v>1019</v>
      </c>
      <c r="B1381" s="0" t="str">
        <f aca="false">TRIM(A1381)</f>
        <v>8 AVENUE JULES ROMAINS 43260 ST JULIEN CHAPTEUIL</v>
      </c>
      <c r="C1381" s="4" t="str">
        <f aca="false">IF(ISNUMBER(LEFT(B1381,6)*1),"",IF(ISNUMBER(LEFT(B1381,4)*1),LEFT(B1381,4),IF(ISNUMBER(LEFT(B1381,3)*1),LEFT(B1381,3),IF(ISNUMBER(LEFT(B1381,2)*1),LEFT(B1381,2),IF(ISNUMBER(LEFT(B1381,1)*1),LEFT(B1381,1),"")))))</f>
        <v>8 </v>
      </c>
      <c r="D1381" s="1" t="str">
        <f aca="false">SUBSTITUTE(LEFT(B1381,SEARCH(E1381,B1381)-1),C1381,"")</f>
        <v>AVENUE JULES ROMAINS </v>
      </c>
      <c r="E1381" s="1" t="n">
        <f aca="false">RIGHT(LEFT(B1381,SEARCH(43,B1381)+4),5)*1</f>
        <v>43260</v>
      </c>
      <c r="F1381" s="1" t="str">
        <f aca="false">RIGHT(B1381,LEN(B1381)-SEARCH(E1381,B1381)-5)</f>
        <v>ST JULIEN CHAPTEUIL</v>
      </c>
    </row>
    <row r="1382" customFormat="false" ht="13.8" hidden="false" customHeight="false" outlineLevel="0" collapsed="false">
      <c r="A1382" s="0" t="s">
        <v>1020</v>
      </c>
      <c r="B1382" s="0" t="str">
        <f aca="false">TRIM(A1382)</f>
        <v>PLACE DU MARCHE 43260 ST JULIEN CHAPTEUIL</v>
      </c>
      <c r="C1382" s="4" t="str">
        <f aca="false">IF(ISNUMBER(LEFT(B1382,6)*1),"",IF(ISNUMBER(LEFT(B1382,4)*1),LEFT(B1382,4),IF(ISNUMBER(LEFT(B1382,3)*1),LEFT(B1382,3),IF(ISNUMBER(LEFT(B1382,2)*1),LEFT(B1382,2),IF(ISNUMBER(LEFT(B1382,1)*1),LEFT(B1382,1),"")))))</f>
        <v/>
      </c>
      <c r="D1382" s="1" t="str">
        <f aca="false">SUBSTITUTE(LEFT(B1382,SEARCH(E1382,B1382)-1),C1382,"")</f>
        <v>PLACE DU MARCHE </v>
      </c>
      <c r="E1382" s="1" t="n">
        <f aca="false">RIGHT(LEFT(B1382,SEARCH(43,B1382)+4),5)*1</f>
        <v>43260</v>
      </c>
      <c r="F1382" s="1" t="str">
        <f aca="false">RIGHT(B1382,LEN(B1382)-SEARCH(E1382,B1382)-5)</f>
        <v>ST JULIEN CHAPTEUIL</v>
      </c>
    </row>
    <row r="1383" customFormat="false" ht="13.8" hidden="false" customHeight="false" outlineLevel="0" collapsed="false">
      <c r="A1383" s="0" t="s">
        <v>1021</v>
      </c>
      <c r="B1383" s="0" t="str">
        <f aca="false">TRIM(A1383)</f>
        <v>21 PLACE DU MARCHE 43260 ST JULIEN CHAPTEUIL</v>
      </c>
      <c r="C1383" s="4" t="str">
        <f aca="false">IF(ISNUMBER(LEFT(B1383,6)*1),"",IF(ISNUMBER(LEFT(B1383,4)*1),LEFT(B1383,4),IF(ISNUMBER(LEFT(B1383,3)*1),LEFT(B1383,3),IF(ISNUMBER(LEFT(B1383,2)*1),LEFT(B1383,2),IF(ISNUMBER(LEFT(B1383,1)*1),LEFT(B1383,1),"")))))</f>
        <v>21 </v>
      </c>
      <c r="D1383" s="1" t="str">
        <f aca="false">SUBSTITUTE(LEFT(B1383,SEARCH(E1383,B1383)-1),C1383,"")</f>
        <v>PLACE DU MARCHE </v>
      </c>
      <c r="E1383" s="1" t="n">
        <f aca="false">RIGHT(LEFT(B1383,SEARCH(43,B1383)+4),5)*1</f>
        <v>43260</v>
      </c>
      <c r="F1383" s="1" t="str">
        <f aca="false">RIGHT(B1383,LEN(B1383)-SEARCH(E1383,B1383)-5)</f>
        <v>ST JULIEN CHAPTEUIL</v>
      </c>
    </row>
    <row r="1384" customFormat="false" ht="13.8" hidden="false" customHeight="false" outlineLevel="0" collapsed="false">
      <c r="A1384" s="0" t="s">
        <v>1022</v>
      </c>
      <c r="B1384" s="0" t="str">
        <f aca="false">TRIM(A1384)</f>
        <v>RUE SIMON MARCON 43260 ST JULIEN CHAPTEUIL</v>
      </c>
      <c r="C1384" s="4" t="str">
        <f aca="false">IF(ISNUMBER(LEFT(B1384,6)*1),"",IF(ISNUMBER(LEFT(B1384,4)*1),LEFT(B1384,4),IF(ISNUMBER(LEFT(B1384,3)*1),LEFT(B1384,3),IF(ISNUMBER(LEFT(B1384,2)*1),LEFT(B1384,2),IF(ISNUMBER(LEFT(B1384,1)*1),LEFT(B1384,1),"")))))</f>
        <v/>
      </c>
      <c r="D1384" s="1" t="str">
        <f aca="false">SUBSTITUTE(LEFT(B1384,SEARCH(E1384,B1384)-1),C1384,"")</f>
        <v>RUE SIMON MARCON </v>
      </c>
      <c r="E1384" s="1" t="n">
        <f aca="false">RIGHT(LEFT(B1384,SEARCH(43,B1384)+4),5)*1</f>
        <v>43260</v>
      </c>
      <c r="F1384" s="1" t="str">
        <f aca="false">RIGHT(B1384,LEN(B1384)-SEARCH(E1384,B1384)-5)</f>
        <v>ST JULIEN CHAPTEUIL</v>
      </c>
    </row>
    <row r="1385" customFormat="false" ht="13.8" hidden="false" customHeight="false" outlineLevel="0" collapsed="false">
      <c r="A1385" s="0" t="s">
        <v>1023</v>
      </c>
      <c r="B1385" s="0" t="str">
        <f aca="false">TRIM(A1385)</f>
        <v>ZA DE ST JULIEN CHAPTEUIL 43260 ST JULIEN CHAPTEUIL</v>
      </c>
      <c r="C1385" s="4" t="str">
        <f aca="false">IF(ISNUMBER(LEFT(B1385,6)*1),"",IF(ISNUMBER(LEFT(B1385,4)*1),LEFT(B1385,4),IF(ISNUMBER(LEFT(B1385,3)*1),LEFT(B1385,3),IF(ISNUMBER(LEFT(B1385,2)*1),LEFT(B1385,2),IF(ISNUMBER(LEFT(B1385,1)*1),LEFT(B1385,1),"")))))</f>
        <v/>
      </c>
      <c r="D1385" s="1" t="str">
        <f aca="false">SUBSTITUTE(LEFT(B1385,SEARCH(E1385,B1385)-1),C1385,"")</f>
        <v>ZA DE ST JULIEN CHAPTEUIL </v>
      </c>
      <c r="E1385" s="1" t="n">
        <f aca="false">RIGHT(LEFT(B1385,SEARCH(43,B1385)+4),5)*1</f>
        <v>43260</v>
      </c>
      <c r="F1385" s="1" t="str">
        <f aca="false">RIGHT(B1385,LEN(B1385)-SEARCH(E1385,B1385)-5)</f>
        <v>ST JULIEN CHAPTEUIL</v>
      </c>
    </row>
    <row r="1386" customFormat="false" ht="13.8" hidden="false" customHeight="false" outlineLevel="0" collapsed="false">
      <c r="A1386" s="0" t="s">
        <v>1014</v>
      </c>
      <c r="B1386" s="0" t="str">
        <f aca="false">TRIM(A1386)</f>
        <v>VIO DU BREUIL 43260 ST JULIEN CHAPTEUIL</v>
      </c>
      <c r="C1386" s="4" t="str">
        <f aca="false">IF(ISNUMBER(LEFT(B1386,6)*1),"",IF(ISNUMBER(LEFT(B1386,4)*1),LEFT(B1386,4),IF(ISNUMBER(LEFT(B1386,3)*1),LEFT(B1386,3),IF(ISNUMBER(LEFT(B1386,2)*1),LEFT(B1386,2),IF(ISNUMBER(LEFT(B1386,1)*1),LEFT(B1386,1),"")))))</f>
        <v/>
      </c>
      <c r="D1386" s="1" t="str">
        <f aca="false">SUBSTITUTE(LEFT(B1386,SEARCH(E1386,B1386)-1),C1386,"")</f>
        <v>VIO DU BREUIL </v>
      </c>
      <c r="E1386" s="1" t="n">
        <f aca="false">RIGHT(LEFT(B1386,SEARCH(43,B1386)+4),5)*1</f>
        <v>43260</v>
      </c>
      <c r="F1386" s="1" t="str">
        <f aca="false">RIGHT(B1386,LEN(B1386)-SEARCH(E1386,B1386)-5)</f>
        <v>ST JULIEN CHAPTEUIL</v>
      </c>
    </row>
    <row r="1387" customFormat="false" ht="13.8" hidden="false" customHeight="false" outlineLevel="0" collapsed="false">
      <c r="A1387" s="0" t="s">
        <v>1024</v>
      </c>
      <c r="B1387" s="0" t="str">
        <f aca="false">TRIM(A1387)</f>
        <v>PLACE SAINT ROBERT 43260 ST JULIEN CHAPTEUIL</v>
      </c>
      <c r="C1387" s="4" t="str">
        <f aca="false">IF(ISNUMBER(LEFT(B1387,6)*1),"",IF(ISNUMBER(LEFT(B1387,4)*1),LEFT(B1387,4),IF(ISNUMBER(LEFT(B1387,3)*1),LEFT(B1387,3),IF(ISNUMBER(LEFT(B1387,2)*1),LEFT(B1387,2),IF(ISNUMBER(LEFT(B1387,1)*1),LEFT(B1387,1),"")))))</f>
        <v/>
      </c>
      <c r="D1387" s="1" t="str">
        <f aca="false">SUBSTITUTE(LEFT(B1387,SEARCH(E1387,B1387)-1),C1387,"")</f>
        <v>PLACE SAINT ROBERT </v>
      </c>
      <c r="E1387" s="1" t="n">
        <f aca="false">RIGHT(LEFT(B1387,SEARCH(43,B1387)+4),5)*1</f>
        <v>43260</v>
      </c>
      <c r="F1387" s="1" t="str">
        <f aca="false">RIGHT(B1387,LEN(B1387)-SEARCH(E1387,B1387)-5)</f>
        <v>ST JULIEN CHAPTEUIL</v>
      </c>
    </row>
    <row r="1388" customFormat="false" ht="13.8" hidden="false" customHeight="false" outlineLevel="0" collapsed="false">
      <c r="A1388" s="0" t="s">
        <v>1025</v>
      </c>
      <c r="B1388" s="0" t="str">
        <f aca="false">TRIM(A1388)</f>
        <v>LIEU DIT TOURNECOL 43260 ST PIERRE EYNAC</v>
      </c>
      <c r="C1388" s="4" t="str">
        <f aca="false">IF(ISNUMBER(LEFT(B1388,6)*1),"",IF(ISNUMBER(LEFT(B1388,4)*1),LEFT(B1388,4),IF(ISNUMBER(LEFT(B1388,3)*1),LEFT(B1388,3),IF(ISNUMBER(LEFT(B1388,2)*1),LEFT(B1388,2),IF(ISNUMBER(LEFT(B1388,1)*1),LEFT(B1388,1),"")))))</f>
        <v/>
      </c>
      <c r="D1388" s="1" t="str">
        <f aca="false">SUBSTITUTE(LEFT(B1388,SEARCH(E1388,B1388)-1),C1388,"")</f>
        <v>LIEU DIT TOURNECOL </v>
      </c>
      <c r="E1388" s="1" t="n">
        <f aca="false">RIGHT(LEFT(B1388,SEARCH(43,B1388)+4),5)*1</f>
        <v>43260</v>
      </c>
      <c r="F1388" s="1" t="str">
        <f aca="false">RIGHT(B1388,LEN(B1388)-SEARCH(E1388,B1388)-5)</f>
        <v>ST PIERRE EYNAC</v>
      </c>
    </row>
    <row r="1389" customFormat="false" ht="13.8" hidden="false" customHeight="false" outlineLevel="0" collapsed="false">
      <c r="A1389" s="0" t="s">
        <v>1026</v>
      </c>
      <c r="B1389" s="0" t="str">
        <f aca="false">TRIM(A1389)</f>
        <v>D26 43260 ST PIERRE EYNAC</v>
      </c>
      <c r="C1389" s="4" t="str">
        <f aca="false">IF(ISNUMBER(LEFT(B1389,6)*1),"",IF(ISNUMBER(LEFT(B1389,4)*1),LEFT(B1389,4),IF(ISNUMBER(LEFT(B1389,3)*1),LEFT(B1389,3),IF(ISNUMBER(LEFT(B1389,2)*1),LEFT(B1389,2),IF(ISNUMBER(LEFT(B1389,1)*1),LEFT(B1389,1),"")))))</f>
        <v/>
      </c>
      <c r="D1389" s="1" t="str">
        <f aca="false">SUBSTITUTE(LEFT(B1389,SEARCH(E1389,B1389)-1),C1389,"")</f>
        <v>D26 </v>
      </c>
      <c r="E1389" s="1" t="n">
        <f aca="false">RIGHT(LEFT(B1389,SEARCH(43,B1389)+4),5)*1</f>
        <v>43260</v>
      </c>
      <c r="F1389" s="1" t="str">
        <f aca="false">RIGHT(B1389,LEN(B1389)-SEARCH(E1389,B1389)-5)</f>
        <v>ST PIERRE EYNAC</v>
      </c>
    </row>
    <row r="1390" customFormat="false" ht="13.8" hidden="false" customHeight="false" outlineLevel="0" collapsed="false">
      <c r="A1390" s="0" t="s">
        <v>1027</v>
      </c>
      <c r="B1390" s="0" t="str">
        <f aca="false">TRIM(A1390)</f>
        <v>LIEU DIT AUPINHAC 43260 ST PIERRE EYNAC</v>
      </c>
      <c r="C1390" s="4" t="str">
        <f aca="false">IF(ISNUMBER(LEFT(B1390,6)*1),"",IF(ISNUMBER(LEFT(B1390,4)*1),LEFT(B1390,4),IF(ISNUMBER(LEFT(B1390,3)*1),LEFT(B1390,3),IF(ISNUMBER(LEFT(B1390,2)*1),LEFT(B1390,2),IF(ISNUMBER(LEFT(B1390,1)*1),LEFT(B1390,1),"")))))</f>
        <v/>
      </c>
      <c r="D1390" s="1" t="str">
        <f aca="false">SUBSTITUTE(LEFT(B1390,SEARCH(E1390,B1390)-1),C1390,"")</f>
        <v>LIEU DIT AUPINHAC </v>
      </c>
      <c r="E1390" s="1" t="n">
        <f aca="false">RIGHT(LEFT(B1390,SEARCH(43,B1390)+4),5)*1</f>
        <v>43260</v>
      </c>
      <c r="F1390" s="1" t="str">
        <f aca="false">RIGHT(B1390,LEN(B1390)-SEARCH(E1390,B1390)-5)</f>
        <v>ST PIERRE EYNAC</v>
      </c>
    </row>
    <row r="1391" customFormat="false" ht="13.8" hidden="false" customHeight="false" outlineLevel="0" collapsed="false">
      <c r="A1391" s="0" t="s">
        <v>1028</v>
      </c>
      <c r="B1391" s="0" t="str">
        <f aca="false">TRIM(A1391)</f>
        <v>LA PARAVENT 43260 ST PIERRE EYNAC</v>
      </c>
      <c r="C1391" s="4" t="str">
        <f aca="false">IF(ISNUMBER(LEFT(B1391,6)*1),"",IF(ISNUMBER(LEFT(B1391,4)*1),LEFT(B1391,4),IF(ISNUMBER(LEFT(B1391,3)*1),LEFT(B1391,3),IF(ISNUMBER(LEFT(B1391,2)*1),LEFT(B1391,2),IF(ISNUMBER(LEFT(B1391,1)*1),LEFT(B1391,1),"")))))</f>
        <v/>
      </c>
      <c r="D1391" s="1" t="str">
        <f aca="false">SUBSTITUTE(LEFT(B1391,SEARCH(E1391,B1391)-1),C1391,"")</f>
        <v>LA PARAVENT </v>
      </c>
      <c r="E1391" s="1" t="n">
        <f aca="false">RIGHT(LEFT(B1391,SEARCH(43,B1391)+4),5)*1</f>
        <v>43260</v>
      </c>
      <c r="F1391" s="1" t="str">
        <f aca="false">RIGHT(B1391,LEN(B1391)-SEARCH(E1391,B1391)-5)</f>
        <v>ST PIERRE EYNAC</v>
      </c>
    </row>
    <row r="1392" customFormat="false" ht="13.8" hidden="false" customHeight="false" outlineLevel="0" collapsed="false">
      <c r="A1392" s="0" t="s">
        <v>1029</v>
      </c>
      <c r="B1392" s="0" t="str">
        <f aca="false">TRIM(A1392)</f>
        <v>LIEU DIT LARDEYROL 43260 ST PIERRE EYNAC</v>
      </c>
      <c r="C1392" s="4" t="str">
        <f aca="false">IF(ISNUMBER(LEFT(B1392,6)*1),"",IF(ISNUMBER(LEFT(B1392,4)*1),LEFT(B1392,4),IF(ISNUMBER(LEFT(B1392,3)*1),LEFT(B1392,3),IF(ISNUMBER(LEFT(B1392,2)*1),LEFT(B1392,2),IF(ISNUMBER(LEFT(B1392,1)*1),LEFT(B1392,1),"")))))</f>
        <v/>
      </c>
      <c r="D1392" s="1" t="str">
        <f aca="false">SUBSTITUTE(LEFT(B1392,SEARCH(E1392,B1392)-1),C1392,"")</f>
        <v>LIEU DIT LARDEYROL </v>
      </c>
      <c r="E1392" s="1" t="n">
        <f aca="false">RIGHT(LEFT(B1392,SEARCH(43,B1392)+4),5)*1</f>
        <v>43260</v>
      </c>
      <c r="F1392" s="1" t="str">
        <f aca="false">RIGHT(B1392,LEN(B1392)-SEARCH(E1392,B1392)-5)</f>
        <v>ST PIERRE EYNAC</v>
      </c>
    </row>
    <row r="1393" customFormat="false" ht="13.8" hidden="false" customHeight="false" outlineLevel="0" collapsed="false">
      <c r="A1393" s="0" t="s">
        <v>1030</v>
      </c>
      <c r="B1393" s="0" t="str">
        <f aca="false">TRIM(A1393)</f>
        <v>QUARTIER BELLEVUE 43340 LANDOS</v>
      </c>
      <c r="C1393" s="4" t="str">
        <f aca="false">IF(ISNUMBER(LEFT(B1393,6)*1),"",IF(ISNUMBER(LEFT(B1393,4)*1),LEFT(B1393,4),IF(ISNUMBER(LEFT(B1393,3)*1),LEFT(B1393,3),IF(ISNUMBER(LEFT(B1393,2)*1),LEFT(B1393,2),IF(ISNUMBER(LEFT(B1393,1)*1),LEFT(B1393,1),"")))))</f>
        <v/>
      </c>
      <c r="D1393" s="1" t="str">
        <f aca="false">SUBSTITUTE(LEFT(B1393,SEARCH(E1393,B1393)-1),C1393,"")</f>
        <v>QUARTIER BELLEVUE </v>
      </c>
      <c r="E1393" s="1" t="n">
        <f aca="false">RIGHT(LEFT(B1393,SEARCH(43,B1393)+4),5)*1</f>
        <v>43340</v>
      </c>
      <c r="F1393" s="1" t="str">
        <f aca="false">RIGHT(B1393,LEN(B1393)-SEARCH(E1393,B1393)-5)</f>
        <v>LANDOS</v>
      </c>
    </row>
    <row r="1394" customFormat="false" ht="13.8" hidden="false" customHeight="false" outlineLevel="0" collapsed="false">
      <c r="A1394" s="0" t="s">
        <v>1031</v>
      </c>
      <c r="B1394" s="0" t="str">
        <f aca="false">TRIM(A1394)</f>
        <v>LE BOURG 43340 ST HAON</v>
      </c>
      <c r="C1394" s="4" t="str">
        <f aca="false">IF(ISNUMBER(LEFT(B1394,6)*1),"",IF(ISNUMBER(LEFT(B1394,4)*1),LEFT(B1394,4),IF(ISNUMBER(LEFT(B1394,3)*1),LEFT(B1394,3),IF(ISNUMBER(LEFT(B1394,2)*1),LEFT(B1394,2),IF(ISNUMBER(LEFT(B1394,1)*1),LEFT(B1394,1),"")))))</f>
        <v/>
      </c>
      <c r="D1394" s="1" t="str">
        <f aca="false">SUBSTITUTE(LEFT(B1394,SEARCH(E1394,B1394)-1),C1394,"")</f>
        <v>LE BOURG </v>
      </c>
      <c r="E1394" s="1" t="n">
        <f aca="false">RIGHT(LEFT(B1394,SEARCH(43,B1394)+4),5)*1</f>
        <v>43340</v>
      </c>
      <c r="F1394" s="1" t="str">
        <f aca="false">RIGHT(B1394,LEN(B1394)-SEARCH(E1394,B1394)-5)</f>
        <v>ST HAON</v>
      </c>
    </row>
    <row r="1395" customFormat="false" ht="13.8" hidden="false" customHeight="false" outlineLevel="0" collapsed="false">
      <c r="A1395" s="0" t="s">
        <v>1031</v>
      </c>
      <c r="B1395" s="0" t="str">
        <f aca="false">TRIM(A1395)</f>
        <v>LE BOURG 43340 ST HAON</v>
      </c>
      <c r="C1395" s="4" t="str">
        <f aca="false">IF(ISNUMBER(LEFT(B1395,6)*1),"",IF(ISNUMBER(LEFT(B1395,4)*1),LEFT(B1395,4),IF(ISNUMBER(LEFT(B1395,3)*1),LEFT(B1395,3),IF(ISNUMBER(LEFT(B1395,2)*1),LEFT(B1395,2),IF(ISNUMBER(LEFT(B1395,1)*1),LEFT(B1395,1),"")))))</f>
        <v/>
      </c>
      <c r="D1395" s="1" t="str">
        <f aca="false">SUBSTITUTE(LEFT(B1395,SEARCH(E1395,B1395)-1),C1395,"")</f>
        <v>LE BOURG </v>
      </c>
      <c r="E1395" s="1" t="n">
        <f aca="false">RIGHT(LEFT(B1395,SEARCH(43,B1395)+4),5)*1</f>
        <v>43340</v>
      </c>
      <c r="F1395" s="1" t="str">
        <f aca="false">RIGHT(B1395,LEN(B1395)-SEARCH(E1395,B1395)-5)</f>
        <v>ST HAON</v>
      </c>
    </row>
    <row r="1396" customFormat="false" ht="13.8" hidden="false" customHeight="false" outlineLevel="0" collapsed="false">
      <c r="A1396" s="0" t="s">
        <v>1032</v>
      </c>
      <c r="B1396" s="0" t="str">
        <f aca="false">TRIM(A1396)</f>
        <v>LE BOURG 43370 BAINS</v>
      </c>
      <c r="C1396" s="4" t="str">
        <f aca="false">IF(ISNUMBER(LEFT(B1396,6)*1),"",IF(ISNUMBER(LEFT(B1396,4)*1),LEFT(B1396,4),IF(ISNUMBER(LEFT(B1396,3)*1),LEFT(B1396,3),IF(ISNUMBER(LEFT(B1396,2)*1),LEFT(B1396,2),IF(ISNUMBER(LEFT(B1396,1)*1),LEFT(B1396,1),"")))))</f>
        <v/>
      </c>
      <c r="D1396" s="1" t="str">
        <f aca="false">SUBSTITUTE(LEFT(B1396,SEARCH(E1396,B1396)-1),C1396,"")</f>
        <v>LE BOURG </v>
      </c>
      <c r="E1396" s="1" t="n">
        <f aca="false">RIGHT(LEFT(B1396,SEARCH(43,B1396)+4),5)*1</f>
        <v>43370</v>
      </c>
      <c r="F1396" s="1" t="str">
        <f aca="false">RIGHT(B1396,LEN(B1396)-SEARCH(E1396,B1396)-5)</f>
        <v>BAINS</v>
      </c>
    </row>
    <row r="1397" customFormat="false" ht="13.8" hidden="false" customHeight="false" outlineLevel="0" collapsed="false">
      <c r="A1397" s="0" t="s">
        <v>1033</v>
      </c>
      <c r="B1397" s="0" t="str">
        <f aca="false">TRIM(A1397)</f>
        <v>19 RUE JACQUES BREL 43370 CUSSAC SUR LOIRE</v>
      </c>
      <c r="C1397" s="4" t="str">
        <f aca="false">IF(ISNUMBER(LEFT(B1397,6)*1),"",IF(ISNUMBER(LEFT(B1397,4)*1),LEFT(B1397,4),IF(ISNUMBER(LEFT(B1397,3)*1),LEFT(B1397,3),IF(ISNUMBER(LEFT(B1397,2)*1),LEFT(B1397,2),IF(ISNUMBER(LEFT(B1397,1)*1),LEFT(B1397,1),"")))))</f>
        <v>19 </v>
      </c>
      <c r="D1397" s="1" t="str">
        <f aca="false">SUBSTITUTE(LEFT(B1397,SEARCH(E1397,B1397)-1),C1397,"")</f>
        <v>RUE JACQUES BREL </v>
      </c>
      <c r="E1397" s="1" t="n">
        <f aca="false">RIGHT(LEFT(B1397,SEARCH(43,B1397)+4),5)*1</f>
        <v>43370</v>
      </c>
      <c r="F1397" s="1" t="str">
        <f aca="false">RIGHT(B1397,LEN(B1397)-SEARCH(E1397,B1397)-5)</f>
        <v>CUSSAC SUR LOIRE</v>
      </c>
    </row>
    <row r="1398" customFormat="false" ht="13.8" hidden="false" customHeight="false" outlineLevel="0" collapsed="false">
      <c r="A1398" s="0" t="s">
        <v>1034</v>
      </c>
      <c r="B1398" s="0" t="str">
        <f aca="false">TRIM(A1398)</f>
        <v>15 RUE DU FOUR 43370 CUSSAC SUR LOIRE</v>
      </c>
      <c r="C1398" s="4" t="str">
        <f aca="false">IF(ISNUMBER(LEFT(B1398,6)*1),"",IF(ISNUMBER(LEFT(B1398,4)*1),LEFT(B1398,4),IF(ISNUMBER(LEFT(B1398,3)*1),LEFT(B1398,3),IF(ISNUMBER(LEFT(B1398,2)*1),LEFT(B1398,2),IF(ISNUMBER(LEFT(B1398,1)*1),LEFT(B1398,1),"")))))</f>
        <v>15 </v>
      </c>
      <c r="D1398" s="1" t="str">
        <f aca="false">SUBSTITUTE(LEFT(B1398,SEARCH(E1398,B1398)-1),C1398,"")</f>
        <v>RUE DU FOUR </v>
      </c>
      <c r="E1398" s="1" t="n">
        <f aca="false">RIGHT(LEFT(B1398,SEARCH(43,B1398)+4),5)*1</f>
        <v>43370</v>
      </c>
      <c r="F1398" s="1" t="str">
        <f aca="false">RIGHT(B1398,LEN(B1398)-SEARCH(E1398,B1398)-5)</f>
        <v>CUSSAC SUR LOIRE</v>
      </c>
    </row>
    <row r="1399" customFormat="false" ht="13.8" hidden="false" customHeight="false" outlineLevel="0" collapsed="false">
      <c r="A1399" s="0" t="s">
        <v>1035</v>
      </c>
      <c r="B1399" s="0" t="str">
        <f aca="false">TRIM(A1399)</f>
        <v>CHEMIN DE L ESTRADE 43370 CUSSAC SUR LOIRE</v>
      </c>
      <c r="C1399" s="4" t="str">
        <f aca="false">IF(ISNUMBER(LEFT(B1399,6)*1),"",IF(ISNUMBER(LEFT(B1399,4)*1),LEFT(B1399,4),IF(ISNUMBER(LEFT(B1399,3)*1),LEFT(B1399,3),IF(ISNUMBER(LEFT(B1399,2)*1),LEFT(B1399,2),IF(ISNUMBER(LEFT(B1399,1)*1),LEFT(B1399,1),"")))))</f>
        <v/>
      </c>
      <c r="D1399" s="1" t="str">
        <f aca="false">SUBSTITUTE(LEFT(B1399,SEARCH(E1399,B1399)-1),C1399,"")</f>
        <v>CHEMIN DE L ESTRADE </v>
      </c>
      <c r="E1399" s="1" t="n">
        <f aca="false">RIGHT(LEFT(B1399,SEARCH(43,B1399)+4),5)*1</f>
        <v>43370</v>
      </c>
      <c r="F1399" s="1" t="str">
        <f aca="false">RIGHT(B1399,LEN(B1399)-SEARCH(E1399,B1399)-5)</f>
        <v>CUSSAC SUR LOIRE</v>
      </c>
    </row>
    <row r="1400" customFormat="false" ht="13.8" hidden="false" customHeight="false" outlineLevel="0" collapsed="false">
      <c r="A1400" s="0" t="s">
        <v>1036</v>
      </c>
      <c r="B1400" s="0" t="str">
        <f aca="false">TRIM(A1400)</f>
        <v>RUE DE LA REPUBLIQUE 43370 CUSSAC SUR LOIRE</v>
      </c>
      <c r="C1400" s="4" t="str">
        <f aca="false">IF(ISNUMBER(LEFT(B1400,6)*1),"",IF(ISNUMBER(LEFT(B1400,4)*1),LEFT(B1400,4),IF(ISNUMBER(LEFT(B1400,3)*1),LEFT(B1400,3),IF(ISNUMBER(LEFT(B1400,2)*1),LEFT(B1400,2),IF(ISNUMBER(LEFT(B1400,1)*1),LEFT(B1400,1),"")))))</f>
        <v/>
      </c>
      <c r="D1400" s="1" t="str">
        <f aca="false">SUBSTITUTE(LEFT(B1400,SEARCH(E1400,B1400)-1),C1400,"")</f>
        <v>RUE DE LA REPUBLIQUE </v>
      </c>
      <c r="E1400" s="1" t="n">
        <f aca="false">RIGHT(LEFT(B1400,SEARCH(43,B1400)+4),5)*1</f>
        <v>43370</v>
      </c>
      <c r="F1400" s="1" t="str">
        <f aca="false">RIGHT(B1400,LEN(B1400)-SEARCH(E1400,B1400)-5)</f>
        <v>CUSSAC SUR LOIRE</v>
      </c>
    </row>
    <row r="1401" customFormat="false" ht="13.8" hidden="false" customHeight="false" outlineLevel="0" collapsed="false">
      <c r="A1401" s="0" t="s">
        <v>1037</v>
      </c>
      <c r="B1401" s="0" t="str">
        <f aca="false">TRIM(A1401)</f>
        <v>LIEU DIT FONTANETTE 43370 LE BRIGNON</v>
      </c>
      <c r="C1401" s="4" t="str">
        <f aca="false">IF(ISNUMBER(LEFT(B1401,6)*1),"",IF(ISNUMBER(LEFT(B1401,4)*1),LEFT(B1401,4),IF(ISNUMBER(LEFT(B1401,3)*1),LEFT(B1401,3),IF(ISNUMBER(LEFT(B1401,2)*1),LEFT(B1401,2),IF(ISNUMBER(LEFT(B1401,1)*1),LEFT(B1401,1),"")))))</f>
        <v/>
      </c>
      <c r="D1401" s="1" t="str">
        <f aca="false">SUBSTITUTE(LEFT(B1401,SEARCH(E1401,B1401)-1),C1401,"")</f>
        <v>LIEU DIT FONTANETTE </v>
      </c>
      <c r="E1401" s="1" t="n">
        <f aca="false">RIGHT(LEFT(B1401,SEARCH(43,B1401)+4),5)*1</f>
        <v>43370</v>
      </c>
      <c r="F1401" s="1" t="str">
        <f aca="false">RIGHT(B1401,LEN(B1401)-SEARCH(E1401,B1401)-5)</f>
        <v>LE BRIGNON</v>
      </c>
    </row>
    <row r="1402" customFormat="false" ht="13.8" hidden="false" customHeight="false" outlineLevel="0" collapsed="false">
      <c r="A1402" s="0" t="s">
        <v>1038</v>
      </c>
      <c r="B1402" s="0" t="str">
        <f aca="false">TRIM(A1402)</f>
        <v>RUE DE LA PRADETTE 43370 SOLIGNAC SUR LOIRE</v>
      </c>
      <c r="C1402" s="4" t="str">
        <f aca="false">IF(ISNUMBER(LEFT(B1402,6)*1),"",IF(ISNUMBER(LEFT(B1402,4)*1),LEFT(B1402,4),IF(ISNUMBER(LEFT(B1402,3)*1),LEFT(B1402,3),IF(ISNUMBER(LEFT(B1402,2)*1),LEFT(B1402,2),IF(ISNUMBER(LEFT(B1402,1)*1),LEFT(B1402,1),"")))))</f>
        <v/>
      </c>
      <c r="D1402" s="1" t="str">
        <f aca="false">SUBSTITUTE(LEFT(B1402,SEARCH(E1402,B1402)-1),C1402,"")</f>
        <v>RUE DE LA PRADETTE </v>
      </c>
      <c r="E1402" s="1" t="n">
        <f aca="false">RIGHT(LEFT(B1402,SEARCH(43,B1402)+4),5)*1</f>
        <v>43370</v>
      </c>
      <c r="F1402" s="1" t="str">
        <f aca="false">RIGHT(B1402,LEN(B1402)-SEARCH(E1402,B1402)-5)</f>
        <v>SOLIGNAC SUR LOIRE</v>
      </c>
    </row>
    <row r="1403" customFormat="false" ht="13.8" hidden="false" customHeight="false" outlineLevel="0" collapsed="false">
      <c r="A1403" s="0" t="s">
        <v>1039</v>
      </c>
      <c r="B1403" s="0" t="str">
        <f aca="false">TRIM(A1403)</f>
        <v>9 IMPASSE DES MESANGES 43370 ST CHRISTOPHE SUR DOLAISON</v>
      </c>
      <c r="C1403" s="4" t="str">
        <f aca="false">IF(ISNUMBER(LEFT(B1403,6)*1),"",IF(ISNUMBER(LEFT(B1403,4)*1),LEFT(B1403,4),IF(ISNUMBER(LEFT(B1403,3)*1),LEFT(B1403,3),IF(ISNUMBER(LEFT(B1403,2)*1),LEFT(B1403,2),IF(ISNUMBER(LEFT(B1403,1)*1),LEFT(B1403,1),"")))))</f>
        <v>9 </v>
      </c>
      <c r="D1403" s="1" t="str">
        <f aca="false">SUBSTITUTE(LEFT(B1403,SEARCH(E1403,B1403)-1),C1403,"")</f>
        <v>IMPASSE DES MESANGES </v>
      </c>
      <c r="E1403" s="1" t="n">
        <f aca="false">RIGHT(LEFT(B1403,SEARCH(43,B1403)+4),5)*1</f>
        <v>43370</v>
      </c>
      <c r="F1403" s="1" t="str">
        <f aca="false">RIGHT(B1403,LEN(B1403)-SEARCH(E1403,B1403)-5)</f>
        <v>ST CHRISTOPHE SUR DOLAISON</v>
      </c>
    </row>
    <row r="1404" customFormat="false" ht="13.8" hidden="false" customHeight="false" outlineLevel="0" collapsed="false">
      <c r="A1404" s="0" t="s">
        <v>1040</v>
      </c>
      <c r="B1404" s="0" t="str">
        <f aca="false">TRIM(A1404)</f>
        <v>36 MOULIN DE DOLAIZON 43370 ST CHRISTOPHE SUR DOLAISON</v>
      </c>
      <c r="C1404" s="4" t="str">
        <f aca="false">IF(ISNUMBER(LEFT(B1404,6)*1),"",IF(ISNUMBER(LEFT(B1404,4)*1),LEFT(B1404,4),IF(ISNUMBER(LEFT(B1404,3)*1),LEFT(B1404,3),IF(ISNUMBER(LEFT(B1404,2)*1),LEFT(B1404,2),IF(ISNUMBER(LEFT(B1404,1)*1),LEFT(B1404,1),"")))))</f>
        <v>36 </v>
      </c>
      <c r="D1404" s="1" t="str">
        <f aca="false">SUBSTITUTE(LEFT(B1404,SEARCH(E1404,B1404)-1),C1404,"")</f>
        <v>MOULIN DE DOLAIZON </v>
      </c>
      <c r="E1404" s="1" t="n">
        <f aca="false">RIGHT(LEFT(B1404,SEARCH(43,B1404)+4),5)*1</f>
        <v>43370</v>
      </c>
      <c r="F1404" s="1" t="str">
        <f aca="false">RIGHT(B1404,LEN(B1404)-SEARCH(E1404,B1404)-5)</f>
        <v>ST CHRISTOPHE SUR DOLAISON</v>
      </c>
    </row>
    <row r="1405" customFormat="false" ht="13.8" hidden="false" customHeight="false" outlineLevel="0" collapsed="false">
      <c r="A1405" s="0" t="s">
        <v>1041</v>
      </c>
      <c r="B1405" s="0" t="str">
        <f aca="false">TRIM(A1405)</f>
        <v>AVENUE DU PUY 43420 PRADELLES</v>
      </c>
      <c r="C1405" s="4" t="str">
        <f aca="false">IF(ISNUMBER(LEFT(B1405,6)*1),"",IF(ISNUMBER(LEFT(B1405,4)*1),LEFT(B1405,4),IF(ISNUMBER(LEFT(B1405,3)*1),LEFT(B1405,3),IF(ISNUMBER(LEFT(B1405,2)*1),LEFT(B1405,2),IF(ISNUMBER(LEFT(B1405,1)*1),LEFT(B1405,1),"")))))</f>
        <v/>
      </c>
      <c r="D1405" s="1" t="str">
        <f aca="false">SUBSTITUTE(LEFT(B1405,SEARCH(E1405,B1405)-1),C1405,"")</f>
        <v>AVENUE DU PUY </v>
      </c>
      <c r="E1405" s="1" t="n">
        <f aca="false">RIGHT(LEFT(B1405,SEARCH(43,B1405)+4),5)*1</f>
        <v>43420</v>
      </c>
      <c r="F1405" s="1" t="str">
        <f aca="false">RIGHT(B1405,LEN(B1405)-SEARCH(E1405,B1405)-5)</f>
        <v>PRADELLES</v>
      </c>
    </row>
    <row r="1406" customFormat="false" ht="13.8" hidden="false" customHeight="false" outlineLevel="0" collapsed="false">
      <c r="A1406" s="0" t="s">
        <v>1041</v>
      </c>
      <c r="B1406" s="0" t="str">
        <f aca="false">TRIM(A1406)</f>
        <v>AVENUE DU PUY 43420 PRADELLES</v>
      </c>
      <c r="C1406" s="4" t="str">
        <f aca="false">IF(ISNUMBER(LEFT(B1406,6)*1),"",IF(ISNUMBER(LEFT(B1406,4)*1),LEFT(B1406,4),IF(ISNUMBER(LEFT(B1406,3)*1),LEFT(B1406,3),IF(ISNUMBER(LEFT(B1406,2)*1),LEFT(B1406,2),IF(ISNUMBER(LEFT(B1406,1)*1),LEFT(B1406,1),"")))))</f>
        <v/>
      </c>
      <c r="D1406" s="1" t="str">
        <f aca="false">SUBSTITUTE(LEFT(B1406,SEARCH(E1406,B1406)-1),C1406,"")</f>
        <v>AVENUE DU PUY </v>
      </c>
      <c r="E1406" s="1" t="n">
        <f aca="false">RIGHT(LEFT(B1406,SEARCH(43,B1406)+4),5)*1</f>
        <v>43420</v>
      </c>
      <c r="F1406" s="1" t="str">
        <f aca="false">RIGHT(B1406,LEN(B1406)-SEARCH(E1406,B1406)-5)</f>
        <v>PRADELLES</v>
      </c>
    </row>
    <row r="1407" customFormat="false" ht="13.8" hidden="false" customHeight="false" outlineLevel="0" collapsed="false">
      <c r="A1407" s="0" t="s">
        <v>1042</v>
      </c>
      <c r="B1407" s="0" t="str">
        <f aca="false">TRIM(A1407)</f>
        <v>LIEU DIT BEL AIR 43420 PRADELLES</v>
      </c>
      <c r="C1407" s="4" t="str">
        <f aca="false">IF(ISNUMBER(LEFT(B1407,6)*1),"",IF(ISNUMBER(LEFT(B1407,4)*1),LEFT(B1407,4),IF(ISNUMBER(LEFT(B1407,3)*1),LEFT(B1407,3),IF(ISNUMBER(LEFT(B1407,2)*1),LEFT(B1407,2),IF(ISNUMBER(LEFT(B1407,1)*1),LEFT(B1407,1),"")))))</f>
        <v/>
      </c>
      <c r="D1407" s="1" t="str">
        <f aca="false">SUBSTITUTE(LEFT(B1407,SEARCH(E1407,B1407)-1),C1407,"")</f>
        <v>LIEU DIT BEL AIR </v>
      </c>
      <c r="E1407" s="1" t="n">
        <f aca="false">RIGHT(LEFT(B1407,SEARCH(43,B1407)+4),5)*1</f>
        <v>43420</v>
      </c>
      <c r="F1407" s="1" t="str">
        <f aca="false">RIGHT(B1407,LEN(B1407)-SEARCH(E1407,B1407)-5)</f>
        <v>PRADELLES</v>
      </c>
    </row>
    <row r="1408" customFormat="false" ht="13.8" hidden="false" customHeight="false" outlineLevel="0" collapsed="false">
      <c r="A1408" s="0" t="s">
        <v>1043</v>
      </c>
      <c r="B1408" s="0" t="str">
        <f aca="false">TRIM(A1408)</f>
        <v>43490 COSTAROS</v>
      </c>
      <c r="C1408" s="4" t="str">
        <f aca="false">IF(ISNUMBER(LEFT(B1408,6)*1),"",IF(ISNUMBER(LEFT(B1408,4)*1),LEFT(B1408,4),IF(ISNUMBER(LEFT(B1408,3)*1),LEFT(B1408,3),IF(ISNUMBER(LEFT(B1408,2)*1),LEFT(B1408,2),IF(ISNUMBER(LEFT(B1408,1)*1),LEFT(B1408,1),"")))))</f>
        <v/>
      </c>
      <c r="D1408" s="1" t="str">
        <f aca="false">SUBSTITUTE(LEFT(B1408,SEARCH(E1408,B1408)-1),C1408,"")</f>
        <v/>
      </c>
      <c r="E1408" s="1" t="n">
        <f aca="false">RIGHT(LEFT(B1408,SEARCH(43,B1408)+4),5)*1</f>
        <v>43490</v>
      </c>
      <c r="F1408" s="1" t="str">
        <f aca="false">RIGHT(B1408,LEN(B1408)-SEARCH(E1408,B1408)-5)</f>
        <v>COSTAROS</v>
      </c>
    </row>
    <row r="1409" customFormat="false" ht="13.8" hidden="false" customHeight="false" outlineLevel="0" collapsed="false">
      <c r="A1409" s="0" t="s">
        <v>1044</v>
      </c>
      <c r="B1409" s="0" t="str">
        <f aca="false">TRIM(A1409)</f>
        <v>ROUTE D USSEL 43490 COSTAROS</v>
      </c>
      <c r="C1409" s="4" t="str">
        <f aca="false">IF(ISNUMBER(LEFT(B1409,6)*1),"",IF(ISNUMBER(LEFT(B1409,4)*1),LEFT(B1409,4),IF(ISNUMBER(LEFT(B1409,3)*1),LEFT(B1409,3),IF(ISNUMBER(LEFT(B1409,2)*1),LEFT(B1409,2),IF(ISNUMBER(LEFT(B1409,1)*1),LEFT(B1409,1),"")))))</f>
        <v/>
      </c>
      <c r="D1409" s="1" t="str">
        <f aca="false">SUBSTITUTE(LEFT(B1409,SEARCH(E1409,B1409)-1),C1409,"")</f>
        <v>ROUTE D USSEL </v>
      </c>
      <c r="E1409" s="1" t="n">
        <f aca="false">RIGHT(LEFT(B1409,SEARCH(43,B1409)+4),5)*1</f>
        <v>43490</v>
      </c>
      <c r="F1409" s="1" t="str">
        <f aca="false">RIGHT(B1409,LEN(B1409)-SEARCH(E1409,B1409)-5)</f>
        <v>COSTAROS</v>
      </c>
    </row>
    <row r="1410" customFormat="false" ht="13.8" hidden="false" customHeight="false" outlineLevel="0" collapsed="false">
      <c r="A1410" s="0" t="s">
        <v>1045</v>
      </c>
      <c r="B1410" s="0" t="str">
        <f aca="false">TRIM(A1410)</f>
        <v>3 CHEMIN DE LA RIBEYRE 43700 ARSAC EN VELAY</v>
      </c>
      <c r="C1410" s="4" t="str">
        <f aca="false">IF(ISNUMBER(LEFT(B1410,6)*1),"",IF(ISNUMBER(LEFT(B1410,4)*1),LEFT(B1410,4),IF(ISNUMBER(LEFT(B1410,3)*1),LEFT(B1410,3),IF(ISNUMBER(LEFT(B1410,2)*1),LEFT(B1410,2),IF(ISNUMBER(LEFT(B1410,1)*1),LEFT(B1410,1),"")))))</f>
        <v>3 </v>
      </c>
      <c r="D1410" s="1" t="str">
        <f aca="false">SUBSTITUTE(LEFT(B1410,SEARCH(E1410,B1410)-1),C1410,"")</f>
        <v>CHEMIN DE LA RIBEYRE </v>
      </c>
      <c r="E1410" s="1" t="n">
        <f aca="false">RIGHT(LEFT(B1410,SEARCH(43,B1410)+4),5)*1</f>
        <v>43700</v>
      </c>
      <c r="F1410" s="1" t="str">
        <f aca="false">RIGHT(B1410,LEN(B1410)-SEARCH(E1410,B1410)-5)</f>
        <v>ARSAC EN VELAY</v>
      </c>
    </row>
    <row r="1411" customFormat="false" ht="13.8" hidden="false" customHeight="false" outlineLevel="0" collapsed="false">
      <c r="A1411" s="0" t="s">
        <v>1046</v>
      </c>
      <c r="B1411" s="0" t="str">
        <f aca="false">TRIM(A1411)</f>
        <v>CHEMIN DE L ARZAVIER 43700 ARSAC EN VELAY</v>
      </c>
      <c r="C1411" s="4" t="str">
        <f aca="false">IF(ISNUMBER(LEFT(B1411,6)*1),"",IF(ISNUMBER(LEFT(B1411,4)*1),LEFT(B1411,4),IF(ISNUMBER(LEFT(B1411,3)*1),LEFT(B1411,3),IF(ISNUMBER(LEFT(B1411,2)*1),LEFT(B1411,2),IF(ISNUMBER(LEFT(B1411,1)*1),LEFT(B1411,1),"")))))</f>
        <v/>
      </c>
      <c r="D1411" s="1" t="str">
        <f aca="false">SUBSTITUTE(LEFT(B1411,SEARCH(E1411,B1411)-1),C1411,"")</f>
        <v>CHEMIN DE L ARZAVIER </v>
      </c>
      <c r="E1411" s="1" t="n">
        <f aca="false">RIGHT(LEFT(B1411,SEARCH(43,B1411)+4),5)*1</f>
        <v>43700</v>
      </c>
      <c r="F1411" s="1" t="str">
        <f aca="false">RIGHT(B1411,LEN(B1411)-SEARCH(E1411,B1411)-5)</f>
        <v>ARSAC EN VELAY</v>
      </c>
    </row>
    <row r="1412" customFormat="false" ht="13.8" hidden="false" customHeight="false" outlineLevel="0" collapsed="false">
      <c r="A1412" s="0" t="s">
        <v>1047</v>
      </c>
      <c r="B1412" s="0" t="str">
        <f aca="false">TRIM(A1412)</f>
        <v>27 RUE DU CHATEAU 43700 ARSAC EN VELAY</v>
      </c>
      <c r="C1412" s="4" t="str">
        <f aca="false">IF(ISNUMBER(LEFT(B1412,6)*1),"",IF(ISNUMBER(LEFT(B1412,4)*1),LEFT(B1412,4),IF(ISNUMBER(LEFT(B1412,3)*1),LEFT(B1412,3),IF(ISNUMBER(LEFT(B1412,2)*1),LEFT(B1412,2),IF(ISNUMBER(LEFT(B1412,1)*1),LEFT(B1412,1),"")))))</f>
        <v>27 </v>
      </c>
      <c r="D1412" s="1" t="str">
        <f aca="false">SUBSTITUTE(LEFT(B1412,SEARCH(E1412,B1412)-1),C1412,"")</f>
        <v>RUE DU CHATEAU </v>
      </c>
      <c r="E1412" s="1" t="n">
        <f aca="false">RIGHT(LEFT(B1412,SEARCH(43,B1412)+4),5)*1</f>
        <v>43700</v>
      </c>
      <c r="F1412" s="1" t="str">
        <f aca="false">RIGHT(B1412,LEN(B1412)-SEARCH(E1412,B1412)-5)</f>
        <v>ARSAC EN VELAY</v>
      </c>
    </row>
    <row r="1413" customFormat="false" ht="13.8" hidden="false" customHeight="false" outlineLevel="0" collapsed="false">
      <c r="A1413" s="0" t="s">
        <v>1048</v>
      </c>
      <c r="B1413" s="0" t="str">
        <f aca="false">TRIM(A1413)</f>
        <v>ALLEE DES LUCIOLES 43700 ARSAC EN VELAY</v>
      </c>
      <c r="C1413" s="4" t="str">
        <f aca="false">IF(ISNUMBER(LEFT(B1413,6)*1),"",IF(ISNUMBER(LEFT(B1413,4)*1),LEFT(B1413,4),IF(ISNUMBER(LEFT(B1413,3)*1),LEFT(B1413,3),IF(ISNUMBER(LEFT(B1413,2)*1),LEFT(B1413,2),IF(ISNUMBER(LEFT(B1413,1)*1),LEFT(B1413,1),"")))))</f>
        <v/>
      </c>
      <c r="D1413" s="1" t="str">
        <f aca="false">SUBSTITUTE(LEFT(B1413,SEARCH(E1413,B1413)-1),C1413,"")</f>
        <v>ALLEE DES LUCIOLES </v>
      </c>
      <c r="E1413" s="1" t="n">
        <f aca="false">RIGHT(LEFT(B1413,SEARCH(43,B1413)+4),5)*1</f>
        <v>43700</v>
      </c>
      <c r="F1413" s="1" t="str">
        <f aca="false">RIGHT(B1413,LEN(B1413)-SEARCH(E1413,B1413)-5)</f>
        <v>ARSAC EN VELAY</v>
      </c>
    </row>
    <row r="1414" customFormat="false" ht="13.8" hidden="false" customHeight="false" outlineLevel="0" collapsed="false">
      <c r="A1414" s="0" t="s">
        <v>1049</v>
      </c>
      <c r="B1414" s="0" t="str">
        <f aca="false">TRIM(A1414)</f>
        <v>8 LOT DU PIED DE LA GRADE 43700 BLAVOZY</v>
      </c>
      <c r="C1414" s="4" t="str">
        <f aca="false">IF(ISNUMBER(LEFT(B1414,6)*1),"",IF(ISNUMBER(LEFT(B1414,4)*1),LEFT(B1414,4),IF(ISNUMBER(LEFT(B1414,3)*1),LEFT(B1414,3),IF(ISNUMBER(LEFT(B1414,2)*1),LEFT(B1414,2),IF(ISNUMBER(LEFT(B1414,1)*1),LEFT(B1414,1),"")))))</f>
        <v>8 </v>
      </c>
      <c r="D1414" s="1" t="str">
        <f aca="false">SUBSTITUTE(LEFT(B1414,SEARCH(E1414,B1414)-1),C1414,"")</f>
        <v>LOT DU PIED DE LA GRADE </v>
      </c>
      <c r="E1414" s="1" t="n">
        <f aca="false">RIGHT(LEFT(B1414,SEARCH(43,B1414)+4),5)*1</f>
        <v>43700</v>
      </c>
      <c r="F1414" s="1" t="str">
        <f aca="false">RIGHT(B1414,LEN(B1414)-SEARCH(E1414,B1414)-5)</f>
        <v>BLAVOZY</v>
      </c>
    </row>
    <row r="1415" customFormat="false" ht="13.8" hidden="false" customHeight="false" outlineLevel="0" collapsed="false">
      <c r="A1415" s="0" t="s">
        <v>1050</v>
      </c>
      <c r="B1415" s="0" t="str">
        <f aca="false">TRIM(A1415)</f>
        <v>6 LOTISSEMENT LES CHENES 43700 BLAVOZY</v>
      </c>
      <c r="C1415" s="4" t="str">
        <f aca="false">IF(ISNUMBER(LEFT(B1415,6)*1),"",IF(ISNUMBER(LEFT(B1415,4)*1),LEFT(B1415,4),IF(ISNUMBER(LEFT(B1415,3)*1),LEFT(B1415,3),IF(ISNUMBER(LEFT(B1415,2)*1),LEFT(B1415,2),IF(ISNUMBER(LEFT(B1415,1)*1),LEFT(B1415,1),"")))))</f>
        <v>6 </v>
      </c>
      <c r="D1415" s="1" t="str">
        <f aca="false">SUBSTITUTE(LEFT(B1415,SEARCH(E1415,B1415)-1),C1415,"")</f>
        <v>LOTISSEMENT LES CHENES </v>
      </c>
      <c r="E1415" s="1" t="n">
        <f aca="false">RIGHT(LEFT(B1415,SEARCH(43,B1415)+4),5)*1</f>
        <v>43700</v>
      </c>
      <c r="F1415" s="1" t="str">
        <f aca="false">RIGHT(B1415,LEN(B1415)-SEARCH(E1415,B1415)-5)</f>
        <v>BLAVOZY</v>
      </c>
    </row>
    <row r="1416" customFormat="false" ht="13.8" hidden="false" customHeight="false" outlineLevel="0" collapsed="false">
      <c r="A1416" s="0" t="s">
        <v>1051</v>
      </c>
      <c r="B1416" s="0" t="str">
        <f aca="false">TRIM(A1416)</f>
        <v>PLACE DE LA MAIRIE 43700 BLAVOZY</v>
      </c>
      <c r="C1416" s="4" t="str">
        <f aca="false">IF(ISNUMBER(LEFT(B1416,6)*1),"",IF(ISNUMBER(LEFT(B1416,4)*1),LEFT(B1416,4),IF(ISNUMBER(LEFT(B1416,3)*1),LEFT(B1416,3),IF(ISNUMBER(LEFT(B1416,2)*1),LEFT(B1416,2),IF(ISNUMBER(LEFT(B1416,1)*1),LEFT(B1416,1),"")))))</f>
        <v/>
      </c>
      <c r="D1416" s="1" t="str">
        <f aca="false">SUBSTITUTE(LEFT(B1416,SEARCH(E1416,B1416)-1),C1416,"")</f>
        <v>PLACE DE LA MAIRIE </v>
      </c>
      <c r="E1416" s="1" t="n">
        <f aca="false">RIGHT(LEFT(B1416,SEARCH(43,B1416)+4),5)*1</f>
        <v>43700</v>
      </c>
      <c r="F1416" s="1" t="str">
        <f aca="false">RIGHT(B1416,LEN(B1416)-SEARCH(E1416,B1416)-5)</f>
        <v>BLAVOZY</v>
      </c>
    </row>
    <row r="1417" customFormat="false" ht="13.8" hidden="false" customHeight="false" outlineLevel="0" collapsed="false">
      <c r="A1417" s="0" t="s">
        <v>1052</v>
      </c>
      <c r="B1417" s="0" t="str">
        <f aca="false">TRIM(A1417)</f>
        <v>RUE DU PONT DE SUMENE 43700 BLAVOZY</v>
      </c>
      <c r="C1417" s="4" t="str">
        <f aca="false">IF(ISNUMBER(LEFT(B1417,6)*1),"",IF(ISNUMBER(LEFT(B1417,4)*1),LEFT(B1417,4),IF(ISNUMBER(LEFT(B1417,3)*1),LEFT(B1417,3),IF(ISNUMBER(LEFT(B1417,2)*1),LEFT(B1417,2),IF(ISNUMBER(LEFT(B1417,1)*1),LEFT(B1417,1),"")))))</f>
        <v/>
      </c>
      <c r="D1417" s="1" t="str">
        <f aca="false">SUBSTITUTE(LEFT(B1417,SEARCH(E1417,B1417)-1),C1417,"")</f>
        <v>RUE DU PONT DE SUMENE </v>
      </c>
      <c r="E1417" s="1" t="n">
        <f aca="false">RIGHT(LEFT(B1417,SEARCH(43,B1417)+4),5)*1</f>
        <v>43700</v>
      </c>
      <c r="F1417" s="1" t="str">
        <f aca="false">RIGHT(B1417,LEN(B1417)-SEARCH(E1417,B1417)-5)</f>
        <v>BLAVOZY</v>
      </c>
    </row>
    <row r="1418" customFormat="false" ht="13.8" hidden="false" customHeight="false" outlineLevel="0" collapsed="false">
      <c r="A1418" s="0" t="s">
        <v>1053</v>
      </c>
      <c r="B1418" s="0" t="str">
        <f aca="false">TRIM(A1418)</f>
        <v>RUE DE L EGALITE 43700 BLAVOZY</v>
      </c>
      <c r="C1418" s="4" t="str">
        <f aca="false">IF(ISNUMBER(LEFT(B1418,6)*1),"",IF(ISNUMBER(LEFT(B1418,4)*1),LEFT(B1418,4),IF(ISNUMBER(LEFT(B1418,3)*1),LEFT(B1418,3),IF(ISNUMBER(LEFT(B1418,2)*1),LEFT(B1418,2),IF(ISNUMBER(LEFT(B1418,1)*1),LEFT(B1418,1),"")))))</f>
        <v/>
      </c>
      <c r="D1418" s="1" t="str">
        <f aca="false">SUBSTITUTE(LEFT(B1418,SEARCH(E1418,B1418)-1),C1418,"")</f>
        <v>RUE DE L EGALITE </v>
      </c>
      <c r="E1418" s="1" t="n">
        <f aca="false">RIGHT(LEFT(B1418,SEARCH(43,B1418)+4),5)*1</f>
        <v>43700</v>
      </c>
      <c r="F1418" s="1" t="str">
        <f aca="false">RIGHT(B1418,LEN(B1418)-SEARCH(E1418,B1418)-5)</f>
        <v>BLAVOZY</v>
      </c>
    </row>
    <row r="1419" customFormat="false" ht="13.8" hidden="false" customHeight="false" outlineLevel="0" collapsed="false">
      <c r="A1419" s="0" t="s">
        <v>1054</v>
      </c>
      <c r="B1419" s="0" t="str">
        <f aca="false">TRIM(A1419)</f>
        <v>160 CHEMIN DE LA LIGNE 43700 BRIVES CHARENSAC</v>
      </c>
      <c r="C1419" s="4" t="str">
        <f aca="false">IF(ISNUMBER(LEFT(B1419,6)*1),"",IF(ISNUMBER(LEFT(B1419,4)*1),LEFT(B1419,4),IF(ISNUMBER(LEFT(B1419,3)*1),LEFT(B1419,3),IF(ISNUMBER(LEFT(B1419,2)*1),LEFT(B1419,2),IF(ISNUMBER(LEFT(B1419,1)*1),LEFT(B1419,1),"")))))</f>
        <v>160 </v>
      </c>
      <c r="D1419" s="1" t="str">
        <f aca="false">SUBSTITUTE(LEFT(B1419,SEARCH(E1419,B1419)-1),C1419,"")</f>
        <v>CHEMIN DE LA LIGNE </v>
      </c>
      <c r="E1419" s="1" t="n">
        <f aca="false">RIGHT(LEFT(B1419,SEARCH(43,B1419)+4),5)*1</f>
        <v>43700</v>
      </c>
      <c r="F1419" s="1" t="str">
        <f aca="false">RIGHT(B1419,LEN(B1419)-SEARCH(E1419,B1419)-5)</f>
        <v>BRIVES CHARENSAC</v>
      </c>
    </row>
    <row r="1420" customFormat="false" ht="13.8" hidden="false" customHeight="false" outlineLevel="0" collapsed="false">
      <c r="A1420" s="0" t="s">
        <v>1055</v>
      </c>
      <c r="B1420" s="0" t="str">
        <f aca="false">TRIM(A1420)</f>
        <v>1 ROUTE DU MONTEIL 43700 BRIVES CHARENSAC</v>
      </c>
      <c r="C1420" s="4" t="str">
        <f aca="false">IF(ISNUMBER(LEFT(B1420,6)*1),"",IF(ISNUMBER(LEFT(B1420,4)*1),LEFT(B1420,4),IF(ISNUMBER(LEFT(B1420,3)*1),LEFT(B1420,3),IF(ISNUMBER(LEFT(B1420,2)*1),LEFT(B1420,2),IF(ISNUMBER(LEFT(B1420,1)*1),LEFT(B1420,1),"")))))</f>
        <v>1 </v>
      </c>
      <c r="D1420" s="1" t="str">
        <f aca="false">SUBSTITUTE(LEFT(B1420,SEARCH(E1420,B1420)-1),C1420,"")</f>
        <v>ROUTE DU MONTEIL </v>
      </c>
      <c r="E1420" s="1" t="n">
        <f aca="false">RIGHT(LEFT(B1420,SEARCH(43,B1420)+4),5)*1</f>
        <v>43700</v>
      </c>
      <c r="F1420" s="1" t="str">
        <f aca="false">RIGHT(B1420,LEN(B1420)-SEARCH(E1420,B1420)-5)</f>
        <v>BRIVES CHARENSAC</v>
      </c>
    </row>
    <row r="1421" customFormat="false" ht="13.8" hidden="false" customHeight="false" outlineLevel="0" collapsed="false">
      <c r="A1421" s="0" t="s">
        <v>1056</v>
      </c>
      <c r="B1421" s="0" t="str">
        <f aca="false">TRIM(A1421)</f>
        <v>9 CHE PONT DE LA CHARTREUSE 43700 BRIVES CHARENSAC</v>
      </c>
      <c r="C1421" s="4" t="str">
        <f aca="false">IF(ISNUMBER(LEFT(B1421,6)*1),"",IF(ISNUMBER(LEFT(B1421,4)*1),LEFT(B1421,4),IF(ISNUMBER(LEFT(B1421,3)*1),LEFT(B1421,3),IF(ISNUMBER(LEFT(B1421,2)*1),LEFT(B1421,2),IF(ISNUMBER(LEFT(B1421,1)*1),LEFT(B1421,1),"")))))</f>
        <v>9 </v>
      </c>
      <c r="D1421" s="1" t="str">
        <f aca="false">SUBSTITUTE(LEFT(B1421,SEARCH(E1421,B1421)-1),C1421,"")</f>
        <v>CHE PONT DE LA CHARTREUSE </v>
      </c>
      <c r="E1421" s="1" t="n">
        <f aca="false">RIGHT(LEFT(B1421,SEARCH(43,B1421)+4),5)*1</f>
        <v>43700</v>
      </c>
      <c r="F1421" s="1" t="str">
        <f aca="false">RIGHT(B1421,LEN(B1421)-SEARCH(E1421,B1421)-5)</f>
        <v>BRIVES CHARENSAC</v>
      </c>
    </row>
    <row r="1422" customFormat="false" ht="13.8" hidden="false" customHeight="false" outlineLevel="0" collapsed="false">
      <c r="A1422" s="0" t="s">
        <v>1057</v>
      </c>
      <c r="B1422" s="0" t="str">
        <f aca="false">TRIM(A1422)</f>
        <v>3 IMPASSE BELLE PLAINE 43700 BRIVES CHARENSAC</v>
      </c>
      <c r="C1422" s="4" t="str">
        <f aca="false">IF(ISNUMBER(LEFT(B1422,6)*1),"",IF(ISNUMBER(LEFT(B1422,4)*1),LEFT(B1422,4),IF(ISNUMBER(LEFT(B1422,3)*1),LEFT(B1422,3),IF(ISNUMBER(LEFT(B1422,2)*1),LEFT(B1422,2),IF(ISNUMBER(LEFT(B1422,1)*1),LEFT(B1422,1),"")))))</f>
        <v>3 </v>
      </c>
      <c r="D1422" s="1" t="str">
        <f aca="false">SUBSTITUTE(LEFT(B1422,SEARCH(E1422,B1422)-1),C1422,"")</f>
        <v>IMPASSE BELLE PLAINE </v>
      </c>
      <c r="E1422" s="1" t="n">
        <f aca="false">RIGHT(LEFT(B1422,SEARCH(43,B1422)+4),5)*1</f>
        <v>43700</v>
      </c>
      <c r="F1422" s="1" t="str">
        <f aca="false">RIGHT(B1422,LEN(B1422)-SEARCH(E1422,B1422)-5)</f>
        <v>BRIVES CHARENSAC</v>
      </c>
    </row>
    <row r="1423" customFormat="false" ht="13.8" hidden="false" customHeight="false" outlineLevel="0" collapsed="false">
      <c r="A1423" s="0" t="s">
        <v>1058</v>
      </c>
      <c r="B1423" s="0" t="str">
        <f aca="false">TRIM(A1423)</f>
        <v>LE GUYENNE 43700 BRIVES CHARENSAC</v>
      </c>
      <c r="C1423" s="4" t="str">
        <f aca="false">IF(ISNUMBER(LEFT(B1423,6)*1),"",IF(ISNUMBER(LEFT(B1423,4)*1),LEFT(B1423,4),IF(ISNUMBER(LEFT(B1423,3)*1),LEFT(B1423,3),IF(ISNUMBER(LEFT(B1423,2)*1),LEFT(B1423,2),IF(ISNUMBER(LEFT(B1423,1)*1),LEFT(B1423,1),"")))))</f>
        <v/>
      </c>
      <c r="D1423" s="1" t="str">
        <f aca="false">SUBSTITUTE(LEFT(B1423,SEARCH(E1423,B1423)-1),C1423,"")</f>
        <v>LE GUYENNE </v>
      </c>
      <c r="E1423" s="1" t="n">
        <f aca="false">RIGHT(LEFT(B1423,SEARCH(43,B1423)+4),5)*1</f>
        <v>43700</v>
      </c>
      <c r="F1423" s="1" t="str">
        <f aca="false">RIGHT(B1423,LEN(B1423)-SEARCH(E1423,B1423)-5)</f>
        <v>BRIVES CHARENSAC</v>
      </c>
    </row>
    <row r="1424" customFormat="false" ht="13.8" hidden="false" customHeight="false" outlineLevel="0" collapsed="false">
      <c r="A1424" s="0" t="s">
        <v>1059</v>
      </c>
      <c r="B1424" s="0" t="str">
        <f aca="false">TRIM(A1424)</f>
        <v>5 RUE DES BORIES BASSES 43700 BRIVES CHARENSAC</v>
      </c>
      <c r="C1424" s="4" t="str">
        <f aca="false">IF(ISNUMBER(LEFT(B1424,6)*1),"",IF(ISNUMBER(LEFT(B1424,4)*1),LEFT(B1424,4),IF(ISNUMBER(LEFT(B1424,3)*1),LEFT(B1424,3),IF(ISNUMBER(LEFT(B1424,2)*1),LEFT(B1424,2),IF(ISNUMBER(LEFT(B1424,1)*1),LEFT(B1424,1),"")))))</f>
        <v>5 </v>
      </c>
      <c r="D1424" s="1" t="str">
        <f aca="false">SUBSTITUTE(LEFT(B1424,SEARCH(E1424,B1424)-1),C1424,"")</f>
        <v>RUE DES BORIES BASSES </v>
      </c>
      <c r="E1424" s="1" t="n">
        <f aca="false">RIGHT(LEFT(B1424,SEARCH(43,B1424)+4),5)*1</f>
        <v>43700</v>
      </c>
      <c r="F1424" s="1" t="str">
        <f aca="false">RIGHT(B1424,LEN(B1424)-SEARCH(E1424,B1424)-5)</f>
        <v>BRIVES CHARENSAC</v>
      </c>
    </row>
    <row r="1425" customFormat="false" ht="13.8" hidden="false" customHeight="false" outlineLevel="0" collapsed="false">
      <c r="A1425" s="0" t="s">
        <v>1060</v>
      </c>
      <c r="B1425" s="0" t="str">
        <f aca="false">TRIM(A1425)</f>
        <v>8 B RUE DE GENEBRET 43700 BRIVES CHARENSAC</v>
      </c>
      <c r="C1425" s="4" t="str">
        <f aca="false">IF(ISNUMBER(LEFT(B1425,6)*1),"",IF(ISNUMBER(LEFT(B1425,4)*1),LEFT(B1425,4),IF(ISNUMBER(LEFT(B1425,3)*1),LEFT(B1425,3),IF(ISNUMBER(LEFT(B1425,2)*1),LEFT(B1425,2),IF(ISNUMBER(LEFT(B1425,1)*1),LEFT(B1425,1),"")))))</f>
        <v>8 </v>
      </c>
      <c r="D1425" s="1" t="str">
        <f aca="false">SUBSTITUTE(LEFT(B1425,SEARCH(E1425,B1425)-1),C1425,"")</f>
        <v>B RUE DE GENEBRET </v>
      </c>
      <c r="E1425" s="1" t="n">
        <f aca="false">RIGHT(LEFT(B1425,SEARCH(43,B1425)+4),5)*1</f>
        <v>43700</v>
      </c>
      <c r="F1425" s="1" t="str">
        <f aca="false">RIGHT(B1425,LEN(B1425)-SEARCH(E1425,B1425)-5)</f>
        <v>BRIVES CHARENSAC</v>
      </c>
    </row>
    <row r="1426" customFormat="false" ht="13.8" hidden="false" customHeight="false" outlineLevel="0" collapsed="false">
      <c r="A1426" s="0" t="s">
        <v>1061</v>
      </c>
      <c r="B1426" s="0" t="str">
        <f aca="false">TRIM(A1426)</f>
        <v>5 B CHEMIN DES PRES 43700 BRIVES CHARENSAC</v>
      </c>
      <c r="C1426" s="4" t="str">
        <f aca="false">IF(ISNUMBER(LEFT(B1426,6)*1),"",IF(ISNUMBER(LEFT(B1426,4)*1),LEFT(B1426,4),IF(ISNUMBER(LEFT(B1426,3)*1),LEFT(B1426,3),IF(ISNUMBER(LEFT(B1426,2)*1),LEFT(B1426,2),IF(ISNUMBER(LEFT(B1426,1)*1),LEFT(B1426,1),"")))))</f>
        <v>5 </v>
      </c>
      <c r="D1426" s="1" t="str">
        <f aca="false">SUBSTITUTE(LEFT(B1426,SEARCH(E1426,B1426)-1),C1426,"")</f>
        <v>B CHEMIN DES PRES </v>
      </c>
      <c r="E1426" s="1" t="n">
        <f aca="false">RIGHT(LEFT(B1426,SEARCH(43,B1426)+4),5)*1</f>
        <v>43700</v>
      </c>
      <c r="F1426" s="1" t="str">
        <f aca="false">RIGHT(B1426,LEN(B1426)-SEARCH(E1426,B1426)-5)</f>
        <v>BRIVES CHARENSAC</v>
      </c>
    </row>
    <row r="1427" customFormat="false" ht="13.8" hidden="false" customHeight="false" outlineLevel="0" collapsed="false">
      <c r="A1427" s="0" t="s">
        <v>1062</v>
      </c>
      <c r="B1427" s="0" t="str">
        <f aca="false">TRIM(A1427)</f>
        <v>LES GRANGES 43700 CHASPINHAC</v>
      </c>
      <c r="C1427" s="4" t="str">
        <f aca="false">IF(ISNUMBER(LEFT(B1427,6)*1),"",IF(ISNUMBER(LEFT(B1427,4)*1),LEFT(B1427,4),IF(ISNUMBER(LEFT(B1427,3)*1),LEFT(B1427,3),IF(ISNUMBER(LEFT(B1427,2)*1),LEFT(B1427,2),IF(ISNUMBER(LEFT(B1427,1)*1),LEFT(B1427,1),"")))))</f>
        <v/>
      </c>
      <c r="D1427" s="1" t="str">
        <f aca="false">SUBSTITUTE(LEFT(B1427,SEARCH(E1427,B1427)-1),C1427,"")</f>
        <v>LES GRANGES </v>
      </c>
      <c r="E1427" s="1" t="n">
        <f aca="false">RIGHT(LEFT(B1427,SEARCH(43,B1427)+4),5)*1</f>
        <v>43700</v>
      </c>
      <c r="F1427" s="1" t="str">
        <f aca="false">RIGHT(B1427,LEN(B1427)-SEARCH(E1427,B1427)-5)</f>
        <v>CHASPINHAC</v>
      </c>
    </row>
    <row r="1428" customFormat="false" ht="13.8" hidden="false" customHeight="false" outlineLevel="0" collapsed="false">
      <c r="A1428" s="0" t="s">
        <v>1063</v>
      </c>
      <c r="B1428" s="0" t="str">
        <f aca="false">TRIM(A1428)</f>
        <v>LA BROUSSE 43700 CHASPINHAC</v>
      </c>
      <c r="C1428" s="4" t="str">
        <f aca="false">IF(ISNUMBER(LEFT(B1428,6)*1),"",IF(ISNUMBER(LEFT(B1428,4)*1),LEFT(B1428,4),IF(ISNUMBER(LEFT(B1428,3)*1),LEFT(B1428,3),IF(ISNUMBER(LEFT(B1428,2)*1),LEFT(B1428,2),IF(ISNUMBER(LEFT(B1428,1)*1),LEFT(B1428,1),"")))))</f>
        <v/>
      </c>
      <c r="D1428" s="1" t="str">
        <f aca="false">SUBSTITUTE(LEFT(B1428,SEARCH(E1428,B1428)-1),C1428,"")</f>
        <v>LA BROUSSE </v>
      </c>
      <c r="E1428" s="1" t="n">
        <f aca="false">RIGHT(LEFT(B1428,SEARCH(43,B1428)+4),5)*1</f>
        <v>43700</v>
      </c>
      <c r="F1428" s="1" t="str">
        <f aca="false">RIGHT(B1428,LEN(B1428)-SEARCH(E1428,B1428)-5)</f>
        <v>CHASPINHAC</v>
      </c>
    </row>
    <row r="1429" customFormat="false" ht="13.8" hidden="false" customHeight="false" outlineLevel="0" collapsed="false">
      <c r="A1429" s="0" t="s">
        <v>1064</v>
      </c>
      <c r="B1429" s="0" t="str">
        <f aca="false">TRIM(A1429)</f>
        <v>29 ROUTE DE LA FAIENCERIE 43700 COUBON</v>
      </c>
      <c r="C1429" s="4" t="str">
        <f aca="false">IF(ISNUMBER(LEFT(B1429,6)*1),"",IF(ISNUMBER(LEFT(B1429,4)*1),LEFT(B1429,4),IF(ISNUMBER(LEFT(B1429,3)*1),LEFT(B1429,3),IF(ISNUMBER(LEFT(B1429,2)*1),LEFT(B1429,2),IF(ISNUMBER(LEFT(B1429,1)*1),LEFT(B1429,1),"")))))</f>
        <v>29 </v>
      </c>
      <c r="D1429" s="1" t="str">
        <f aca="false">SUBSTITUTE(LEFT(B1429,SEARCH(E1429,B1429)-1),C1429,"")</f>
        <v>ROUTE DE LA FAIENCERIE </v>
      </c>
      <c r="E1429" s="1" t="n">
        <f aca="false">RIGHT(LEFT(B1429,SEARCH(43,B1429)+4),5)*1</f>
        <v>43700</v>
      </c>
      <c r="F1429" s="1" t="str">
        <f aca="false">RIGHT(B1429,LEN(B1429)-SEARCH(E1429,B1429)-5)</f>
        <v>COUBON</v>
      </c>
    </row>
    <row r="1430" customFormat="false" ht="13.8" hidden="false" customHeight="false" outlineLevel="0" collapsed="false">
      <c r="A1430" s="0" t="s">
        <v>1065</v>
      </c>
      <c r="B1430" s="0" t="str">
        <f aca="false">TRIM(A1430)</f>
        <v>17 RUE DE LA FAIENCERIE 43700 COUBON</v>
      </c>
      <c r="C1430" s="4" t="str">
        <f aca="false">IF(ISNUMBER(LEFT(B1430,6)*1),"",IF(ISNUMBER(LEFT(B1430,4)*1),LEFT(B1430,4),IF(ISNUMBER(LEFT(B1430,3)*1),LEFT(B1430,3),IF(ISNUMBER(LEFT(B1430,2)*1),LEFT(B1430,2),IF(ISNUMBER(LEFT(B1430,1)*1),LEFT(B1430,1),"")))))</f>
        <v>17 </v>
      </c>
      <c r="D1430" s="1" t="str">
        <f aca="false">SUBSTITUTE(LEFT(B1430,SEARCH(E1430,B1430)-1),C1430,"")</f>
        <v>RUE DE LA FAIENCERIE </v>
      </c>
      <c r="E1430" s="1" t="n">
        <f aca="false">RIGHT(LEFT(B1430,SEARCH(43,B1430)+4),5)*1</f>
        <v>43700</v>
      </c>
      <c r="F1430" s="1" t="str">
        <f aca="false">RIGHT(B1430,LEN(B1430)-SEARCH(E1430,B1430)-5)</f>
        <v>COUBON</v>
      </c>
    </row>
    <row r="1431" customFormat="false" ht="13.8" hidden="false" customHeight="false" outlineLevel="0" collapsed="false">
      <c r="A1431" s="0" t="s">
        <v>1066</v>
      </c>
      <c r="B1431" s="0" t="str">
        <f aca="false">TRIM(A1431)</f>
        <v>8 CHEMIN DE TAULHAC 43700 COUBON</v>
      </c>
      <c r="C1431" s="4" t="str">
        <f aca="false">IF(ISNUMBER(LEFT(B1431,6)*1),"",IF(ISNUMBER(LEFT(B1431,4)*1),LEFT(B1431,4),IF(ISNUMBER(LEFT(B1431,3)*1),LEFT(B1431,3),IF(ISNUMBER(LEFT(B1431,2)*1),LEFT(B1431,2),IF(ISNUMBER(LEFT(B1431,1)*1),LEFT(B1431,1),"")))))</f>
        <v>8 </v>
      </c>
      <c r="D1431" s="1" t="str">
        <f aca="false">SUBSTITUTE(LEFT(B1431,SEARCH(E1431,B1431)-1),C1431,"")</f>
        <v>CHEMIN DE TAULHAC </v>
      </c>
      <c r="E1431" s="1" t="n">
        <f aca="false">RIGHT(LEFT(B1431,SEARCH(43,B1431)+4),5)*1</f>
        <v>43700</v>
      </c>
      <c r="F1431" s="1" t="str">
        <f aca="false">RIGHT(B1431,LEN(B1431)-SEARCH(E1431,B1431)-5)</f>
        <v>COUBON</v>
      </c>
    </row>
    <row r="1432" customFormat="false" ht="13.8" hidden="false" customHeight="false" outlineLevel="0" collapsed="false">
      <c r="A1432" s="0" t="s">
        <v>1067</v>
      </c>
      <c r="B1432" s="0" t="str">
        <f aca="false">TRIM(A1432)</f>
        <v>ROUTE DE SOUCHIOL 43700 COUBON</v>
      </c>
      <c r="C1432" s="4" t="str">
        <f aca="false">IF(ISNUMBER(LEFT(B1432,6)*1),"",IF(ISNUMBER(LEFT(B1432,4)*1),LEFT(B1432,4),IF(ISNUMBER(LEFT(B1432,3)*1),LEFT(B1432,3),IF(ISNUMBER(LEFT(B1432,2)*1),LEFT(B1432,2),IF(ISNUMBER(LEFT(B1432,1)*1),LEFT(B1432,1),"")))))</f>
        <v/>
      </c>
      <c r="D1432" s="1" t="str">
        <f aca="false">SUBSTITUTE(LEFT(B1432,SEARCH(E1432,B1432)-1),C1432,"")</f>
        <v>ROUTE DE SOUCHIOL </v>
      </c>
      <c r="E1432" s="1" t="n">
        <f aca="false">RIGHT(LEFT(B1432,SEARCH(43,B1432)+4),5)*1</f>
        <v>43700</v>
      </c>
      <c r="F1432" s="1" t="str">
        <f aca="false">RIGHT(B1432,LEN(B1432)-SEARCH(E1432,B1432)-5)</f>
        <v>COUBON</v>
      </c>
    </row>
    <row r="1433" customFormat="false" ht="13.8" hidden="false" customHeight="false" outlineLevel="0" collapsed="false">
      <c r="A1433" s="0" t="s">
        <v>1068</v>
      </c>
      <c r="B1433" s="0" t="str">
        <f aca="false">TRIM(A1433)</f>
        <v>24 ROUTE DU PORCHE 43700 COUBON</v>
      </c>
      <c r="C1433" s="4" t="str">
        <f aca="false">IF(ISNUMBER(LEFT(B1433,6)*1),"",IF(ISNUMBER(LEFT(B1433,4)*1),LEFT(B1433,4),IF(ISNUMBER(LEFT(B1433,3)*1),LEFT(B1433,3),IF(ISNUMBER(LEFT(B1433,2)*1),LEFT(B1433,2),IF(ISNUMBER(LEFT(B1433,1)*1),LEFT(B1433,1),"")))))</f>
        <v>24 </v>
      </c>
      <c r="D1433" s="1" t="str">
        <f aca="false">SUBSTITUTE(LEFT(B1433,SEARCH(E1433,B1433)-1),C1433,"")</f>
        <v>ROUTE DU PORCHE </v>
      </c>
      <c r="E1433" s="1" t="n">
        <f aca="false">RIGHT(LEFT(B1433,SEARCH(43,B1433)+4),5)*1</f>
        <v>43700</v>
      </c>
      <c r="F1433" s="1" t="str">
        <f aca="false">RIGHT(B1433,LEN(B1433)-SEARCH(E1433,B1433)-5)</f>
        <v>COUBON</v>
      </c>
    </row>
    <row r="1434" customFormat="false" ht="13.8" hidden="false" customHeight="false" outlineLevel="0" collapsed="false">
      <c r="A1434" s="0" t="s">
        <v>1069</v>
      </c>
      <c r="B1434" s="0" t="str">
        <f aca="false">TRIM(A1434)</f>
        <v>CHEMIN DES ESCLOS 43700 COUBON</v>
      </c>
      <c r="C1434" s="4" t="str">
        <f aca="false">IF(ISNUMBER(LEFT(B1434,6)*1),"",IF(ISNUMBER(LEFT(B1434,4)*1),LEFT(B1434,4),IF(ISNUMBER(LEFT(B1434,3)*1),LEFT(B1434,3),IF(ISNUMBER(LEFT(B1434,2)*1),LEFT(B1434,2),IF(ISNUMBER(LEFT(B1434,1)*1),LEFT(B1434,1),"")))))</f>
        <v/>
      </c>
      <c r="D1434" s="1" t="str">
        <f aca="false">SUBSTITUTE(LEFT(B1434,SEARCH(E1434,B1434)-1),C1434,"")</f>
        <v>CHEMIN DES ESCLOS </v>
      </c>
      <c r="E1434" s="1" t="n">
        <f aca="false">RIGHT(LEFT(B1434,SEARCH(43,B1434)+4),5)*1</f>
        <v>43700</v>
      </c>
      <c r="F1434" s="1" t="str">
        <f aca="false">RIGHT(B1434,LEN(B1434)-SEARCH(E1434,B1434)-5)</f>
        <v>COUBON</v>
      </c>
    </row>
    <row r="1435" customFormat="false" ht="13.8" hidden="false" customHeight="false" outlineLevel="0" collapsed="false">
      <c r="A1435" s="0" t="s">
        <v>1070</v>
      </c>
      <c r="B1435" s="0" t="str">
        <f aca="false">TRIM(A1435)</f>
        <v>ROUTE DE CHARENTUS 43700 COUBON</v>
      </c>
      <c r="C1435" s="4" t="str">
        <f aca="false">IF(ISNUMBER(LEFT(B1435,6)*1),"",IF(ISNUMBER(LEFT(B1435,4)*1),LEFT(B1435,4),IF(ISNUMBER(LEFT(B1435,3)*1),LEFT(B1435,3),IF(ISNUMBER(LEFT(B1435,2)*1),LEFT(B1435,2),IF(ISNUMBER(LEFT(B1435,1)*1),LEFT(B1435,1),"")))))</f>
        <v/>
      </c>
      <c r="D1435" s="1" t="str">
        <f aca="false">SUBSTITUTE(LEFT(B1435,SEARCH(E1435,B1435)-1),C1435,"")</f>
        <v>ROUTE DE CHARENTUS </v>
      </c>
      <c r="E1435" s="1" t="n">
        <f aca="false">RIGHT(LEFT(B1435,SEARCH(43,B1435)+4),5)*1</f>
        <v>43700</v>
      </c>
      <c r="F1435" s="1" t="str">
        <f aca="false">RIGHT(B1435,LEN(B1435)-SEARCH(E1435,B1435)-5)</f>
        <v>COUBON</v>
      </c>
    </row>
    <row r="1436" customFormat="false" ht="13.8" hidden="false" customHeight="false" outlineLevel="0" collapsed="false">
      <c r="A1436" s="0" t="s">
        <v>1071</v>
      </c>
      <c r="B1436" s="0" t="str">
        <f aca="false">TRIM(A1436)</f>
        <v>LIEU DIT DURIANNE 43700 LE MONTEIL</v>
      </c>
      <c r="C1436" s="4" t="str">
        <f aca="false">IF(ISNUMBER(LEFT(B1436,6)*1),"",IF(ISNUMBER(LEFT(B1436,4)*1),LEFT(B1436,4),IF(ISNUMBER(LEFT(B1436,3)*1),LEFT(B1436,3),IF(ISNUMBER(LEFT(B1436,2)*1),LEFT(B1436,2),IF(ISNUMBER(LEFT(B1436,1)*1),LEFT(B1436,1),"")))))</f>
        <v/>
      </c>
      <c r="D1436" s="1" t="str">
        <f aca="false">SUBSTITUTE(LEFT(B1436,SEARCH(E1436,B1436)-1),C1436,"")</f>
        <v>LIEU DIT DURIANNE </v>
      </c>
      <c r="E1436" s="1" t="n">
        <f aca="false">RIGHT(LEFT(B1436,SEARCH(43,B1436)+4),5)*1</f>
        <v>43700</v>
      </c>
      <c r="F1436" s="1" t="str">
        <f aca="false">RIGHT(B1436,LEN(B1436)-SEARCH(E1436,B1436)-5)</f>
        <v>LE MONTEIL</v>
      </c>
    </row>
    <row r="1437" customFormat="false" ht="13.8" hidden="false" customHeight="false" outlineLevel="0" collapsed="false">
      <c r="A1437" s="0" t="s">
        <v>1072</v>
      </c>
      <c r="B1437" s="0" t="str">
        <f aca="false">TRIM(A1437)</f>
        <v>LIEU DIT PRIOURET 43700 ST GERMAIN LAPRADE</v>
      </c>
      <c r="C1437" s="4" t="str">
        <f aca="false">IF(ISNUMBER(LEFT(B1437,6)*1),"",IF(ISNUMBER(LEFT(B1437,4)*1),LEFT(B1437,4),IF(ISNUMBER(LEFT(B1437,3)*1),LEFT(B1437,3),IF(ISNUMBER(LEFT(B1437,2)*1),LEFT(B1437,2),IF(ISNUMBER(LEFT(B1437,1)*1),LEFT(B1437,1),"")))))</f>
        <v/>
      </c>
      <c r="D1437" s="1" t="str">
        <f aca="false">SUBSTITUTE(LEFT(B1437,SEARCH(E1437,B1437)-1),C1437,"")</f>
        <v>LIEU DIT PRIOURET </v>
      </c>
      <c r="E1437" s="1" t="n">
        <f aca="false">RIGHT(LEFT(B1437,SEARCH(43,B1437)+4),5)*1</f>
        <v>43700</v>
      </c>
      <c r="F1437" s="1" t="str">
        <f aca="false">RIGHT(B1437,LEN(B1437)-SEARCH(E1437,B1437)-5)</f>
        <v>ST GERMAIN LAPRADE</v>
      </c>
    </row>
    <row r="1438" customFormat="false" ht="13.8" hidden="false" customHeight="false" outlineLevel="0" collapsed="false">
      <c r="A1438" s="0" t="s">
        <v>1073</v>
      </c>
      <c r="B1438" s="0" t="str">
        <f aca="false">TRIM(A1438)</f>
        <v>150 N 3500 43700 ST GERMAIN LAPRADE</v>
      </c>
      <c r="C1438" s="4" t="str">
        <f aca="false">IF(ISNUMBER(LEFT(B1438,6)*1),"",IF(ISNUMBER(LEFT(B1438,4)*1),LEFT(B1438,4),IF(ISNUMBER(LEFT(B1438,3)*1),LEFT(B1438,3),IF(ISNUMBER(LEFT(B1438,2)*1),LEFT(B1438,2),IF(ISNUMBER(LEFT(B1438,1)*1),LEFT(B1438,1),"")))))</f>
        <v>150 </v>
      </c>
      <c r="D1438" s="1" t="str">
        <f aca="false">SUBSTITUTE(LEFT(B1438,SEARCH(E1438,B1438)-1),C1438,"")</f>
        <v>N 3500 </v>
      </c>
      <c r="E1438" s="1" t="n">
        <f aca="false">RIGHT(LEFT(B1438,SEARCH(43,B1438)+4),5)*1</f>
        <v>43700</v>
      </c>
      <c r="F1438" s="1" t="str">
        <f aca="false">RIGHT(B1438,LEN(B1438)-SEARCH(E1438,B1438)-5)</f>
        <v>ST GERMAIN LAPRADE</v>
      </c>
    </row>
    <row r="1439" customFormat="false" ht="13.8" hidden="false" customHeight="false" outlineLevel="0" collapsed="false">
      <c r="A1439" s="0" t="s">
        <v>1074</v>
      </c>
      <c r="B1439" s="0" t="str">
        <f aca="false">TRIM(A1439)</f>
        <v>LA STATION 43700 ST GERMAIN LAPRADE</v>
      </c>
      <c r="C1439" s="4" t="str">
        <f aca="false">IF(ISNUMBER(LEFT(B1439,6)*1),"",IF(ISNUMBER(LEFT(B1439,4)*1),LEFT(B1439,4),IF(ISNUMBER(LEFT(B1439,3)*1),LEFT(B1439,3),IF(ISNUMBER(LEFT(B1439,2)*1),LEFT(B1439,2),IF(ISNUMBER(LEFT(B1439,1)*1),LEFT(B1439,1),"")))))</f>
        <v/>
      </c>
      <c r="D1439" s="1" t="str">
        <f aca="false">SUBSTITUTE(LEFT(B1439,SEARCH(E1439,B1439)-1),C1439,"")</f>
        <v>LA STATION </v>
      </c>
      <c r="E1439" s="1" t="n">
        <f aca="false">RIGHT(LEFT(B1439,SEARCH(43,B1439)+4),5)*1</f>
        <v>43700</v>
      </c>
      <c r="F1439" s="1" t="str">
        <f aca="false">RIGHT(B1439,LEN(B1439)-SEARCH(E1439,B1439)-5)</f>
        <v>ST GERMAIN LAPRADE</v>
      </c>
    </row>
    <row r="1440" customFormat="false" ht="13.8" hidden="false" customHeight="false" outlineLevel="0" collapsed="false">
      <c r="A1440" s="0" t="s">
        <v>1075</v>
      </c>
      <c r="B1440" s="0" t="str">
        <f aca="false">TRIM(A1440)</f>
        <v>2 IMPASSE DES PATUREAUX 43700 ST GERMAIN LAPRADE</v>
      </c>
      <c r="C1440" s="4" t="str">
        <f aca="false">IF(ISNUMBER(LEFT(B1440,6)*1),"",IF(ISNUMBER(LEFT(B1440,4)*1),LEFT(B1440,4),IF(ISNUMBER(LEFT(B1440,3)*1),LEFT(B1440,3),IF(ISNUMBER(LEFT(B1440,2)*1),LEFT(B1440,2),IF(ISNUMBER(LEFT(B1440,1)*1),LEFT(B1440,1),"")))))</f>
        <v>2 </v>
      </c>
      <c r="D1440" s="1" t="str">
        <f aca="false">SUBSTITUTE(LEFT(B1440,SEARCH(E1440,B1440)-1),C1440,"")</f>
        <v>IMPASSE DES PATUREAUX </v>
      </c>
      <c r="E1440" s="1" t="n">
        <f aca="false">RIGHT(LEFT(B1440,SEARCH(43,B1440)+4),5)*1</f>
        <v>43700</v>
      </c>
      <c r="F1440" s="1" t="str">
        <f aca="false">RIGHT(B1440,LEN(B1440)-SEARCH(E1440,B1440)-5)</f>
        <v>ST GERMAIN LAPRADE</v>
      </c>
    </row>
    <row r="1441" customFormat="false" ht="13.8" hidden="false" customHeight="false" outlineLevel="0" collapsed="false">
      <c r="A1441" s="0" t="s">
        <v>1076</v>
      </c>
      <c r="B1441" s="0" t="str">
        <f aca="false">TRIM(A1441)</f>
        <v>4 IMPASSE DES PINS 43700 ST GERMAIN LAPRADE</v>
      </c>
      <c r="C1441" s="4" t="str">
        <f aca="false">IF(ISNUMBER(LEFT(B1441,6)*1),"",IF(ISNUMBER(LEFT(B1441,4)*1),LEFT(B1441,4),IF(ISNUMBER(LEFT(B1441,3)*1),LEFT(B1441,3),IF(ISNUMBER(LEFT(B1441,2)*1),LEFT(B1441,2),IF(ISNUMBER(LEFT(B1441,1)*1),LEFT(B1441,1),"")))))</f>
        <v>4 </v>
      </c>
      <c r="D1441" s="1" t="str">
        <f aca="false">SUBSTITUTE(LEFT(B1441,SEARCH(E1441,B1441)-1),C1441,"")</f>
        <v>IMPASSE DES PINS </v>
      </c>
      <c r="E1441" s="1" t="n">
        <f aca="false">RIGHT(LEFT(B1441,SEARCH(43,B1441)+4),5)*1</f>
        <v>43700</v>
      </c>
      <c r="F1441" s="1" t="str">
        <f aca="false">RIGHT(B1441,LEN(B1441)-SEARCH(E1441,B1441)-5)</f>
        <v>ST GERMAIN LAPRADE</v>
      </c>
    </row>
    <row r="1442" customFormat="false" ht="13.8" hidden="false" customHeight="false" outlineLevel="0" collapsed="false">
      <c r="A1442" s="0" t="s">
        <v>1077</v>
      </c>
      <c r="B1442" s="0" t="str">
        <f aca="false">TRIM(A1442)</f>
        <v>3300 LIEU DIT LES FOURCHES 43700 ST GERMAIN LAPRADE</v>
      </c>
      <c r="C1442" s="4" t="str">
        <f aca="false">IF(ISNUMBER(LEFT(B1442,6)*1),"",IF(ISNUMBER(LEFT(B1442,4)*1),LEFT(B1442,4),IF(ISNUMBER(LEFT(B1442,3)*1),LEFT(B1442,3),IF(ISNUMBER(LEFT(B1442,2)*1),LEFT(B1442,2),IF(ISNUMBER(LEFT(B1442,1)*1),LEFT(B1442,1),"")))))</f>
        <v>3300</v>
      </c>
      <c r="D1442" s="1" t="str">
        <f aca="false">SUBSTITUTE(LEFT(B1442,SEARCH(E1442,B1442)-1),C1442,"")</f>
        <v> LIEU DIT LES FOURCHES </v>
      </c>
      <c r="E1442" s="1" t="n">
        <f aca="false">RIGHT(LEFT(B1442,SEARCH(43,B1442)+4),5)*1</f>
        <v>43700</v>
      </c>
      <c r="F1442" s="1" t="str">
        <f aca="false">RIGHT(B1442,LEN(B1442)-SEARCH(E1442,B1442)-5)</f>
        <v>ST GERMAIN LAPRADE</v>
      </c>
    </row>
    <row r="1443" customFormat="false" ht="13.8" hidden="false" customHeight="false" outlineLevel="0" collapsed="false">
      <c r="A1443" s="0" t="s">
        <v>1078</v>
      </c>
      <c r="B1443" s="0" t="str">
        <f aca="false">TRIM(A1443)</f>
        <v>13 RUE DE LA ROCADE 43700 ST GERMAIN LAPRADE</v>
      </c>
      <c r="C1443" s="4" t="str">
        <f aca="false">IF(ISNUMBER(LEFT(B1443,6)*1),"",IF(ISNUMBER(LEFT(B1443,4)*1),LEFT(B1443,4),IF(ISNUMBER(LEFT(B1443,3)*1),LEFT(B1443,3),IF(ISNUMBER(LEFT(B1443,2)*1),LEFT(B1443,2),IF(ISNUMBER(LEFT(B1443,1)*1),LEFT(B1443,1),"")))))</f>
        <v>13 </v>
      </c>
      <c r="D1443" s="1" t="str">
        <f aca="false">SUBSTITUTE(LEFT(B1443,SEARCH(E1443,B1443)-1),C1443,"")</f>
        <v>RUE DE LA ROCADE </v>
      </c>
      <c r="E1443" s="1" t="n">
        <f aca="false">RIGHT(LEFT(B1443,SEARCH(43,B1443)+4),5)*1</f>
        <v>43700</v>
      </c>
      <c r="F1443" s="1" t="str">
        <f aca="false">RIGHT(B1443,LEN(B1443)-SEARCH(E1443,B1443)-5)</f>
        <v>ST GERMAIN LAPRADE</v>
      </c>
    </row>
    <row r="1444" customFormat="false" ht="13.8" hidden="false" customHeight="false" outlineLevel="0" collapsed="false">
      <c r="A1444" s="0" t="s">
        <v>1079</v>
      </c>
      <c r="B1444" s="0" t="str">
        <f aca="false">TRIM(A1444)</f>
        <v>60 AVENUE DE VALS 43750 VALS PRES LE PUY</v>
      </c>
      <c r="C1444" s="4" t="str">
        <f aca="false">IF(ISNUMBER(LEFT(B1444,6)*1),"",IF(ISNUMBER(LEFT(B1444,4)*1),LEFT(B1444,4),IF(ISNUMBER(LEFT(B1444,3)*1),LEFT(B1444,3),IF(ISNUMBER(LEFT(B1444,2)*1),LEFT(B1444,2),IF(ISNUMBER(LEFT(B1444,1)*1),LEFT(B1444,1),"")))))</f>
        <v>60 </v>
      </c>
      <c r="D1444" s="1" t="str">
        <f aca="false">SUBSTITUTE(LEFT(B1444,SEARCH(E1444,B1444)-1),C1444,"")</f>
        <v>AVENUE DE VALS </v>
      </c>
      <c r="E1444" s="1" t="n">
        <f aca="false">RIGHT(LEFT(B1444,SEARCH(43,B1444)+4),5)*1</f>
        <v>43750</v>
      </c>
      <c r="F1444" s="1" t="str">
        <f aca="false">RIGHT(B1444,LEN(B1444)-SEARCH(E1444,B1444)-5)</f>
        <v>VALS PRES LE PUY</v>
      </c>
    </row>
    <row r="1445" customFormat="false" ht="13.8" hidden="false" customHeight="false" outlineLevel="0" collapsed="false">
      <c r="A1445" s="0" t="s">
        <v>1080</v>
      </c>
      <c r="B1445" s="0" t="str">
        <f aca="false">TRIM(A1445)</f>
        <v>4 RUE DES ARTISANS 43750 VALS PRES LE PUY</v>
      </c>
      <c r="C1445" s="4" t="str">
        <f aca="false">IF(ISNUMBER(LEFT(B1445,6)*1),"",IF(ISNUMBER(LEFT(B1445,4)*1),LEFT(B1445,4),IF(ISNUMBER(LEFT(B1445,3)*1),LEFT(B1445,3),IF(ISNUMBER(LEFT(B1445,2)*1),LEFT(B1445,2),IF(ISNUMBER(LEFT(B1445,1)*1),LEFT(B1445,1),"")))))</f>
        <v>4 </v>
      </c>
      <c r="D1445" s="1" t="str">
        <f aca="false">SUBSTITUTE(LEFT(B1445,SEARCH(E1445,B1445)-1),C1445,"")</f>
        <v>RUE DES ARTISANS </v>
      </c>
      <c r="E1445" s="1" t="n">
        <f aca="false">RIGHT(LEFT(B1445,SEARCH(43,B1445)+4),5)*1</f>
        <v>43750</v>
      </c>
      <c r="F1445" s="1" t="str">
        <f aca="false">RIGHT(B1445,LEN(B1445)-SEARCH(E1445,B1445)-5)</f>
        <v>VALS PRES LE PUY</v>
      </c>
    </row>
    <row r="1446" customFormat="false" ht="13.8" hidden="false" customHeight="false" outlineLevel="0" collapsed="false">
      <c r="A1446" s="0" t="s">
        <v>1081</v>
      </c>
      <c r="B1446" s="0" t="str">
        <f aca="false">TRIM(A1446)</f>
        <v>8 RUE DU BEL ANIS 43750 VALS PRES LE PUY</v>
      </c>
      <c r="C1446" s="4" t="str">
        <f aca="false">IF(ISNUMBER(LEFT(B1446,6)*1),"",IF(ISNUMBER(LEFT(B1446,4)*1),LEFT(B1446,4),IF(ISNUMBER(LEFT(B1446,3)*1),LEFT(B1446,3),IF(ISNUMBER(LEFT(B1446,2)*1),LEFT(B1446,2),IF(ISNUMBER(LEFT(B1446,1)*1),LEFT(B1446,1),"")))))</f>
        <v>8 </v>
      </c>
      <c r="D1446" s="1" t="str">
        <f aca="false">SUBSTITUTE(LEFT(B1446,SEARCH(E1446,B1446)-1),C1446,"")</f>
        <v>RUE DU BEL ANIS </v>
      </c>
      <c r="E1446" s="1" t="n">
        <f aca="false">RIGHT(LEFT(B1446,SEARCH(43,B1446)+4),5)*1</f>
        <v>43750</v>
      </c>
      <c r="F1446" s="1" t="str">
        <f aca="false">RIGHT(B1446,LEN(B1446)-SEARCH(E1446,B1446)-5)</f>
        <v>VALS PRES LE PUY</v>
      </c>
    </row>
    <row r="1447" customFormat="false" ht="13.8" hidden="false" customHeight="false" outlineLevel="0" collapsed="false">
      <c r="A1447" s="0" t="s">
        <v>1082</v>
      </c>
      <c r="B1447" s="0" t="str">
        <f aca="false">TRIM(A1447)</f>
        <v>2 RUE DES VIGNES 43770 CHADRAC</v>
      </c>
      <c r="C1447" s="4" t="str">
        <f aca="false">IF(ISNUMBER(LEFT(B1447,6)*1),"",IF(ISNUMBER(LEFT(B1447,4)*1),LEFT(B1447,4),IF(ISNUMBER(LEFT(B1447,3)*1),LEFT(B1447,3),IF(ISNUMBER(LEFT(B1447,2)*1),LEFT(B1447,2),IF(ISNUMBER(LEFT(B1447,1)*1),LEFT(B1447,1),"")))))</f>
        <v>2 </v>
      </c>
      <c r="D1447" s="1" t="str">
        <f aca="false">SUBSTITUTE(LEFT(B1447,SEARCH(E1447,B1447)-1),C1447,"")</f>
        <v>RUE DES VIGNES </v>
      </c>
      <c r="E1447" s="1" t="n">
        <f aca="false">RIGHT(LEFT(B1447,SEARCH(43,B1447)+4),5)*1</f>
        <v>43770</v>
      </c>
      <c r="F1447" s="1" t="str">
        <f aca="false">RIGHT(B1447,LEN(B1447)-SEARCH(E1447,B1447)-5)</f>
        <v>CHADRAC</v>
      </c>
    </row>
    <row r="1448" customFormat="false" ht="13.8" hidden="false" customHeight="false" outlineLevel="0" collapsed="false">
      <c r="A1448" s="0" t="s">
        <v>1083</v>
      </c>
      <c r="B1448" s="0" t="str">
        <f aca="false">TRIM(A1448)</f>
        <v>13 AV PIERRE ET MARIE CURIE 43770 CHADRAC</v>
      </c>
      <c r="C1448" s="4" t="str">
        <f aca="false">IF(ISNUMBER(LEFT(B1448,6)*1),"",IF(ISNUMBER(LEFT(B1448,4)*1),LEFT(B1448,4),IF(ISNUMBER(LEFT(B1448,3)*1),LEFT(B1448,3),IF(ISNUMBER(LEFT(B1448,2)*1),LEFT(B1448,2),IF(ISNUMBER(LEFT(B1448,1)*1),LEFT(B1448,1),"")))))</f>
        <v>13 </v>
      </c>
      <c r="D1448" s="1" t="str">
        <f aca="false">SUBSTITUTE(LEFT(B1448,SEARCH(E1448,B1448)-1),C1448,"")</f>
        <v>AV PIERRE ET MARIE CURIE </v>
      </c>
      <c r="E1448" s="1" t="n">
        <f aca="false">RIGHT(LEFT(B1448,SEARCH(43,B1448)+4),5)*1</f>
        <v>43770</v>
      </c>
      <c r="F1448" s="1" t="str">
        <f aca="false">RIGHT(B1448,LEN(B1448)-SEARCH(E1448,B1448)-5)</f>
        <v>CHADRAC</v>
      </c>
    </row>
    <row r="1449" customFormat="false" ht="13.8" hidden="false" customHeight="false" outlineLevel="0" collapsed="false">
      <c r="A1449" s="0" t="s">
        <v>1084</v>
      </c>
      <c r="B1449" s="0" t="str">
        <f aca="false">TRIM(A1449)</f>
        <v>2 RUE JACQUES PREVERT 43770 CHADRAC</v>
      </c>
      <c r="C1449" s="4" t="str">
        <f aca="false">IF(ISNUMBER(LEFT(B1449,6)*1),"",IF(ISNUMBER(LEFT(B1449,4)*1),LEFT(B1449,4),IF(ISNUMBER(LEFT(B1449,3)*1),LEFT(B1449,3),IF(ISNUMBER(LEFT(B1449,2)*1),LEFT(B1449,2),IF(ISNUMBER(LEFT(B1449,1)*1),LEFT(B1449,1),"")))))</f>
        <v>2 </v>
      </c>
      <c r="D1449" s="1" t="str">
        <f aca="false">SUBSTITUTE(LEFT(B1449,SEARCH(E1449,B1449)-1),C1449,"")</f>
        <v>RUE JACQUES PREVERT </v>
      </c>
      <c r="E1449" s="1" t="n">
        <f aca="false">RIGHT(LEFT(B1449,SEARCH(43,B1449)+4),5)*1</f>
        <v>43770</v>
      </c>
      <c r="F1449" s="1" t="str">
        <f aca="false">RIGHT(B1449,LEN(B1449)-SEARCH(E1449,B1449)-5)</f>
        <v>CHADRAC</v>
      </c>
    </row>
    <row r="1450" customFormat="false" ht="13.8" hidden="false" customHeight="false" outlineLevel="0" collapsed="false">
      <c r="A1450" s="0" t="s">
        <v>1085</v>
      </c>
      <c r="B1450" s="0" t="str">
        <f aca="false">TRIM(A1450)</f>
        <v>30 BOULEVARD DE LA CORNICHE 43770 CHADRAC</v>
      </c>
      <c r="C1450" s="4" t="str">
        <f aca="false">IF(ISNUMBER(LEFT(B1450,6)*1),"",IF(ISNUMBER(LEFT(B1450,4)*1),LEFT(B1450,4),IF(ISNUMBER(LEFT(B1450,3)*1),LEFT(B1450,3),IF(ISNUMBER(LEFT(B1450,2)*1),LEFT(B1450,2),IF(ISNUMBER(LEFT(B1450,1)*1),LEFT(B1450,1),"")))))</f>
        <v>30 </v>
      </c>
      <c r="D1450" s="1" t="str">
        <f aca="false">SUBSTITUTE(LEFT(B1450,SEARCH(E1450,B1450)-1),C1450,"")</f>
        <v>BOULEVARD DE LA CORNICHE </v>
      </c>
      <c r="E1450" s="1" t="n">
        <f aca="false">RIGHT(LEFT(B1450,SEARCH(43,B1450)+4),5)*1</f>
        <v>43770</v>
      </c>
      <c r="F1450" s="1" t="str">
        <f aca="false">RIGHT(B1450,LEN(B1450)-SEARCH(E1450,B1450)-5)</f>
        <v>CHADRAC</v>
      </c>
    </row>
    <row r="1451" customFormat="false" ht="13.8" hidden="false" customHeight="false" outlineLevel="0" collapsed="false">
      <c r="A1451" s="0" t="s">
        <v>1086</v>
      </c>
      <c r="B1451" s="0" t="str">
        <f aca="false">TRIM(A1451)</f>
        <v>15 CHEMIN DE LA BRISE 43770 CHADRAC</v>
      </c>
      <c r="C1451" s="4" t="str">
        <f aca="false">IF(ISNUMBER(LEFT(B1451,6)*1),"",IF(ISNUMBER(LEFT(B1451,4)*1),LEFT(B1451,4),IF(ISNUMBER(LEFT(B1451,3)*1),LEFT(B1451,3),IF(ISNUMBER(LEFT(B1451,2)*1),LEFT(B1451,2),IF(ISNUMBER(LEFT(B1451,1)*1),LEFT(B1451,1),"")))))</f>
        <v>15 </v>
      </c>
      <c r="D1451" s="1" t="str">
        <f aca="false">SUBSTITUTE(LEFT(B1451,SEARCH(E1451,B1451)-1),C1451,"")</f>
        <v>CHEMIN DE LA BRISE </v>
      </c>
      <c r="E1451" s="1" t="n">
        <f aca="false">RIGHT(LEFT(B1451,SEARCH(43,B1451)+4),5)*1</f>
        <v>43770</v>
      </c>
      <c r="F1451" s="1" t="str">
        <f aca="false">RIGHT(B1451,LEN(B1451)-SEARCH(E1451,B1451)-5)</f>
        <v>CHADRAC</v>
      </c>
    </row>
    <row r="1452" customFormat="false" ht="13.8" hidden="false" customHeight="false" outlineLevel="0" collapsed="false">
      <c r="A1452" s="0" t="s">
        <v>1087</v>
      </c>
      <c r="B1452" s="0" t="str">
        <f aca="false">TRIM(A1452)</f>
        <v>1 IMPASSE DES LILAS 43770 CHADRAC</v>
      </c>
      <c r="C1452" s="4" t="str">
        <f aca="false">IF(ISNUMBER(LEFT(B1452,6)*1),"",IF(ISNUMBER(LEFT(B1452,4)*1),LEFT(B1452,4),IF(ISNUMBER(LEFT(B1452,3)*1),LEFT(B1452,3),IF(ISNUMBER(LEFT(B1452,2)*1),LEFT(B1452,2),IF(ISNUMBER(LEFT(B1452,1)*1),LEFT(B1452,1),"")))))</f>
        <v>1 </v>
      </c>
      <c r="D1452" s="1" t="str">
        <f aca="false">SUBSTITUTE(LEFT(B1452,SEARCH(E1452,B1452)-1),C1452,"")</f>
        <v>IMPASSE DES LILAS </v>
      </c>
      <c r="E1452" s="1" t="n">
        <f aca="false">RIGHT(LEFT(B1452,SEARCH(43,B1452)+4),5)*1</f>
        <v>43770</v>
      </c>
      <c r="F1452" s="1" t="str">
        <f aca="false">RIGHT(B1452,LEN(B1452)-SEARCH(E1452,B1452)-5)</f>
        <v>CHADRAC</v>
      </c>
    </row>
    <row r="1453" customFormat="false" ht="13.8" hidden="false" customHeight="false" outlineLevel="0" collapsed="false">
      <c r="A1453" s="0" t="s">
        <v>1088</v>
      </c>
      <c r="B1453" s="0" t="str">
        <f aca="false">TRIM(A1453)</f>
        <v>LE BOURG 43800 BEAULIEU</v>
      </c>
      <c r="C1453" s="4" t="str">
        <f aca="false">IF(ISNUMBER(LEFT(B1453,6)*1),"",IF(ISNUMBER(LEFT(B1453,4)*1),LEFT(B1453,4),IF(ISNUMBER(LEFT(B1453,3)*1),LEFT(B1453,3),IF(ISNUMBER(LEFT(B1453,2)*1),LEFT(B1453,2),IF(ISNUMBER(LEFT(B1453,1)*1),LEFT(B1453,1),"")))))</f>
        <v/>
      </c>
      <c r="D1453" s="1" t="str">
        <f aca="false">SUBSTITUTE(LEFT(B1453,SEARCH(E1453,B1453)-1),C1453,"")</f>
        <v>LE BOURG </v>
      </c>
      <c r="E1453" s="1" t="n">
        <f aca="false">RIGHT(LEFT(B1453,SEARCH(43,B1453)+4),5)*1</f>
        <v>43800</v>
      </c>
      <c r="F1453" s="1" t="str">
        <f aca="false">RIGHT(B1453,LEN(B1453)-SEARCH(E1453,B1453)-5)</f>
        <v>BEAULIEU</v>
      </c>
    </row>
    <row r="1454" customFormat="false" ht="13.8" hidden="false" customHeight="false" outlineLevel="0" collapsed="false">
      <c r="A1454" s="0" t="s">
        <v>1088</v>
      </c>
      <c r="B1454" s="0" t="str">
        <f aca="false">TRIM(A1454)</f>
        <v>LE BOURG 43800 BEAULIEU</v>
      </c>
      <c r="C1454" s="4" t="str">
        <f aca="false">IF(ISNUMBER(LEFT(B1454,6)*1),"",IF(ISNUMBER(LEFT(B1454,4)*1),LEFT(B1454,4),IF(ISNUMBER(LEFT(B1454,3)*1),LEFT(B1454,3),IF(ISNUMBER(LEFT(B1454,2)*1),LEFT(B1454,2),IF(ISNUMBER(LEFT(B1454,1)*1),LEFT(B1454,1),"")))))</f>
        <v/>
      </c>
      <c r="D1454" s="1" t="str">
        <f aca="false">SUBSTITUTE(LEFT(B1454,SEARCH(E1454,B1454)-1),C1454,"")</f>
        <v>LE BOURG </v>
      </c>
      <c r="E1454" s="1" t="n">
        <f aca="false">RIGHT(LEFT(B1454,SEARCH(43,B1454)+4),5)*1</f>
        <v>43800</v>
      </c>
      <c r="F1454" s="1" t="str">
        <f aca="false">RIGHT(B1454,LEN(B1454)-SEARCH(E1454,B1454)-5)</f>
        <v>BEAULIEU</v>
      </c>
    </row>
    <row r="1455" customFormat="false" ht="13.8" hidden="false" customHeight="false" outlineLevel="0" collapsed="false">
      <c r="A1455" s="0" t="s">
        <v>1089</v>
      </c>
      <c r="B1455" s="0" t="str">
        <f aca="false">TRIM(A1455)</f>
        <v>MARIOL 43800 BEAULIEU</v>
      </c>
      <c r="C1455" s="4" t="str">
        <f aca="false">IF(ISNUMBER(LEFT(B1455,6)*1),"",IF(ISNUMBER(LEFT(B1455,4)*1),LEFT(B1455,4),IF(ISNUMBER(LEFT(B1455,3)*1),LEFT(B1455,3),IF(ISNUMBER(LEFT(B1455,2)*1),LEFT(B1455,2),IF(ISNUMBER(LEFT(B1455,1)*1),LEFT(B1455,1),"")))))</f>
        <v/>
      </c>
      <c r="D1455" s="1" t="str">
        <f aca="false">SUBSTITUTE(LEFT(B1455,SEARCH(E1455,B1455)-1),C1455,"")</f>
        <v>MARIOL </v>
      </c>
      <c r="E1455" s="1" t="n">
        <f aca="false">RIGHT(LEFT(B1455,SEARCH(43,B1455)+4),5)*1</f>
        <v>43800</v>
      </c>
      <c r="F1455" s="1" t="str">
        <f aca="false">RIGHT(B1455,LEN(B1455)-SEARCH(E1455,B1455)-5)</f>
        <v>BEAULIEU</v>
      </c>
    </row>
    <row r="1456" customFormat="false" ht="13.8" hidden="false" customHeight="false" outlineLevel="0" collapsed="false">
      <c r="A1456" s="0" t="s">
        <v>1090</v>
      </c>
      <c r="B1456" s="0" t="str">
        <f aca="false">TRIM(A1456)</f>
        <v>ROUTE DE BICHAIX 43800 BEAULIEU</v>
      </c>
      <c r="C1456" s="4" t="str">
        <f aca="false">IF(ISNUMBER(LEFT(B1456,6)*1),"",IF(ISNUMBER(LEFT(B1456,4)*1),LEFT(B1456,4),IF(ISNUMBER(LEFT(B1456,3)*1),LEFT(B1456,3),IF(ISNUMBER(LEFT(B1456,2)*1),LEFT(B1456,2),IF(ISNUMBER(LEFT(B1456,1)*1),LEFT(B1456,1),"")))))</f>
        <v/>
      </c>
      <c r="D1456" s="1" t="str">
        <f aca="false">SUBSTITUTE(LEFT(B1456,SEARCH(E1456,B1456)-1),C1456,"")</f>
        <v>ROUTE DE BICHAIX </v>
      </c>
      <c r="E1456" s="1" t="n">
        <f aca="false">RIGHT(LEFT(B1456,SEARCH(43,B1456)+4),5)*1</f>
        <v>43800</v>
      </c>
      <c r="F1456" s="1" t="str">
        <f aca="false">RIGHT(B1456,LEN(B1456)-SEARCH(E1456,B1456)-5)</f>
        <v>BEAULIEU</v>
      </c>
    </row>
    <row r="1457" customFormat="false" ht="13.8" hidden="false" customHeight="false" outlineLevel="0" collapsed="false">
      <c r="A1457" s="0" t="s">
        <v>1088</v>
      </c>
      <c r="B1457" s="0" t="str">
        <f aca="false">TRIM(A1457)</f>
        <v>LE BOURG 43800 BEAULIEU</v>
      </c>
      <c r="C1457" s="4" t="str">
        <f aca="false">IF(ISNUMBER(LEFT(B1457,6)*1),"",IF(ISNUMBER(LEFT(B1457,4)*1),LEFT(B1457,4),IF(ISNUMBER(LEFT(B1457,3)*1),LEFT(B1457,3),IF(ISNUMBER(LEFT(B1457,2)*1),LEFT(B1457,2),IF(ISNUMBER(LEFT(B1457,1)*1),LEFT(B1457,1),"")))))</f>
        <v/>
      </c>
      <c r="D1457" s="1" t="str">
        <f aca="false">SUBSTITUTE(LEFT(B1457,SEARCH(E1457,B1457)-1),C1457,"")</f>
        <v>LE BOURG </v>
      </c>
      <c r="E1457" s="1" t="n">
        <f aca="false">RIGHT(LEFT(B1457,SEARCH(43,B1457)+4),5)*1</f>
        <v>43800</v>
      </c>
      <c r="F1457" s="1" t="str">
        <f aca="false">RIGHT(B1457,LEN(B1457)-SEARCH(E1457,B1457)-5)</f>
        <v>BEAULIEU</v>
      </c>
    </row>
    <row r="1458" customFormat="false" ht="13.8" hidden="false" customHeight="false" outlineLevel="0" collapsed="false">
      <c r="A1458" s="0" t="s">
        <v>1091</v>
      </c>
      <c r="B1458" s="0" t="str">
        <f aca="false">TRIM(A1458)</f>
        <v>LIEU DIT MALLEYS 43800 BEAULIEU</v>
      </c>
      <c r="C1458" s="4" t="str">
        <f aca="false">IF(ISNUMBER(LEFT(B1458,6)*1),"",IF(ISNUMBER(LEFT(B1458,4)*1),LEFT(B1458,4),IF(ISNUMBER(LEFT(B1458,3)*1),LEFT(B1458,3),IF(ISNUMBER(LEFT(B1458,2)*1),LEFT(B1458,2),IF(ISNUMBER(LEFT(B1458,1)*1),LEFT(B1458,1),"")))))</f>
        <v/>
      </c>
      <c r="D1458" s="1" t="str">
        <f aca="false">SUBSTITUTE(LEFT(B1458,SEARCH(E1458,B1458)-1),C1458,"")</f>
        <v>LIEU DIT MALLEYS </v>
      </c>
      <c r="E1458" s="1" t="n">
        <f aca="false">RIGHT(LEFT(B1458,SEARCH(43,B1458)+4),5)*1</f>
        <v>43800</v>
      </c>
      <c r="F1458" s="1" t="str">
        <f aca="false">RIGHT(B1458,LEN(B1458)-SEARCH(E1458,B1458)-5)</f>
        <v>BEAULIEU</v>
      </c>
    </row>
    <row r="1459" customFormat="false" ht="13.8" hidden="false" customHeight="false" outlineLevel="0" collapsed="false">
      <c r="A1459" s="0" t="s">
        <v>1092</v>
      </c>
      <c r="B1459" s="0" t="str">
        <f aca="false">TRIM(A1459)</f>
        <v>LOTISSEMENT PRAMOURY 43800 BEAULIEU</v>
      </c>
      <c r="C1459" s="4" t="str">
        <f aca="false">IF(ISNUMBER(LEFT(B1459,6)*1),"",IF(ISNUMBER(LEFT(B1459,4)*1),LEFT(B1459,4),IF(ISNUMBER(LEFT(B1459,3)*1),LEFT(B1459,3),IF(ISNUMBER(LEFT(B1459,2)*1),LEFT(B1459,2),IF(ISNUMBER(LEFT(B1459,1)*1),LEFT(B1459,1),"")))))</f>
        <v/>
      </c>
      <c r="D1459" s="1" t="str">
        <f aca="false">SUBSTITUTE(LEFT(B1459,SEARCH(E1459,B1459)-1),C1459,"")</f>
        <v>LOTISSEMENT PRAMOURY </v>
      </c>
      <c r="E1459" s="1" t="n">
        <f aca="false">RIGHT(LEFT(B1459,SEARCH(43,B1459)+4),5)*1</f>
        <v>43800</v>
      </c>
      <c r="F1459" s="1" t="str">
        <f aca="false">RIGHT(B1459,LEN(B1459)-SEARCH(E1459,B1459)-5)</f>
        <v>BEAULIEU</v>
      </c>
    </row>
    <row r="1460" customFormat="false" ht="13.8" hidden="false" customHeight="false" outlineLevel="0" collapsed="false">
      <c r="A1460" s="0" t="s">
        <v>1091</v>
      </c>
      <c r="B1460" s="0" t="str">
        <f aca="false">TRIM(A1460)</f>
        <v>LIEU DIT MALLEYS 43800 BEAULIEU</v>
      </c>
      <c r="C1460" s="4" t="str">
        <f aca="false">IF(ISNUMBER(LEFT(B1460,6)*1),"",IF(ISNUMBER(LEFT(B1460,4)*1),LEFT(B1460,4),IF(ISNUMBER(LEFT(B1460,3)*1),LEFT(B1460,3),IF(ISNUMBER(LEFT(B1460,2)*1),LEFT(B1460,2),IF(ISNUMBER(LEFT(B1460,1)*1),LEFT(B1460,1),"")))))</f>
        <v/>
      </c>
      <c r="D1460" s="1" t="str">
        <f aca="false">SUBSTITUTE(LEFT(B1460,SEARCH(E1460,B1460)-1),C1460,"")</f>
        <v>LIEU DIT MALLEYS </v>
      </c>
      <c r="E1460" s="1" t="n">
        <f aca="false">RIGHT(LEFT(B1460,SEARCH(43,B1460)+4),5)*1</f>
        <v>43800</v>
      </c>
      <c r="F1460" s="1" t="str">
        <f aca="false">RIGHT(B1460,LEN(B1460)-SEARCH(E1460,B1460)-5)</f>
        <v>BEAULIEU</v>
      </c>
    </row>
    <row r="1461" customFormat="false" ht="13.8" hidden="false" customHeight="false" outlineLevel="0" collapsed="false">
      <c r="A1461" s="0" t="s">
        <v>1093</v>
      </c>
      <c r="B1461" s="0" t="str">
        <f aca="false">TRIM(A1461)</f>
        <v>LIEU DIT JABRUZAC 43800 BEAULIEU</v>
      </c>
      <c r="C1461" s="4" t="str">
        <f aca="false">IF(ISNUMBER(LEFT(B1461,6)*1),"",IF(ISNUMBER(LEFT(B1461,4)*1),LEFT(B1461,4),IF(ISNUMBER(LEFT(B1461,3)*1),LEFT(B1461,3),IF(ISNUMBER(LEFT(B1461,2)*1),LEFT(B1461,2),IF(ISNUMBER(LEFT(B1461,1)*1),LEFT(B1461,1),"")))))</f>
        <v/>
      </c>
      <c r="D1461" s="1" t="str">
        <f aca="false">SUBSTITUTE(LEFT(B1461,SEARCH(E1461,B1461)-1),C1461,"")</f>
        <v>LIEU DIT JABRUZAC </v>
      </c>
      <c r="E1461" s="1" t="n">
        <f aca="false">RIGHT(LEFT(B1461,SEARCH(43,B1461)+4),5)*1</f>
        <v>43800</v>
      </c>
      <c r="F1461" s="1" t="str">
        <f aca="false">RIGHT(B1461,LEN(B1461)-SEARCH(E1461,B1461)-5)</f>
        <v>BEAULIEU</v>
      </c>
    </row>
    <row r="1462" customFormat="false" ht="13.8" hidden="false" customHeight="false" outlineLevel="0" collapsed="false">
      <c r="A1462" s="0" t="s">
        <v>1094</v>
      </c>
      <c r="B1462" s="0" t="str">
        <f aca="false">TRIM(A1462)</f>
        <v>RUE DES PRAS MAURY 43800 BEAULIEU</v>
      </c>
      <c r="C1462" s="4" t="str">
        <f aca="false">IF(ISNUMBER(LEFT(B1462,6)*1),"",IF(ISNUMBER(LEFT(B1462,4)*1),LEFT(B1462,4),IF(ISNUMBER(LEFT(B1462,3)*1),LEFT(B1462,3),IF(ISNUMBER(LEFT(B1462,2)*1),LEFT(B1462,2),IF(ISNUMBER(LEFT(B1462,1)*1),LEFT(B1462,1),"")))))</f>
        <v/>
      </c>
      <c r="D1462" s="1" t="str">
        <f aca="false">SUBSTITUTE(LEFT(B1462,SEARCH(E1462,B1462)-1),C1462,"")</f>
        <v>RUE DES PRAS MAURY </v>
      </c>
      <c r="E1462" s="1" t="n">
        <f aca="false">RIGHT(LEFT(B1462,SEARCH(43,B1462)+4),5)*1</f>
        <v>43800</v>
      </c>
      <c r="F1462" s="1" t="str">
        <f aca="false">RIGHT(B1462,LEN(B1462)-SEARCH(E1462,B1462)-5)</f>
        <v>BEAULIEU</v>
      </c>
    </row>
    <row r="1463" customFormat="false" ht="13.8" hidden="false" customHeight="false" outlineLevel="0" collapsed="false">
      <c r="A1463" s="0" t="s">
        <v>1095</v>
      </c>
      <c r="B1463" s="0" t="str">
        <f aca="false">TRIM(A1463)</f>
        <v>LIEU DIT ROUILLER 43800 CHAMALIERES SUR LOIRE</v>
      </c>
      <c r="C1463" s="4" t="str">
        <f aca="false">IF(ISNUMBER(LEFT(B1463,6)*1),"",IF(ISNUMBER(LEFT(B1463,4)*1),LEFT(B1463,4),IF(ISNUMBER(LEFT(B1463,3)*1),LEFT(B1463,3),IF(ISNUMBER(LEFT(B1463,2)*1),LEFT(B1463,2),IF(ISNUMBER(LEFT(B1463,1)*1),LEFT(B1463,1),"")))))</f>
        <v/>
      </c>
      <c r="D1463" s="1" t="str">
        <f aca="false">SUBSTITUTE(LEFT(B1463,SEARCH(E1463,B1463)-1),C1463,"")</f>
        <v>LIEU DIT ROUILLER </v>
      </c>
      <c r="E1463" s="1" t="n">
        <f aca="false">RIGHT(LEFT(B1463,SEARCH(43,B1463)+4),5)*1</f>
        <v>43800</v>
      </c>
      <c r="F1463" s="1" t="str">
        <f aca="false">RIGHT(B1463,LEN(B1463)-SEARCH(E1463,B1463)-5)</f>
        <v>CHAMALIERES SUR LOIRE</v>
      </c>
    </row>
    <row r="1464" customFormat="false" ht="13.8" hidden="false" customHeight="false" outlineLevel="0" collapsed="false">
      <c r="A1464" s="0" t="s">
        <v>1096</v>
      </c>
      <c r="B1464" s="0" t="str">
        <f aca="false">TRIM(A1464)</f>
        <v>LIEU DIT GRANOUX 43800 CHAMALIERES SUR LOIRE</v>
      </c>
      <c r="C1464" s="4" t="str">
        <f aca="false">IF(ISNUMBER(LEFT(B1464,6)*1),"",IF(ISNUMBER(LEFT(B1464,4)*1),LEFT(B1464,4),IF(ISNUMBER(LEFT(B1464,3)*1),LEFT(B1464,3),IF(ISNUMBER(LEFT(B1464,2)*1),LEFT(B1464,2),IF(ISNUMBER(LEFT(B1464,1)*1),LEFT(B1464,1),"")))))</f>
        <v/>
      </c>
      <c r="D1464" s="1" t="str">
        <f aca="false">SUBSTITUTE(LEFT(B1464,SEARCH(E1464,B1464)-1),C1464,"")</f>
        <v>LIEU DIT GRANOUX </v>
      </c>
      <c r="E1464" s="1" t="n">
        <f aca="false">RIGHT(LEFT(B1464,SEARCH(43,B1464)+4),5)*1</f>
        <v>43800</v>
      </c>
      <c r="F1464" s="1" t="str">
        <f aca="false">RIGHT(B1464,LEN(B1464)-SEARCH(E1464,B1464)-5)</f>
        <v>CHAMALIERES SUR LOIRE</v>
      </c>
    </row>
    <row r="1465" customFormat="false" ht="13.8" hidden="false" customHeight="false" outlineLevel="0" collapsed="false">
      <c r="A1465" s="0" t="s">
        <v>1097</v>
      </c>
      <c r="B1465" s="0" t="str">
        <f aca="false">TRIM(A1465)</f>
        <v>LIEU DIT VARENNES 43800 CHAMALIERES SUR LOIRE</v>
      </c>
      <c r="C1465" s="4" t="str">
        <f aca="false">IF(ISNUMBER(LEFT(B1465,6)*1),"",IF(ISNUMBER(LEFT(B1465,4)*1),LEFT(B1465,4),IF(ISNUMBER(LEFT(B1465,3)*1),LEFT(B1465,3),IF(ISNUMBER(LEFT(B1465,2)*1),LEFT(B1465,2),IF(ISNUMBER(LEFT(B1465,1)*1),LEFT(B1465,1),"")))))</f>
        <v/>
      </c>
      <c r="D1465" s="1" t="str">
        <f aca="false">SUBSTITUTE(LEFT(B1465,SEARCH(E1465,B1465)-1),C1465,"")</f>
        <v>LIEU DIT VARENNES </v>
      </c>
      <c r="E1465" s="1" t="n">
        <f aca="false">RIGHT(LEFT(B1465,SEARCH(43,B1465)+4),5)*1</f>
        <v>43800</v>
      </c>
      <c r="F1465" s="1" t="str">
        <f aca="false">RIGHT(B1465,LEN(B1465)-SEARCH(E1465,B1465)-5)</f>
        <v>CHAMALIERES SUR LOIRE</v>
      </c>
    </row>
    <row r="1466" customFormat="false" ht="13.8" hidden="false" customHeight="false" outlineLevel="0" collapsed="false">
      <c r="A1466" s="0" t="s">
        <v>1098</v>
      </c>
      <c r="B1466" s="0" t="str">
        <f aca="false">TRIM(A1466)</f>
        <v>32 LIEU DIT VENTRESSAC 43800 CHAMALIERES SUR LOIRE</v>
      </c>
      <c r="C1466" s="4" t="str">
        <f aca="false">IF(ISNUMBER(LEFT(B1466,6)*1),"",IF(ISNUMBER(LEFT(B1466,4)*1),LEFT(B1466,4),IF(ISNUMBER(LEFT(B1466,3)*1),LEFT(B1466,3),IF(ISNUMBER(LEFT(B1466,2)*1),LEFT(B1466,2),IF(ISNUMBER(LEFT(B1466,1)*1),LEFT(B1466,1),"")))))</f>
        <v>32 </v>
      </c>
      <c r="D1466" s="1" t="str">
        <f aca="false">SUBSTITUTE(LEFT(B1466,SEARCH(E1466,B1466)-1),C1466,"")</f>
        <v>LIEU DIT VENTRESSAC </v>
      </c>
      <c r="E1466" s="1" t="n">
        <f aca="false">RIGHT(LEFT(B1466,SEARCH(43,B1466)+4),5)*1</f>
        <v>43800</v>
      </c>
      <c r="F1466" s="1" t="str">
        <f aca="false">RIGHT(B1466,LEN(B1466)-SEARCH(E1466,B1466)-5)</f>
        <v>CHAMALIERES SUR LOIRE</v>
      </c>
    </row>
    <row r="1467" customFormat="false" ht="13.8" hidden="false" customHeight="false" outlineLevel="0" collapsed="false">
      <c r="A1467" s="0" t="s">
        <v>1099</v>
      </c>
      <c r="B1467" s="0" t="str">
        <f aca="false">TRIM(A1467)</f>
        <v>2057 LIEU DIT AUNAS 43800 CHAMALIERES SUR LOIRE</v>
      </c>
      <c r="C1467" s="4" t="str">
        <f aca="false">IF(ISNUMBER(LEFT(B1467,6)*1),"",IF(ISNUMBER(LEFT(B1467,4)*1),LEFT(B1467,4),IF(ISNUMBER(LEFT(B1467,3)*1),LEFT(B1467,3),IF(ISNUMBER(LEFT(B1467,2)*1),LEFT(B1467,2),IF(ISNUMBER(LEFT(B1467,1)*1),LEFT(B1467,1),"")))))</f>
        <v>2057</v>
      </c>
      <c r="D1467" s="1" t="str">
        <f aca="false">SUBSTITUTE(LEFT(B1467,SEARCH(E1467,B1467)-1),C1467,"")</f>
        <v> LIEU DIT AUNAS </v>
      </c>
      <c r="E1467" s="1" t="n">
        <f aca="false">RIGHT(LEFT(B1467,SEARCH(43,B1467)+4),5)*1</f>
        <v>43800</v>
      </c>
      <c r="F1467" s="1" t="str">
        <f aca="false">RIGHT(B1467,LEN(B1467)-SEARCH(E1467,B1467)-5)</f>
        <v>CHAMALIERES SUR LOIRE</v>
      </c>
    </row>
    <row r="1468" customFormat="false" ht="13.8" hidden="false" customHeight="false" outlineLevel="0" collapsed="false">
      <c r="A1468" s="0" t="s">
        <v>1100</v>
      </c>
      <c r="B1468" s="0" t="str">
        <f aca="false">TRIM(A1468)</f>
        <v>LA GARE 43800 CHAMALIERES SUR LOIRE</v>
      </c>
      <c r="C1468" s="4" t="str">
        <f aca="false">IF(ISNUMBER(LEFT(B1468,6)*1),"",IF(ISNUMBER(LEFT(B1468,4)*1),LEFT(B1468,4),IF(ISNUMBER(LEFT(B1468,3)*1),LEFT(B1468,3),IF(ISNUMBER(LEFT(B1468,2)*1),LEFT(B1468,2),IF(ISNUMBER(LEFT(B1468,1)*1),LEFT(B1468,1),"")))))</f>
        <v/>
      </c>
      <c r="D1468" s="1" t="str">
        <f aca="false">SUBSTITUTE(LEFT(B1468,SEARCH(E1468,B1468)-1),C1468,"")</f>
        <v>LA GARE </v>
      </c>
      <c r="E1468" s="1" t="n">
        <f aca="false">RIGHT(LEFT(B1468,SEARCH(43,B1468)+4),5)*1</f>
        <v>43800</v>
      </c>
      <c r="F1468" s="1" t="str">
        <f aca="false">RIGHT(B1468,LEN(B1468)-SEARCH(E1468,B1468)-5)</f>
        <v>CHAMALIERES SUR LOIRE</v>
      </c>
    </row>
    <row r="1469" customFormat="false" ht="13.8" hidden="false" customHeight="false" outlineLevel="0" collapsed="false">
      <c r="A1469" s="0" t="s">
        <v>1101</v>
      </c>
      <c r="B1469" s="0" t="str">
        <f aca="false">TRIM(A1469)</f>
        <v>LES RIBES 43800 CHAMALIERES SUR LOIRE</v>
      </c>
      <c r="C1469" s="4" t="str">
        <f aca="false">IF(ISNUMBER(LEFT(B1469,6)*1),"",IF(ISNUMBER(LEFT(B1469,4)*1),LEFT(B1469,4),IF(ISNUMBER(LEFT(B1469,3)*1),LEFT(B1469,3),IF(ISNUMBER(LEFT(B1469,2)*1),LEFT(B1469,2),IF(ISNUMBER(LEFT(B1469,1)*1),LEFT(B1469,1),"")))))</f>
        <v/>
      </c>
      <c r="D1469" s="1" t="str">
        <f aca="false">SUBSTITUTE(LEFT(B1469,SEARCH(E1469,B1469)-1),C1469,"")</f>
        <v>LES RIBES </v>
      </c>
      <c r="E1469" s="1" t="n">
        <f aca="false">RIGHT(LEFT(B1469,SEARCH(43,B1469)+4),5)*1</f>
        <v>43800</v>
      </c>
      <c r="F1469" s="1" t="str">
        <f aca="false">RIGHT(B1469,LEN(B1469)-SEARCH(E1469,B1469)-5)</f>
        <v>CHAMALIERES SUR LOIRE</v>
      </c>
    </row>
    <row r="1470" customFormat="false" ht="13.8" hidden="false" customHeight="false" outlineLevel="0" collapsed="false">
      <c r="A1470" s="0" t="s">
        <v>1102</v>
      </c>
      <c r="B1470" s="0" t="str">
        <f aca="false">TRIM(A1470)</f>
        <v>LE MAZER 43800 CHAMALIERES SUR LOIRE</v>
      </c>
      <c r="C1470" s="4" t="str">
        <f aca="false">IF(ISNUMBER(LEFT(B1470,6)*1),"",IF(ISNUMBER(LEFT(B1470,4)*1),LEFT(B1470,4),IF(ISNUMBER(LEFT(B1470,3)*1),LEFT(B1470,3),IF(ISNUMBER(LEFT(B1470,2)*1),LEFT(B1470,2),IF(ISNUMBER(LEFT(B1470,1)*1),LEFT(B1470,1),"")))))</f>
        <v/>
      </c>
      <c r="D1470" s="1" t="str">
        <f aca="false">SUBSTITUTE(LEFT(B1470,SEARCH(E1470,B1470)-1),C1470,"")</f>
        <v>LE MAZER </v>
      </c>
      <c r="E1470" s="1" t="n">
        <f aca="false">RIGHT(LEFT(B1470,SEARCH(43,B1470)+4),5)*1</f>
        <v>43800</v>
      </c>
      <c r="F1470" s="1" t="str">
        <f aca="false">RIGHT(B1470,LEN(B1470)-SEARCH(E1470,B1470)-5)</f>
        <v>CHAMALIERES SUR LOIRE</v>
      </c>
    </row>
    <row r="1471" customFormat="false" ht="13.8" hidden="false" customHeight="false" outlineLevel="0" collapsed="false">
      <c r="A1471" s="0" t="s">
        <v>1103</v>
      </c>
      <c r="B1471" s="0" t="str">
        <f aca="false">TRIM(A1471)</f>
        <v>LES VIGES 43800 CHAMALIERES SUR LOIRE</v>
      </c>
      <c r="C1471" s="4" t="str">
        <f aca="false">IF(ISNUMBER(LEFT(B1471,6)*1),"",IF(ISNUMBER(LEFT(B1471,4)*1),LEFT(B1471,4),IF(ISNUMBER(LEFT(B1471,3)*1),LEFT(B1471,3),IF(ISNUMBER(LEFT(B1471,2)*1),LEFT(B1471,2),IF(ISNUMBER(LEFT(B1471,1)*1),LEFT(B1471,1),"")))))</f>
        <v/>
      </c>
      <c r="D1471" s="1" t="str">
        <f aca="false">SUBSTITUTE(LEFT(B1471,SEARCH(E1471,B1471)-1),C1471,"")</f>
        <v>LES VIGES </v>
      </c>
      <c r="E1471" s="1" t="n">
        <f aca="false">RIGHT(LEFT(B1471,SEARCH(43,B1471)+4),5)*1</f>
        <v>43800</v>
      </c>
      <c r="F1471" s="1" t="str">
        <f aca="false">RIGHT(B1471,LEN(B1471)-SEARCH(E1471,B1471)-5)</f>
        <v>CHAMALIERES SUR LOIRE</v>
      </c>
    </row>
    <row r="1472" customFormat="false" ht="13.8" hidden="false" customHeight="false" outlineLevel="0" collapsed="false">
      <c r="A1472" s="0" t="s">
        <v>1104</v>
      </c>
      <c r="B1472" s="0" t="str">
        <f aca="false">TRIM(A1472)</f>
        <v>LIEU DIT COMBRES 43800 CHAMALIERES SUR LOIRE</v>
      </c>
      <c r="C1472" s="4" t="str">
        <f aca="false">IF(ISNUMBER(LEFT(B1472,6)*1),"",IF(ISNUMBER(LEFT(B1472,4)*1),LEFT(B1472,4),IF(ISNUMBER(LEFT(B1472,3)*1),LEFT(B1472,3),IF(ISNUMBER(LEFT(B1472,2)*1),LEFT(B1472,2),IF(ISNUMBER(LEFT(B1472,1)*1),LEFT(B1472,1),"")))))</f>
        <v/>
      </c>
      <c r="D1472" s="1" t="str">
        <f aca="false">SUBSTITUTE(LEFT(B1472,SEARCH(E1472,B1472)-1),C1472,"")</f>
        <v>LIEU DIT COMBRES </v>
      </c>
      <c r="E1472" s="1" t="n">
        <f aca="false">RIGHT(LEFT(B1472,SEARCH(43,B1472)+4),5)*1</f>
        <v>43800</v>
      </c>
      <c r="F1472" s="1" t="str">
        <f aca="false">RIGHT(B1472,LEN(B1472)-SEARCH(E1472,B1472)-5)</f>
        <v>CHAMALIERES SUR LOIRE</v>
      </c>
    </row>
    <row r="1473" customFormat="false" ht="13.8" hidden="false" customHeight="false" outlineLevel="0" collapsed="false">
      <c r="A1473" s="0" t="s">
        <v>1105</v>
      </c>
      <c r="B1473" s="0" t="str">
        <f aca="false">TRIM(A1473)</f>
        <v>LIEU DIT PIEYRES 43800 CHAMALIERES SUR LOIRE</v>
      </c>
      <c r="C1473" s="4" t="str">
        <f aca="false">IF(ISNUMBER(LEFT(B1473,6)*1),"",IF(ISNUMBER(LEFT(B1473,4)*1),LEFT(B1473,4),IF(ISNUMBER(LEFT(B1473,3)*1),LEFT(B1473,3),IF(ISNUMBER(LEFT(B1473,2)*1),LEFT(B1473,2),IF(ISNUMBER(LEFT(B1473,1)*1),LEFT(B1473,1),"")))))</f>
        <v/>
      </c>
      <c r="D1473" s="1" t="str">
        <f aca="false">SUBSTITUTE(LEFT(B1473,SEARCH(E1473,B1473)-1),C1473,"")</f>
        <v>LIEU DIT PIEYRES </v>
      </c>
      <c r="E1473" s="1" t="n">
        <f aca="false">RIGHT(LEFT(B1473,SEARCH(43,B1473)+4),5)*1</f>
        <v>43800</v>
      </c>
      <c r="F1473" s="1" t="str">
        <f aca="false">RIGHT(B1473,LEN(B1473)-SEARCH(E1473,B1473)-5)</f>
        <v>CHAMALIERES SUR LOIRE</v>
      </c>
    </row>
    <row r="1474" customFormat="false" ht="13.8" hidden="false" customHeight="false" outlineLevel="0" collapsed="false">
      <c r="A1474" s="0" t="s">
        <v>1106</v>
      </c>
      <c r="B1474" s="0" t="str">
        <f aca="false">TRIM(A1474)</f>
        <v>LIEU DIT AUNAS 43800 CHAMALIERES SUR LOIRE</v>
      </c>
      <c r="C1474" s="4" t="str">
        <f aca="false">IF(ISNUMBER(LEFT(B1474,6)*1),"",IF(ISNUMBER(LEFT(B1474,4)*1),LEFT(B1474,4),IF(ISNUMBER(LEFT(B1474,3)*1),LEFT(B1474,3),IF(ISNUMBER(LEFT(B1474,2)*1),LEFT(B1474,2),IF(ISNUMBER(LEFT(B1474,1)*1),LEFT(B1474,1),"")))))</f>
        <v/>
      </c>
      <c r="D1474" s="1" t="str">
        <f aca="false">SUBSTITUTE(LEFT(B1474,SEARCH(E1474,B1474)-1),C1474,"")</f>
        <v>LIEU DIT AUNAS </v>
      </c>
      <c r="E1474" s="1" t="n">
        <f aca="false">RIGHT(LEFT(B1474,SEARCH(43,B1474)+4),5)*1</f>
        <v>43800</v>
      </c>
      <c r="F1474" s="1" t="str">
        <f aca="false">RIGHT(B1474,LEN(B1474)-SEARCH(E1474,B1474)-5)</f>
        <v>CHAMALIERES SUR LOIRE</v>
      </c>
    </row>
    <row r="1475" customFormat="false" ht="13.8" hidden="false" customHeight="false" outlineLevel="0" collapsed="false">
      <c r="A1475" s="0" t="s">
        <v>1107</v>
      </c>
      <c r="B1475" s="0" t="str">
        <f aca="false">TRIM(A1475)</f>
        <v>PLACE DU MONUMENT 43800 CHAMALIERES SUR LOIRE</v>
      </c>
      <c r="C1475" s="4" t="str">
        <f aca="false">IF(ISNUMBER(LEFT(B1475,6)*1),"",IF(ISNUMBER(LEFT(B1475,4)*1),LEFT(B1475,4),IF(ISNUMBER(LEFT(B1475,3)*1),LEFT(B1475,3),IF(ISNUMBER(LEFT(B1475,2)*1),LEFT(B1475,2),IF(ISNUMBER(LEFT(B1475,1)*1),LEFT(B1475,1),"")))))</f>
        <v/>
      </c>
      <c r="D1475" s="1" t="str">
        <f aca="false">SUBSTITUTE(LEFT(B1475,SEARCH(E1475,B1475)-1),C1475,"")</f>
        <v>PLACE DU MONUMENT </v>
      </c>
      <c r="E1475" s="1" t="n">
        <f aca="false">RIGHT(LEFT(B1475,SEARCH(43,B1475)+4),5)*1</f>
        <v>43800</v>
      </c>
      <c r="F1475" s="1" t="str">
        <f aca="false">RIGHT(B1475,LEN(B1475)-SEARCH(E1475,B1475)-5)</f>
        <v>CHAMALIERES SUR LOIRE</v>
      </c>
    </row>
    <row r="1476" customFormat="false" ht="13.8" hidden="false" customHeight="false" outlineLevel="0" collapsed="false">
      <c r="A1476" s="0" t="s">
        <v>1108</v>
      </c>
      <c r="B1476" s="0" t="str">
        <f aca="false">TRIM(A1476)</f>
        <v>22 LE GARAY 43800 LAVOUTE SUR LOIRE</v>
      </c>
      <c r="C1476" s="4" t="str">
        <f aca="false">IF(ISNUMBER(LEFT(B1476,6)*1),"",IF(ISNUMBER(LEFT(B1476,4)*1),LEFT(B1476,4),IF(ISNUMBER(LEFT(B1476,3)*1),LEFT(B1476,3),IF(ISNUMBER(LEFT(B1476,2)*1),LEFT(B1476,2),IF(ISNUMBER(LEFT(B1476,1)*1),LEFT(B1476,1),"")))))</f>
        <v>22 </v>
      </c>
      <c r="D1476" s="1" t="str">
        <f aca="false">SUBSTITUTE(LEFT(B1476,SEARCH(E1476,B1476)-1),C1476,"")</f>
        <v>LE GARAY </v>
      </c>
      <c r="E1476" s="1" t="n">
        <f aca="false">RIGHT(LEFT(B1476,SEARCH(43,B1476)+4),5)*1</f>
        <v>43800</v>
      </c>
      <c r="F1476" s="1" t="str">
        <f aca="false">RIGHT(B1476,LEN(B1476)-SEARCH(E1476,B1476)-5)</f>
        <v>LAVOUTE SUR LOIRE</v>
      </c>
    </row>
    <row r="1477" customFormat="false" ht="13.8" hidden="false" customHeight="false" outlineLevel="0" collapsed="false">
      <c r="A1477" s="0" t="s">
        <v>1109</v>
      </c>
      <c r="B1477" s="0" t="str">
        <f aca="false">TRIM(A1477)</f>
        <v>ROUTE DE BEAULIEU 43800 LAVOUTE SUR LOIRE</v>
      </c>
      <c r="C1477" s="4" t="str">
        <f aca="false">IF(ISNUMBER(LEFT(B1477,6)*1),"",IF(ISNUMBER(LEFT(B1477,4)*1),LEFT(B1477,4),IF(ISNUMBER(LEFT(B1477,3)*1),LEFT(B1477,3),IF(ISNUMBER(LEFT(B1477,2)*1),LEFT(B1477,2),IF(ISNUMBER(LEFT(B1477,1)*1),LEFT(B1477,1),"")))))</f>
        <v/>
      </c>
      <c r="D1477" s="1" t="str">
        <f aca="false">SUBSTITUTE(LEFT(B1477,SEARCH(E1477,B1477)-1),C1477,"")</f>
        <v>ROUTE DE BEAULIEU </v>
      </c>
      <c r="E1477" s="1" t="n">
        <f aca="false">RIGHT(LEFT(B1477,SEARCH(43,B1477)+4),5)*1</f>
        <v>43800</v>
      </c>
      <c r="F1477" s="1" t="str">
        <f aca="false">RIGHT(B1477,LEN(B1477)-SEARCH(E1477,B1477)-5)</f>
        <v>LAVOUTE SUR LOIRE</v>
      </c>
    </row>
    <row r="1478" customFormat="false" ht="13.8" hidden="false" customHeight="false" outlineLevel="0" collapsed="false">
      <c r="A1478" s="0" t="s">
        <v>1110</v>
      </c>
      <c r="B1478" s="0" t="str">
        <f aca="false">TRIM(A1478)</f>
        <v>LE VERDIER 43800 LAVOUTE SUR LOIRE</v>
      </c>
      <c r="C1478" s="4" t="str">
        <f aca="false">IF(ISNUMBER(LEFT(B1478,6)*1),"",IF(ISNUMBER(LEFT(B1478,4)*1),LEFT(B1478,4),IF(ISNUMBER(LEFT(B1478,3)*1),LEFT(B1478,3),IF(ISNUMBER(LEFT(B1478,2)*1),LEFT(B1478,2),IF(ISNUMBER(LEFT(B1478,1)*1),LEFT(B1478,1),"")))))</f>
        <v/>
      </c>
      <c r="D1478" s="1" t="str">
        <f aca="false">SUBSTITUTE(LEFT(B1478,SEARCH(E1478,B1478)-1),C1478,"")</f>
        <v>LE VERDIER </v>
      </c>
      <c r="E1478" s="1" t="n">
        <f aca="false">RIGHT(LEFT(B1478,SEARCH(43,B1478)+4),5)*1</f>
        <v>43800</v>
      </c>
      <c r="F1478" s="1" t="str">
        <f aca="false">RIGHT(B1478,LEN(B1478)-SEARCH(E1478,B1478)-5)</f>
        <v>LAVOUTE SUR LOIRE</v>
      </c>
    </row>
    <row r="1479" customFormat="false" ht="13.8" hidden="false" customHeight="false" outlineLevel="0" collapsed="false">
      <c r="A1479" s="0" t="s">
        <v>1111</v>
      </c>
      <c r="B1479" s="0" t="str">
        <f aca="false">TRIM(A1479)</f>
        <v>23 RUE DU CHATEAU THOULOUZE 43800 LAVOUTE SUR LOIRE</v>
      </c>
      <c r="C1479" s="4" t="str">
        <f aca="false">IF(ISNUMBER(LEFT(B1479,6)*1),"",IF(ISNUMBER(LEFT(B1479,4)*1),LEFT(B1479,4),IF(ISNUMBER(LEFT(B1479,3)*1),LEFT(B1479,3),IF(ISNUMBER(LEFT(B1479,2)*1),LEFT(B1479,2),IF(ISNUMBER(LEFT(B1479,1)*1),LEFT(B1479,1),"")))))</f>
        <v>23 </v>
      </c>
      <c r="D1479" s="1" t="str">
        <f aca="false">SUBSTITUTE(LEFT(B1479,SEARCH(E1479,B1479)-1),C1479,"")</f>
        <v>RUE DU CHATEAU THOULOUZE </v>
      </c>
      <c r="E1479" s="1" t="n">
        <f aca="false">RIGHT(LEFT(B1479,SEARCH(43,B1479)+4),5)*1</f>
        <v>43800</v>
      </c>
      <c r="F1479" s="1" t="str">
        <f aca="false">RIGHT(B1479,LEN(B1479)-SEARCH(E1479,B1479)-5)</f>
        <v>LAVOUTE SUR LOIRE</v>
      </c>
    </row>
    <row r="1480" customFormat="false" ht="13.8" hidden="false" customHeight="false" outlineLevel="0" collapsed="false">
      <c r="A1480" s="0" t="s">
        <v>1112</v>
      </c>
      <c r="B1480" s="0" t="str">
        <f aca="false">TRIM(A1480)</f>
        <v>LE BOURG 43800 LAVOUTE SUR LOIRE</v>
      </c>
      <c r="C1480" s="4" t="str">
        <f aca="false">IF(ISNUMBER(LEFT(B1480,6)*1),"",IF(ISNUMBER(LEFT(B1480,4)*1),LEFT(B1480,4),IF(ISNUMBER(LEFT(B1480,3)*1),LEFT(B1480,3),IF(ISNUMBER(LEFT(B1480,2)*1),LEFT(B1480,2),IF(ISNUMBER(LEFT(B1480,1)*1),LEFT(B1480,1),"")))))</f>
        <v/>
      </c>
      <c r="D1480" s="1" t="str">
        <f aca="false">SUBSTITUTE(LEFT(B1480,SEARCH(E1480,B1480)-1),C1480,"")</f>
        <v>LE BOURG </v>
      </c>
      <c r="E1480" s="1" t="n">
        <f aca="false">RIGHT(LEFT(B1480,SEARCH(43,B1480)+4),5)*1</f>
        <v>43800</v>
      </c>
      <c r="F1480" s="1" t="str">
        <f aca="false">RIGHT(B1480,LEN(B1480)-SEARCH(E1480,B1480)-5)</f>
        <v>LAVOUTE SUR LOIRE</v>
      </c>
    </row>
    <row r="1481" customFormat="false" ht="13.8" hidden="false" customHeight="false" outlineLevel="0" collapsed="false">
      <c r="A1481" s="0" t="s">
        <v>1113</v>
      </c>
      <c r="B1481" s="0" t="str">
        <f aca="false">TRIM(A1481)</f>
        <v>LA PERCEE 43800 LAVOUTE SUR LOIRE</v>
      </c>
      <c r="C1481" s="4" t="str">
        <f aca="false">IF(ISNUMBER(LEFT(B1481,6)*1),"",IF(ISNUMBER(LEFT(B1481,4)*1),LEFT(B1481,4),IF(ISNUMBER(LEFT(B1481,3)*1),LEFT(B1481,3),IF(ISNUMBER(LEFT(B1481,2)*1),LEFT(B1481,2),IF(ISNUMBER(LEFT(B1481,1)*1),LEFT(B1481,1),"")))))</f>
        <v/>
      </c>
      <c r="D1481" s="1" t="str">
        <f aca="false">SUBSTITUTE(LEFT(B1481,SEARCH(E1481,B1481)-1),C1481,"")</f>
        <v>LA PERCEE </v>
      </c>
      <c r="E1481" s="1" t="n">
        <f aca="false">RIGHT(LEFT(B1481,SEARCH(43,B1481)+4),5)*1</f>
        <v>43800</v>
      </c>
      <c r="F1481" s="1" t="str">
        <f aca="false">RIGHT(B1481,LEN(B1481)-SEARCH(E1481,B1481)-5)</f>
        <v>LAVOUTE SUR LOIRE</v>
      </c>
    </row>
    <row r="1482" customFormat="false" ht="13.8" hidden="false" customHeight="false" outlineLevel="0" collapsed="false">
      <c r="A1482" s="0" t="s">
        <v>1114</v>
      </c>
      <c r="B1482" s="0" t="str">
        <f aca="false">TRIM(A1482)</f>
        <v>LIEU DIT CLEYSSAC 43800 MALREVERS</v>
      </c>
      <c r="C1482" s="4" t="str">
        <f aca="false">IF(ISNUMBER(LEFT(B1482,6)*1),"",IF(ISNUMBER(LEFT(B1482,4)*1),LEFT(B1482,4),IF(ISNUMBER(LEFT(B1482,3)*1),LEFT(B1482,3),IF(ISNUMBER(LEFT(B1482,2)*1),LEFT(B1482,2),IF(ISNUMBER(LEFT(B1482,1)*1),LEFT(B1482,1),"")))))</f>
        <v/>
      </c>
      <c r="D1482" s="1" t="str">
        <f aca="false">SUBSTITUTE(LEFT(B1482,SEARCH(E1482,B1482)-1),C1482,"")</f>
        <v>LIEU DIT CLEYSSAC </v>
      </c>
      <c r="E1482" s="1" t="n">
        <f aca="false">RIGHT(LEFT(B1482,SEARCH(43,B1482)+4),5)*1</f>
        <v>43800</v>
      </c>
      <c r="F1482" s="1" t="str">
        <f aca="false">RIGHT(B1482,LEN(B1482)-SEARCH(E1482,B1482)-5)</f>
        <v>MALREVERS</v>
      </c>
    </row>
    <row r="1483" customFormat="false" ht="13.8" hidden="false" customHeight="false" outlineLevel="0" collapsed="false">
      <c r="A1483" s="0" t="s">
        <v>1115</v>
      </c>
      <c r="B1483" s="0" t="str">
        <f aca="false">TRIM(A1483)</f>
        <v>LE RIOU 43800 MALREVERS</v>
      </c>
      <c r="C1483" s="4" t="str">
        <f aca="false">IF(ISNUMBER(LEFT(B1483,6)*1),"",IF(ISNUMBER(LEFT(B1483,4)*1),LEFT(B1483,4),IF(ISNUMBER(LEFT(B1483,3)*1),LEFT(B1483,3),IF(ISNUMBER(LEFT(B1483,2)*1),LEFT(B1483,2),IF(ISNUMBER(LEFT(B1483,1)*1),LEFT(B1483,1),"")))))</f>
        <v/>
      </c>
      <c r="D1483" s="1" t="str">
        <f aca="false">SUBSTITUTE(LEFT(B1483,SEARCH(E1483,B1483)-1),C1483,"")</f>
        <v>LE RIOU </v>
      </c>
      <c r="E1483" s="1" t="n">
        <f aca="false">RIGHT(LEFT(B1483,SEARCH(43,B1483)+4),5)*1</f>
        <v>43800</v>
      </c>
      <c r="F1483" s="1" t="str">
        <f aca="false">RIGHT(B1483,LEN(B1483)-SEARCH(E1483,B1483)-5)</f>
        <v>MALREVERS</v>
      </c>
    </row>
    <row r="1484" customFormat="false" ht="13.8" hidden="false" customHeight="false" outlineLevel="0" collapsed="false">
      <c r="A1484" s="0" t="s">
        <v>1116</v>
      </c>
      <c r="B1484" s="0" t="str">
        <f aca="false">TRIM(A1484)</f>
        <v>LA BLACHE 43800 MALREVERS</v>
      </c>
      <c r="C1484" s="4" t="str">
        <f aca="false">IF(ISNUMBER(LEFT(B1484,6)*1),"",IF(ISNUMBER(LEFT(B1484,4)*1),LEFT(B1484,4),IF(ISNUMBER(LEFT(B1484,3)*1),LEFT(B1484,3),IF(ISNUMBER(LEFT(B1484,2)*1),LEFT(B1484,2),IF(ISNUMBER(LEFT(B1484,1)*1),LEFT(B1484,1),"")))))</f>
        <v/>
      </c>
      <c r="D1484" s="1" t="str">
        <f aca="false">SUBSTITUTE(LEFT(B1484,SEARCH(E1484,B1484)-1),C1484,"")</f>
        <v>LA BLACHE </v>
      </c>
      <c r="E1484" s="1" t="n">
        <f aca="false">RIGHT(LEFT(B1484,SEARCH(43,B1484)+4),5)*1</f>
        <v>43800</v>
      </c>
      <c r="F1484" s="1" t="str">
        <f aca="false">RIGHT(B1484,LEN(B1484)-SEARCH(E1484,B1484)-5)</f>
        <v>MALREVERS</v>
      </c>
    </row>
    <row r="1485" customFormat="false" ht="13.8" hidden="false" customHeight="false" outlineLevel="0" collapsed="false">
      <c r="A1485" s="0" t="s">
        <v>1117</v>
      </c>
      <c r="B1485" s="0" t="str">
        <f aca="false">TRIM(A1485)</f>
        <v>LIEU DIT VERNUSSE 43800 MALREVERS</v>
      </c>
      <c r="C1485" s="4" t="str">
        <f aca="false">IF(ISNUMBER(LEFT(B1485,6)*1),"",IF(ISNUMBER(LEFT(B1485,4)*1),LEFT(B1485,4),IF(ISNUMBER(LEFT(B1485,3)*1),LEFT(B1485,3),IF(ISNUMBER(LEFT(B1485,2)*1),LEFT(B1485,2),IF(ISNUMBER(LEFT(B1485,1)*1),LEFT(B1485,1),"")))))</f>
        <v/>
      </c>
      <c r="D1485" s="1" t="str">
        <f aca="false">SUBSTITUTE(LEFT(B1485,SEARCH(E1485,B1485)-1),C1485,"")</f>
        <v>LIEU DIT VERNUSSE </v>
      </c>
      <c r="E1485" s="1" t="n">
        <f aca="false">RIGHT(LEFT(B1485,SEARCH(43,B1485)+4),5)*1</f>
        <v>43800</v>
      </c>
      <c r="F1485" s="1" t="str">
        <f aca="false">RIGHT(B1485,LEN(B1485)-SEARCH(E1485,B1485)-5)</f>
        <v>MALREVERS</v>
      </c>
    </row>
    <row r="1486" customFormat="false" ht="13.8" hidden="false" customHeight="false" outlineLevel="0" collapsed="false">
      <c r="A1486" s="0" t="s">
        <v>1118</v>
      </c>
      <c r="B1486" s="0" t="str">
        <f aca="false">TRIM(A1486)</f>
        <v>LES BREUX 43800 MEZERES</v>
      </c>
      <c r="C1486" s="4" t="str">
        <f aca="false">IF(ISNUMBER(LEFT(B1486,6)*1),"",IF(ISNUMBER(LEFT(B1486,4)*1),LEFT(B1486,4),IF(ISNUMBER(LEFT(B1486,3)*1),LEFT(B1486,3),IF(ISNUMBER(LEFT(B1486,2)*1),LEFT(B1486,2),IF(ISNUMBER(LEFT(B1486,1)*1),LEFT(B1486,1),"")))))</f>
        <v/>
      </c>
      <c r="D1486" s="1" t="str">
        <f aca="false">SUBSTITUTE(LEFT(B1486,SEARCH(E1486,B1486)-1),C1486,"")</f>
        <v>LES BREUX </v>
      </c>
      <c r="E1486" s="1" t="n">
        <f aca="false">RIGHT(LEFT(B1486,SEARCH(43,B1486)+4),5)*1</f>
        <v>43800</v>
      </c>
      <c r="F1486" s="1" t="str">
        <f aca="false">RIGHT(B1486,LEN(B1486)-SEARCH(E1486,B1486)-5)</f>
        <v>MEZERES</v>
      </c>
    </row>
    <row r="1487" customFormat="false" ht="13.8" hidden="false" customHeight="false" outlineLevel="0" collapsed="false">
      <c r="A1487" s="0" t="s">
        <v>1119</v>
      </c>
      <c r="B1487" s="0" t="str">
        <f aca="false">TRIM(A1487)</f>
        <v>258 ROUTE DES BREUX 43800 MEZERES</v>
      </c>
      <c r="C1487" s="4" t="str">
        <f aca="false">IF(ISNUMBER(LEFT(B1487,6)*1),"",IF(ISNUMBER(LEFT(B1487,4)*1),LEFT(B1487,4),IF(ISNUMBER(LEFT(B1487,3)*1),LEFT(B1487,3),IF(ISNUMBER(LEFT(B1487,2)*1),LEFT(B1487,2),IF(ISNUMBER(LEFT(B1487,1)*1),LEFT(B1487,1),"")))))</f>
        <v>258 </v>
      </c>
      <c r="D1487" s="1" t="str">
        <f aca="false">SUBSTITUTE(LEFT(B1487,SEARCH(E1487,B1487)-1),C1487,"")</f>
        <v>ROUTE DES BREUX </v>
      </c>
      <c r="E1487" s="1" t="n">
        <f aca="false">RIGHT(LEFT(B1487,SEARCH(43,B1487)+4),5)*1</f>
        <v>43800</v>
      </c>
      <c r="F1487" s="1" t="str">
        <f aca="false">RIGHT(B1487,LEN(B1487)-SEARCH(E1487,B1487)-5)</f>
        <v>MEZERES</v>
      </c>
    </row>
    <row r="1488" customFormat="false" ht="13.8" hidden="false" customHeight="false" outlineLevel="0" collapsed="false">
      <c r="A1488" s="0" t="s">
        <v>1120</v>
      </c>
      <c r="B1488" s="0" t="str">
        <f aca="false">TRIM(A1488)</f>
        <v>VIOCHES 43800 MEZERES</v>
      </c>
      <c r="C1488" s="4" t="str">
        <f aca="false">IF(ISNUMBER(LEFT(B1488,6)*1),"",IF(ISNUMBER(LEFT(B1488,4)*1),LEFT(B1488,4),IF(ISNUMBER(LEFT(B1488,3)*1),LEFT(B1488,3),IF(ISNUMBER(LEFT(B1488,2)*1),LEFT(B1488,2),IF(ISNUMBER(LEFT(B1488,1)*1),LEFT(B1488,1),"")))))</f>
        <v/>
      </c>
      <c r="D1488" s="1" t="str">
        <f aca="false">SUBSTITUTE(LEFT(B1488,SEARCH(E1488,B1488)-1),C1488,"")</f>
        <v>VIOCHES </v>
      </c>
      <c r="E1488" s="1" t="n">
        <f aca="false">RIGHT(LEFT(B1488,SEARCH(43,B1488)+4),5)*1</f>
        <v>43800</v>
      </c>
      <c r="F1488" s="1" t="str">
        <f aca="false">RIGHT(B1488,LEN(B1488)-SEARCH(E1488,B1488)-5)</f>
        <v>MEZERES</v>
      </c>
    </row>
    <row r="1489" customFormat="false" ht="13.8" hidden="false" customHeight="false" outlineLevel="0" collapsed="false">
      <c r="A1489" s="0" t="s">
        <v>1121</v>
      </c>
      <c r="B1489" s="0" t="str">
        <f aca="false">TRIM(A1489)</f>
        <v>11 ROUTE DU PUY 43800 ROSIERES</v>
      </c>
      <c r="C1489" s="4" t="str">
        <f aca="false">IF(ISNUMBER(LEFT(B1489,6)*1),"",IF(ISNUMBER(LEFT(B1489,4)*1),LEFT(B1489,4),IF(ISNUMBER(LEFT(B1489,3)*1),LEFT(B1489,3),IF(ISNUMBER(LEFT(B1489,2)*1),LEFT(B1489,2),IF(ISNUMBER(LEFT(B1489,1)*1),LEFT(B1489,1),"")))))</f>
        <v>11 </v>
      </c>
      <c r="D1489" s="1" t="str">
        <f aca="false">SUBSTITUTE(LEFT(B1489,SEARCH(E1489,B1489)-1),C1489,"")</f>
        <v>ROUTE DU PUY </v>
      </c>
      <c r="E1489" s="1" t="n">
        <f aca="false">RIGHT(LEFT(B1489,SEARCH(43,B1489)+4),5)*1</f>
        <v>43800</v>
      </c>
      <c r="F1489" s="1" t="str">
        <f aca="false">RIGHT(B1489,LEN(B1489)-SEARCH(E1489,B1489)-5)</f>
        <v>ROSIERES</v>
      </c>
    </row>
    <row r="1490" customFormat="false" ht="13.8" hidden="false" customHeight="false" outlineLevel="0" collapsed="false">
      <c r="A1490" s="0" t="s">
        <v>1122</v>
      </c>
      <c r="B1490" s="0" t="str">
        <f aca="false">TRIM(A1490)</f>
        <v>ROUTE DE COINDET 43800 ROSIERES</v>
      </c>
      <c r="C1490" s="4" t="str">
        <f aca="false">IF(ISNUMBER(LEFT(B1490,6)*1),"",IF(ISNUMBER(LEFT(B1490,4)*1),LEFT(B1490,4),IF(ISNUMBER(LEFT(B1490,3)*1),LEFT(B1490,3),IF(ISNUMBER(LEFT(B1490,2)*1),LEFT(B1490,2),IF(ISNUMBER(LEFT(B1490,1)*1),LEFT(B1490,1),"")))))</f>
        <v/>
      </c>
      <c r="D1490" s="1" t="str">
        <f aca="false">SUBSTITUTE(LEFT(B1490,SEARCH(E1490,B1490)-1),C1490,"")</f>
        <v>ROUTE DE COINDET </v>
      </c>
      <c r="E1490" s="1" t="n">
        <f aca="false">RIGHT(LEFT(B1490,SEARCH(43,B1490)+4),5)*1</f>
        <v>43800</v>
      </c>
      <c r="F1490" s="1" t="str">
        <f aca="false">RIGHT(B1490,LEN(B1490)-SEARCH(E1490,B1490)-5)</f>
        <v>ROSIERES</v>
      </c>
    </row>
    <row r="1491" customFormat="false" ht="13.8" hidden="false" customHeight="false" outlineLevel="0" collapsed="false">
      <c r="A1491" s="0" t="s">
        <v>1123</v>
      </c>
      <c r="B1491" s="0" t="str">
        <f aca="false">TRIM(A1491)</f>
        <v>ALLEE DE LA ROSERAIE 43800 ROSIERES</v>
      </c>
      <c r="C1491" s="4" t="str">
        <f aca="false">IF(ISNUMBER(LEFT(B1491,6)*1),"",IF(ISNUMBER(LEFT(B1491,4)*1),LEFT(B1491,4),IF(ISNUMBER(LEFT(B1491,3)*1),LEFT(B1491,3),IF(ISNUMBER(LEFT(B1491,2)*1),LEFT(B1491,2),IF(ISNUMBER(LEFT(B1491,1)*1),LEFT(B1491,1),"")))))</f>
        <v/>
      </c>
      <c r="D1491" s="1" t="str">
        <f aca="false">SUBSTITUTE(LEFT(B1491,SEARCH(E1491,B1491)-1),C1491,"")</f>
        <v>ALLEE DE LA ROSERAIE </v>
      </c>
      <c r="E1491" s="1" t="n">
        <f aca="false">RIGHT(LEFT(B1491,SEARCH(43,B1491)+4),5)*1</f>
        <v>43800</v>
      </c>
      <c r="F1491" s="1" t="str">
        <f aca="false">RIGHT(B1491,LEN(B1491)-SEARCH(E1491,B1491)-5)</f>
        <v>ROSIERES</v>
      </c>
    </row>
    <row r="1492" customFormat="false" ht="13.8" hidden="false" customHeight="false" outlineLevel="0" collapsed="false">
      <c r="A1492" s="0" t="s">
        <v>1124</v>
      </c>
      <c r="B1492" s="0" t="str">
        <f aca="false">TRIM(A1492)</f>
        <v>2 RUE DE L ASSEMBLEE 43800 ROSIERES</v>
      </c>
      <c r="C1492" s="4" t="str">
        <f aca="false">IF(ISNUMBER(LEFT(B1492,6)*1),"",IF(ISNUMBER(LEFT(B1492,4)*1),LEFT(B1492,4),IF(ISNUMBER(LEFT(B1492,3)*1),LEFT(B1492,3),IF(ISNUMBER(LEFT(B1492,2)*1),LEFT(B1492,2),IF(ISNUMBER(LEFT(B1492,1)*1),LEFT(B1492,1),"")))))</f>
        <v>2 </v>
      </c>
      <c r="D1492" s="1" t="str">
        <f aca="false">SUBSTITUTE(LEFT(B1492,SEARCH(E1492,B1492)-1),C1492,"")</f>
        <v>RUE DE L ASSEMBLEE </v>
      </c>
      <c r="E1492" s="1" t="n">
        <f aca="false">RIGHT(LEFT(B1492,SEARCH(43,B1492)+4),5)*1</f>
        <v>43800</v>
      </c>
      <c r="F1492" s="1" t="str">
        <f aca="false">RIGHT(B1492,LEN(B1492)-SEARCH(E1492,B1492)-5)</f>
        <v>ROSIERES</v>
      </c>
    </row>
    <row r="1493" customFormat="false" ht="13.8" hidden="false" customHeight="false" outlineLevel="0" collapsed="false">
      <c r="A1493" s="0" t="s">
        <v>1125</v>
      </c>
      <c r="B1493" s="0" t="str">
        <f aca="false">TRIM(A1493)</f>
        <v>LES ROUCHASSOUX 43800 ROSIERES</v>
      </c>
      <c r="C1493" s="4" t="str">
        <f aca="false">IF(ISNUMBER(LEFT(B1493,6)*1),"",IF(ISNUMBER(LEFT(B1493,4)*1),LEFT(B1493,4),IF(ISNUMBER(LEFT(B1493,3)*1),LEFT(B1493,3),IF(ISNUMBER(LEFT(B1493,2)*1),LEFT(B1493,2),IF(ISNUMBER(LEFT(B1493,1)*1),LEFT(B1493,1),"")))))</f>
        <v/>
      </c>
      <c r="D1493" s="1" t="str">
        <f aca="false">SUBSTITUTE(LEFT(B1493,SEARCH(E1493,B1493)-1),C1493,"")</f>
        <v>LES ROUCHASSOUX </v>
      </c>
      <c r="E1493" s="1" t="n">
        <f aca="false">RIGHT(LEFT(B1493,SEARCH(43,B1493)+4),5)*1</f>
        <v>43800</v>
      </c>
      <c r="F1493" s="1" t="str">
        <f aca="false">RIGHT(B1493,LEN(B1493)-SEARCH(E1493,B1493)-5)</f>
        <v>ROSIERES</v>
      </c>
    </row>
    <row r="1494" customFormat="false" ht="13.8" hidden="false" customHeight="false" outlineLevel="0" collapsed="false">
      <c r="A1494" s="0" t="s">
        <v>1126</v>
      </c>
      <c r="B1494" s="0" t="str">
        <f aca="false">TRIM(A1494)</f>
        <v>RESIDENCE LA ROSERAIE 43800 ROSIERES</v>
      </c>
      <c r="C1494" s="4" t="str">
        <f aca="false">IF(ISNUMBER(LEFT(B1494,6)*1),"",IF(ISNUMBER(LEFT(B1494,4)*1),LEFT(B1494,4),IF(ISNUMBER(LEFT(B1494,3)*1),LEFT(B1494,3),IF(ISNUMBER(LEFT(B1494,2)*1),LEFT(B1494,2),IF(ISNUMBER(LEFT(B1494,1)*1),LEFT(B1494,1),"")))))</f>
        <v/>
      </c>
      <c r="D1494" s="1" t="str">
        <f aca="false">SUBSTITUTE(LEFT(B1494,SEARCH(E1494,B1494)-1),C1494,"")</f>
        <v>RESIDENCE LA ROSERAIE </v>
      </c>
      <c r="E1494" s="1" t="n">
        <f aca="false">RIGHT(LEFT(B1494,SEARCH(43,B1494)+4),5)*1</f>
        <v>43800</v>
      </c>
      <c r="F1494" s="1" t="str">
        <f aca="false">RIGHT(B1494,LEN(B1494)-SEARCH(E1494,B1494)-5)</f>
        <v>ROSIERES</v>
      </c>
    </row>
    <row r="1495" customFormat="false" ht="13.8" hidden="false" customHeight="false" outlineLevel="0" collapsed="false">
      <c r="A1495" s="0" t="s">
        <v>1126</v>
      </c>
      <c r="B1495" s="0" t="str">
        <f aca="false">TRIM(A1495)</f>
        <v>RESIDENCE LA ROSERAIE 43800 ROSIERES</v>
      </c>
      <c r="C1495" s="4" t="str">
        <f aca="false">IF(ISNUMBER(LEFT(B1495,6)*1),"",IF(ISNUMBER(LEFT(B1495,4)*1),LEFT(B1495,4),IF(ISNUMBER(LEFT(B1495,3)*1),LEFT(B1495,3),IF(ISNUMBER(LEFT(B1495,2)*1),LEFT(B1495,2),IF(ISNUMBER(LEFT(B1495,1)*1),LEFT(B1495,1),"")))))</f>
        <v/>
      </c>
      <c r="D1495" s="1" t="str">
        <f aca="false">SUBSTITUTE(LEFT(B1495,SEARCH(E1495,B1495)-1),C1495,"")</f>
        <v>RESIDENCE LA ROSERAIE </v>
      </c>
      <c r="E1495" s="1" t="n">
        <f aca="false">RIGHT(LEFT(B1495,SEARCH(43,B1495)+4),5)*1</f>
        <v>43800</v>
      </c>
      <c r="F1495" s="1" t="str">
        <f aca="false">RIGHT(B1495,LEN(B1495)-SEARCH(E1495,B1495)-5)</f>
        <v>ROSIERES</v>
      </c>
    </row>
    <row r="1496" customFormat="false" ht="13.8" hidden="false" customHeight="false" outlineLevel="0" collapsed="false">
      <c r="A1496" s="0" t="s">
        <v>1127</v>
      </c>
      <c r="B1496" s="0" t="str">
        <f aca="false">TRIM(A1496)</f>
        <v>LA FERRANDE 43800 ROSIERES</v>
      </c>
      <c r="C1496" s="4" t="str">
        <f aca="false">IF(ISNUMBER(LEFT(B1496,6)*1),"",IF(ISNUMBER(LEFT(B1496,4)*1),LEFT(B1496,4),IF(ISNUMBER(LEFT(B1496,3)*1),LEFT(B1496,3),IF(ISNUMBER(LEFT(B1496,2)*1),LEFT(B1496,2),IF(ISNUMBER(LEFT(B1496,1)*1),LEFT(B1496,1),"")))))</f>
        <v/>
      </c>
      <c r="D1496" s="1" t="str">
        <f aca="false">SUBSTITUTE(LEFT(B1496,SEARCH(E1496,B1496)-1),C1496,"")</f>
        <v>LA FERRANDE </v>
      </c>
      <c r="E1496" s="1" t="n">
        <f aca="false">RIGHT(LEFT(B1496,SEARCH(43,B1496)+4),5)*1</f>
        <v>43800</v>
      </c>
      <c r="F1496" s="1" t="str">
        <f aca="false">RIGHT(B1496,LEN(B1496)-SEARCH(E1496,B1496)-5)</f>
        <v>ROSIERES</v>
      </c>
    </row>
    <row r="1497" customFormat="false" ht="13.8" hidden="false" customHeight="false" outlineLevel="0" collapsed="false">
      <c r="A1497" s="0" t="s">
        <v>1128</v>
      </c>
      <c r="B1497" s="0" t="str">
        <f aca="false">TRIM(A1497)</f>
        <v>LIEU DIT BONNEFOND 43800 ROSIERES</v>
      </c>
      <c r="C1497" s="4" t="str">
        <f aca="false">IF(ISNUMBER(LEFT(B1497,6)*1),"",IF(ISNUMBER(LEFT(B1497,4)*1),LEFT(B1497,4),IF(ISNUMBER(LEFT(B1497,3)*1),LEFT(B1497,3),IF(ISNUMBER(LEFT(B1497,2)*1),LEFT(B1497,2),IF(ISNUMBER(LEFT(B1497,1)*1),LEFT(B1497,1),"")))))</f>
        <v/>
      </c>
      <c r="D1497" s="1" t="str">
        <f aca="false">SUBSTITUTE(LEFT(B1497,SEARCH(E1497,B1497)-1),C1497,"")</f>
        <v>LIEU DIT BONNEFOND </v>
      </c>
      <c r="E1497" s="1" t="n">
        <f aca="false">RIGHT(LEFT(B1497,SEARCH(43,B1497)+4),5)*1</f>
        <v>43800</v>
      </c>
      <c r="F1497" s="1" t="str">
        <f aca="false">RIGHT(B1497,LEN(B1497)-SEARCH(E1497,B1497)-5)</f>
        <v>ROSIERES</v>
      </c>
    </row>
    <row r="1498" customFormat="false" ht="13.8" hidden="false" customHeight="false" outlineLevel="0" collapsed="false">
      <c r="A1498" s="0" t="s">
        <v>1129</v>
      </c>
      <c r="B1498" s="0" t="str">
        <f aca="false">TRIM(A1498)</f>
        <v>LIEU DIT ROIRON 43800 ROSIERES</v>
      </c>
      <c r="C1498" s="4" t="str">
        <f aca="false">IF(ISNUMBER(LEFT(B1498,6)*1),"",IF(ISNUMBER(LEFT(B1498,4)*1),LEFT(B1498,4),IF(ISNUMBER(LEFT(B1498,3)*1),LEFT(B1498,3),IF(ISNUMBER(LEFT(B1498,2)*1),LEFT(B1498,2),IF(ISNUMBER(LEFT(B1498,1)*1),LEFT(B1498,1),"")))))</f>
        <v/>
      </c>
      <c r="D1498" s="1" t="str">
        <f aca="false">SUBSTITUTE(LEFT(B1498,SEARCH(E1498,B1498)-1),C1498,"")</f>
        <v>LIEU DIT ROIRON </v>
      </c>
      <c r="E1498" s="1" t="n">
        <f aca="false">RIGHT(LEFT(B1498,SEARCH(43,B1498)+4),5)*1</f>
        <v>43800</v>
      </c>
      <c r="F1498" s="1" t="str">
        <f aca="false">RIGHT(B1498,LEN(B1498)-SEARCH(E1498,B1498)-5)</f>
        <v>ROSIERES</v>
      </c>
    </row>
    <row r="1499" customFormat="false" ht="13.8" hidden="false" customHeight="false" outlineLevel="0" collapsed="false">
      <c r="A1499" s="0" t="s">
        <v>1130</v>
      </c>
      <c r="B1499" s="0" t="str">
        <f aca="false">TRIM(A1499)</f>
        <v>ROUTE DE BLANLHAC 43800 ROSIERES</v>
      </c>
      <c r="C1499" s="4" t="str">
        <f aca="false">IF(ISNUMBER(LEFT(B1499,6)*1),"",IF(ISNUMBER(LEFT(B1499,4)*1),LEFT(B1499,4),IF(ISNUMBER(LEFT(B1499,3)*1),LEFT(B1499,3),IF(ISNUMBER(LEFT(B1499,2)*1),LEFT(B1499,2),IF(ISNUMBER(LEFT(B1499,1)*1),LEFT(B1499,1),"")))))</f>
        <v/>
      </c>
      <c r="D1499" s="1" t="str">
        <f aca="false">SUBSTITUTE(LEFT(B1499,SEARCH(E1499,B1499)-1),C1499,"")</f>
        <v>ROUTE DE BLANLHAC </v>
      </c>
      <c r="E1499" s="1" t="n">
        <f aca="false">RIGHT(LEFT(B1499,SEARCH(43,B1499)+4),5)*1</f>
        <v>43800</v>
      </c>
      <c r="F1499" s="1" t="str">
        <f aca="false">RIGHT(B1499,LEN(B1499)-SEARCH(E1499,B1499)-5)</f>
        <v>ROSIERES</v>
      </c>
    </row>
    <row r="1500" customFormat="false" ht="13.8" hidden="false" customHeight="false" outlineLevel="0" collapsed="false">
      <c r="A1500" s="0" t="s">
        <v>1131</v>
      </c>
      <c r="B1500" s="0" t="str">
        <f aca="false">TRIM(A1500)</f>
        <v>AVENUE DE LA GARE 43800 ROSIERES</v>
      </c>
      <c r="C1500" s="4" t="str">
        <f aca="false">IF(ISNUMBER(LEFT(B1500,6)*1),"",IF(ISNUMBER(LEFT(B1500,4)*1),LEFT(B1500,4),IF(ISNUMBER(LEFT(B1500,3)*1),LEFT(B1500,3),IF(ISNUMBER(LEFT(B1500,2)*1),LEFT(B1500,2),IF(ISNUMBER(LEFT(B1500,1)*1),LEFT(B1500,1),"")))))</f>
        <v/>
      </c>
      <c r="D1500" s="1" t="str">
        <f aca="false">SUBSTITUTE(LEFT(B1500,SEARCH(E1500,B1500)-1),C1500,"")</f>
        <v>AVENUE DE LA GARE </v>
      </c>
      <c r="E1500" s="1" t="n">
        <f aca="false">RIGHT(LEFT(B1500,SEARCH(43,B1500)+4),5)*1</f>
        <v>43800</v>
      </c>
      <c r="F1500" s="1" t="str">
        <f aca="false">RIGHT(B1500,LEN(B1500)-SEARCH(E1500,B1500)-5)</f>
        <v>ROSIERES</v>
      </c>
    </row>
    <row r="1501" customFormat="false" ht="13.8" hidden="false" customHeight="false" outlineLevel="0" collapsed="false">
      <c r="A1501" s="0" t="s">
        <v>1132</v>
      </c>
      <c r="B1501" s="0" t="str">
        <f aca="false">TRIM(A1501)</f>
        <v>38 ROUTE DE CHIRIAC 43800 ROSIERES</v>
      </c>
      <c r="C1501" s="4" t="str">
        <f aca="false">IF(ISNUMBER(LEFT(B1501,6)*1),"",IF(ISNUMBER(LEFT(B1501,4)*1),LEFT(B1501,4),IF(ISNUMBER(LEFT(B1501,3)*1),LEFT(B1501,3),IF(ISNUMBER(LEFT(B1501,2)*1),LEFT(B1501,2),IF(ISNUMBER(LEFT(B1501,1)*1),LEFT(B1501,1),"")))))</f>
        <v>38 </v>
      </c>
      <c r="D1501" s="1" t="str">
        <f aca="false">SUBSTITUTE(LEFT(B1501,SEARCH(E1501,B1501)-1),C1501,"")</f>
        <v>ROUTE DE CHIRIAC </v>
      </c>
      <c r="E1501" s="1" t="n">
        <f aca="false">RIGHT(LEFT(B1501,SEARCH(43,B1501)+4),5)*1</f>
        <v>43800</v>
      </c>
      <c r="F1501" s="1" t="str">
        <f aca="false">RIGHT(B1501,LEN(B1501)-SEARCH(E1501,B1501)-5)</f>
        <v>ROSIERES</v>
      </c>
    </row>
    <row r="1502" customFormat="false" ht="13.8" hidden="false" customHeight="false" outlineLevel="0" collapsed="false">
      <c r="A1502" s="0" t="s">
        <v>1133</v>
      </c>
      <c r="B1502" s="0" t="str">
        <f aca="false">TRIM(A1502)</f>
        <v>LES POTUS 43800 ROSIERES</v>
      </c>
      <c r="C1502" s="4" t="str">
        <f aca="false">IF(ISNUMBER(LEFT(B1502,6)*1),"",IF(ISNUMBER(LEFT(B1502,4)*1),LEFT(B1502,4),IF(ISNUMBER(LEFT(B1502,3)*1),LEFT(B1502,3),IF(ISNUMBER(LEFT(B1502,2)*1),LEFT(B1502,2),IF(ISNUMBER(LEFT(B1502,1)*1),LEFT(B1502,1),"")))))</f>
        <v/>
      </c>
      <c r="D1502" s="1" t="str">
        <f aca="false">SUBSTITUTE(LEFT(B1502,SEARCH(E1502,B1502)-1),C1502,"")</f>
        <v>LES POTUS </v>
      </c>
      <c r="E1502" s="1" t="n">
        <f aca="false">RIGHT(LEFT(B1502,SEARCH(43,B1502)+4),5)*1</f>
        <v>43800</v>
      </c>
      <c r="F1502" s="1" t="str">
        <f aca="false">RIGHT(B1502,LEN(B1502)-SEARCH(E1502,B1502)-5)</f>
        <v>ROSIERES</v>
      </c>
    </row>
    <row r="1503" customFormat="false" ht="13.8" hidden="false" customHeight="false" outlineLevel="0" collapsed="false">
      <c r="A1503" s="0" t="s">
        <v>1134</v>
      </c>
      <c r="B1503" s="0" t="str">
        <f aca="false">TRIM(A1503)</f>
        <v>ROUTE DE CHAVALAMARD 43800 ROSIERES</v>
      </c>
      <c r="C1503" s="4" t="str">
        <f aca="false">IF(ISNUMBER(LEFT(B1503,6)*1),"",IF(ISNUMBER(LEFT(B1503,4)*1),LEFT(B1503,4),IF(ISNUMBER(LEFT(B1503,3)*1),LEFT(B1503,3),IF(ISNUMBER(LEFT(B1503,2)*1),LEFT(B1503,2),IF(ISNUMBER(LEFT(B1503,1)*1),LEFT(B1503,1),"")))))</f>
        <v/>
      </c>
      <c r="D1503" s="1" t="str">
        <f aca="false">SUBSTITUTE(LEFT(B1503,SEARCH(E1503,B1503)-1),C1503,"")</f>
        <v>ROUTE DE CHAVALAMARD </v>
      </c>
      <c r="E1503" s="1" t="n">
        <f aca="false">RIGHT(LEFT(B1503,SEARCH(43,B1503)+4),5)*1</f>
        <v>43800</v>
      </c>
      <c r="F1503" s="1" t="str">
        <f aca="false">RIGHT(B1503,LEN(B1503)-SEARCH(E1503,B1503)-5)</f>
        <v>ROSIERES</v>
      </c>
    </row>
    <row r="1504" customFormat="false" ht="13.8" hidden="false" customHeight="false" outlineLevel="0" collapsed="false">
      <c r="A1504" s="0" t="s">
        <v>1135</v>
      </c>
      <c r="B1504" s="0" t="str">
        <f aca="false">TRIM(A1504)</f>
        <v>1 ALLEE DE LA ROSERAIE 43800 ROSIERES</v>
      </c>
      <c r="C1504" s="4" t="str">
        <f aca="false">IF(ISNUMBER(LEFT(B1504,6)*1),"",IF(ISNUMBER(LEFT(B1504,4)*1),LEFT(B1504,4),IF(ISNUMBER(LEFT(B1504,3)*1),LEFT(B1504,3),IF(ISNUMBER(LEFT(B1504,2)*1),LEFT(B1504,2),IF(ISNUMBER(LEFT(B1504,1)*1),LEFT(B1504,1),"")))))</f>
        <v>1 </v>
      </c>
      <c r="D1504" s="1" t="str">
        <f aca="false">SUBSTITUTE(LEFT(B1504,SEARCH(E1504,B1504)-1),C1504,"")</f>
        <v>ALLEE DE LA ROSERAIE </v>
      </c>
      <c r="E1504" s="1" t="n">
        <f aca="false">RIGHT(LEFT(B1504,SEARCH(43,B1504)+4),5)*1</f>
        <v>43800</v>
      </c>
      <c r="F1504" s="1" t="str">
        <f aca="false">RIGHT(B1504,LEN(B1504)-SEARCH(E1504,B1504)-5)</f>
        <v>ROSIERES</v>
      </c>
    </row>
    <row r="1505" customFormat="false" ht="13.8" hidden="false" customHeight="false" outlineLevel="0" collapsed="false">
      <c r="A1505" s="0" t="s">
        <v>1136</v>
      </c>
      <c r="B1505" s="0" t="str">
        <f aca="false">TRIM(A1505)</f>
        <v>ROUTE DES GRANGES 43800 ROSIERES</v>
      </c>
      <c r="C1505" s="4" t="str">
        <f aca="false">IF(ISNUMBER(LEFT(B1505,6)*1),"",IF(ISNUMBER(LEFT(B1505,4)*1),LEFT(B1505,4),IF(ISNUMBER(LEFT(B1505,3)*1),LEFT(B1505,3),IF(ISNUMBER(LEFT(B1505,2)*1),LEFT(B1505,2),IF(ISNUMBER(LEFT(B1505,1)*1),LEFT(B1505,1),"")))))</f>
        <v/>
      </c>
      <c r="D1505" s="1" t="str">
        <f aca="false">SUBSTITUTE(LEFT(B1505,SEARCH(E1505,B1505)-1),C1505,"")</f>
        <v>ROUTE DES GRANGES </v>
      </c>
      <c r="E1505" s="1" t="n">
        <f aca="false">RIGHT(LEFT(B1505,SEARCH(43,B1505)+4),5)*1</f>
        <v>43800</v>
      </c>
      <c r="F1505" s="1" t="str">
        <f aca="false">RIGHT(B1505,LEN(B1505)-SEARCH(E1505,B1505)-5)</f>
        <v>ROSIERES</v>
      </c>
    </row>
    <row r="1506" customFormat="false" ht="13.8" hidden="false" customHeight="false" outlineLevel="0" collapsed="false">
      <c r="A1506" s="0" t="s">
        <v>1137</v>
      </c>
      <c r="B1506" s="0" t="str">
        <f aca="false">TRIM(A1506)</f>
        <v>LIEU DIT SABATIER 43800 ROSIERES</v>
      </c>
      <c r="C1506" s="4" t="str">
        <f aca="false">IF(ISNUMBER(LEFT(B1506,6)*1),"",IF(ISNUMBER(LEFT(B1506,4)*1),LEFT(B1506,4),IF(ISNUMBER(LEFT(B1506,3)*1),LEFT(B1506,3),IF(ISNUMBER(LEFT(B1506,2)*1),LEFT(B1506,2),IF(ISNUMBER(LEFT(B1506,1)*1),LEFT(B1506,1),"")))))</f>
        <v/>
      </c>
      <c r="D1506" s="1" t="str">
        <f aca="false">SUBSTITUTE(LEFT(B1506,SEARCH(E1506,B1506)-1),C1506,"")</f>
        <v>LIEU DIT SABATIER </v>
      </c>
      <c r="E1506" s="1" t="n">
        <f aca="false">RIGHT(LEFT(B1506,SEARCH(43,B1506)+4),5)*1</f>
        <v>43800</v>
      </c>
      <c r="F1506" s="1" t="str">
        <f aca="false">RIGHT(B1506,LEN(B1506)-SEARCH(E1506,B1506)-5)</f>
        <v>ROSIERES</v>
      </c>
    </row>
    <row r="1507" customFormat="false" ht="13.8" hidden="false" customHeight="false" outlineLevel="0" collapsed="false">
      <c r="A1507" s="0" t="s">
        <v>1127</v>
      </c>
      <c r="B1507" s="0" t="str">
        <f aca="false">TRIM(A1507)</f>
        <v>LA FERRANDE 43800 ROSIERES</v>
      </c>
      <c r="C1507" s="4" t="str">
        <f aca="false">IF(ISNUMBER(LEFT(B1507,6)*1),"",IF(ISNUMBER(LEFT(B1507,4)*1),LEFT(B1507,4),IF(ISNUMBER(LEFT(B1507,3)*1),LEFT(B1507,3),IF(ISNUMBER(LEFT(B1507,2)*1),LEFT(B1507,2),IF(ISNUMBER(LEFT(B1507,1)*1),LEFT(B1507,1),"")))))</f>
        <v/>
      </c>
      <c r="D1507" s="1" t="str">
        <f aca="false">SUBSTITUTE(LEFT(B1507,SEARCH(E1507,B1507)-1),C1507,"")</f>
        <v>LA FERRANDE </v>
      </c>
      <c r="E1507" s="1" t="n">
        <f aca="false">RIGHT(LEFT(B1507,SEARCH(43,B1507)+4),5)*1</f>
        <v>43800</v>
      </c>
      <c r="F1507" s="1" t="str">
        <f aca="false">RIGHT(B1507,LEN(B1507)-SEARCH(E1507,B1507)-5)</f>
        <v>ROSIERES</v>
      </c>
    </row>
    <row r="1508" customFormat="false" ht="13.8" hidden="false" customHeight="false" outlineLevel="0" collapsed="false">
      <c r="A1508" s="0" t="s">
        <v>1138</v>
      </c>
      <c r="B1508" s="0" t="str">
        <f aca="false">TRIM(A1508)</f>
        <v>LE PASSET 43800 ROSIERES</v>
      </c>
      <c r="C1508" s="4" t="str">
        <f aca="false">IF(ISNUMBER(LEFT(B1508,6)*1),"",IF(ISNUMBER(LEFT(B1508,4)*1),LEFT(B1508,4),IF(ISNUMBER(LEFT(B1508,3)*1),LEFT(B1508,3),IF(ISNUMBER(LEFT(B1508,2)*1),LEFT(B1508,2),IF(ISNUMBER(LEFT(B1508,1)*1),LEFT(B1508,1),"")))))</f>
        <v/>
      </c>
      <c r="D1508" s="1" t="str">
        <f aca="false">SUBSTITUTE(LEFT(B1508,SEARCH(E1508,B1508)-1),C1508,"")</f>
        <v>LE PASSET </v>
      </c>
      <c r="E1508" s="1" t="n">
        <f aca="false">RIGHT(LEFT(B1508,SEARCH(43,B1508)+4),5)*1</f>
        <v>43800</v>
      </c>
      <c r="F1508" s="1" t="str">
        <f aca="false">RIGHT(B1508,LEN(B1508)-SEARCH(E1508,B1508)-5)</f>
        <v>ROSIERES</v>
      </c>
    </row>
    <row r="1509" customFormat="false" ht="13.8" hidden="false" customHeight="false" outlineLevel="0" collapsed="false">
      <c r="A1509" s="0" t="s">
        <v>1139</v>
      </c>
      <c r="B1509" s="0" t="str">
        <f aca="false">TRIM(A1509)</f>
        <v>19 LOTISSEMENT LE POUSSIER 43800 ROSIERES</v>
      </c>
      <c r="C1509" s="4" t="str">
        <f aca="false">IF(ISNUMBER(LEFT(B1509,6)*1),"",IF(ISNUMBER(LEFT(B1509,4)*1),LEFT(B1509,4),IF(ISNUMBER(LEFT(B1509,3)*1),LEFT(B1509,3),IF(ISNUMBER(LEFT(B1509,2)*1),LEFT(B1509,2),IF(ISNUMBER(LEFT(B1509,1)*1),LEFT(B1509,1),"")))))</f>
        <v>19 </v>
      </c>
      <c r="D1509" s="1" t="str">
        <f aca="false">SUBSTITUTE(LEFT(B1509,SEARCH(E1509,B1509)-1),C1509,"")</f>
        <v>LOTISSEMENT LE POUSSIER </v>
      </c>
      <c r="E1509" s="1" t="n">
        <f aca="false">RIGHT(LEFT(B1509,SEARCH(43,B1509)+4),5)*1</f>
        <v>43800</v>
      </c>
      <c r="F1509" s="1" t="str">
        <f aca="false">RIGHT(B1509,LEN(B1509)-SEARCH(E1509,B1509)-5)</f>
        <v>ROSIERES</v>
      </c>
    </row>
    <row r="1510" customFormat="false" ht="13.8" hidden="false" customHeight="false" outlineLevel="0" collapsed="false">
      <c r="A1510" s="0" t="s">
        <v>1140</v>
      </c>
      <c r="B1510" s="0" t="str">
        <f aca="false">TRIM(A1510)</f>
        <v>GRAND RUE 43800 ROSIERES</v>
      </c>
      <c r="C1510" s="4" t="str">
        <f aca="false">IF(ISNUMBER(LEFT(B1510,6)*1),"",IF(ISNUMBER(LEFT(B1510,4)*1),LEFT(B1510,4),IF(ISNUMBER(LEFT(B1510,3)*1),LEFT(B1510,3),IF(ISNUMBER(LEFT(B1510,2)*1),LEFT(B1510,2),IF(ISNUMBER(LEFT(B1510,1)*1),LEFT(B1510,1),"")))))</f>
        <v/>
      </c>
      <c r="D1510" s="1" t="str">
        <f aca="false">SUBSTITUTE(LEFT(B1510,SEARCH(E1510,B1510)-1),C1510,"")</f>
        <v>GRAND RUE </v>
      </c>
      <c r="E1510" s="1" t="n">
        <f aca="false">RIGHT(LEFT(B1510,SEARCH(43,B1510)+4),5)*1</f>
        <v>43800</v>
      </c>
      <c r="F1510" s="1" t="str">
        <f aca="false">RIGHT(B1510,LEN(B1510)-SEARCH(E1510,B1510)-5)</f>
        <v>ROSIERES</v>
      </c>
    </row>
    <row r="1511" customFormat="false" ht="13.8" hidden="false" customHeight="false" outlineLevel="0" collapsed="false">
      <c r="A1511" s="0" t="s">
        <v>1141</v>
      </c>
      <c r="B1511" s="0" t="str">
        <f aca="false">TRIM(A1511)</f>
        <v>QUARTIER DE LA GARE 43800 ROSIERES</v>
      </c>
      <c r="C1511" s="4" t="str">
        <f aca="false">IF(ISNUMBER(LEFT(B1511,6)*1),"",IF(ISNUMBER(LEFT(B1511,4)*1),LEFT(B1511,4),IF(ISNUMBER(LEFT(B1511,3)*1),LEFT(B1511,3),IF(ISNUMBER(LEFT(B1511,2)*1),LEFT(B1511,2),IF(ISNUMBER(LEFT(B1511,1)*1),LEFT(B1511,1),"")))))</f>
        <v/>
      </c>
      <c r="D1511" s="1" t="str">
        <f aca="false">SUBSTITUTE(LEFT(B1511,SEARCH(E1511,B1511)-1),C1511,"")</f>
        <v>QUARTIER DE LA GARE </v>
      </c>
      <c r="E1511" s="1" t="n">
        <f aca="false">RIGHT(LEFT(B1511,SEARCH(43,B1511)+4),5)*1</f>
        <v>43800</v>
      </c>
      <c r="F1511" s="1" t="str">
        <f aca="false">RIGHT(B1511,LEN(B1511)-SEARCH(E1511,B1511)-5)</f>
        <v>ROSIERES</v>
      </c>
    </row>
    <row r="1512" customFormat="false" ht="13.8" hidden="false" customHeight="false" outlineLevel="0" collapsed="false">
      <c r="A1512" s="0" t="s">
        <v>1127</v>
      </c>
      <c r="B1512" s="0" t="str">
        <f aca="false">TRIM(A1512)</f>
        <v>LA FERRANDE 43800 ROSIERES</v>
      </c>
      <c r="C1512" s="4" t="str">
        <f aca="false">IF(ISNUMBER(LEFT(B1512,6)*1),"",IF(ISNUMBER(LEFT(B1512,4)*1),LEFT(B1512,4),IF(ISNUMBER(LEFT(B1512,3)*1),LEFT(B1512,3),IF(ISNUMBER(LEFT(B1512,2)*1),LEFT(B1512,2),IF(ISNUMBER(LEFT(B1512,1)*1),LEFT(B1512,1),"")))))</f>
        <v/>
      </c>
      <c r="D1512" s="1" t="str">
        <f aca="false">SUBSTITUTE(LEFT(B1512,SEARCH(E1512,B1512)-1),C1512,"")</f>
        <v>LA FERRANDE </v>
      </c>
      <c r="E1512" s="1" t="n">
        <f aca="false">RIGHT(LEFT(B1512,SEARCH(43,B1512)+4),5)*1</f>
        <v>43800</v>
      </c>
      <c r="F1512" s="1" t="str">
        <f aca="false">RIGHT(B1512,LEN(B1512)-SEARCH(E1512,B1512)-5)</f>
        <v>ROSIERES</v>
      </c>
    </row>
    <row r="1513" customFormat="false" ht="13.8" hidden="false" customHeight="false" outlineLevel="0" collapsed="false">
      <c r="A1513" s="0" t="s">
        <v>1142</v>
      </c>
      <c r="B1513" s="0" t="str">
        <f aca="false">TRIM(A1513)</f>
        <v>ROUTE DE FLORAC 43800 ROSIERES</v>
      </c>
      <c r="C1513" s="4" t="str">
        <f aca="false">IF(ISNUMBER(LEFT(B1513,6)*1),"",IF(ISNUMBER(LEFT(B1513,4)*1),LEFT(B1513,4),IF(ISNUMBER(LEFT(B1513,3)*1),LEFT(B1513,3),IF(ISNUMBER(LEFT(B1513,2)*1),LEFT(B1513,2),IF(ISNUMBER(LEFT(B1513,1)*1),LEFT(B1513,1),"")))))</f>
        <v/>
      </c>
      <c r="D1513" s="1" t="str">
        <f aca="false">SUBSTITUTE(LEFT(B1513,SEARCH(E1513,B1513)-1),C1513,"")</f>
        <v>ROUTE DE FLORAC </v>
      </c>
      <c r="E1513" s="1" t="n">
        <f aca="false">RIGHT(LEFT(B1513,SEARCH(43,B1513)+4),5)*1</f>
        <v>43800</v>
      </c>
      <c r="F1513" s="1" t="str">
        <f aca="false">RIGHT(B1513,LEN(B1513)-SEARCH(E1513,B1513)-5)</f>
        <v>ROSIERES</v>
      </c>
    </row>
    <row r="1514" customFormat="false" ht="13.8" hidden="false" customHeight="false" outlineLevel="0" collapsed="false">
      <c r="A1514" s="0" t="s">
        <v>1143</v>
      </c>
      <c r="B1514" s="0" t="str">
        <f aca="false">TRIM(A1514)</f>
        <v>59 AVENUE DE L EMBLAVEZ 43800 ST VINCENT</v>
      </c>
      <c r="C1514" s="4" t="str">
        <f aca="false">IF(ISNUMBER(LEFT(B1514,6)*1),"",IF(ISNUMBER(LEFT(B1514,4)*1),LEFT(B1514,4),IF(ISNUMBER(LEFT(B1514,3)*1),LEFT(B1514,3),IF(ISNUMBER(LEFT(B1514,2)*1),LEFT(B1514,2),IF(ISNUMBER(LEFT(B1514,1)*1),LEFT(B1514,1),"")))))</f>
        <v>59 </v>
      </c>
      <c r="D1514" s="1" t="str">
        <f aca="false">SUBSTITUTE(LEFT(B1514,SEARCH(E1514,B1514)-1),C1514,"")</f>
        <v>AVENUE DE L EMBLAVEZ </v>
      </c>
      <c r="E1514" s="1" t="n">
        <f aca="false">RIGHT(LEFT(B1514,SEARCH(43,B1514)+4),5)*1</f>
        <v>43800</v>
      </c>
      <c r="F1514" s="1" t="str">
        <f aca="false">RIGHT(B1514,LEN(B1514)-SEARCH(E1514,B1514)-5)</f>
        <v>ST VINCENT</v>
      </c>
    </row>
    <row r="1515" customFormat="false" ht="13.8" hidden="false" customHeight="false" outlineLevel="0" collapsed="false">
      <c r="A1515" s="0" t="s">
        <v>1144</v>
      </c>
      <c r="B1515" s="0" t="str">
        <f aca="false">TRIM(A1515)</f>
        <v>LA RIBEYRE 43800 ST VINCENT</v>
      </c>
      <c r="C1515" s="4" t="str">
        <f aca="false">IF(ISNUMBER(LEFT(B1515,6)*1),"",IF(ISNUMBER(LEFT(B1515,4)*1),LEFT(B1515,4),IF(ISNUMBER(LEFT(B1515,3)*1),LEFT(B1515,3),IF(ISNUMBER(LEFT(B1515,2)*1),LEFT(B1515,2),IF(ISNUMBER(LEFT(B1515,1)*1),LEFT(B1515,1),"")))))</f>
        <v/>
      </c>
      <c r="D1515" s="1" t="str">
        <f aca="false">SUBSTITUTE(LEFT(B1515,SEARCH(E1515,B1515)-1),C1515,"")</f>
        <v>LA RIBEYRE </v>
      </c>
      <c r="E1515" s="1" t="n">
        <f aca="false">RIGHT(LEFT(B1515,SEARCH(43,B1515)+4),5)*1</f>
        <v>43800</v>
      </c>
      <c r="F1515" s="1" t="str">
        <f aca="false">RIGHT(B1515,LEN(B1515)-SEARCH(E1515,B1515)-5)</f>
        <v>ST VINCENT</v>
      </c>
    </row>
    <row r="1516" customFormat="false" ht="13.8" hidden="false" customHeight="false" outlineLevel="0" collapsed="false">
      <c r="A1516" s="0" t="s">
        <v>1145</v>
      </c>
      <c r="B1516" s="0" t="str">
        <f aca="false">TRIM(A1516)</f>
        <v>LIEU DIT CHEYRAC 43800 ST VINCENT</v>
      </c>
      <c r="C1516" s="4" t="str">
        <f aca="false">IF(ISNUMBER(LEFT(B1516,6)*1),"",IF(ISNUMBER(LEFT(B1516,4)*1),LEFT(B1516,4),IF(ISNUMBER(LEFT(B1516,3)*1),LEFT(B1516,3),IF(ISNUMBER(LEFT(B1516,2)*1),LEFT(B1516,2),IF(ISNUMBER(LEFT(B1516,1)*1),LEFT(B1516,1),"")))))</f>
        <v/>
      </c>
      <c r="D1516" s="1" t="str">
        <f aca="false">SUBSTITUTE(LEFT(B1516,SEARCH(E1516,B1516)-1),C1516,"")</f>
        <v>LIEU DIT CHEYRAC </v>
      </c>
      <c r="E1516" s="1" t="n">
        <f aca="false">RIGHT(LEFT(B1516,SEARCH(43,B1516)+4),5)*1</f>
        <v>43800</v>
      </c>
      <c r="F1516" s="1" t="str">
        <f aca="false">RIGHT(B1516,LEN(B1516)-SEARCH(E1516,B1516)-5)</f>
        <v>ST VINCENT</v>
      </c>
    </row>
    <row r="1517" customFormat="false" ht="13.8" hidden="false" customHeight="false" outlineLevel="0" collapsed="false">
      <c r="A1517" s="0" t="s">
        <v>1146</v>
      </c>
      <c r="B1517" s="0" t="str">
        <f aca="false">TRIM(A1517)</f>
        <v>11 CHEMIN DU VIGNAUX 43800 ST VINCENT</v>
      </c>
      <c r="C1517" s="4" t="str">
        <f aca="false">IF(ISNUMBER(LEFT(B1517,6)*1),"",IF(ISNUMBER(LEFT(B1517,4)*1),LEFT(B1517,4),IF(ISNUMBER(LEFT(B1517,3)*1),LEFT(B1517,3),IF(ISNUMBER(LEFT(B1517,2)*1),LEFT(B1517,2),IF(ISNUMBER(LEFT(B1517,1)*1),LEFT(B1517,1),"")))))</f>
        <v>11 </v>
      </c>
      <c r="D1517" s="1" t="str">
        <f aca="false">SUBSTITUTE(LEFT(B1517,SEARCH(E1517,B1517)-1),C1517,"")</f>
        <v>CHEMIN DU VIGNAUX </v>
      </c>
      <c r="E1517" s="1" t="n">
        <f aca="false">RIGHT(LEFT(B1517,SEARCH(43,B1517)+4),5)*1</f>
        <v>43800</v>
      </c>
      <c r="F1517" s="1" t="str">
        <f aca="false">RIGHT(B1517,LEN(B1517)-SEARCH(E1517,B1517)-5)</f>
        <v>ST VINCENT</v>
      </c>
    </row>
    <row r="1518" customFormat="false" ht="13.8" hidden="false" customHeight="false" outlineLevel="0" collapsed="false">
      <c r="A1518" s="0" t="s">
        <v>1147</v>
      </c>
      <c r="B1518" s="0" t="str">
        <f aca="false">TRIM(A1518)</f>
        <v>RUE DU 11 NOVEMBRE 1918 43800 VOREY</v>
      </c>
      <c r="C1518" s="4" t="str">
        <f aca="false">IF(ISNUMBER(LEFT(B1518,6)*1),"",IF(ISNUMBER(LEFT(B1518,4)*1),LEFT(B1518,4),IF(ISNUMBER(LEFT(B1518,3)*1),LEFT(B1518,3),IF(ISNUMBER(LEFT(B1518,2)*1),LEFT(B1518,2),IF(ISNUMBER(LEFT(B1518,1)*1),LEFT(B1518,1),"")))))</f>
        <v/>
      </c>
      <c r="D1518" s="1" t="str">
        <f aca="false">SUBSTITUTE(LEFT(B1518,SEARCH(E1518,B1518)-1),C1518,"")</f>
        <v>RUE DU 11 NOVEMBRE 1918 </v>
      </c>
      <c r="E1518" s="1" t="n">
        <f aca="false">RIGHT(LEFT(B1518,SEARCH(43,B1518)+4),5)*1</f>
        <v>43800</v>
      </c>
      <c r="F1518" s="1" t="str">
        <f aca="false">RIGHT(B1518,LEN(B1518)-SEARCH(E1518,B1518)-5)</f>
        <v>VOREY</v>
      </c>
    </row>
    <row r="1519" customFormat="false" ht="13.8" hidden="false" customHeight="false" outlineLevel="0" collapsed="false">
      <c r="A1519" s="0" t="s">
        <v>1148</v>
      </c>
      <c r="B1519" s="0" t="str">
        <f aca="false">TRIM(A1519)</f>
        <v>LOTISSEMENT LE GARAY 43800 VOREY</v>
      </c>
      <c r="C1519" s="4" t="str">
        <f aca="false">IF(ISNUMBER(LEFT(B1519,6)*1),"",IF(ISNUMBER(LEFT(B1519,4)*1),LEFT(B1519,4),IF(ISNUMBER(LEFT(B1519,3)*1),LEFT(B1519,3),IF(ISNUMBER(LEFT(B1519,2)*1),LEFT(B1519,2),IF(ISNUMBER(LEFT(B1519,1)*1),LEFT(B1519,1),"")))))</f>
        <v/>
      </c>
      <c r="D1519" s="1" t="str">
        <f aca="false">SUBSTITUTE(LEFT(B1519,SEARCH(E1519,B1519)-1),C1519,"")</f>
        <v>LOTISSEMENT LE GARAY </v>
      </c>
      <c r="E1519" s="1" t="n">
        <f aca="false">RIGHT(LEFT(B1519,SEARCH(43,B1519)+4),5)*1</f>
        <v>43800</v>
      </c>
      <c r="F1519" s="1" t="str">
        <f aca="false">RIGHT(B1519,LEN(B1519)-SEARCH(E1519,B1519)-5)</f>
        <v>VOREY</v>
      </c>
    </row>
    <row r="1520" customFormat="false" ht="13.8" hidden="false" customHeight="false" outlineLevel="0" collapsed="false">
      <c r="A1520" s="0" t="s">
        <v>1148</v>
      </c>
      <c r="B1520" s="0" t="str">
        <f aca="false">TRIM(A1520)</f>
        <v>LOTISSEMENT LE GARAY 43800 VOREY</v>
      </c>
      <c r="C1520" s="4" t="str">
        <f aca="false">IF(ISNUMBER(LEFT(B1520,6)*1),"",IF(ISNUMBER(LEFT(B1520,4)*1),LEFT(B1520,4),IF(ISNUMBER(LEFT(B1520,3)*1),LEFT(B1520,3),IF(ISNUMBER(LEFT(B1520,2)*1),LEFT(B1520,2),IF(ISNUMBER(LEFT(B1520,1)*1),LEFT(B1520,1),"")))))</f>
        <v/>
      </c>
      <c r="D1520" s="1" t="str">
        <f aca="false">SUBSTITUTE(LEFT(B1520,SEARCH(E1520,B1520)-1),C1520,"")</f>
        <v>LOTISSEMENT LE GARAY </v>
      </c>
      <c r="E1520" s="1" t="n">
        <f aca="false">RIGHT(LEFT(B1520,SEARCH(43,B1520)+4),5)*1</f>
        <v>43800</v>
      </c>
      <c r="F1520" s="1" t="str">
        <f aca="false">RIGHT(B1520,LEN(B1520)-SEARCH(E1520,B1520)-5)</f>
        <v>VOREY</v>
      </c>
    </row>
    <row r="1521" customFormat="false" ht="13.8" hidden="false" customHeight="false" outlineLevel="0" collapsed="false">
      <c r="A1521" s="0" t="s">
        <v>1149</v>
      </c>
      <c r="B1521" s="0" t="str">
        <f aca="false">TRIM(A1521)</f>
        <v>RUE DU BEAL 43800 VOREY</v>
      </c>
      <c r="C1521" s="4" t="str">
        <f aca="false">IF(ISNUMBER(LEFT(B1521,6)*1),"",IF(ISNUMBER(LEFT(B1521,4)*1),LEFT(B1521,4),IF(ISNUMBER(LEFT(B1521,3)*1),LEFT(B1521,3),IF(ISNUMBER(LEFT(B1521,2)*1),LEFT(B1521,2),IF(ISNUMBER(LEFT(B1521,1)*1),LEFT(B1521,1),"")))))</f>
        <v/>
      </c>
      <c r="D1521" s="1" t="str">
        <f aca="false">SUBSTITUTE(LEFT(B1521,SEARCH(E1521,B1521)-1),C1521,"")</f>
        <v>RUE DU BEAL </v>
      </c>
      <c r="E1521" s="1" t="n">
        <f aca="false">RIGHT(LEFT(B1521,SEARCH(43,B1521)+4),5)*1</f>
        <v>43800</v>
      </c>
      <c r="F1521" s="1" t="str">
        <f aca="false">RIGHT(B1521,LEN(B1521)-SEARCH(E1521,B1521)-5)</f>
        <v>VOREY</v>
      </c>
    </row>
    <row r="1522" customFormat="false" ht="13.8" hidden="false" customHeight="false" outlineLevel="0" collapsed="false">
      <c r="A1522" s="0" t="s">
        <v>1150</v>
      </c>
      <c r="B1522" s="0" t="str">
        <f aca="false">TRIM(A1522)</f>
        <v>AVENUE CLAUDE BERNARD 43800 VOREY</v>
      </c>
      <c r="C1522" s="4" t="str">
        <f aca="false">IF(ISNUMBER(LEFT(B1522,6)*1),"",IF(ISNUMBER(LEFT(B1522,4)*1),LEFT(B1522,4),IF(ISNUMBER(LEFT(B1522,3)*1),LEFT(B1522,3),IF(ISNUMBER(LEFT(B1522,2)*1),LEFT(B1522,2),IF(ISNUMBER(LEFT(B1522,1)*1),LEFT(B1522,1),"")))))</f>
        <v/>
      </c>
      <c r="D1522" s="1" t="str">
        <f aca="false">SUBSTITUTE(LEFT(B1522,SEARCH(E1522,B1522)-1),C1522,"")</f>
        <v>AVENUE CLAUDE BERNARD </v>
      </c>
      <c r="E1522" s="1" t="n">
        <f aca="false">RIGHT(LEFT(B1522,SEARCH(43,B1522)+4),5)*1</f>
        <v>43800</v>
      </c>
      <c r="F1522" s="1" t="str">
        <f aca="false">RIGHT(B1522,LEN(B1522)-SEARCH(E1522,B1522)-5)</f>
        <v>VOREY</v>
      </c>
    </row>
    <row r="1523" customFormat="false" ht="13.8" hidden="false" customHeight="false" outlineLevel="0" collapsed="false">
      <c r="A1523" s="0" t="s">
        <v>1147</v>
      </c>
      <c r="B1523" s="0" t="str">
        <f aca="false">TRIM(A1523)</f>
        <v>RUE DU 11 NOVEMBRE 1918 43800 VOREY</v>
      </c>
      <c r="C1523" s="4" t="str">
        <f aca="false">IF(ISNUMBER(LEFT(B1523,6)*1),"",IF(ISNUMBER(LEFT(B1523,4)*1),LEFT(B1523,4),IF(ISNUMBER(LEFT(B1523,3)*1),LEFT(B1523,3),IF(ISNUMBER(LEFT(B1523,2)*1),LEFT(B1523,2),IF(ISNUMBER(LEFT(B1523,1)*1),LEFT(B1523,1),"")))))</f>
        <v/>
      </c>
      <c r="D1523" s="1" t="str">
        <f aca="false">SUBSTITUTE(LEFT(B1523,SEARCH(E1523,B1523)-1),C1523,"")</f>
        <v>RUE DU 11 NOVEMBRE 1918 </v>
      </c>
      <c r="E1523" s="1" t="n">
        <f aca="false">RIGHT(LEFT(B1523,SEARCH(43,B1523)+4),5)*1</f>
        <v>43800</v>
      </c>
      <c r="F1523" s="1" t="str">
        <f aca="false">RIGHT(B1523,LEN(B1523)-SEARCH(E1523,B1523)-5)</f>
        <v>VOREY</v>
      </c>
    </row>
    <row r="1524" customFormat="false" ht="13.8" hidden="false" customHeight="false" outlineLevel="0" collapsed="false">
      <c r="A1524" s="0" t="s">
        <v>1149</v>
      </c>
      <c r="B1524" s="0" t="str">
        <f aca="false">TRIM(A1524)</f>
        <v>RUE DU BEAL 43800 VOREY</v>
      </c>
      <c r="C1524" s="4" t="str">
        <f aca="false">IF(ISNUMBER(LEFT(B1524,6)*1),"",IF(ISNUMBER(LEFT(B1524,4)*1),LEFT(B1524,4),IF(ISNUMBER(LEFT(B1524,3)*1),LEFT(B1524,3),IF(ISNUMBER(LEFT(B1524,2)*1),LEFT(B1524,2),IF(ISNUMBER(LEFT(B1524,1)*1),LEFT(B1524,1),"")))))</f>
        <v/>
      </c>
      <c r="D1524" s="1" t="str">
        <f aca="false">SUBSTITUTE(LEFT(B1524,SEARCH(E1524,B1524)-1),C1524,"")</f>
        <v>RUE DU BEAL </v>
      </c>
      <c r="E1524" s="1" t="n">
        <f aca="false">RIGHT(LEFT(B1524,SEARCH(43,B1524)+4),5)*1</f>
        <v>43800</v>
      </c>
      <c r="F1524" s="1" t="str">
        <f aca="false">RIGHT(B1524,LEN(B1524)-SEARCH(E1524,B1524)-5)</f>
        <v>VOREY</v>
      </c>
    </row>
    <row r="1525" customFormat="false" ht="13.8" hidden="false" customHeight="false" outlineLevel="0" collapsed="false">
      <c r="A1525" s="0" t="s">
        <v>1151</v>
      </c>
      <c r="B1525" s="0" t="str">
        <f aca="false">TRIM(A1525)</f>
        <v>RUE DE LA LOIRE 43800 VOREY</v>
      </c>
      <c r="C1525" s="4" t="str">
        <f aca="false">IF(ISNUMBER(LEFT(B1525,6)*1),"",IF(ISNUMBER(LEFT(B1525,4)*1),LEFT(B1525,4),IF(ISNUMBER(LEFT(B1525,3)*1),LEFT(B1525,3),IF(ISNUMBER(LEFT(B1525,2)*1),LEFT(B1525,2),IF(ISNUMBER(LEFT(B1525,1)*1),LEFT(B1525,1),"")))))</f>
        <v/>
      </c>
      <c r="D1525" s="1" t="str">
        <f aca="false">SUBSTITUTE(LEFT(B1525,SEARCH(E1525,B1525)-1),C1525,"")</f>
        <v>RUE DE LA LOIRE </v>
      </c>
      <c r="E1525" s="1" t="n">
        <f aca="false">RIGHT(LEFT(B1525,SEARCH(43,B1525)+4),5)*1</f>
        <v>43800</v>
      </c>
      <c r="F1525" s="1" t="str">
        <f aca="false">RIGHT(B1525,LEN(B1525)-SEARCH(E1525,B1525)-5)</f>
        <v>VOREY</v>
      </c>
    </row>
    <row r="1526" customFormat="false" ht="13.8" hidden="false" customHeight="false" outlineLevel="0" collapsed="false">
      <c r="A1526" s="0" t="s">
        <v>1147</v>
      </c>
      <c r="B1526" s="0" t="str">
        <f aca="false">TRIM(A1526)</f>
        <v>RUE DU 11 NOVEMBRE 1918 43800 VOREY</v>
      </c>
      <c r="C1526" s="4" t="str">
        <f aca="false">IF(ISNUMBER(LEFT(B1526,6)*1),"",IF(ISNUMBER(LEFT(B1526,4)*1),LEFT(B1526,4),IF(ISNUMBER(LEFT(B1526,3)*1),LEFT(B1526,3),IF(ISNUMBER(LEFT(B1526,2)*1),LEFT(B1526,2),IF(ISNUMBER(LEFT(B1526,1)*1),LEFT(B1526,1),"")))))</f>
        <v/>
      </c>
      <c r="D1526" s="1" t="str">
        <f aca="false">SUBSTITUTE(LEFT(B1526,SEARCH(E1526,B1526)-1),C1526,"")</f>
        <v>RUE DU 11 NOVEMBRE 1918 </v>
      </c>
      <c r="E1526" s="1" t="n">
        <f aca="false">RIGHT(LEFT(B1526,SEARCH(43,B1526)+4),5)*1</f>
        <v>43800</v>
      </c>
      <c r="F1526" s="1" t="str">
        <f aca="false">RIGHT(B1526,LEN(B1526)-SEARCH(E1526,B1526)-5)</f>
        <v>VOREY</v>
      </c>
    </row>
    <row r="1527" customFormat="false" ht="13.8" hidden="false" customHeight="false" outlineLevel="0" collapsed="false">
      <c r="A1527" s="0" t="s">
        <v>1152</v>
      </c>
      <c r="B1527" s="0" t="str">
        <f aca="false">TRIM(A1527)</f>
        <v>35 RUE DE L EGLISE 43800 VOREY</v>
      </c>
      <c r="C1527" s="4" t="str">
        <f aca="false">IF(ISNUMBER(LEFT(B1527,6)*1),"",IF(ISNUMBER(LEFT(B1527,4)*1),LEFT(B1527,4),IF(ISNUMBER(LEFT(B1527,3)*1),LEFT(B1527,3),IF(ISNUMBER(LEFT(B1527,2)*1),LEFT(B1527,2),IF(ISNUMBER(LEFT(B1527,1)*1),LEFT(B1527,1),"")))))</f>
        <v>35 </v>
      </c>
      <c r="D1527" s="1" t="str">
        <f aca="false">SUBSTITUTE(LEFT(B1527,SEARCH(E1527,B1527)-1),C1527,"")</f>
        <v>RUE DE L EGLISE </v>
      </c>
      <c r="E1527" s="1" t="n">
        <f aca="false">RIGHT(LEFT(B1527,SEARCH(43,B1527)+4),5)*1</f>
        <v>43800</v>
      </c>
      <c r="F1527" s="1" t="str">
        <f aca="false">RIGHT(B1527,LEN(B1527)-SEARCH(E1527,B1527)-5)</f>
        <v>VOREY</v>
      </c>
    </row>
    <row r="1528" customFormat="false" ht="13.8" hidden="false" customHeight="false" outlineLevel="0" collapsed="false">
      <c r="A1528" s="0" t="s">
        <v>1153</v>
      </c>
      <c r="B1528" s="0" t="str">
        <f aca="false">TRIM(A1528)</f>
        <v>6 CHEMIN DES OMBRES 43800 VOREY</v>
      </c>
      <c r="C1528" s="4" t="str">
        <f aca="false">IF(ISNUMBER(LEFT(B1528,6)*1),"",IF(ISNUMBER(LEFT(B1528,4)*1),LEFT(B1528,4),IF(ISNUMBER(LEFT(B1528,3)*1),LEFT(B1528,3),IF(ISNUMBER(LEFT(B1528,2)*1),LEFT(B1528,2),IF(ISNUMBER(LEFT(B1528,1)*1),LEFT(B1528,1),"")))))</f>
        <v>6 </v>
      </c>
      <c r="D1528" s="1" t="str">
        <f aca="false">SUBSTITUTE(LEFT(B1528,SEARCH(E1528,B1528)-1),C1528,"")</f>
        <v>CHEMIN DES OMBRES </v>
      </c>
      <c r="E1528" s="1" t="n">
        <f aca="false">RIGHT(LEFT(B1528,SEARCH(43,B1528)+4),5)*1</f>
        <v>43800</v>
      </c>
      <c r="F1528" s="1" t="str">
        <f aca="false">RIGHT(B1528,LEN(B1528)-SEARCH(E1528,B1528)-5)</f>
        <v>VOREY</v>
      </c>
    </row>
    <row r="1529" customFormat="false" ht="13.8" hidden="false" customHeight="false" outlineLevel="0" collapsed="false">
      <c r="A1529" s="0" t="s">
        <v>1154</v>
      </c>
      <c r="B1529" s="0" t="str">
        <f aca="false">TRIM(A1529)</f>
        <v>LA BASTIDE 43800 VOREY</v>
      </c>
      <c r="C1529" s="4" t="str">
        <f aca="false">IF(ISNUMBER(LEFT(B1529,6)*1),"",IF(ISNUMBER(LEFT(B1529,4)*1),LEFT(B1529,4),IF(ISNUMBER(LEFT(B1529,3)*1),LEFT(B1529,3),IF(ISNUMBER(LEFT(B1529,2)*1),LEFT(B1529,2),IF(ISNUMBER(LEFT(B1529,1)*1),LEFT(B1529,1),"")))))</f>
        <v/>
      </c>
      <c r="D1529" s="1" t="str">
        <f aca="false">SUBSTITUTE(LEFT(B1529,SEARCH(E1529,B1529)-1),C1529,"")</f>
        <v>LA BASTIDE </v>
      </c>
      <c r="E1529" s="1" t="n">
        <f aca="false">RIGHT(LEFT(B1529,SEARCH(43,B1529)+4),5)*1</f>
        <v>43800</v>
      </c>
      <c r="F1529" s="1" t="str">
        <f aca="false">RIGHT(B1529,LEN(B1529)-SEARCH(E1529,B1529)-5)</f>
        <v>VOREY</v>
      </c>
    </row>
    <row r="1530" customFormat="false" ht="13.8" hidden="false" customHeight="false" outlineLevel="0" collapsed="false">
      <c r="A1530" s="0" t="s">
        <v>1155</v>
      </c>
      <c r="B1530" s="0" t="str">
        <f aca="false">TRIM(A1530)</f>
        <v>ROUTE DE BRIGOLS 43800 VOREY</v>
      </c>
      <c r="C1530" s="4" t="str">
        <f aca="false">IF(ISNUMBER(LEFT(B1530,6)*1),"",IF(ISNUMBER(LEFT(B1530,4)*1),LEFT(B1530,4),IF(ISNUMBER(LEFT(B1530,3)*1),LEFT(B1530,3),IF(ISNUMBER(LEFT(B1530,2)*1),LEFT(B1530,2),IF(ISNUMBER(LEFT(B1530,1)*1),LEFT(B1530,1),"")))))</f>
        <v/>
      </c>
      <c r="D1530" s="1" t="str">
        <f aca="false">SUBSTITUTE(LEFT(B1530,SEARCH(E1530,B1530)-1),C1530,"")</f>
        <v>ROUTE DE BRIGOLS </v>
      </c>
      <c r="E1530" s="1" t="n">
        <f aca="false">RIGHT(LEFT(B1530,SEARCH(43,B1530)+4),5)*1</f>
        <v>43800</v>
      </c>
      <c r="F1530" s="1" t="str">
        <f aca="false">RIGHT(B1530,LEN(B1530)-SEARCH(E1530,B1530)-5)</f>
        <v>VOREY</v>
      </c>
    </row>
    <row r="1531" customFormat="false" ht="13.8" hidden="false" customHeight="false" outlineLevel="0" collapsed="false">
      <c r="A1531" s="0" t="s">
        <v>1156</v>
      </c>
      <c r="B1531" s="0" t="str">
        <f aca="false">TRIM(A1531)</f>
        <v>7 CHEMIN DU TIZOU 43800 VOREY</v>
      </c>
      <c r="C1531" s="4" t="str">
        <f aca="false">IF(ISNUMBER(LEFT(B1531,6)*1),"",IF(ISNUMBER(LEFT(B1531,4)*1),LEFT(B1531,4),IF(ISNUMBER(LEFT(B1531,3)*1),LEFT(B1531,3),IF(ISNUMBER(LEFT(B1531,2)*1),LEFT(B1531,2),IF(ISNUMBER(LEFT(B1531,1)*1),LEFT(B1531,1),"")))))</f>
        <v>7 </v>
      </c>
      <c r="D1531" s="1" t="str">
        <f aca="false">SUBSTITUTE(LEFT(B1531,SEARCH(E1531,B1531)-1),C1531,"")</f>
        <v>CHEMIN DU TIZOU </v>
      </c>
      <c r="E1531" s="1" t="n">
        <f aca="false">RIGHT(LEFT(B1531,SEARCH(43,B1531)+4),5)*1</f>
        <v>43800</v>
      </c>
      <c r="F1531" s="1" t="str">
        <f aca="false">RIGHT(B1531,LEN(B1531)-SEARCH(E1531,B1531)-5)</f>
        <v>VOREY</v>
      </c>
    </row>
    <row r="1532" customFormat="false" ht="13.8" hidden="false" customHeight="false" outlineLevel="0" collapsed="false">
      <c r="A1532" s="0" t="s">
        <v>1157</v>
      </c>
      <c r="B1532" s="0" t="str">
        <f aca="false">TRIM(A1532)</f>
        <v>LIEU DIT LAROUX 43800 VOREY</v>
      </c>
      <c r="C1532" s="4" t="str">
        <f aca="false">IF(ISNUMBER(LEFT(B1532,6)*1),"",IF(ISNUMBER(LEFT(B1532,4)*1),LEFT(B1532,4),IF(ISNUMBER(LEFT(B1532,3)*1),LEFT(B1532,3),IF(ISNUMBER(LEFT(B1532,2)*1),LEFT(B1532,2),IF(ISNUMBER(LEFT(B1532,1)*1),LEFT(B1532,1),"")))))</f>
        <v/>
      </c>
      <c r="D1532" s="1" t="str">
        <f aca="false">SUBSTITUTE(LEFT(B1532,SEARCH(E1532,B1532)-1),C1532,"")</f>
        <v>LIEU DIT LAROUX </v>
      </c>
      <c r="E1532" s="1" t="n">
        <f aca="false">RIGHT(LEFT(B1532,SEARCH(43,B1532)+4),5)*1</f>
        <v>43800</v>
      </c>
      <c r="F1532" s="1" t="str">
        <f aca="false">RIGHT(B1532,LEN(B1532)-SEARCH(E1532,B1532)-5)</f>
        <v>VOREY</v>
      </c>
    </row>
    <row r="1533" customFormat="false" ht="13.8" hidden="false" customHeight="false" outlineLevel="0" collapsed="false">
      <c r="A1533" s="0" t="s">
        <v>1147</v>
      </c>
      <c r="B1533" s="0" t="str">
        <f aca="false">TRIM(A1533)</f>
        <v>RUE DU 11 NOVEMBRE 1918 43800 VOREY</v>
      </c>
      <c r="C1533" s="4" t="str">
        <f aca="false">IF(ISNUMBER(LEFT(B1533,6)*1),"",IF(ISNUMBER(LEFT(B1533,4)*1),LEFT(B1533,4),IF(ISNUMBER(LEFT(B1533,3)*1),LEFT(B1533,3),IF(ISNUMBER(LEFT(B1533,2)*1),LEFT(B1533,2),IF(ISNUMBER(LEFT(B1533,1)*1),LEFT(B1533,1),"")))))</f>
        <v/>
      </c>
      <c r="D1533" s="1" t="str">
        <f aca="false">SUBSTITUTE(LEFT(B1533,SEARCH(E1533,B1533)-1),C1533,"")</f>
        <v>RUE DU 11 NOVEMBRE 1918 </v>
      </c>
      <c r="E1533" s="1" t="n">
        <f aca="false">RIGHT(LEFT(B1533,SEARCH(43,B1533)+4),5)*1</f>
        <v>43800</v>
      </c>
      <c r="F1533" s="1" t="str">
        <f aca="false">RIGHT(B1533,LEN(B1533)-SEARCH(E1533,B1533)-5)</f>
        <v>VOREY</v>
      </c>
    </row>
    <row r="1534" customFormat="false" ht="13.8" hidden="false" customHeight="false" outlineLevel="0" collapsed="false">
      <c r="A1534" s="0" t="s">
        <v>1158</v>
      </c>
      <c r="B1534" s="0" t="str">
        <f aca="false">TRIM(A1534)</f>
        <v>LIEU DIT CHAMBOULIVES 43800 VOREY</v>
      </c>
      <c r="C1534" s="4" t="str">
        <f aca="false">IF(ISNUMBER(LEFT(B1534,6)*1),"",IF(ISNUMBER(LEFT(B1534,4)*1),LEFT(B1534,4),IF(ISNUMBER(LEFT(B1534,3)*1),LEFT(B1534,3),IF(ISNUMBER(LEFT(B1534,2)*1),LEFT(B1534,2),IF(ISNUMBER(LEFT(B1534,1)*1),LEFT(B1534,1),"")))))</f>
        <v/>
      </c>
      <c r="D1534" s="1" t="str">
        <f aca="false">SUBSTITUTE(LEFT(B1534,SEARCH(E1534,B1534)-1),C1534,"")</f>
        <v>LIEU DIT CHAMBOULIVES </v>
      </c>
      <c r="E1534" s="1" t="n">
        <f aca="false">RIGHT(LEFT(B1534,SEARCH(43,B1534)+4),5)*1</f>
        <v>43800</v>
      </c>
      <c r="F1534" s="1" t="str">
        <f aca="false">RIGHT(B1534,LEN(B1534)-SEARCH(E1534,B1534)-5)</f>
        <v>VOREY</v>
      </c>
    </row>
    <row r="1535" customFormat="false" ht="13.8" hidden="false" customHeight="false" outlineLevel="0" collapsed="false">
      <c r="A1535" s="0" t="s">
        <v>1159</v>
      </c>
      <c r="B1535" s="0" t="str">
        <f aca="false">TRIM(A1535)</f>
        <v>PLACE HENRI CHAMPAGNAC 43800 VOREY</v>
      </c>
      <c r="C1535" s="4" t="str">
        <f aca="false">IF(ISNUMBER(LEFT(B1535,6)*1),"",IF(ISNUMBER(LEFT(B1535,4)*1),LEFT(B1535,4),IF(ISNUMBER(LEFT(B1535,3)*1),LEFT(B1535,3),IF(ISNUMBER(LEFT(B1535,2)*1),LEFT(B1535,2),IF(ISNUMBER(LEFT(B1535,1)*1),LEFT(B1535,1),"")))))</f>
        <v/>
      </c>
      <c r="D1535" s="1" t="str">
        <f aca="false">SUBSTITUTE(LEFT(B1535,SEARCH(E1535,B1535)-1),C1535,"")</f>
        <v>PLACE HENRI CHAMPAGNAC </v>
      </c>
      <c r="E1535" s="1" t="n">
        <f aca="false">RIGHT(LEFT(B1535,SEARCH(43,B1535)+4),5)*1</f>
        <v>43800</v>
      </c>
      <c r="F1535" s="1" t="str">
        <f aca="false">RIGHT(B1535,LEN(B1535)-SEARCH(E1535,B1535)-5)</f>
        <v>VOREY</v>
      </c>
    </row>
    <row r="1536" customFormat="false" ht="13.8" hidden="false" customHeight="false" outlineLevel="0" collapsed="false">
      <c r="A1536" s="0" t="s">
        <v>1160</v>
      </c>
      <c r="B1536" s="0" t="str">
        <f aca="false">TRIM(A1536)</f>
        <v>LIEU DIT DONAZE 43800 VOREY</v>
      </c>
      <c r="C1536" s="4" t="str">
        <f aca="false">IF(ISNUMBER(LEFT(B1536,6)*1),"",IF(ISNUMBER(LEFT(B1536,4)*1),LEFT(B1536,4),IF(ISNUMBER(LEFT(B1536,3)*1),LEFT(B1536,3),IF(ISNUMBER(LEFT(B1536,2)*1),LEFT(B1536,2),IF(ISNUMBER(LEFT(B1536,1)*1),LEFT(B1536,1),"")))))</f>
        <v/>
      </c>
      <c r="D1536" s="1" t="str">
        <f aca="false">SUBSTITUTE(LEFT(B1536,SEARCH(E1536,B1536)-1),C1536,"")</f>
        <v>LIEU DIT DONAZE </v>
      </c>
      <c r="E1536" s="1" t="n">
        <f aca="false">RIGHT(LEFT(B1536,SEARCH(43,B1536)+4),5)*1</f>
        <v>43800</v>
      </c>
      <c r="F1536" s="1" t="str">
        <f aca="false">RIGHT(B1536,LEN(B1536)-SEARCH(E1536,B1536)-5)</f>
        <v>VOREY</v>
      </c>
    </row>
    <row r="1537" customFormat="false" ht="13.8" hidden="false" customHeight="false" outlineLevel="0" collapsed="false">
      <c r="A1537" s="0" t="s">
        <v>1161</v>
      </c>
      <c r="B1537" s="0" t="str">
        <f aca="false">TRIM(A1537)</f>
        <v>CHEMIN DU TIZOU 43800 VOREY</v>
      </c>
      <c r="C1537" s="4" t="str">
        <f aca="false">IF(ISNUMBER(LEFT(B1537,6)*1),"",IF(ISNUMBER(LEFT(B1537,4)*1),LEFT(B1537,4),IF(ISNUMBER(LEFT(B1537,3)*1),LEFT(B1537,3),IF(ISNUMBER(LEFT(B1537,2)*1),LEFT(B1537,2),IF(ISNUMBER(LEFT(B1537,1)*1),LEFT(B1537,1),"")))))</f>
        <v/>
      </c>
      <c r="D1537" s="1" t="str">
        <f aca="false">SUBSTITUTE(LEFT(B1537,SEARCH(E1537,B1537)-1),C1537,"")</f>
        <v>CHEMIN DU TIZOU </v>
      </c>
      <c r="E1537" s="1" t="n">
        <f aca="false">RIGHT(LEFT(B1537,SEARCH(43,B1537)+4),5)*1</f>
        <v>43800</v>
      </c>
      <c r="F1537" s="1" t="str">
        <f aca="false">RIGHT(B1537,LEN(B1537)-SEARCH(E1537,B1537)-5)</f>
        <v>VOREY</v>
      </c>
    </row>
    <row r="1538" customFormat="false" ht="13.8" hidden="false" customHeight="false" outlineLevel="0" collapsed="false">
      <c r="A1538" s="0" t="s">
        <v>1157</v>
      </c>
      <c r="B1538" s="0" t="str">
        <f aca="false">TRIM(A1538)</f>
        <v>LIEU DIT LAROUX 43800 VOREY</v>
      </c>
      <c r="C1538" s="4" t="str">
        <f aca="false">IF(ISNUMBER(LEFT(B1538,6)*1),"",IF(ISNUMBER(LEFT(B1538,4)*1),LEFT(B1538,4),IF(ISNUMBER(LEFT(B1538,3)*1),LEFT(B1538,3),IF(ISNUMBER(LEFT(B1538,2)*1),LEFT(B1538,2),IF(ISNUMBER(LEFT(B1538,1)*1),LEFT(B1538,1),"")))))</f>
        <v/>
      </c>
      <c r="D1538" s="1" t="str">
        <f aca="false">SUBSTITUTE(LEFT(B1538,SEARCH(E1538,B1538)-1),C1538,"")</f>
        <v>LIEU DIT LAROUX </v>
      </c>
      <c r="E1538" s="1" t="n">
        <f aca="false">RIGHT(LEFT(B1538,SEARCH(43,B1538)+4),5)*1</f>
        <v>43800</v>
      </c>
      <c r="F1538" s="1" t="str">
        <f aca="false">RIGHT(B1538,LEN(B1538)-SEARCH(E1538,B1538)-5)</f>
        <v>VOREY</v>
      </c>
    </row>
    <row r="1539" customFormat="false" ht="13.8" hidden="false" customHeight="false" outlineLevel="0" collapsed="false">
      <c r="A1539" s="0" t="s">
        <v>1160</v>
      </c>
      <c r="B1539" s="0" t="str">
        <f aca="false">TRIM(A1539)</f>
        <v>LIEU DIT DONAZE 43800 VOREY</v>
      </c>
      <c r="C1539" s="4" t="str">
        <f aca="false">IF(ISNUMBER(LEFT(B1539,6)*1),"",IF(ISNUMBER(LEFT(B1539,4)*1),LEFT(B1539,4),IF(ISNUMBER(LEFT(B1539,3)*1),LEFT(B1539,3),IF(ISNUMBER(LEFT(B1539,2)*1),LEFT(B1539,2),IF(ISNUMBER(LEFT(B1539,1)*1),LEFT(B1539,1),"")))))</f>
        <v/>
      </c>
      <c r="D1539" s="1" t="str">
        <f aca="false">SUBSTITUTE(LEFT(B1539,SEARCH(E1539,B1539)-1),C1539,"")</f>
        <v>LIEU DIT DONAZE </v>
      </c>
      <c r="E1539" s="1" t="n">
        <f aca="false">RIGHT(LEFT(B1539,SEARCH(43,B1539)+4),5)*1</f>
        <v>43800</v>
      </c>
      <c r="F1539" s="1" t="str">
        <f aca="false">RIGHT(B1539,LEN(B1539)-SEARCH(E1539,B1539)-5)</f>
        <v>VOREY</v>
      </c>
    </row>
    <row r="1540" customFormat="false" ht="13.8" hidden="false" customHeight="false" outlineLevel="0" collapsed="false">
      <c r="A1540" s="0" t="s">
        <v>1162</v>
      </c>
      <c r="B1540" s="0" t="str">
        <f aca="false">TRIM(A1540)</f>
        <v>AVENUE PIERRE CHABANNES 43800 VOREY</v>
      </c>
      <c r="C1540" s="4" t="str">
        <f aca="false">IF(ISNUMBER(LEFT(B1540,6)*1),"",IF(ISNUMBER(LEFT(B1540,4)*1),LEFT(B1540,4),IF(ISNUMBER(LEFT(B1540,3)*1),LEFT(B1540,3),IF(ISNUMBER(LEFT(B1540,2)*1),LEFT(B1540,2),IF(ISNUMBER(LEFT(B1540,1)*1),LEFT(B1540,1),"")))))</f>
        <v/>
      </c>
      <c r="D1540" s="1" t="str">
        <f aca="false">SUBSTITUTE(LEFT(B1540,SEARCH(E1540,B1540)-1),C1540,"")</f>
        <v>AVENUE PIERRE CHABANNES </v>
      </c>
      <c r="E1540" s="1" t="n">
        <f aca="false">RIGHT(LEFT(B1540,SEARCH(43,B1540)+4),5)*1</f>
        <v>43800</v>
      </c>
      <c r="F1540" s="1" t="str">
        <f aca="false">RIGHT(B1540,LEN(B1540)-SEARCH(E1540,B1540)-5)</f>
        <v>VOREY</v>
      </c>
    </row>
    <row r="1541" customFormat="false" ht="13.8" hidden="false" customHeight="false" outlineLevel="0" collapsed="false">
      <c r="A1541" s="0" t="s">
        <v>1163</v>
      </c>
      <c r="B1541" s="0" t="str">
        <f aca="false">TRIM(A1541)</f>
        <v>1 RUE D OUSSOUYE 43800 VOREY</v>
      </c>
      <c r="C1541" s="4" t="str">
        <f aca="false">IF(ISNUMBER(LEFT(B1541,6)*1),"",IF(ISNUMBER(LEFT(B1541,4)*1),LEFT(B1541,4),IF(ISNUMBER(LEFT(B1541,3)*1),LEFT(B1541,3),IF(ISNUMBER(LEFT(B1541,2)*1),LEFT(B1541,2),IF(ISNUMBER(LEFT(B1541,1)*1),LEFT(B1541,1),"")))))</f>
        <v>1 </v>
      </c>
      <c r="D1541" s="1" t="str">
        <f aca="false">SUBSTITUTE(LEFT(B1541,SEARCH(E1541,B1541)-1),C1541,"")</f>
        <v>RUE D OUSSOUYE </v>
      </c>
      <c r="E1541" s="1" t="n">
        <f aca="false">RIGHT(LEFT(B1541,SEARCH(43,B1541)+4),5)*1</f>
        <v>43800</v>
      </c>
      <c r="F1541" s="1" t="str">
        <f aca="false">RIGHT(B1541,LEN(B1541)-SEARCH(E1541,B1541)-5)</f>
        <v>VOREY</v>
      </c>
    </row>
    <row r="1542" customFormat="false" ht="13.8" hidden="false" customHeight="false" outlineLevel="0" collapsed="false">
      <c r="A1542" s="0" t="s">
        <v>1147</v>
      </c>
      <c r="B1542" s="0" t="str">
        <f aca="false">TRIM(A1542)</f>
        <v>RUE DU 11 NOVEMBRE 1918 43800 VOREY</v>
      </c>
      <c r="C1542" s="4" t="str">
        <f aca="false">IF(ISNUMBER(LEFT(B1542,6)*1),"",IF(ISNUMBER(LEFT(B1542,4)*1),LEFT(B1542,4),IF(ISNUMBER(LEFT(B1542,3)*1),LEFT(B1542,3),IF(ISNUMBER(LEFT(B1542,2)*1),LEFT(B1542,2),IF(ISNUMBER(LEFT(B1542,1)*1),LEFT(B1542,1),"")))))</f>
        <v/>
      </c>
      <c r="D1542" s="1" t="str">
        <f aca="false">SUBSTITUTE(LEFT(B1542,SEARCH(E1542,B1542)-1),C1542,"")</f>
        <v>RUE DU 11 NOVEMBRE 1918 </v>
      </c>
      <c r="E1542" s="1" t="n">
        <f aca="false">RIGHT(LEFT(B1542,SEARCH(43,B1542)+4),5)*1</f>
        <v>43800</v>
      </c>
      <c r="F1542" s="1" t="str">
        <f aca="false">RIGHT(B1542,LEN(B1542)-SEARCH(E1542,B1542)-5)</f>
        <v>VOREY</v>
      </c>
    </row>
    <row r="1543" customFormat="false" ht="13.8" hidden="false" customHeight="false" outlineLevel="0" collapsed="false">
      <c r="A1543" s="0" t="s">
        <v>1164</v>
      </c>
      <c r="B1543" s="0" t="str">
        <f aca="false">TRIM(A1543)</f>
        <v>LIEU DIT FLACELEYRE 43800 VOREY</v>
      </c>
      <c r="C1543" s="4" t="str">
        <f aca="false">IF(ISNUMBER(LEFT(B1543,6)*1),"",IF(ISNUMBER(LEFT(B1543,4)*1),LEFT(B1543,4),IF(ISNUMBER(LEFT(B1543,3)*1),LEFT(B1543,3),IF(ISNUMBER(LEFT(B1543,2)*1),LEFT(B1543,2),IF(ISNUMBER(LEFT(B1543,1)*1),LEFT(B1543,1),"")))))</f>
        <v/>
      </c>
      <c r="D1543" s="1" t="str">
        <f aca="false">SUBSTITUTE(LEFT(B1543,SEARCH(E1543,B1543)-1),C1543,"")</f>
        <v>LIEU DIT FLACELEYRE </v>
      </c>
      <c r="E1543" s="1" t="n">
        <f aca="false">RIGHT(LEFT(B1543,SEARCH(43,B1543)+4),5)*1</f>
        <v>43800</v>
      </c>
      <c r="F1543" s="1" t="str">
        <f aca="false">RIGHT(B1543,LEN(B1543)-SEARCH(E1543,B1543)-5)</f>
        <v>VOREY</v>
      </c>
    </row>
    <row r="1544" customFormat="false" ht="13.8" hidden="false" customHeight="false" outlineLevel="0" collapsed="false">
      <c r="A1544" s="0" t="s">
        <v>1165</v>
      </c>
      <c r="B1544" s="0" t="str">
        <f aca="false">TRIM(A1544)</f>
        <v>LIEU DIT SANIMAUX 43800 VOREY</v>
      </c>
      <c r="C1544" s="4" t="str">
        <f aca="false">IF(ISNUMBER(LEFT(B1544,6)*1),"",IF(ISNUMBER(LEFT(B1544,4)*1),LEFT(B1544,4),IF(ISNUMBER(LEFT(B1544,3)*1),LEFT(B1544,3),IF(ISNUMBER(LEFT(B1544,2)*1),LEFT(B1544,2),IF(ISNUMBER(LEFT(B1544,1)*1),LEFT(B1544,1),"")))))</f>
        <v/>
      </c>
      <c r="D1544" s="1" t="str">
        <f aca="false">SUBSTITUTE(LEFT(B1544,SEARCH(E1544,B1544)-1),C1544,"")</f>
        <v>LIEU DIT SANIMAUX </v>
      </c>
      <c r="E1544" s="1" t="n">
        <f aca="false">RIGHT(LEFT(B1544,SEARCH(43,B1544)+4),5)*1</f>
        <v>43800</v>
      </c>
      <c r="F1544" s="1" t="str">
        <f aca="false">RIGHT(B1544,LEN(B1544)-SEARCH(E1544,B1544)-5)</f>
        <v>VOREY</v>
      </c>
    </row>
    <row r="1545" customFormat="false" ht="13.8" hidden="false" customHeight="false" outlineLevel="0" collapsed="false">
      <c r="A1545" s="0" t="s">
        <v>1166</v>
      </c>
      <c r="B1545" s="0" t="str">
        <f aca="false">TRIM(A1545)</f>
        <v>ROUTE DE LEYSSAC 43800 VOREY</v>
      </c>
      <c r="C1545" s="4" t="str">
        <f aca="false">IF(ISNUMBER(LEFT(B1545,6)*1),"",IF(ISNUMBER(LEFT(B1545,4)*1),LEFT(B1545,4),IF(ISNUMBER(LEFT(B1545,3)*1),LEFT(B1545,3),IF(ISNUMBER(LEFT(B1545,2)*1),LEFT(B1545,2),IF(ISNUMBER(LEFT(B1545,1)*1),LEFT(B1545,1),"")))))</f>
        <v/>
      </c>
      <c r="D1545" s="1" t="str">
        <f aca="false">SUBSTITUTE(LEFT(B1545,SEARCH(E1545,B1545)-1),C1545,"")</f>
        <v>ROUTE DE LEYSSAC </v>
      </c>
      <c r="E1545" s="1" t="n">
        <f aca="false">RIGHT(LEFT(B1545,SEARCH(43,B1545)+4),5)*1</f>
        <v>43800</v>
      </c>
      <c r="F1545" s="1" t="str">
        <f aca="false">RIGHT(B1545,LEN(B1545)-SEARCH(E1545,B1545)-5)</f>
        <v>VOREY</v>
      </c>
    </row>
    <row r="1546" customFormat="false" ht="13.8" hidden="false" customHeight="false" outlineLevel="0" collapsed="false">
      <c r="A1546" s="0" t="s">
        <v>1167</v>
      </c>
      <c r="B1546" s="0" t="str">
        <f aca="false">TRIM(A1546)</f>
        <v>LIEU DIT ORSIGNAC 43810 ROCHE EN REGNIER</v>
      </c>
      <c r="C1546" s="4" t="str">
        <f aca="false">IF(ISNUMBER(LEFT(B1546,6)*1),"",IF(ISNUMBER(LEFT(B1546,4)*1),LEFT(B1546,4),IF(ISNUMBER(LEFT(B1546,3)*1),LEFT(B1546,3),IF(ISNUMBER(LEFT(B1546,2)*1),LEFT(B1546,2),IF(ISNUMBER(LEFT(B1546,1)*1),LEFT(B1546,1),"")))))</f>
        <v/>
      </c>
      <c r="D1546" s="1" t="str">
        <f aca="false">SUBSTITUTE(LEFT(B1546,SEARCH(E1546,B1546)-1),C1546,"")</f>
        <v>LIEU DIT ORSIGNAC </v>
      </c>
      <c r="E1546" s="1" t="n">
        <f aca="false">RIGHT(LEFT(B1546,SEARCH(43,B1546)+4),5)*1</f>
        <v>43810</v>
      </c>
      <c r="F1546" s="1" t="str">
        <f aca="false">RIGHT(B1546,LEN(B1546)-SEARCH(E1546,B1546)-5)</f>
        <v>ROCHE EN REGNIER</v>
      </c>
    </row>
    <row r="1547" customFormat="false" ht="13.8" hidden="false" customHeight="false" outlineLevel="0" collapsed="false">
      <c r="A1547" s="0" t="s">
        <v>1168</v>
      </c>
      <c r="B1547" s="0" t="str">
        <f aca="false">TRIM(A1547)</f>
        <v>LIEU DIT ROUSSILLE 43810 ROCHE EN REGNIER</v>
      </c>
      <c r="C1547" s="4" t="str">
        <f aca="false">IF(ISNUMBER(LEFT(B1547,6)*1),"",IF(ISNUMBER(LEFT(B1547,4)*1),LEFT(B1547,4),IF(ISNUMBER(LEFT(B1547,3)*1),LEFT(B1547,3),IF(ISNUMBER(LEFT(B1547,2)*1),LEFT(B1547,2),IF(ISNUMBER(LEFT(B1547,1)*1),LEFT(B1547,1),"")))))</f>
        <v/>
      </c>
      <c r="D1547" s="1" t="str">
        <f aca="false">SUBSTITUTE(LEFT(B1547,SEARCH(E1547,B1547)-1),C1547,"")</f>
        <v>LIEU DIT ROUSSILLE </v>
      </c>
      <c r="E1547" s="1" t="n">
        <f aca="false">RIGHT(LEFT(B1547,SEARCH(43,B1547)+4),5)*1</f>
        <v>43810</v>
      </c>
      <c r="F1547" s="1" t="str">
        <f aca="false">RIGHT(B1547,LEN(B1547)-SEARCH(E1547,B1547)-5)</f>
        <v>ROCHE EN REGNIER</v>
      </c>
    </row>
    <row r="1548" customFormat="false" ht="13.8" hidden="false" customHeight="false" outlineLevel="0" collapsed="false">
      <c r="A1548" s="0" t="s">
        <v>1169</v>
      </c>
      <c r="B1548" s="0" t="str">
        <f aca="false">TRIM(A1548)</f>
        <v>LIEU DIT LE BOURG 43810 ROCHE EN REGNIER</v>
      </c>
      <c r="C1548" s="4" t="str">
        <f aca="false">IF(ISNUMBER(LEFT(B1548,6)*1),"",IF(ISNUMBER(LEFT(B1548,4)*1),LEFT(B1548,4),IF(ISNUMBER(LEFT(B1548,3)*1),LEFT(B1548,3),IF(ISNUMBER(LEFT(B1548,2)*1),LEFT(B1548,2),IF(ISNUMBER(LEFT(B1548,1)*1),LEFT(B1548,1),"")))))</f>
        <v/>
      </c>
      <c r="D1548" s="1" t="str">
        <f aca="false">SUBSTITUTE(LEFT(B1548,SEARCH(E1548,B1548)-1),C1548,"")</f>
        <v>LIEU DIT LE BOURG </v>
      </c>
      <c r="E1548" s="1" t="n">
        <f aca="false">RIGHT(LEFT(B1548,SEARCH(43,B1548)+4),5)*1</f>
        <v>43810</v>
      </c>
      <c r="F1548" s="1" t="str">
        <f aca="false">RIGHT(B1548,LEN(B1548)-SEARCH(E1548,B1548)-5)</f>
        <v>ROCHE EN REGNIER</v>
      </c>
    </row>
    <row r="1549" customFormat="false" ht="13.8" hidden="false" customHeight="false" outlineLevel="0" collapsed="false">
      <c r="A1549" s="0" t="s">
        <v>1169</v>
      </c>
      <c r="B1549" s="0" t="str">
        <f aca="false">TRIM(A1549)</f>
        <v>LIEU DIT LE BOURG 43810 ROCHE EN REGNIER</v>
      </c>
      <c r="C1549" s="4" t="str">
        <f aca="false">IF(ISNUMBER(LEFT(B1549,6)*1),"",IF(ISNUMBER(LEFT(B1549,4)*1),LEFT(B1549,4),IF(ISNUMBER(LEFT(B1549,3)*1),LEFT(B1549,3),IF(ISNUMBER(LEFT(B1549,2)*1),LEFT(B1549,2),IF(ISNUMBER(LEFT(B1549,1)*1),LEFT(B1549,1),"")))))</f>
        <v/>
      </c>
      <c r="D1549" s="1" t="str">
        <f aca="false">SUBSTITUTE(LEFT(B1549,SEARCH(E1549,B1549)-1),C1549,"")</f>
        <v>LIEU DIT LE BOURG </v>
      </c>
      <c r="E1549" s="1" t="n">
        <f aca="false">RIGHT(LEFT(B1549,SEARCH(43,B1549)+4),5)*1</f>
        <v>43810</v>
      </c>
      <c r="F1549" s="1" t="str">
        <f aca="false">RIGHT(B1549,LEN(B1549)-SEARCH(E1549,B1549)-5)</f>
        <v>ROCHE EN REGNIER</v>
      </c>
    </row>
    <row r="1550" customFormat="false" ht="13.8" hidden="false" customHeight="false" outlineLevel="0" collapsed="false">
      <c r="A1550" s="0" t="s">
        <v>1170</v>
      </c>
      <c r="B1550" s="0" t="str">
        <f aca="false">TRIM(A1550)</f>
        <v>LIEU DIT LA CHANCE 43810 ROCHE EN REGNIER</v>
      </c>
      <c r="C1550" s="4" t="str">
        <f aca="false">IF(ISNUMBER(LEFT(B1550,6)*1),"",IF(ISNUMBER(LEFT(B1550,4)*1),LEFT(B1550,4),IF(ISNUMBER(LEFT(B1550,3)*1),LEFT(B1550,3),IF(ISNUMBER(LEFT(B1550,2)*1),LEFT(B1550,2),IF(ISNUMBER(LEFT(B1550,1)*1),LEFT(B1550,1),"")))))</f>
        <v/>
      </c>
      <c r="D1550" s="1" t="str">
        <f aca="false">SUBSTITUTE(LEFT(B1550,SEARCH(E1550,B1550)-1),C1550,"")</f>
        <v>LIEU DIT LA CHANCE </v>
      </c>
      <c r="E1550" s="1" t="n">
        <f aca="false">RIGHT(LEFT(B1550,SEARCH(43,B1550)+4),5)*1</f>
        <v>43810</v>
      </c>
      <c r="F1550" s="1" t="str">
        <f aca="false">RIGHT(B1550,LEN(B1550)-SEARCH(E1550,B1550)-5)</f>
        <v>ROCHE EN REGNIER</v>
      </c>
    </row>
    <row r="1551" customFormat="false" ht="13.8" hidden="false" customHeight="false" outlineLevel="0" collapsed="false">
      <c r="A1551" s="0" t="s">
        <v>1171</v>
      </c>
      <c r="B1551" s="0" t="str">
        <f aca="false">TRIM(A1551)</f>
        <v>LIEU DIT LE BOIS 43810 ROCHE EN REGNIER</v>
      </c>
      <c r="C1551" s="4" t="str">
        <f aca="false">IF(ISNUMBER(LEFT(B1551,6)*1),"",IF(ISNUMBER(LEFT(B1551,4)*1),LEFT(B1551,4),IF(ISNUMBER(LEFT(B1551,3)*1),LEFT(B1551,3),IF(ISNUMBER(LEFT(B1551,2)*1),LEFT(B1551,2),IF(ISNUMBER(LEFT(B1551,1)*1),LEFT(B1551,1),"")))))</f>
        <v/>
      </c>
      <c r="D1551" s="1" t="str">
        <f aca="false">SUBSTITUTE(LEFT(B1551,SEARCH(E1551,B1551)-1),C1551,"")</f>
        <v>LIEU DIT LE BOIS </v>
      </c>
      <c r="E1551" s="1" t="n">
        <f aca="false">RIGHT(LEFT(B1551,SEARCH(43,B1551)+4),5)*1</f>
        <v>43810</v>
      </c>
      <c r="F1551" s="1" t="str">
        <f aca="false">RIGHT(B1551,LEN(B1551)-SEARCH(E1551,B1551)-5)</f>
        <v>ROCHE EN REGNIER</v>
      </c>
    </row>
    <row r="1552" customFormat="false" ht="13.8" hidden="false" customHeight="false" outlineLevel="0" collapsed="false">
      <c r="A1552" s="0" t="s">
        <v>1172</v>
      </c>
      <c r="B1552" s="0" t="str">
        <f aca="false">TRIM(A1552)</f>
        <v>LIEU DIT ORCEROLLES 43810 ROCHE EN REGNIER</v>
      </c>
      <c r="C1552" s="4" t="str">
        <f aca="false">IF(ISNUMBER(LEFT(B1552,6)*1),"",IF(ISNUMBER(LEFT(B1552,4)*1),LEFT(B1552,4),IF(ISNUMBER(LEFT(B1552,3)*1),LEFT(B1552,3),IF(ISNUMBER(LEFT(B1552,2)*1),LEFT(B1552,2),IF(ISNUMBER(LEFT(B1552,1)*1),LEFT(B1552,1),"")))))</f>
        <v/>
      </c>
      <c r="D1552" s="1" t="str">
        <f aca="false">SUBSTITUTE(LEFT(B1552,SEARCH(E1552,B1552)-1),C1552,"")</f>
        <v>LIEU DIT ORCEROLLES </v>
      </c>
      <c r="E1552" s="1" t="n">
        <f aca="false">RIGHT(LEFT(B1552,SEARCH(43,B1552)+4),5)*1</f>
        <v>43810</v>
      </c>
      <c r="F1552" s="1" t="str">
        <f aca="false">RIGHT(B1552,LEN(B1552)-SEARCH(E1552,B1552)-5)</f>
        <v>ROCHE EN REGNIER</v>
      </c>
    </row>
    <row r="1553" customFormat="false" ht="13.8" hidden="false" customHeight="false" outlineLevel="0" collapsed="false">
      <c r="A1553" s="0" t="s">
        <v>1173</v>
      </c>
      <c r="B1553" s="0" t="str">
        <f aca="false">TRIM(A1553)</f>
        <v>LIEU DIT DIGNAC 43810 ROCHE EN REGNIER</v>
      </c>
      <c r="C1553" s="4" t="str">
        <f aca="false">IF(ISNUMBER(LEFT(B1553,6)*1),"",IF(ISNUMBER(LEFT(B1553,4)*1),LEFT(B1553,4),IF(ISNUMBER(LEFT(B1553,3)*1),LEFT(B1553,3),IF(ISNUMBER(LEFT(B1553,2)*1),LEFT(B1553,2),IF(ISNUMBER(LEFT(B1553,1)*1),LEFT(B1553,1),"")))))</f>
        <v/>
      </c>
      <c r="D1553" s="1" t="str">
        <f aca="false">SUBSTITUTE(LEFT(B1553,SEARCH(E1553,B1553)-1),C1553,"")</f>
        <v>LIEU DIT DIGNAC </v>
      </c>
      <c r="E1553" s="1" t="n">
        <f aca="false">RIGHT(LEFT(B1553,SEARCH(43,B1553)+4),5)*1</f>
        <v>43810</v>
      </c>
      <c r="F1553" s="1" t="str">
        <f aca="false">RIGHT(B1553,LEN(B1553)-SEARCH(E1553,B1553)-5)</f>
        <v>ROCHE EN REGNIER</v>
      </c>
    </row>
    <row r="1554" customFormat="false" ht="13.8" hidden="false" customHeight="false" outlineLevel="0" collapsed="false">
      <c r="A1554" s="0" t="s">
        <v>1174</v>
      </c>
      <c r="B1554" s="0" t="str">
        <f aca="false">TRIM(A1554)</f>
        <v>SAINT MAURICE DE ROCHE 43810 ROCHE EN REGNIER</v>
      </c>
      <c r="C1554" s="4" t="str">
        <f aca="false">IF(ISNUMBER(LEFT(B1554,6)*1),"",IF(ISNUMBER(LEFT(B1554,4)*1),LEFT(B1554,4),IF(ISNUMBER(LEFT(B1554,3)*1),LEFT(B1554,3),IF(ISNUMBER(LEFT(B1554,2)*1),LEFT(B1554,2),IF(ISNUMBER(LEFT(B1554,1)*1),LEFT(B1554,1),"")))))</f>
        <v/>
      </c>
      <c r="D1554" s="1" t="str">
        <f aca="false">SUBSTITUTE(LEFT(B1554,SEARCH(E1554,B1554)-1),C1554,"")</f>
        <v>SAINT MAURICE DE ROCHE </v>
      </c>
      <c r="E1554" s="1" t="n">
        <f aca="false">RIGHT(LEFT(B1554,SEARCH(43,B1554)+4),5)*1</f>
        <v>43810</v>
      </c>
      <c r="F1554" s="1" t="str">
        <f aca="false">RIGHT(B1554,LEN(B1554)-SEARCH(E1554,B1554)-5)</f>
        <v>ROCHE EN REGNIER</v>
      </c>
    </row>
    <row r="1555" customFormat="false" ht="13.8" hidden="false" customHeight="false" outlineLevel="0" collapsed="false">
      <c r="A1555" s="0" t="s">
        <v>1167</v>
      </c>
      <c r="B1555" s="0" t="str">
        <f aca="false">TRIM(A1555)</f>
        <v>LIEU DIT ORSIGNAC 43810 ROCHE EN REGNIER</v>
      </c>
      <c r="C1555" s="4" t="str">
        <f aca="false">IF(ISNUMBER(LEFT(B1555,6)*1),"",IF(ISNUMBER(LEFT(B1555,4)*1),LEFT(B1555,4),IF(ISNUMBER(LEFT(B1555,3)*1),LEFT(B1555,3),IF(ISNUMBER(LEFT(B1555,2)*1),LEFT(B1555,2),IF(ISNUMBER(LEFT(B1555,1)*1),LEFT(B1555,1),"")))))</f>
        <v/>
      </c>
      <c r="D1555" s="1" t="str">
        <f aca="false">SUBSTITUTE(LEFT(B1555,SEARCH(E1555,B1555)-1),C1555,"")</f>
        <v>LIEU DIT ORSIGNAC </v>
      </c>
      <c r="E1555" s="1" t="n">
        <f aca="false">RIGHT(LEFT(B1555,SEARCH(43,B1555)+4),5)*1</f>
        <v>43810</v>
      </c>
      <c r="F1555" s="1" t="str">
        <f aca="false">RIGHT(B1555,LEN(B1555)-SEARCH(E1555,B1555)-5)</f>
        <v>ROCHE EN REGNIER</v>
      </c>
    </row>
    <row r="1556" customFormat="false" ht="13.8" hidden="false" customHeight="false" outlineLevel="0" collapsed="false">
      <c r="A1556" s="0" t="s">
        <v>1175</v>
      </c>
      <c r="B1556" s="0" t="str">
        <f aca="false">TRIM(A1556)</f>
        <v>LIEU DIT PRASSALAT 43810 ROCHE EN REGNIER</v>
      </c>
      <c r="C1556" s="4" t="str">
        <f aca="false">IF(ISNUMBER(LEFT(B1556,6)*1),"",IF(ISNUMBER(LEFT(B1556,4)*1),LEFT(B1556,4),IF(ISNUMBER(LEFT(B1556,3)*1),LEFT(B1556,3),IF(ISNUMBER(LEFT(B1556,2)*1),LEFT(B1556,2),IF(ISNUMBER(LEFT(B1556,1)*1),LEFT(B1556,1),"")))))</f>
        <v/>
      </c>
      <c r="D1556" s="1" t="str">
        <f aca="false">SUBSTITUTE(LEFT(B1556,SEARCH(E1556,B1556)-1),C1556,"")</f>
        <v>LIEU DIT PRASSALAT </v>
      </c>
      <c r="E1556" s="1" t="n">
        <f aca="false">RIGHT(LEFT(B1556,SEARCH(43,B1556)+4),5)*1</f>
        <v>43810</v>
      </c>
      <c r="F1556" s="1" t="str">
        <f aca="false">RIGHT(B1556,LEN(B1556)-SEARCH(E1556,B1556)-5)</f>
        <v>ROCHE EN REGNIER</v>
      </c>
    </row>
    <row r="1557" customFormat="false" ht="13.8" hidden="false" customHeight="false" outlineLevel="0" collapsed="false">
      <c r="A1557" s="0" t="s">
        <v>1176</v>
      </c>
      <c r="B1557" s="0" t="str">
        <f aca="false">TRIM(A1557)</f>
        <v>MANS 43810 ROCHE EN REGNIER</v>
      </c>
      <c r="C1557" s="4" t="str">
        <f aca="false">IF(ISNUMBER(LEFT(B1557,6)*1),"",IF(ISNUMBER(LEFT(B1557,4)*1),LEFT(B1557,4),IF(ISNUMBER(LEFT(B1557,3)*1),LEFT(B1557,3),IF(ISNUMBER(LEFT(B1557,2)*1),LEFT(B1557,2),IF(ISNUMBER(LEFT(B1557,1)*1),LEFT(B1557,1),"")))))</f>
        <v/>
      </c>
      <c r="D1557" s="1" t="str">
        <f aca="false">SUBSTITUTE(LEFT(B1557,SEARCH(E1557,B1557)-1),C1557,"")</f>
        <v>MANS </v>
      </c>
      <c r="E1557" s="1" t="n">
        <f aca="false">RIGHT(LEFT(B1557,SEARCH(43,B1557)+4),5)*1</f>
        <v>43810</v>
      </c>
      <c r="F1557" s="1" t="str">
        <f aca="false">RIGHT(B1557,LEN(B1557)-SEARCH(E1557,B1557)-5)</f>
        <v>ROCHE EN REGNIER</v>
      </c>
    </row>
    <row r="1558" customFormat="false" ht="13.8" hidden="false" customHeight="false" outlineLevel="0" collapsed="false">
      <c r="A1558" s="0" t="s">
        <v>1177</v>
      </c>
      <c r="B1558" s="0" t="str">
        <f aca="false">TRIM(A1558)</f>
        <v>43810 ROCHE EN REGNIER</v>
      </c>
      <c r="C1558" s="4" t="str">
        <f aca="false">IF(ISNUMBER(LEFT(B1558,6)*1),"",IF(ISNUMBER(LEFT(B1558,4)*1),LEFT(B1558,4),IF(ISNUMBER(LEFT(B1558,3)*1),LEFT(B1558,3),IF(ISNUMBER(LEFT(B1558,2)*1),LEFT(B1558,2),IF(ISNUMBER(LEFT(B1558,1)*1),LEFT(B1558,1),"")))))</f>
        <v/>
      </c>
      <c r="D1558" s="1" t="str">
        <f aca="false">SUBSTITUTE(LEFT(B1558,SEARCH(E1558,B1558)-1),C1558,"")</f>
        <v/>
      </c>
      <c r="E1558" s="1" t="n">
        <f aca="false">RIGHT(LEFT(B1558,SEARCH(43,B1558)+4),5)*1</f>
        <v>43810</v>
      </c>
      <c r="F1558" s="1" t="str">
        <f aca="false">RIGHT(B1558,LEN(B1558)-SEARCH(E1558,B1558)-5)</f>
        <v>ROCHE EN REGNIER</v>
      </c>
    </row>
    <row r="1559" customFormat="false" ht="13.8" hidden="false" customHeight="false" outlineLevel="0" collapsed="false">
      <c r="A1559" s="0" t="s">
        <v>1173</v>
      </c>
      <c r="B1559" s="0" t="str">
        <f aca="false">TRIM(A1559)</f>
        <v>LIEU DIT DIGNAC 43810 ROCHE EN REGNIER</v>
      </c>
      <c r="C1559" s="4" t="str">
        <f aca="false">IF(ISNUMBER(LEFT(B1559,6)*1),"",IF(ISNUMBER(LEFT(B1559,4)*1),LEFT(B1559,4),IF(ISNUMBER(LEFT(B1559,3)*1),LEFT(B1559,3),IF(ISNUMBER(LEFT(B1559,2)*1),LEFT(B1559,2),IF(ISNUMBER(LEFT(B1559,1)*1),LEFT(B1559,1),"")))))</f>
        <v/>
      </c>
      <c r="D1559" s="1" t="str">
        <f aca="false">SUBSTITUTE(LEFT(B1559,SEARCH(E1559,B1559)-1),C1559,"")</f>
        <v>LIEU DIT DIGNAC </v>
      </c>
      <c r="E1559" s="1" t="n">
        <f aca="false">RIGHT(LEFT(B1559,SEARCH(43,B1559)+4),5)*1</f>
        <v>43810</v>
      </c>
      <c r="F1559" s="1" t="str">
        <f aca="false">RIGHT(B1559,LEN(B1559)-SEARCH(E1559,B1559)-5)</f>
        <v>ROCHE EN REGNIER</v>
      </c>
    </row>
    <row r="1560" customFormat="false" ht="13.8" hidden="false" customHeight="false" outlineLevel="0" collapsed="false">
      <c r="A1560" s="0" t="s">
        <v>1178</v>
      </c>
      <c r="B1560" s="0" t="str">
        <f aca="false">TRIM(A1560)</f>
        <v>SAINT MAURICE 43810 ROCHE EN REGNIER</v>
      </c>
      <c r="C1560" s="4" t="str">
        <f aca="false">IF(ISNUMBER(LEFT(B1560,6)*1),"",IF(ISNUMBER(LEFT(B1560,4)*1),LEFT(B1560,4),IF(ISNUMBER(LEFT(B1560,3)*1),LEFT(B1560,3),IF(ISNUMBER(LEFT(B1560,2)*1),LEFT(B1560,2),IF(ISNUMBER(LEFT(B1560,1)*1),LEFT(B1560,1),"")))))</f>
        <v/>
      </c>
      <c r="D1560" s="1" t="str">
        <f aca="false">SUBSTITUTE(LEFT(B1560,SEARCH(E1560,B1560)-1),C1560,"")</f>
        <v>SAINT MAURICE </v>
      </c>
      <c r="E1560" s="1" t="n">
        <f aca="false">RIGHT(LEFT(B1560,SEARCH(43,B1560)+4),5)*1</f>
        <v>43810</v>
      </c>
      <c r="F1560" s="1" t="str">
        <f aca="false">RIGHT(B1560,LEN(B1560)-SEARCH(E1560,B1560)-5)</f>
        <v>ROCHE EN REGNIER</v>
      </c>
    </row>
    <row r="1561" customFormat="false" ht="13.8" hidden="false" customHeight="false" outlineLevel="0" collapsed="false">
      <c r="A1561" s="0" t="s">
        <v>1167</v>
      </c>
      <c r="B1561" s="0" t="str">
        <f aca="false">TRIM(A1561)</f>
        <v>LIEU DIT ORSIGNAC 43810 ROCHE EN REGNIER</v>
      </c>
      <c r="C1561" s="4" t="str">
        <f aca="false">IF(ISNUMBER(LEFT(B1561,6)*1),"",IF(ISNUMBER(LEFT(B1561,4)*1),LEFT(B1561,4),IF(ISNUMBER(LEFT(B1561,3)*1),LEFT(B1561,3),IF(ISNUMBER(LEFT(B1561,2)*1),LEFT(B1561,2),IF(ISNUMBER(LEFT(B1561,1)*1),LEFT(B1561,1),"")))))</f>
        <v/>
      </c>
      <c r="D1561" s="1" t="str">
        <f aca="false">SUBSTITUTE(LEFT(B1561,SEARCH(E1561,B1561)-1),C1561,"")</f>
        <v>LIEU DIT ORSIGNAC </v>
      </c>
      <c r="E1561" s="1" t="n">
        <f aca="false">RIGHT(LEFT(B1561,SEARCH(43,B1561)+4),5)*1</f>
        <v>43810</v>
      </c>
      <c r="F1561" s="1" t="str">
        <f aca="false">RIGHT(B1561,LEN(B1561)-SEARCH(E1561,B1561)-5)</f>
        <v>ROCHE EN REGNIER</v>
      </c>
    </row>
    <row r="1562" customFormat="false" ht="13.8" hidden="false" customHeight="false" outlineLevel="0" collapsed="false">
      <c r="A1562" s="0" t="s">
        <v>1178</v>
      </c>
      <c r="B1562" s="0" t="str">
        <f aca="false">TRIM(A1562)</f>
        <v>SAINT MAURICE 43810 ROCHE EN REGNIER</v>
      </c>
      <c r="C1562" s="4" t="str">
        <f aca="false">IF(ISNUMBER(LEFT(B1562,6)*1),"",IF(ISNUMBER(LEFT(B1562,4)*1),LEFT(B1562,4),IF(ISNUMBER(LEFT(B1562,3)*1),LEFT(B1562,3),IF(ISNUMBER(LEFT(B1562,2)*1),LEFT(B1562,2),IF(ISNUMBER(LEFT(B1562,1)*1),LEFT(B1562,1),"")))))</f>
        <v/>
      </c>
      <c r="D1562" s="1" t="str">
        <f aca="false">SUBSTITUTE(LEFT(B1562,SEARCH(E1562,B1562)-1),C1562,"")</f>
        <v>SAINT MAURICE </v>
      </c>
      <c r="E1562" s="1" t="n">
        <f aca="false">RIGHT(LEFT(B1562,SEARCH(43,B1562)+4),5)*1</f>
        <v>43810</v>
      </c>
      <c r="F1562" s="1" t="str">
        <f aca="false">RIGHT(B1562,LEN(B1562)-SEARCH(E1562,B1562)-5)</f>
        <v>ROCHE EN REGNIER</v>
      </c>
    </row>
    <row r="1563" customFormat="false" ht="13.8" hidden="false" customHeight="false" outlineLevel="0" collapsed="false">
      <c r="A1563" s="0" t="s">
        <v>1171</v>
      </c>
      <c r="B1563" s="0" t="str">
        <f aca="false">TRIM(A1563)</f>
        <v>LIEU DIT LE BOIS 43810 ROCHE EN REGNIER</v>
      </c>
      <c r="C1563" s="4" t="str">
        <f aca="false">IF(ISNUMBER(LEFT(B1563,6)*1),"",IF(ISNUMBER(LEFT(B1563,4)*1),LEFT(B1563,4),IF(ISNUMBER(LEFT(B1563,3)*1),LEFT(B1563,3),IF(ISNUMBER(LEFT(B1563,2)*1),LEFT(B1563,2),IF(ISNUMBER(LEFT(B1563,1)*1),LEFT(B1563,1),"")))))</f>
        <v/>
      </c>
      <c r="D1563" s="1" t="str">
        <f aca="false">SUBSTITUTE(LEFT(B1563,SEARCH(E1563,B1563)-1),C1563,"")</f>
        <v>LIEU DIT LE BOIS </v>
      </c>
      <c r="E1563" s="1" t="n">
        <f aca="false">RIGHT(LEFT(B1563,SEARCH(43,B1563)+4),5)*1</f>
        <v>43810</v>
      </c>
      <c r="F1563" s="1" t="str">
        <f aca="false">RIGHT(B1563,LEN(B1563)-SEARCH(E1563,B1563)-5)</f>
        <v>ROCHE EN REGNIER</v>
      </c>
    </row>
    <row r="1564" customFormat="false" ht="13.8" hidden="false" customHeight="false" outlineLevel="0" collapsed="false">
      <c r="A1564" s="0" t="s">
        <v>1179</v>
      </c>
      <c r="B1564" s="0" t="str">
        <f aca="false">TRIM(A1564)</f>
        <v>LIEU DIT LA BARAQUE 43810 ROCHE EN REGNIER</v>
      </c>
      <c r="C1564" s="4" t="str">
        <f aca="false">IF(ISNUMBER(LEFT(B1564,6)*1),"",IF(ISNUMBER(LEFT(B1564,4)*1),LEFT(B1564,4),IF(ISNUMBER(LEFT(B1564,3)*1),LEFT(B1564,3),IF(ISNUMBER(LEFT(B1564,2)*1),LEFT(B1564,2),IF(ISNUMBER(LEFT(B1564,1)*1),LEFT(B1564,1),"")))))</f>
        <v/>
      </c>
      <c r="D1564" s="1" t="str">
        <f aca="false">SUBSTITUTE(LEFT(B1564,SEARCH(E1564,B1564)-1),C1564,"")</f>
        <v>LIEU DIT LA BARAQUE </v>
      </c>
      <c r="E1564" s="1" t="n">
        <f aca="false">RIGHT(LEFT(B1564,SEARCH(43,B1564)+4),5)*1</f>
        <v>43810</v>
      </c>
      <c r="F1564" s="1" t="str">
        <f aca="false">RIGHT(B1564,LEN(B1564)-SEARCH(E1564,B1564)-5)</f>
        <v>ROCHE EN REGNIER</v>
      </c>
    </row>
    <row r="1565" customFormat="false" ht="13.8" hidden="false" customHeight="false" outlineLevel="0" collapsed="false">
      <c r="A1565" s="0" t="s">
        <v>1172</v>
      </c>
      <c r="B1565" s="0" t="str">
        <f aca="false">TRIM(A1565)</f>
        <v>LIEU DIT ORCEROLLES 43810 ROCHE EN REGNIER</v>
      </c>
      <c r="C1565" s="4" t="str">
        <f aca="false">IF(ISNUMBER(LEFT(B1565,6)*1),"",IF(ISNUMBER(LEFT(B1565,4)*1),LEFT(B1565,4),IF(ISNUMBER(LEFT(B1565,3)*1),LEFT(B1565,3),IF(ISNUMBER(LEFT(B1565,2)*1),LEFT(B1565,2),IF(ISNUMBER(LEFT(B1565,1)*1),LEFT(B1565,1),"")))))</f>
        <v/>
      </c>
      <c r="D1565" s="1" t="str">
        <f aca="false">SUBSTITUTE(LEFT(B1565,SEARCH(E1565,B1565)-1),C1565,"")</f>
        <v>LIEU DIT ORCEROLLES </v>
      </c>
      <c r="E1565" s="1" t="n">
        <f aca="false">RIGHT(LEFT(B1565,SEARCH(43,B1565)+4),5)*1</f>
        <v>43810</v>
      </c>
      <c r="F1565" s="1" t="str">
        <f aca="false">RIGHT(B1565,LEN(B1565)-SEARCH(E1565,B1565)-5)</f>
        <v>ROCHE EN REGNIER</v>
      </c>
    </row>
    <row r="1566" customFormat="false" ht="13.8" hidden="false" customHeight="false" outlineLevel="0" collapsed="false">
      <c r="A1566" s="0" t="s">
        <v>1172</v>
      </c>
      <c r="B1566" s="0" t="str">
        <f aca="false">TRIM(A1566)</f>
        <v>LIEU DIT ORCEROLLES 43810 ROCHE EN REGNIER</v>
      </c>
      <c r="C1566" s="4" t="str">
        <f aca="false">IF(ISNUMBER(LEFT(B1566,6)*1),"",IF(ISNUMBER(LEFT(B1566,4)*1),LEFT(B1566,4),IF(ISNUMBER(LEFT(B1566,3)*1),LEFT(B1566,3),IF(ISNUMBER(LEFT(B1566,2)*1),LEFT(B1566,2),IF(ISNUMBER(LEFT(B1566,1)*1),LEFT(B1566,1),"")))))</f>
        <v/>
      </c>
      <c r="D1566" s="1" t="str">
        <f aca="false">SUBSTITUTE(LEFT(B1566,SEARCH(E1566,B1566)-1),C1566,"")</f>
        <v>LIEU DIT ORCEROLLES </v>
      </c>
      <c r="E1566" s="1" t="n">
        <f aca="false">RIGHT(LEFT(B1566,SEARCH(43,B1566)+4),5)*1</f>
        <v>43810</v>
      </c>
      <c r="F1566" s="1" t="str">
        <f aca="false">RIGHT(B1566,LEN(B1566)-SEARCH(E1566,B1566)-5)</f>
        <v>ROCHE EN REGNIER</v>
      </c>
    </row>
    <row r="1567" customFormat="false" ht="13.8" hidden="false" customHeight="false" outlineLevel="0" collapsed="false">
      <c r="A1567" s="0" t="s">
        <v>1175</v>
      </c>
      <c r="B1567" s="0" t="str">
        <f aca="false">TRIM(A1567)</f>
        <v>LIEU DIT PRASSALAT 43810 ROCHE EN REGNIER</v>
      </c>
      <c r="C1567" s="4" t="str">
        <f aca="false">IF(ISNUMBER(LEFT(B1567,6)*1),"",IF(ISNUMBER(LEFT(B1567,4)*1),LEFT(B1567,4),IF(ISNUMBER(LEFT(B1567,3)*1),LEFT(B1567,3),IF(ISNUMBER(LEFT(B1567,2)*1),LEFT(B1567,2),IF(ISNUMBER(LEFT(B1567,1)*1),LEFT(B1567,1),"")))))</f>
        <v/>
      </c>
      <c r="D1567" s="1" t="str">
        <f aca="false">SUBSTITUTE(LEFT(B1567,SEARCH(E1567,B1567)-1),C1567,"")</f>
        <v>LIEU DIT PRASSALAT </v>
      </c>
      <c r="E1567" s="1" t="n">
        <f aca="false">RIGHT(LEFT(B1567,SEARCH(43,B1567)+4),5)*1</f>
        <v>43810</v>
      </c>
      <c r="F1567" s="1" t="str">
        <f aca="false">RIGHT(B1567,LEN(B1567)-SEARCH(E1567,B1567)-5)</f>
        <v>ROCHE EN REGNIER</v>
      </c>
    </row>
    <row r="1568" customFormat="false" ht="13.8" hidden="false" customHeight="false" outlineLevel="0" collapsed="false">
      <c r="A1568" s="0" t="s">
        <v>1180</v>
      </c>
      <c r="B1568" s="0" t="str">
        <f aca="false">TRIM(A1568)</f>
        <v>LIEU DIT VILLEDIEU 43810 ROCHE EN REGNIER</v>
      </c>
      <c r="C1568" s="4" t="str">
        <f aca="false">IF(ISNUMBER(LEFT(B1568,6)*1),"",IF(ISNUMBER(LEFT(B1568,4)*1),LEFT(B1568,4),IF(ISNUMBER(LEFT(B1568,3)*1),LEFT(B1568,3),IF(ISNUMBER(LEFT(B1568,2)*1),LEFT(B1568,2),IF(ISNUMBER(LEFT(B1568,1)*1),LEFT(B1568,1),"")))))</f>
        <v/>
      </c>
      <c r="D1568" s="1" t="str">
        <f aca="false">SUBSTITUTE(LEFT(B1568,SEARCH(E1568,B1568)-1),C1568,"")</f>
        <v>LIEU DIT VILLEDIEU </v>
      </c>
      <c r="E1568" s="1" t="n">
        <f aca="false">RIGHT(LEFT(B1568,SEARCH(43,B1568)+4),5)*1</f>
        <v>43810</v>
      </c>
      <c r="F1568" s="1" t="str">
        <f aca="false">RIGHT(B1568,LEN(B1568)-SEARCH(E1568,B1568)-5)</f>
        <v>ROCHE EN REGNIER</v>
      </c>
    </row>
    <row r="1569" customFormat="false" ht="13.8" hidden="false" customHeight="false" outlineLevel="0" collapsed="false">
      <c r="A1569" s="0" t="s">
        <v>1181</v>
      </c>
      <c r="B1569" s="0" t="str">
        <f aca="false">TRIM(A1569)</f>
        <v>LIEU DIT COMBRES 43810 ROCHE EN REGNIER</v>
      </c>
      <c r="C1569" s="4" t="str">
        <f aca="false">IF(ISNUMBER(LEFT(B1569,6)*1),"",IF(ISNUMBER(LEFT(B1569,4)*1),LEFT(B1569,4),IF(ISNUMBER(LEFT(B1569,3)*1),LEFT(B1569,3),IF(ISNUMBER(LEFT(B1569,2)*1),LEFT(B1569,2),IF(ISNUMBER(LEFT(B1569,1)*1),LEFT(B1569,1),"")))))</f>
        <v/>
      </c>
      <c r="D1569" s="1" t="str">
        <f aca="false">SUBSTITUTE(LEFT(B1569,SEARCH(E1569,B1569)-1),C1569,"")</f>
        <v>LIEU DIT COMBRES </v>
      </c>
      <c r="E1569" s="1" t="n">
        <f aca="false">RIGHT(LEFT(B1569,SEARCH(43,B1569)+4),5)*1</f>
        <v>43810</v>
      </c>
      <c r="F1569" s="1" t="str">
        <f aca="false">RIGHT(B1569,LEN(B1569)-SEARCH(E1569,B1569)-5)</f>
        <v>ROCHE EN REGNIER</v>
      </c>
    </row>
    <row r="1570" customFormat="false" ht="13.8" hidden="false" customHeight="false" outlineLevel="0" collapsed="false">
      <c r="A1570" s="0" t="s">
        <v>1182</v>
      </c>
      <c r="B1570" s="0" t="str">
        <f aca="false">TRIM(A1570)</f>
        <v>LIEU DIT CHAMBILHAC 43810 ROCHE EN REGNIER</v>
      </c>
      <c r="C1570" s="4" t="str">
        <f aca="false">IF(ISNUMBER(LEFT(B1570,6)*1),"",IF(ISNUMBER(LEFT(B1570,4)*1),LEFT(B1570,4),IF(ISNUMBER(LEFT(B1570,3)*1),LEFT(B1570,3),IF(ISNUMBER(LEFT(B1570,2)*1),LEFT(B1570,2),IF(ISNUMBER(LEFT(B1570,1)*1),LEFT(B1570,1),"")))))</f>
        <v/>
      </c>
      <c r="D1570" s="1" t="str">
        <f aca="false">SUBSTITUTE(LEFT(B1570,SEARCH(E1570,B1570)-1),C1570,"")</f>
        <v>LIEU DIT CHAMBILHAC </v>
      </c>
      <c r="E1570" s="1" t="n">
        <f aca="false">RIGHT(LEFT(B1570,SEARCH(43,B1570)+4),5)*1</f>
        <v>43810</v>
      </c>
      <c r="F1570" s="1" t="str">
        <f aca="false">RIGHT(B1570,LEN(B1570)-SEARCH(E1570,B1570)-5)</f>
        <v>ROCHE EN REGNIER</v>
      </c>
    </row>
    <row r="1571" customFormat="false" ht="13.8" hidden="false" customHeight="false" outlineLevel="0" collapsed="false">
      <c r="A1571" s="0" t="s">
        <v>1173</v>
      </c>
      <c r="B1571" s="0" t="str">
        <f aca="false">TRIM(A1571)</f>
        <v>LIEU DIT DIGNAC 43810 ROCHE EN REGNIER</v>
      </c>
      <c r="C1571" s="4" t="str">
        <f aca="false">IF(ISNUMBER(LEFT(B1571,6)*1),"",IF(ISNUMBER(LEFT(B1571,4)*1),LEFT(B1571,4),IF(ISNUMBER(LEFT(B1571,3)*1),LEFT(B1571,3),IF(ISNUMBER(LEFT(B1571,2)*1),LEFT(B1571,2),IF(ISNUMBER(LEFT(B1571,1)*1),LEFT(B1571,1),"")))))</f>
        <v/>
      </c>
      <c r="D1571" s="1" t="str">
        <f aca="false">SUBSTITUTE(LEFT(B1571,SEARCH(E1571,B1571)-1),C1571,"")</f>
        <v>LIEU DIT DIGNAC </v>
      </c>
      <c r="E1571" s="1" t="n">
        <f aca="false">RIGHT(LEFT(B1571,SEARCH(43,B1571)+4),5)*1</f>
        <v>43810</v>
      </c>
      <c r="F1571" s="1" t="str">
        <f aca="false">RIGHT(B1571,LEN(B1571)-SEARCH(E1571,B1571)-5)</f>
        <v>ROCHE EN REGNIER</v>
      </c>
    </row>
    <row r="1572" customFormat="false" ht="13.8" hidden="false" customHeight="false" outlineLevel="0" collapsed="false">
      <c r="A1572" s="0" t="s">
        <v>1167</v>
      </c>
      <c r="B1572" s="0" t="str">
        <f aca="false">TRIM(A1572)</f>
        <v>LIEU DIT ORSIGNAC 43810 ROCHE EN REGNIER</v>
      </c>
      <c r="C1572" s="4" t="str">
        <f aca="false">IF(ISNUMBER(LEFT(B1572,6)*1),"",IF(ISNUMBER(LEFT(B1572,4)*1),LEFT(B1572,4),IF(ISNUMBER(LEFT(B1572,3)*1),LEFT(B1572,3),IF(ISNUMBER(LEFT(B1572,2)*1),LEFT(B1572,2),IF(ISNUMBER(LEFT(B1572,1)*1),LEFT(B1572,1),"")))))</f>
        <v/>
      </c>
      <c r="D1572" s="1" t="str">
        <f aca="false">SUBSTITUTE(LEFT(B1572,SEARCH(E1572,B1572)-1),C1572,"")</f>
        <v>LIEU DIT ORSIGNAC </v>
      </c>
      <c r="E1572" s="1" t="n">
        <f aca="false">RIGHT(LEFT(B1572,SEARCH(43,B1572)+4),5)*1</f>
        <v>43810</v>
      </c>
      <c r="F1572" s="1" t="str">
        <f aca="false">RIGHT(B1572,LEN(B1572)-SEARCH(E1572,B1572)-5)</f>
        <v>ROCHE EN REGNIER</v>
      </c>
    </row>
    <row r="1573" customFormat="false" ht="13.8" hidden="false" customHeight="false" outlineLevel="0" collapsed="false">
      <c r="A1573" s="0" t="s">
        <v>1172</v>
      </c>
      <c r="B1573" s="0" t="str">
        <f aca="false">TRIM(A1573)</f>
        <v>LIEU DIT ORCEROLLES 43810 ROCHE EN REGNIER</v>
      </c>
      <c r="C1573" s="4" t="str">
        <f aca="false">IF(ISNUMBER(LEFT(B1573,6)*1),"",IF(ISNUMBER(LEFT(B1573,4)*1),LEFT(B1573,4),IF(ISNUMBER(LEFT(B1573,3)*1),LEFT(B1573,3),IF(ISNUMBER(LEFT(B1573,2)*1),LEFT(B1573,2),IF(ISNUMBER(LEFT(B1573,1)*1),LEFT(B1573,1),"")))))</f>
        <v/>
      </c>
      <c r="D1573" s="1" t="str">
        <f aca="false">SUBSTITUTE(LEFT(B1573,SEARCH(E1573,B1573)-1),C1573,"")</f>
        <v>LIEU DIT ORCEROLLES </v>
      </c>
      <c r="E1573" s="1" t="n">
        <f aca="false">RIGHT(LEFT(B1573,SEARCH(43,B1573)+4),5)*1</f>
        <v>43810</v>
      </c>
      <c r="F1573" s="1" t="str">
        <f aca="false">RIGHT(B1573,LEN(B1573)-SEARCH(E1573,B1573)-5)</f>
        <v>ROCHE EN REGNIER</v>
      </c>
    </row>
    <row r="1574" customFormat="false" ht="13.8" hidden="false" customHeight="false" outlineLevel="0" collapsed="false">
      <c r="A1574" s="0" t="s">
        <v>1168</v>
      </c>
      <c r="B1574" s="0" t="str">
        <f aca="false">TRIM(A1574)</f>
        <v>LIEU DIT ROUSSILLE 43810 ROCHE EN REGNIER</v>
      </c>
      <c r="C1574" s="4" t="str">
        <f aca="false">IF(ISNUMBER(LEFT(B1574,6)*1),"",IF(ISNUMBER(LEFT(B1574,4)*1),LEFT(B1574,4),IF(ISNUMBER(LEFT(B1574,3)*1),LEFT(B1574,3),IF(ISNUMBER(LEFT(B1574,2)*1),LEFT(B1574,2),IF(ISNUMBER(LEFT(B1574,1)*1),LEFT(B1574,1),"")))))</f>
        <v/>
      </c>
      <c r="D1574" s="1" t="str">
        <f aca="false">SUBSTITUTE(LEFT(B1574,SEARCH(E1574,B1574)-1),C1574,"")</f>
        <v>LIEU DIT ROUSSILLE </v>
      </c>
      <c r="E1574" s="1" t="n">
        <f aca="false">RIGHT(LEFT(B1574,SEARCH(43,B1574)+4),5)*1</f>
        <v>43810</v>
      </c>
      <c r="F1574" s="1" t="str">
        <f aca="false">RIGHT(B1574,LEN(B1574)-SEARCH(E1574,B1574)-5)</f>
        <v>ROCHE EN REGNIER</v>
      </c>
    </row>
    <row r="1575" customFormat="false" ht="13.8" hidden="false" customHeight="false" outlineLevel="0" collapsed="false">
      <c r="A1575" s="0" t="s">
        <v>1167</v>
      </c>
      <c r="B1575" s="0" t="str">
        <f aca="false">TRIM(A1575)</f>
        <v>LIEU DIT ORSIGNAC 43810 ROCHE EN REGNIER</v>
      </c>
      <c r="C1575" s="4" t="str">
        <f aca="false">IF(ISNUMBER(LEFT(B1575,6)*1),"",IF(ISNUMBER(LEFT(B1575,4)*1),LEFT(B1575,4),IF(ISNUMBER(LEFT(B1575,3)*1),LEFT(B1575,3),IF(ISNUMBER(LEFT(B1575,2)*1),LEFT(B1575,2),IF(ISNUMBER(LEFT(B1575,1)*1),LEFT(B1575,1),"")))))</f>
        <v/>
      </c>
      <c r="D1575" s="1" t="str">
        <f aca="false">SUBSTITUTE(LEFT(B1575,SEARCH(E1575,B1575)-1),C1575,"")</f>
        <v>LIEU DIT ORSIGNAC </v>
      </c>
      <c r="E1575" s="1" t="n">
        <f aca="false">RIGHT(LEFT(B1575,SEARCH(43,B1575)+4),5)*1</f>
        <v>43810</v>
      </c>
      <c r="F1575" s="1" t="str">
        <f aca="false">RIGHT(B1575,LEN(B1575)-SEARCH(E1575,B1575)-5)</f>
        <v>ROCHE EN REGNIER</v>
      </c>
    </row>
    <row r="1576" customFormat="false" ht="13.8" hidden="false" customHeight="false" outlineLevel="0" collapsed="false">
      <c r="A1576" s="0" t="s">
        <v>1182</v>
      </c>
      <c r="B1576" s="0" t="str">
        <f aca="false">TRIM(A1576)</f>
        <v>LIEU DIT CHAMBILHAC 43810 ROCHE EN REGNIER</v>
      </c>
      <c r="C1576" s="4" t="str">
        <f aca="false">IF(ISNUMBER(LEFT(B1576,6)*1),"",IF(ISNUMBER(LEFT(B1576,4)*1),LEFT(B1576,4),IF(ISNUMBER(LEFT(B1576,3)*1),LEFT(B1576,3),IF(ISNUMBER(LEFT(B1576,2)*1),LEFT(B1576,2),IF(ISNUMBER(LEFT(B1576,1)*1),LEFT(B1576,1),"")))))</f>
        <v/>
      </c>
      <c r="D1576" s="1" t="str">
        <f aca="false">SUBSTITUTE(LEFT(B1576,SEARCH(E1576,B1576)-1),C1576,"")</f>
        <v>LIEU DIT CHAMBILHAC </v>
      </c>
      <c r="E1576" s="1" t="n">
        <f aca="false">RIGHT(LEFT(B1576,SEARCH(43,B1576)+4),5)*1</f>
        <v>43810</v>
      </c>
      <c r="F1576" s="1" t="str">
        <f aca="false">RIGHT(B1576,LEN(B1576)-SEARCH(E1576,B1576)-5)</f>
        <v>ROCHE EN REGNIER</v>
      </c>
    </row>
    <row r="1577" customFormat="false" ht="13.8" hidden="false" customHeight="false" outlineLevel="0" collapsed="false">
      <c r="A1577" s="0" t="s">
        <v>1183</v>
      </c>
      <c r="B1577" s="0" t="str">
        <f aca="false">TRIM(A1577)</f>
        <v>LIEU DIT POUSSAC 43810 ROCHE EN REGNIER</v>
      </c>
      <c r="C1577" s="4" t="str">
        <f aca="false">IF(ISNUMBER(LEFT(B1577,6)*1),"",IF(ISNUMBER(LEFT(B1577,4)*1),LEFT(B1577,4),IF(ISNUMBER(LEFT(B1577,3)*1),LEFT(B1577,3),IF(ISNUMBER(LEFT(B1577,2)*1),LEFT(B1577,2),IF(ISNUMBER(LEFT(B1577,1)*1),LEFT(B1577,1),"")))))</f>
        <v/>
      </c>
      <c r="D1577" s="1" t="str">
        <f aca="false">SUBSTITUTE(LEFT(B1577,SEARCH(E1577,B1577)-1),C1577,"")</f>
        <v>LIEU DIT POUSSAC </v>
      </c>
      <c r="E1577" s="1" t="n">
        <f aca="false">RIGHT(LEFT(B1577,SEARCH(43,B1577)+4),5)*1</f>
        <v>43810</v>
      </c>
      <c r="F1577" s="1" t="str">
        <f aca="false">RIGHT(B1577,LEN(B1577)-SEARCH(E1577,B1577)-5)</f>
        <v>ROCHE EN REGNIER</v>
      </c>
    </row>
    <row r="1578" customFormat="false" ht="13.8" hidden="false" customHeight="false" outlineLevel="0" collapsed="false">
      <c r="A1578" s="0" t="s">
        <v>1168</v>
      </c>
      <c r="B1578" s="0" t="str">
        <f aca="false">TRIM(A1578)</f>
        <v>LIEU DIT ROUSSILLE 43810 ROCHE EN REGNIER</v>
      </c>
      <c r="C1578" s="4" t="str">
        <f aca="false">IF(ISNUMBER(LEFT(B1578,6)*1),"",IF(ISNUMBER(LEFT(B1578,4)*1),LEFT(B1578,4),IF(ISNUMBER(LEFT(B1578,3)*1),LEFT(B1578,3),IF(ISNUMBER(LEFT(B1578,2)*1),LEFT(B1578,2),IF(ISNUMBER(LEFT(B1578,1)*1),LEFT(B1578,1),"")))))</f>
        <v/>
      </c>
      <c r="D1578" s="1" t="str">
        <f aca="false">SUBSTITUTE(LEFT(B1578,SEARCH(E1578,B1578)-1),C1578,"")</f>
        <v>LIEU DIT ROUSSILLE </v>
      </c>
      <c r="E1578" s="1" t="n">
        <f aca="false">RIGHT(LEFT(B1578,SEARCH(43,B1578)+4),5)*1</f>
        <v>43810</v>
      </c>
      <c r="F1578" s="1" t="str">
        <f aca="false">RIGHT(B1578,LEN(B1578)-SEARCH(E1578,B1578)-5)</f>
        <v>ROCHE EN REGNIER</v>
      </c>
    </row>
    <row r="1579" customFormat="false" ht="13.8" hidden="false" customHeight="false" outlineLevel="0" collapsed="false">
      <c r="A1579" s="0" t="s">
        <v>1167</v>
      </c>
      <c r="B1579" s="0" t="str">
        <f aca="false">TRIM(A1579)</f>
        <v>LIEU DIT ORSIGNAC 43810 ROCHE EN REGNIER</v>
      </c>
      <c r="C1579" s="4" t="str">
        <f aca="false">IF(ISNUMBER(LEFT(B1579,6)*1),"",IF(ISNUMBER(LEFT(B1579,4)*1),LEFT(B1579,4),IF(ISNUMBER(LEFT(B1579,3)*1),LEFT(B1579,3),IF(ISNUMBER(LEFT(B1579,2)*1),LEFT(B1579,2),IF(ISNUMBER(LEFT(B1579,1)*1),LEFT(B1579,1),"")))))</f>
        <v/>
      </c>
      <c r="D1579" s="1" t="str">
        <f aca="false">SUBSTITUTE(LEFT(B1579,SEARCH(E1579,B1579)-1),C1579,"")</f>
        <v>LIEU DIT ORSIGNAC </v>
      </c>
      <c r="E1579" s="1" t="n">
        <f aca="false">RIGHT(LEFT(B1579,SEARCH(43,B1579)+4),5)*1</f>
        <v>43810</v>
      </c>
      <c r="F1579" s="1" t="str">
        <f aca="false">RIGHT(B1579,LEN(B1579)-SEARCH(E1579,B1579)-5)</f>
        <v>ROCHE EN REGNIER</v>
      </c>
    </row>
    <row r="1580" customFormat="false" ht="13.8" hidden="false" customHeight="false" outlineLevel="0" collapsed="false">
      <c r="A1580" s="0" t="s">
        <v>1167</v>
      </c>
      <c r="B1580" s="0" t="str">
        <f aca="false">TRIM(A1580)</f>
        <v>LIEU DIT ORSIGNAC 43810 ROCHE EN REGNIER</v>
      </c>
      <c r="C1580" s="4" t="str">
        <f aca="false">IF(ISNUMBER(LEFT(B1580,6)*1),"",IF(ISNUMBER(LEFT(B1580,4)*1),LEFT(B1580,4),IF(ISNUMBER(LEFT(B1580,3)*1),LEFT(B1580,3),IF(ISNUMBER(LEFT(B1580,2)*1),LEFT(B1580,2),IF(ISNUMBER(LEFT(B1580,1)*1),LEFT(B1580,1),"")))))</f>
        <v/>
      </c>
      <c r="D1580" s="1" t="str">
        <f aca="false">SUBSTITUTE(LEFT(B1580,SEARCH(E1580,B1580)-1),C1580,"")</f>
        <v>LIEU DIT ORSIGNAC </v>
      </c>
      <c r="E1580" s="1" t="n">
        <f aca="false">RIGHT(LEFT(B1580,SEARCH(43,B1580)+4),5)*1</f>
        <v>43810</v>
      </c>
      <c r="F1580" s="1" t="str">
        <f aca="false">RIGHT(B1580,LEN(B1580)-SEARCH(E1580,B1580)-5)</f>
        <v>ROCHE EN REGNIER</v>
      </c>
    </row>
    <row r="1581" customFormat="false" ht="13.8" hidden="false" customHeight="false" outlineLevel="0" collapsed="false">
      <c r="A1581" s="0" t="s">
        <v>1167</v>
      </c>
      <c r="B1581" s="0" t="str">
        <f aca="false">TRIM(A1581)</f>
        <v>LIEU DIT ORSIGNAC 43810 ROCHE EN REGNIER</v>
      </c>
      <c r="C1581" s="4" t="str">
        <f aca="false">IF(ISNUMBER(LEFT(B1581,6)*1),"",IF(ISNUMBER(LEFT(B1581,4)*1),LEFT(B1581,4),IF(ISNUMBER(LEFT(B1581,3)*1),LEFT(B1581,3),IF(ISNUMBER(LEFT(B1581,2)*1),LEFT(B1581,2),IF(ISNUMBER(LEFT(B1581,1)*1),LEFT(B1581,1),"")))))</f>
        <v/>
      </c>
      <c r="D1581" s="1" t="str">
        <f aca="false">SUBSTITUTE(LEFT(B1581,SEARCH(E1581,B1581)-1),C1581,"")</f>
        <v>LIEU DIT ORSIGNAC </v>
      </c>
      <c r="E1581" s="1" t="n">
        <f aca="false">RIGHT(LEFT(B1581,SEARCH(43,B1581)+4),5)*1</f>
        <v>43810</v>
      </c>
      <c r="F1581" s="1" t="str">
        <f aca="false">RIGHT(B1581,LEN(B1581)-SEARCH(E1581,B1581)-5)</f>
        <v>ROCHE EN REGNIER</v>
      </c>
    </row>
    <row r="1582" customFormat="false" ht="13.8" hidden="false" customHeight="false" outlineLevel="0" collapsed="false">
      <c r="A1582" s="0" t="s">
        <v>1171</v>
      </c>
      <c r="B1582" s="0" t="str">
        <f aca="false">TRIM(A1582)</f>
        <v>LIEU DIT LE BOIS 43810 ROCHE EN REGNIER</v>
      </c>
      <c r="C1582" s="4" t="str">
        <f aca="false">IF(ISNUMBER(LEFT(B1582,6)*1),"",IF(ISNUMBER(LEFT(B1582,4)*1),LEFT(B1582,4),IF(ISNUMBER(LEFT(B1582,3)*1),LEFT(B1582,3),IF(ISNUMBER(LEFT(B1582,2)*1),LEFT(B1582,2),IF(ISNUMBER(LEFT(B1582,1)*1),LEFT(B1582,1),"")))))</f>
        <v/>
      </c>
      <c r="D1582" s="1" t="str">
        <f aca="false">SUBSTITUTE(LEFT(B1582,SEARCH(E1582,B1582)-1),C1582,"")</f>
        <v>LIEU DIT LE BOIS </v>
      </c>
      <c r="E1582" s="1" t="n">
        <f aca="false">RIGHT(LEFT(B1582,SEARCH(43,B1582)+4),5)*1</f>
        <v>43810</v>
      </c>
      <c r="F1582" s="1" t="str">
        <f aca="false">RIGHT(B1582,LEN(B1582)-SEARCH(E1582,B1582)-5)</f>
        <v>ROCHE EN REGNIER</v>
      </c>
    </row>
    <row r="1583" customFormat="false" ht="13.8" hidden="false" customHeight="false" outlineLevel="0" collapsed="false">
      <c r="A1583" s="0" t="s">
        <v>1184</v>
      </c>
      <c r="B1583" s="0" t="str">
        <f aca="false">TRIM(A1583)</f>
        <v>LIEU DIT MONTPEYROUX 43810 ST PIERRE DU CHAMP</v>
      </c>
      <c r="C1583" s="4" t="str">
        <f aca="false">IF(ISNUMBER(LEFT(B1583,6)*1),"",IF(ISNUMBER(LEFT(B1583,4)*1),LEFT(B1583,4),IF(ISNUMBER(LEFT(B1583,3)*1),LEFT(B1583,3),IF(ISNUMBER(LEFT(B1583,2)*1),LEFT(B1583,2),IF(ISNUMBER(LEFT(B1583,1)*1),LEFT(B1583,1),"")))))</f>
        <v/>
      </c>
      <c r="D1583" s="1" t="str">
        <f aca="false">SUBSTITUTE(LEFT(B1583,SEARCH(E1583,B1583)-1),C1583,"")</f>
        <v>LIEU DIT MONTPEYROUX </v>
      </c>
      <c r="E1583" s="1" t="n">
        <f aca="false">RIGHT(LEFT(B1583,SEARCH(43,B1583)+4),5)*1</f>
        <v>43810</v>
      </c>
      <c r="F1583" s="1" t="str">
        <f aca="false">RIGHT(B1583,LEN(B1583)-SEARCH(E1583,B1583)-5)</f>
        <v>ST PIERRE DU CHAMP</v>
      </c>
    </row>
    <row r="1584" customFormat="false" ht="13.8" hidden="false" customHeight="false" outlineLevel="0" collapsed="false">
      <c r="A1584" s="0" t="s">
        <v>1185</v>
      </c>
      <c r="B1584" s="0" t="str">
        <f aca="false">TRIM(A1584)</f>
        <v>LIEU DIT LA MONTGIE 43810 ST PIERRE DU CHAMP</v>
      </c>
      <c r="C1584" s="4" t="str">
        <f aca="false">IF(ISNUMBER(LEFT(B1584,6)*1),"",IF(ISNUMBER(LEFT(B1584,4)*1),LEFT(B1584,4),IF(ISNUMBER(LEFT(B1584,3)*1),LEFT(B1584,3),IF(ISNUMBER(LEFT(B1584,2)*1),LEFT(B1584,2),IF(ISNUMBER(LEFT(B1584,1)*1),LEFT(B1584,1),"")))))</f>
        <v/>
      </c>
      <c r="D1584" s="1" t="str">
        <f aca="false">SUBSTITUTE(LEFT(B1584,SEARCH(E1584,B1584)-1),C1584,"")</f>
        <v>LIEU DIT LA MONTGIE </v>
      </c>
      <c r="E1584" s="1" t="n">
        <f aca="false">RIGHT(LEFT(B1584,SEARCH(43,B1584)+4),5)*1</f>
        <v>43810</v>
      </c>
      <c r="F1584" s="1" t="str">
        <f aca="false">RIGHT(B1584,LEN(B1584)-SEARCH(E1584,B1584)-5)</f>
        <v>ST PIERRE DU CHAMP</v>
      </c>
    </row>
    <row r="1585" customFormat="false" ht="13.8" hidden="false" customHeight="false" outlineLevel="0" collapsed="false">
      <c r="A1585" s="0" t="s">
        <v>1186</v>
      </c>
      <c r="B1585" s="0" t="str">
        <f aca="false">TRIM(A1585)</f>
        <v>LIEU DIT VILLENEUVE 43810 ST PIERRE DU CHAMP</v>
      </c>
      <c r="C1585" s="4" t="str">
        <f aca="false">IF(ISNUMBER(LEFT(B1585,6)*1),"",IF(ISNUMBER(LEFT(B1585,4)*1),LEFT(B1585,4),IF(ISNUMBER(LEFT(B1585,3)*1),LEFT(B1585,3),IF(ISNUMBER(LEFT(B1585,2)*1),LEFT(B1585,2),IF(ISNUMBER(LEFT(B1585,1)*1),LEFT(B1585,1),"")))))</f>
        <v/>
      </c>
      <c r="D1585" s="1" t="str">
        <f aca="false">SUBSTITUTE(LEFT(B1585,SEARCH(E1585,B1585)-1),C1585,"")</f>
        <v>LIEU DIT VILLENEUVE </v>
      </c>
      <c r="E1585" s="1" t="n">
        <f aca="false">RIGHT(LEFT(B1585,SEARCH(43,B1585)+4),5)*1</f>
        <v>43810</v>
      </c>
      <c r="F1585" s="1" t="str">
        <f aca="false">RIGHT(B1585,LEN(B1585)-SEARCH(E1585,B1585)-5)</f>
        <v>ST PIERRE DU CHAMP</v>
      </c>
    </row>
    <row r="1586" customFormat="false" ht="13.8" hidden="false" customHeight="false" outlineLevel="0" collapsed="false">
      <c r="A1586" s="0" t="s">
        <v>1187</v>
      </c>
      <c r="B1586" s="0" t="str">
        <f aca="false">TRIM(A1586)</f>
        <v>19 ROUTE DE POUSSAC 43810 ST PIERRE DU CHAMP</v>
      </c>
      <c r="C1586" s="4" t="str">
        <f aca="false">IF(ISNUMBER(LEFT(B1586,6)*1),"",IF(ISNUMBER(LEFT(B1586,4)*1),LEFT(B1586,4),IF(ISNUMBER(LEFT(B1586,3)*1),LEFT(B1586,3),IF(ISNUMBER(LEFT(B1586,2)*1),LEFT(B1586,2),IF(ISNUMBER(LEFT(B1586,1)*1),LEFT(B1586,1),"")))))</f>
        <v>19 </v>
      </c>
      <c r="D1586" s="1" t="str">
        <f aca="false">SUBSTITUTE(LEFT(B1586,SEARCH(E1586,B1586)-1),C1586,"")</f>
        <v>ROUTE DE POUSSAC </v>
      </c>
      <c r="E1586" s="1" t="n">
        <f aca="false">RIGHT(LEFT(B1586,SEARCH(43,B1586)+4),5)*1</f>
        <v>43810</v>
      </c>
      <c r="F1586" s="1" t="str">
        <f aca="false">RIGHT(B1586,LEN(B1586)-SEARCH(E1586,B1586)-5)</f>
        <v>ST PIERRE DU CHAMP</v>
      </c>
    </row>
    <row r="1587" customFormat="false" ht="13.8" hidden="false" customHeight="false" outlineLevel="0" collapsed="false">
      <c r="A1587" s="0" t="s">
        <v>1188</v>
      </c>
      <c r="B1587" s="0" t="str">
        <f aca="false">TRIM(A1587)</f>
        <v>15 LIEU DIT ARSAC 43810 ST PIERRE DU CHAMP</v>
      </c>
      <c r="C1587" s="4" t="str">
        <f aca="false">IF(ISNUMBER(LEFT(B1587,6)*1),"",IF(ISNUMBER(LEFT(B1587,4)*1),LEFT(B1587,4),IF(ISNUMBER(LEFT(B1587,3)*1),LEFT(B1587,3),IF(ISNUMBER(LEFT(B1587,2)*1),LEFT(B1587,2),IF(ISNUMBER(LEFT(B1587,1)*1),LEFT(B1587,1),"")))))</f>
        <v>15 </v>
      </c>
      <c r="D1587" s="1" t="str">
        <f aca="false">SUBSTITUTE(LEFT(B1587,SEARCH(E1587,B1587)-1),C1587,"")</f>
        <v>LIEU DIT ARSAC </v>
      </c>
      <c r="E1587" s="1" t="n">
        <f aca="false">RIGHT(LEFT(B1587,SEARCH(43,B1587)+4),5)*1</f>
        <v>43810</v>
      </c>
      <c r="F1587" s="1" t="str">
        <f aca="false">RIGHT(B1587,LEN(B1587)-SEARCH(E1587,B1587)-5)</f>
        <v>ST PIERRE DU CHAMP</v>
      </c>
    </row>
    <row r="1588" customFormat="false" ht="13.8" hidden="false" customHeight="false" outlineLevel="0" collapsed="false">
      <c r="A1588" s="0" t="s">
        <v>1189</v>
      </c>
      <c r="B1588" s="0" t="str">
        <f aca="false">TRIM(A1588)</f>
        <v>RUE DU MONTAT 43810 ST PIERRE DU CHAMP</v>
      </c>
      <c r="C1588" s="4" t="str">
        <f aca="false">IF(ISNUMBER(LEFT(B1588,6)*1),"",IF(ISNUMBER(LEFT(B1588,4)*1),LEFT(B1588,4),IF(ISNUMBER(LEFT(B1588,3)*1),LEFT(B1588,3),IF(ISNUMBER(LEFT(B1588,2)*1),LEFT(B1588,2),IF(ISNUMBER(LEFT(B1588,1)*1),LEFT(B1588,1),"")))))</f>
        <v/>
      </c>
      <c r="D1588" s="1" t="str">
        <f aca="false">SUBSTITUTE(LEFT(B1588,SEARCH(E1588,B1588)-1),C1588,"")</f>
        <v>RUE DU MONTAT </v>
      </c>
      <c r="E1588" s="1" t="n">
        <f aca="false">RIGHT(LEFT(B1588,SEARCH(43,B1588)+4),5)*1</f>
        <v>43810</v>
      </c>
      <c r="F1588" s="1" t="str">
        <f aca="false">RIGHT(B1588,LEN(B1588)-SEARCH(E1588,B1588)-5)</f>
        <v>ST PIERRE DU CHAMP</v>
      </c>
    </row>
    <row r="1589" customFormat="false" ht="13.8" hidden="false" customHeight="false" outlineLevel="0" collapsed="false">
      <c r="A1589" s="0" t="s">
        <v>1190</v>
      </c>
      <c r="B1589" s="0" t="str">
        <f aca="false">TRIM(A1589)</f>
        <v>16 LIEU DIT CHEYSSAC 43810 ST PIERRE DU CHAMP</v>
      </c>
      <c r="C1589" s="4" t="str">
        <f aca="false">IF(ISNUMBER(LEFT(B1589,6)*1),"",IF(ISNUMBER(LEFT(B1589,4)*1),LEFT(B1589,4),IF(ISNUMBER(LEFT(B1589,3)*1),LEFT(B1589,3),IF(ISNUMBER(LEFT(B1589,2)*1),LEFT(B1589,2),IF(ISNUMBER(LEFT(B1589,1)*1),LEFT(B1589,1),"")))))</f>
        <v>16 </v>
      </c>
      <c r="D1589" s="1" t="str">
        <f aca="false">SUBSTITUTE(LEFT(B1589,SEARCH(E1589,B1589)-1),C1589,"")</f>
        <v>LIEU DIT CHEYSSAC </v>
      </c>
      <c r="E1589" s="1" t="n">
        <f aca="false">RIGHT(LEFT(B1589,SEARCH(43,B1589)+4),5)*1</f>
        <v>43810</v>
      </c>
      <c r="F1589" s="1" t="str">
        <f aca="false">RIGHT(B1589,LEN(B1589)-SEARCH(E1589,B1589)-5)</f>
        <v>ST PIERRE DU CHAMP</v>
      </c>
    </row>
    <row r="1590" customFormat="false" ht="13.8" hidden="false" customHeight="false" outlineLevel="0" collapsed="false">
      <c r="A1590" s="0" t="s">
        <v>1191</v>
      </c>
      <c r="B1590" s="0" t="str">
        <f aca="false">TRIM(A1590)</f>
        <v>LIEU DIT NOLHAC 43810 ST PIERRE DU CHAMP</v>
      </c>
      <c r="C1590" s="4" t="str">
        <f aca="false">IF(ISNUMBER(LEFT(B1590,6)*1),"",IF(ISNUMBER(LEFT(B1590,4)*1),LEFT(B1590,4),IF(ISNUMBER(LEFT(B1590,3)*1),LEFT(B1590,3),IF(ISNUMBER(LEFT(B1590,2)*1),LEFT(B1590,2),IF(ISNUMBER(LEFT(B1590,1)*1),LEFT(B1590,1),"")))))</f>
        <v/>
      </c>
      <c r="D1590" s="1" t="str">
        <f aca="false">SUBSTITUTE(LEFT(B1590,SEARCH(E1590,B1590)-1),C1590,"")</f>
        <v>LIEU DIT NOLHAC </v>
      </c>
      <c r="E1590" s="1" t="n">
        <f aca="false">RIGHT(LEFT(B1590,SEARCH(43,B1590)+4),5)*1</f>
        <v>43810</v>
      </c>
      <c r="F1590" s="1" t="str">
        <f aca="false">RIGHT(B1590,LEN(B1590)-SEARCH(E1590,B1590)-5)</f>
        <v>ST PIERRE DU CHAMP</v>
      </c>
    </row>
    <row r="1591" customFormat="false" ht="13.8" hidden="false" customHeight="false" outlineLevel="0" collapsed="false">
      <c r="A1591" s="0" t="s">
        <v>1192</v>
      </c>
      <c r="B1591" s="0" t="str">
        <f aca="false">TRIM(A1591)</f>
        <v>6 CHEMIN DU MAURE 43810 ST PIERRE DU CHAMP</v>
      </c>
      <c r="C1591" s="4" t="str">
        <f aca="false">IF(ISNUMBER(LEFT(B1591,6)*1),"",IF(ISNUMBER(LEFT(B1591,4)*1),LEFT(B1591,4),IF(ISNUMBER(LEFT(B1591,3)*1),LEFT(B1591,3),IF(ISNUMBER(LEFT(B1591,2)*1),LEFT(B1591,2),IF(ISNUMBER(LEFT(B1591,1)*1),LEFT(B1591,1),"")))))</f>
        <v>6 </v>
      </c>
      <c r="D1591" s="1" t="str">
        <f aca="false">SUBSTITUTE(LEFT(B1591,SEARCH(E1591,B1591)-1),C1591,"")</f>
        <v>CHEMIN DU MAURE </v>
      </c>
      <c r="E1591" s="1" t="n">
        <f aca="false">RIGHT(LEFT(B1591,SEARCH(43,B1591)+4),5)*1</f>
        <v>43810</v>
      </c>
      <c r="F1591" s="1" t="str">
        <f aca="false">RIGHT(B1591,LEN(B1591)-SEARCH(E1591,B1591)-5)</f>
        <v>ST PIERRE DU CHAMP</v>
      </c>
    </row>
    <row r="1592" customFormat="false" ht="13.8" hidden="false" customHeight="false" outlineLevel="0" collapsed="false">
      <c r="A1592" s="0" t="s">
        <v>1193</v>
      </c>
      <c r="B1592" s="0" t="str">
        <f aca="false">TRIM(A1592)</f>
        <v>19 RUE DE L ASSEMBLEE 43810 ST PIERRE DU CHAMP</v>
      </c>
      <c r="C1592" s="4" t="str">
        <f aca="false">IF(ISNUMBER(LEFT(B1592,6)*1),"",IF(ISNUMBER(LEFT(B1592,4)*1),LEFT(B1592,4),IF(ISNUMBER(LEFT(B1592,3)*1),LEFT(B1592,3),IF(ISNUMBER(LEFT(B1592,2)*1),LEFT(B1592,2),IF(ISNUMBER(LEFT(B1592,1)*1),LEFT(B1592,1),"")))))</f>
        <v>19 </v>
      </c>
      <c r="D1592" s="1" t="str">
        <f aca="false">SUBSTITUTE(LEFT(B1592,SEARCH(E1592,B1592)-1),C1592,"")</f>
        <v>RUE DE L ASSEMBLEE </v>
      </c>
      <c r="E1592" s="1" t="n">
        <f aca="false">RIGHT(LEFT(B1592,SEARCH(43,B1592)+4),5)*1</f>
        <v>43810</v>
      </c>
      <c r="F1592" s="1" t="str">
        <f aca="false">RIGHT(B1592,LEN(B1592)-SEARCH(E1592,B1592)-5)</f>
        <v>ST PIERRE DU CHAMP</v>
      </c>
    </row>
    <row r="1593" customFormat="false" ht="13.8" hidden="false" customHeight="false" outlineLevel="0" collapsed="false">
      <c r="A1593" s="0" t="s">
        <v>1194</v>
      </c>
      <c r="B1593" s="0" t="str">
        <f aca="false">TRIM(A1593)</f>
        <v>19 LIEU DIT VILLENEUVE 43810 ST PIERRE DU CHAMP</v>
      </c>
      <c r="C1593" s="4" t="str">
        <f aca="false">IF(ISNUMBER(LEFT(B1593,6)*1),"",IF(ISNUMBER(LEFT(B1593,4)*1),LEFT(B1593,4),IF(ISNUMBER(LEFT(B1593,3)*1),LEFT(B1593,3),IF(ISNUMBER(LEFT(B1593,2)*1),LEFT(B1593,2),IF(ISNUMBER(LEFT(B1593,1)*1),LEFT(B1593,1),"")))))</f>
        <v>19 </v>
      </c>
      <c r="D1593" s="1" t="str">
        <f aca="false">SUBSTITUTE(LEFT(B1593,SEARCH(E1593,B1593)-1),C1593,"")</f>
        <v>LIEU DIT VILLENEUVE </v>
      </c>
      <c r="E1593" s="1" t="n">
        <f aca="false">RIGHT(LEFT(B1593,SEARCH(43,B1593)+4),5)*1</f>
        <v>43810</v>
      </c>
      <c r="F1593" s="1" t="str">
        <f aca="false">RIGHT(B1593,LEN(B1593)-SEARCH(E1593,B1593)-5)</f>
        <v>ST PIERRE DU CHAMP</v>
      </c>
    </row>
    <row r="1594" customFormat="false" ht="13.8" hidden="false" customHeight="false" outlineLevel="0" collapsed="false">
      <c r="A1594" s="0" t="s">
        <v>1195</v>
      </c>
      <c r="B1594" s="0" t="str">
        <f aca="false">TRIM(A1594)</f>
        <v>LIEU DIT LEYSSAC 43810 ST PIERRE DU CHAMP</v>
      </c>
      <c r="C1594" s="4" t="str">
        <f aca="false">IF(ISNUMBER(LEFT(B1594,6)*1),"",IF(ISNUMBER(LEFT(B1594,4)*1),LEFT(B1594,4),IF(ISNUMBER(LEFT(B1594,3)*1),LEFT(B1594,3),IF(ISNUMBER(LEFT(B1594,2)*1),LEFT(B1594,2),IF(ISNUMBER(LEFT(B1594,1)*1),LEFT(B1594,1),"")))))</f>
        <v/>
      </c>
      <c r="D1594" s="1" t="str">
        <f aca="false">SUBSTITUTE(LEFT(B1594,SEARCH(E1594,B1594)-1),C1594,"")</f>
        <v>LIEU DIT LEYSSAC </v>
      </c>
      <c r="E1594" s="1" t="n">
        <f aca="false">RIGHT(LEFT(B1594,SEARCH(43,B1594)+4),5)*1</f>
        <v>43810</v>
      </c>
      <c r="F1594" s="1" t="str">
        <f aca="false">RIGHT(B1594,LEN(B1594)-SEARCH(E1594,B1594)-5)</f>
        <v>ST PIERRE DU CHAMP</v>
      </c>
    </row>
    <row r="1595" customFormat="false" ht="13.8" hidden="false" customHeight="false" outlineLevel="0" collapsed="false">
      <c r="A1595" s="0" t="s">
        <v>1196</v>
      </c>
      <c r="B1595" s="0" t="str">
        <f aca="false">TRIM(A1595)</f>
        <v>43810 ST PIERRE DU CHAMP</v>
      </c>
      <c r="C1595" s="4" t="str">
        <f aca="false">IF(ISNUMBER(LEFT(B1595,6)*1),"",IF(ISNUMBER(LEFT(B1595,4)*1),LEFT(B1595,4),IF(ISNUMBER(LEFT(B1595,3)*1),LEFT(B1595,3),IF(ISNUMBER(LEFT(B1595,2)*1),LEFT(B1595,2),IF(ISNUMBER(LEFT(B1595,1)*1),LEFT(B1595,1),"")))))</f>
        <v/>
      </c>
      <c r="D1595" s="1" t="str">
        <f aca="false">SUBSTITUTE(LEFT(B1595,SEARCH(E1595,B1595)-1),C1595,"")</f>
        <v/>
      </c>
      <c r="E1595" s="1" t="n">
        <f aca="false">RIGHT(LEFT(B1595,SEARCH(43,B1595)+4),5)*1</f>
        <v>43810</v>
      </c>
      <c r="F1595" s="1" t="str">
        <f aca="false">RIGHT(B1595,LEN(B1595)-SEARCH(E1595,B1595)-5)</f>
        <v>ST PIERRE DU CHAMP</v>
      </c>
    </row>
    <row r="1596" customFormat="false" ht="13.8" hidden="false" customHeight="false" outlineLevel="0" collapsed="false">
      <c r="A1596" s="0" t="s">
        <v>1197</v>
      </c>
      <c r="B1596" s="0" t="str">
        <f aca="false">TRIM(A1596)</f>
        <v>LIEU DIT BESSE 43810 ST PIERRE DU CHAMP</v>
      </c>
      <c r="C1596" s="4" t="str">
        <f aca="false">IF(ISNUMBER(LEFT(B1596,6)*1),"",IF(ISNUMBER(LEFT(B1596,4)*1),LEFT(B1596,4),IF(ISNUMBER(LEFT(B1596,3)*1),LEFT(B1596,3),IF(ISNUMBER(LEFT(B1596,2)*1),LEFT(B1596,2),IF(ISNUMBER(LEFT(B1596,1)*1),LEFT(B1596,1),"")))))</f>
        <v/>
      </c>
      <c r="D1596" s="1" t="str">
        <f aca="false">SUBSTITUTE(LEFT(B1596,SEARCH(E1596,B1596)-1),C1596,"")</f>
        <v>LIEU DIT BESSE </v>
      </c>
      <c r="E1596" s="1" t="n">
        <f aca="false">RIGHT(LEFT(B1596,SEARCH(43,B1596)+4),5)*1</f>
        <v>43810</v>
      </c>
      <c r="F1596" s="1" t="str">
        <f aca="false">RIGHT(B1596,LEN(B1596)-SEARCH(E1596,B1596)-5)</f>
        <v>ST PIERRE DU CHAMP</v>
      </c>
    </row>
    <row r="1597" customFormat="false" ht="13.8" hidden="false" customHeight="false" outlineLevel="0" collapsed="false">
      <c r="A1597" s="0" t="s">
        <v>1198</v>
      </c>
      <c r="B1597" s="0" t="str">
        <f aca="false">TRIM(A1597)</f>
        <v>LE BOURG 43810 ST PIERRE DU CHAMP</v>
      </c>
      <c r="C1597" s="4" t="str">
        <f aca="false">IF(ISNUMBER(LEFT(B1597,6)*1),"",IF(ISNUMBER(LEFT(B1597,4)*1),LEFT(B1597,4),IF(ISNUMBER(LEFT(B1597,3)*1),LEFT(B1597,3),IF(ISNUMBER(LEFT(B1597,2)*1),LEFT(B1597,2),IF(ISNUMBER(LEFT(B1597,1)*1),LEFT(B1597,1),"")))))</f>
        <v/>
      </c>
      <c r="D1597" s="1" t="str">
        <f aca="false">SUBSTITUTE(LEFT(B1597,SEARCH(E1597,B1597)-1),C1597,"")</f>
        <v>LE BOURG </v>
      </c>
      <c r="E1597" s="1" t="n">
        <f aca="false">RIGHT(LEFT(B1597,SEARCH(43,B1597)+4),5)*1</f>
        <v>43810</v>
      </c>
      <c r="F1597" s="1" t="str">
        <f aca="false">RIGHT(B1597,LEN(B1597)-SEARCH(E1597,B1597)-5)</f>
        <v>ST PIERRE DU CHAMP</v>
      </c>
    </row>
    <row r="1598" customFormat="false" ht="13.8" hidden="false" customHeight="false" outlineLevel="0" collapsed="false">
      <c r="A1598" s="0" t="s">
        <v>1199</v>
      </c>
      <c r="B1598" s="0" t="str">
        <f aca="false">TRIM(A1598)</f>
        <v>LIEU DIT ARSAC 43810 ST PIERRE DU CHAMP</v>
      </c>
      <c r="C1598" s="4" t="str">
        <f aca="false">IF(ISNUMBER(LEFT(B1598,6)*1),"",IF(ISNUMBER(LEFT(B1598,4)*1),LEFT(B1598,4),IF(ISNUMBER(LEFT(B1598,3)*1),LEFT(B1598,3),IF(ISNUMBER(LEFT(B1598,2)*1),LEFT(B1598,2),IF(ISNUMBER(LEFT(B1598,1)*1),LEFT(B1598,1),"")))))</f>
        <v/>
      </c>
      <c r="D1598" s="1" t="str">
        <f aca="false">SUBSTITUTE(LEFT(B1598,SEARCH(E1598,B1598)-1),C1598,"")</f>
        <v>LIEU DIT ARSAC </v>
      </c>
      <c r="E1598" s="1" t="n">
        <f aca="false">RIGHT(LEFT(B1598,SEARCH(43,B1598)+4),5)*1</f>
        <v>43810</v>
      </c>
      <c r="F1598" s="1" t="str">
        <f aca="false">RIGHT(B1598,LEN(B1598)-SEARCH(E1598,B1598)-5)</f>
        <v>ST PIERRE DU CHAMP</v>
      </c>
    </row>
    <row r="1599" customFormat="false" ht="13.8" hidden="false" customHeight="false" outlineLevel="0" collapsed="false">
      <c r="A1599" s="0" t="s">
        <v>1200</v>
      </c>
      <c r="B1599" s="0" t="str">
        <f aca="false">TRIM(A1599)</f>
        <v>19 PLACE DU COUDERT 43810 ST PIERRE DU CHAMP</v>
      </c>
      <c r="C1599" s="4" t="str">
        <f aca="false">IF(ISNUMBER(LEFT(B1599,6)*1),"",IF(ISNUMBER(LEFT(B1599,4)*1),LEFT(B1599,4),IF(ISNUMBER(LEFT(B1599,3)*1),LEFT(B1599,3),IF(ISNUMBER(LEFT(B1599,2)*1),LEFT(B1599,2),IF(ISNUMBER(LEFT(B1599,1)*1),LEFT(B1599,1),"")))))</f>
        <v>19 </v>
      </c>
      <c r="D1599" s="1" t="str">
        <f aca="false">SUBSTITUTE(LEFT(B1599,SEARCH(E1599,B1599)-1),C1599,"")</f>
        <v>PLACE DU COUDERT </v>
      </c>
      <c r="E1599" s="1" t="n">
        <f aca="false">RIGHT(LEFT(B1599,SEARCH(43,B1599)+4),5)*1</f>
        <v>43810</v>
      </c>
      <c r="F1599" s="1" t="str">
        <f aca="false">RIGHT(B1599,LEN(B1599)-SEARCH(E1599,B1599)-5)</f>
        <v>ST PIERRE DU CHAMP</v>
      </c>
    </row>
    <row r="1600" customFormat="false" ht="13.8" hidden="false" customHeight="false" outlineLevel="0" collapsed="false">
      <c r="A1600" s="0" t="s">
        <v>1201</v>
      </c>
      <c r="B1600" s="0" t="str">
        <f aca="false">TRIM(A1600)</f>
        <v>ROUTE DE CHOMELIX 43810 ST PIERRE DU CHAMP</v>
      </c>
      <c r="C1600" s="4" t="str">
        <f aca="false">IF(ISNUMBER(LEFT(B1600,6)*1),"",IF(ISNUMBER(LEFT(B1600,4)*1),LEFT(B1600,4),IF(ISNUMBER(LEFT(B1600,3)*1),LEFT(B1600,3),IF(ISNUMBER(LEFT(B1600,2)*1),LEFT(B1600,2),IF(ISNUMBER(LEFT(B1600,1)*1),LEFT(B1600,1),"")))))</f>
        <v/>
      </c>
      <c r="D1600" s="1" t="str">
        <f aca="false">SUBSTITUTE(LEFT(B1600,SEARCH(E1600,B1600)-1),C1600,"")</f>
        <v>ROUTE DE CHOMELIX </v>
      </c>
      <c r="E1600" s="1" t="n">
        <f aca="false">RIGHT(LEFT(B1600,SEARCH(43,B1600)+4),5)*1</f>
        <v>43810</v>
      </c>
      <c r="F1600" s="1" t="str">
        <f aca="false">RIGHT(B1600,LEN(B1600)-SEARCH(E1600,B1600)-5)</f>
        <v>ST PIERRE DU CHAMP</v>
      </c>
    </row>
    <row r="1601" customFormat="false" ht="13.8" hidden="false" customHeight="false" outlineLevel="0" collapsed="false">
      <c r="A1601" s="0" t="s">
        <v>1202</v>
      </c>
      <c r="B1601" s="0" t="str">
        <f aca="false">TRIM(A1601)</f>
        <v>L'HERM 43810 ST PIERRE DU CHAMP</v>
      </c>
      <c r="C1601" s="4" t="str">
        <f aca="false">IF(ISNUMBER(LEFT(B1601,6)*1),"",IF(ISNUMBER(LEFT(B1601,4)*1),LEFT(B1601,4),IF(ISNUMBER(LEFT(B1601,3)*1),LEFT(B1601,3),IF(ISNUMBER(LEFT(B1601,2)*1),LEFT(B1601,2),IF(ISNUMBER(LEFT(B1601,1)*1),LEFT(B1601,1),"")))))</f>
        <v/>
      </c>
      <c r="D1601" s="1" t="str">
        <f aca="false">SUBSTITUTE(LEFT(B1601,SEARCH(E1601,B1601)-1),C1601,"")</f>
        <v>L'HERM </v>
      </c>
      <c r="E1601" s="1" t="n">
        <f aca="false">RIGHT(LEFT(B1601,SEARCH(43,B1601)+4),5)*1</f>
        <v>43810</v>
      </c>
      <c r="F1601" s="1" t="str">
        <f aca="false">RIGHT(B1601,LEN(B1601)-SEARCH(E1601,B1601)-5)</f>
        <v>ST PIERRE DU CHAMP</v>
      </c>
    </row>
    <row r="1602" customFormat="false" ht="13.8" hidden="false" customHeight="false" outlineLevel="0" collapsed="false">
      <c r="A1602" s="0" t="s">
        <v>1198</v>
      </c>
      <c r="B1602" s="0" t="str">
        <f aca="false">TRIM(A1602)</f>
        <v>LE BOURG 43810 ST PIERRE DU CHAMP</v>
      </c>
      <c r="C1602" s="4" t="str">
        <f aca="false">IF(ISNUMBER(LEFT(B1602,6)*1),"",IF(ISNUMBER(LEFT(B1602,4)*1),LEFT(B1602,4),IF(ISNUMBER(LEFT(B1602,3)*1),LEFT(B1602,3),IF(ISNUMBER(LEFT(B1602,2)*1),LEFT(B1602,2),IF(ISNUMBER(LEFT(B1602,1)*1),LEFT(B1602,1),"")))))</f>
        <v/>
      </c>
      <c r="D1602" s="1" t="str">
        <f aca="false">SUBSTITUTE(LEFT(B1602,SEARCH(E1602,B1602)-1),C1602,"")</f>
        <v>LE BOURG </v>
      </c>
      <c r="E1602" s="1" t="n">
        <f aca="false">RIGHT(LEFT(B1602,SEARCH(43,B1602)+4),5)*1</f>
        <v>43810</v>
      </c>
      <c r="F1602" s="1" t="str">
        <f aca="false">RIGHT(B1602,LEN(B1602)-SEARCH(E1602,B1602)-5)</f>
        <v>ST PIERRE DU CHAMP</v>
      </c>
    </row>
    <row r="1603" customFormat="false" ht="13.8" hidden="false" customHeight="false" outlineLevel="0" collapsed="false">
      <c r="A1603" s="0" t="s">
        <v>1203</v>
      </c>
      <c r="B1603" s="0" t="str">
        <f aca="false">TRIM(A1603)</f>
        <v>ROUTE DE VOREY 43810 ST PIERRE DU CHAMP</v>
      </c>
      <c r="C1603" s="4" t="str">
        <f aca="false">IF(ISNUMBER(LEFT(B1603,6)*1),"",IF(ISNUMBER(LEFT(B1603,4)*1),LEFT(B1603,4),IF(ISNUMBER(LEFT(B1603,3)*1),LEFT(B1603,3),IF(ISNUMBER(LEFT(B1603,2)*1),LEFT(B1603,2),IF(ISNUMBER(LEFT(B1603,1)*1),LEFT(B1603,1),"")))))</f>
        <v/>
      </c>
      <c r="D1603" s="1" t="str">
        <f aca="false">SUBSTITUTE(LEFT(B1603,SEARCH(E1603,B1603)-1),C1603,"")</f>
        <v>ROUTE DE VOREY </v>
      </c>
      <c r="E1603" s="1" t="n">
        <f aca="false">RIGHT(LEFT(B1603,SEARCH(43,B1603)+4),5)*1</f>
        <v>43810</v>
      </c>
      <c r="F1603" s="1" t="str">
        <f aca="false">RIGHT(B1603,LEN(B1603)-SEARCH(E1603,B1603)-5)</f>
        <v>ST PIERRE DU CHAMP</v>
      </c>
    </row>
    <row r="1604" customFormat="false" ht="13.8" hidden="false" customHeight="false" outlineLevel="0" collapsed="false">
      <c r="A1604" s="0" t="s">
        <v>1197</v>
      </c>
      <c r="B1604" s="0" t="str">
        <f aca="false">TRIM(A1604)</f>
        <v>LIEU DIT BESSE 43810 ST PIERRE DU CHAMP</v>
      </c>
      <c r="C1604" s="4" t="str">
        <f aca="false">IF(ISNUMBER(LEFT(B1604,6)*1),"",IF(ISNUMBER(LEFT(B1604,4)*1),LEFT(B1604,4),IF(ISNUMBER(LEFT(B1604,3)*1),LEFT(B1604,3),IF(ISNUMBER(LEFT(B1604,2)*1),LEFT(B1604,2),IF(ISNUMBER(LEFT(B1604,1)*1),LEFT(B1604,1),"")))))</f>
        <v/>
      </c>
      <c r="D1604" s="1" t="str">
        <f aca="false">SUBSTITUTE(LEFT(B1604,SEARCH(E1604,B1604)-1),C1604,"")</f>
        <v>LIEU DIT BESSE </v>
      </c>
      <c r="E1604" s="1" t="n">
        <f aca="false">RIGHT(LEFT(B1604,SEARCH(43,B1604)+4),5)*1</f>
        <v>43810</v>
      </c>
      <c r="F1604" s="1" t="str">
        <f aca="false">RIGHT(B1604,LEN(B1604)-SEARCH(E1604,B1604)-5)</f>
        <v>ST PIERRE DU CHAMP</v>
      </c>
    </row>
    <row r="1605" customFormat="false" ht="13.8" hidden="false" customHeight="false" outlineLevel="0" collapsed="false">
      <c r="A1605" s="0" t="s">
        <v>1191</v>
      </c>
      <c r="B1605" s="0" t="str">
        <f aca="false">TRIM(A1605)</f>
        <v>LIEU DIT NOLHAC 43810 ST PIERRE DU CHAMP</v>
      </c>
      <c r="C1605" s="4" t="str">
        <f aca="false">IF(ISNUMBER(LEFT(B1605,6)*1),"",IF(ISNUMBER(LEFT(B1605,4)*1),LEFT(B1605,4),IF(ISNUMBER(LEFT(B1605,3)*1),LEFT(B1605,3),IF(ISNUMBER(LEFT(B1605,2)*1),LEFT(B1605,2),IF(ISNUMBER(LEFT(B1605,1)*1),LEFT(B1605,1),"")))))</f>
        <v/>
      </c>
      <c r="D1605" s="1" t="str">
        <f aca="false">SUBSTITUTE(LEFT(B1605,SEARCH(E1605,B1605)-1),C1605,"")</f>
        <v>LIEU DIT NOLHAC </v>
      </c>
      <c r="E1605" s="1" t="n">
        <f aca="false">RIGHT(LEFT(B1605,SEARCH(43,B1605)+4),5)*1</f>
        <v>43810</v>
      </c>
      <c r="F1605" s="1" t="str">
        <f aca="false">RIGHT(B1605,LEN(B1605)-SEARCH(E1605,B1605)-5)</f>
        <v>ST PIERRE DU CHAMP</v>
      </c>
    </row>
    <row r="1606" customFormat="false" ht="13.8" hidden="false" customHeight="false" outlineLevel="0" collapsed="false">
      <c r="A1606" s="0" t="s">
        <v>1204</v>
      </c>
      <c r="B1606" s="0" t="str">
        <f aca="false">TRIM(A1606)</f>
        <v>LIEU DIT LACHAUD D ARSAC 43810 ST PIERRE DU CHAMP</v>
      </c>
      <c r="C1606" s="4" t="str">
        <f aca="false">IF(ISNUMBER(LEFT(B1606,6)*1),"",IF(ISNUMBER(LEFT(B1606,4)*1),LEFT(B1606,4),IF(ISNUMBER(LEFT(B1606,3)*1),LEFT(B1606,3),IF(ISNUMBER(LEFT(B1606,2)*1),LEFT(B1606,2),IF(ISNUMBER(LEFT(B1606,1)*1),LEFT(B1606,1),"")))))</f>
        <v/>
      </c>
      <c r="D1606" s="1" t="str">
        <f aca="false">SUBSTITUTE(LEFT(B1606,SEARCH(E1606,B1606)-1),C1606,"")</f>
        <v>LIEU DIT LACHAUD D ARSAC </v>
      </c>
      <c r="E1606" s="1" t="n">
        <f aca="false">RIGHT(LEFT(B1606,SEARCH(43,B1606)+4),5)*1</f>
        <v>43810</v>
      </c>
      <c r="F1606" s="1" t="str">
        <f aca="false">RIGHT(B1606,LEN(B1606)-SEARCH(E1606,B1606)-5)</f>
        <v>ST PIERRE DU CHAMP</v>
      </c>
    </row>
    <row r="1607" customFormat="false" ht="13.8" hidden="false" customHeight="false" outlineLevel="0" collapsed="false">
      <c r="A1607" s="0" t="s">
        <v>1205</v>
      </c>
      <c r="B1607" s="0" t="str">
        <f aca="false">TRIM(A1607)</f>
        <v>LIEU DIT LES TERRASSES 43810 ST PIERRE DU CHAMP</v>
      </c>
      <c r="C1607" s="4" t="str">
        <f aca="false">IF(ISNUMBER(LEFT(B1607,6)*1),"",IF(ISNUMBER(LEFT(B1607,4)*1),LEFT(B1607,4),IF(ISNUMBER(LEFT(B1607,3)*1),LEFT(B1607,3),IF(ISNUMBER(LEFT(B1607,2)*1),LEFT(B1607,2),IF(ISNUMBER(LEFT(B1607,1)*1),LEFT(B1607,1),"")))))</f>
        <v/>
      </c>
      <c r="D1607" s="1" t="str">
        <f aca="false">SUBSTITUTE(LEFT(B1607,SEARCH(E1607,B1607)-1),C1607,"")</f>
        <v>LIEU DIT LES TERRASSES </v>
      </c>
      <c r="E1607" s="1" t="n">
        <f aca="false">RIGHT(LEFT(B1607,SEARCH(43,B1607)+4),5)*1</f>
        <v>43810</v>
      </c>
      <c r="F1607" s="1" t="str">
        <f aca="false">RIGHT(B1607,LEN(B1607)-SEARCH(E1607,B1607)-5)</f>
        <v>ST PIERRE DU CHAMP</v>
      </c>
    </row>
    <row r="1608" customFormat="false" ht="13.8" hidden="false" customHeight="false" outlineLevel="0" collapsed="false">
      <c r="A1608" s="0" t="s">
        <v>1206</v>
      </c>
      <c r="B1608" s="0" t="str">
        <f aca="false">TRIM(A1608)</f>
        <v>LIEU DIT VERMOYAL 43810 ST PIERRE DU CHAMP</v>
      </c>
      <c r="C1608" s="4" t="str">
        <f aca="false">IF(ISNUMBER(LEFT(B1608,6)*1),"",IF(ISNUMBER(LEFT(B1608,4)*1),LEFT(B1608,4),IF(ISNUMBER(LEFT(B1608,3)*1),LEFT(B1608,3),IF(ISNUMBER(LEFT(B1608,2)*1),LEFT(B1608,2),IF(ISNUMBER(LEFT(B1608,1)*1),LEFT(B1608,1),"")))))</f>
        <v/>
      </c>
      <c r="D1608" s="1" t="str">
        <f aca="false">SUBSTITUTE(LEFT(B1608,SEARCH(E1608,B1608)-1),C1608,"")</f>
        <v>LIEU DIT VERMOYAL </v>
      </c>
      <c r="E1608" s="1" t="n">
        <f aca="false">RIGHT(LEFT(B1608,SEARCH(43,B1608)+4),5)*1</f>
        <v>43810</v>
      </c>
      <c r="F1608" s="1" t="str">
        <f aca="false">RIGHT(B1608,LEN(B1608)-SEARCH(E1608,B1608)-5)</f>
        <v>ST PIERRE DU CHAMP</v>
      </c>
    </row>
    <row r="1609" customFormat="false" ht="13.8" hidden="false" customHeight="false" outlineLevel="0" collapsed="false">
      <c r="A1609" s="0" t="s">
        <v>1203</v>
      </c>
      <c r="B1609" s="0" t="str">
        <f aca="false">TRIM(A1609)</f>
        <v>ROUTE DE VOREY 43810 ST PIERRE DU CHAMP</v>
      </c>
      <c r="C1609" s="4" t="str">
        <f aca="false">IF(ISNUMBER(LEFT(B1609,6)*1),"",IF(ISNUMBER(LEFT(B1609,4)*1),LEFT(B1609,4),IF(ISNUMBER(LEFT(B1609,3)*1),LEFT(B1609,3),IF(ISNUMBER(LEFT(B1609,2)*1),LEFT(B1609,2),IF(ISNUMBER(LEFT(B1609,1)*1),LEFT(B1609,1),"")))))</f>
        <v/>
      </c>
      <c r="D1609" s="1" t="str">
        <f aca="false">SUBSTITUTE(LEFT(B1609,SEARCH(E1609,B1609)-1),C1609,"")</f>
        <v>ROUTE DE VOREY </v>
      </c>
      <c r="E1609" s="1" t="n">
        <f aca="false">RIGHT(LEFT(B1609,SEARCH(43,B1609)+4),5)*1</f>
        <v>43810</v>
      </c>
      <c r="F1609" s="1" t="str">
        <f aca="false">RIGHT(B1609,LEN(B1609)-SEARCH(E1609,B1609)-5)</f>
        <v>ST PIERRE DU CHAMP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_rels/item2.xml.rels><?xml version="1.0" encoding="UTF-8"?>
<Relationships xmlns="http://schemas.openxmlformats.org/package/2006/relationships"><Relationship Id="rId1" Type="http://schemas.openxmlformats.org/officeDocument/2006/relationships/customXmlProps" Target="itemProps2.xml"/>
</Relationships>
</file>

<file path=customXml/_rels/item3.xml.rels><?xml version="1.0" encoding="UTF-8"?>
<Relationships xmlns="http://schemas.openxmlformats.org/package/2006/relationships"><Relationship Id="rId1" Type="http://schemas.openxmlformats.org/officeDocument/2006/relationships/customXmlProps" Target="itemProps3.xml"/>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D3164754FD93B478B96133A2CFC695B" ma:contentTypeVersion="13" ma:contentTypeDescription="Crée un document." ma:contentTypeScope="" ma:versionID="4deeadd0fdb37c323a3a27e7b8bd49e9">
  <xsd:schema xmlns:xsd="http://www.w3.org/2001/XMLSchema" xmlns:xs="http://www.w3.org/2001/XMLSchema" xmlns:p="http://schemas.microsoft.com/office/2006/metadata/properties" xmlns:ns3="4e7c4943-6fe8-4007-860a-9077b4f83220" xmlns:ns4="ee2b0543-6376-4e2c-9dd6-2fa12b665b1c" targetNamespace="http://schemas.microsoft.com/office/2006/metadata/properties" ma:root="true" ma:fieldsID="5bd87ab9c5647032c81969aaec4ac47b" ns3:_="" ns4:_="">
    <xsd:import namespace="4e7c4943-6fe8-4007-860a-9077b4f83220"/>
    <xsd:import namespace="ee2b0543-6376-4e2c-9dd6-2fa12b665b1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7c4943-6fe8-4007-860a-9077b4f8322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2b0543-6376-4e2c-9dd6-2fa12b665b1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DF4A5D1-28D4-4874-83DB-538160FF130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7c4943-6fe8-4007-860a-9077b4f83220"/>
    <ds:schemaRef ds:uri="ee2b0543-6376-4e2c-9dd6-2fa12b665b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F7EE4C9-522E-4E0B-9D1F-F6336F3181B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335699C-3A3C-44D1-BCCD-DCC3CB7C83C6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4e7c4943-6fe8-4007-860a-9077b4f83220"/>
    <ds:schemaRef ds:uri="http://purl.org/dc/elements/1.1/"/>
    <ds:schemaRef ds:uri="http://schemas.microsoft.com/office/2006/metadata/properties"/>
    <ds:schemaRef ds:uri="ee2b0543-6376-4e2c-9dd6-2fa12b665b1c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  <Company>La Poste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2020-05-04T23:05:29Z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La Poste</vt:lpwstr>
  </property>
  <property fmtid="{D5CDD505-2E9C-101B-9397-08002B2CF9AE}" pid="4" name="ContentTypeId">
    <vt:lpwstr>0x010100FD3164754FD93B478B96133A2CFC695B</vt:lpwstr>
  </property>
  <property fmtid="{D5CDD505-2E9C-101B-9397-08002B2CF9AE}" pid="5" name="DocSecurity">
    <vt:i4>0</vt:i4>
  </property>
  <property fmtid="{D5CDD505-2E9C-101B-9397-08002B2CF9AE}" pid="6" name="HyperlinksChanged">
    <vt:bool>0</vt:bool>
  </property>
  <property fmtid="{D5CDD505-2E9C-101B-9397-08002B2CF9AE}" pid="7" name="LinksUpToDate">
    <vt:bool>0</vt:bool>
  </property>
  <property fmtid="{D5CDD505-2E9C-101B-9397-08002B2CF9AE}" pid="8" name="ScaleCrop">
    <vt:bool>0</vt:bool>
  </property>
  <property fmtid="{D5CDD505-2E9C-101B-9397-08002B2CF9AE}" pid="9" name="ShareDoc">
    <vt:bool>0</vt:bool>
  </property>
</Properties>
</file>