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cquisition des donnée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<sst xmlns="http://schemas.openxmlformats.org/spreadsheetml/2006/main" count="437" uniqueCount="136">
  <si>
    <t xml:space="preserve">ARC792</t>
  </si>
  <si>
    <t xml:space="preserve">Jan</t>
  </si>
  <si>
    <t xml:space="preserve">LFML</t>
  </si>
  <si>
    <t xml:space="preserve">LFRB</t>
  </si>
  <si>
    <t xml:space="preserve">LFMN</t>
  </si>
  <si>
    <t xml:space="preserve">LFLL</t>
  </si>
  <si>
    <t xml:space="preserve">LFMT</t>
  </si>
  <si>
    <t xml:space="preserve">LFKJ</t>
  </si>
  <si>
    <t xml:space="preserve">N73ML</t>
  </si>
  <si>
    <t xml:space="preserve">Total :</t>
  </si>
  <si>
    <t xml:space="preserve">Données corrects car lignes mis en manuel (E1:E61) et (F67:F111) dans les formules</t>
  </si>
  <si>
    <t xml:space="preserve">LIT140</t>
  </si>
  <si>
    <t xml:space="preserve">LFBL</t>
  </si>
  <si>
    <t xml:space="preserve">Départs (colonne E)</t>
  </si>
  <si>
    <t xml:space="preserve">LIT014</t>
  </si>
  <si>
    <t xml:space="preserve">ENGM</t>
  </si>
  <si>
    <t xml:space="preserve">Arrivées (colonne F)</t>
  </si>
  <si>
    <t xml:space="preserve">LIT090</t>
  </si>
  <si>
    <t xml:space="preserve">JF354</t>
  </si>
  <si>
    <t xml:space="preserve">LFPO</t>
  </si>
  <si>
    <t xml:space="preserve">AFR77JA</t>
  </si>
  <si>
    <t xml:space="preserve">LEVC</t>
  </si>
  <si>
    <t xml:space="preserve">SWR860</t>
  </si>
  <si>
    <t xml:space="preserve">LSZH</t>
  </si>
  <si>
    <t xml:space="preserve">Données incorrects car doublons dans les arrivées et départs</t>
  </si>
  <si>
    <t xml:space="preserve">LIT042</t>
  </si>
  <si>
    <t xml:space="preserve">AFR19RD</t>
  </si>
  <si>
    <t xml:space="preserve">LFPG</t>
  </si>
  <si>
    <t xml:space="preserve">AFR98EH</t>
  </si>
  <si>
    <t xml:space="preserve">EJU75RC</t>
  </si>
  <si>
    <t xml:space="preserve">LEBL</t>
  </si>
  <si>
    <t xml:space="preserve">KKW10TM</t>
  </si>
  <si>
    <t xml:space="preserve">KKW21JM</t>
  </si>
  <si>
    <t xml:space="preserve">LFBO</t>
  </si>
  <si>
    <t xml:space="preserve">ECIEO</t>
  </si>
  <si>
    <t xml:space="preserve">LFCI</t>
  </si>
  <si>
    <t xml:space="preserve">KKW775</t>
  </si>
  <si>
    <t xml:space="preserve">LFQQ</t>
  </si>
  <si>
    <t xml:space="preserve">BEL0170</t>
  </si>
  <si>
    <t xml:space="preserve">EBBR</t>
  </si>
  <si>
    <t xml:space="preserve">LFRN</t>
  </si>
  <si>
    <t xml:space="preserve">AFR268</t>
  </si>
  <si>
    <t xml:space="preserve">IST2SD</t>
  </si>
  <si>
    <t xml:space="preserve">SAMU06</t>
  </si>
  <si>
    <t xml:space="preserve">ARC181</t>
  </si>
  <si>
    <t xml:space="preserve">HKJK</t>
  </si>
  <si>
    <t xml:space="preserve">KLM1418</t>
  </si>
  <si>
    <t xml:space="preserve">EHAM</t>
  </si>
  <si>
    <t xml:space="preserve">FIAOA</t>
  </si>
  <si>
    <t xml:space="preserve">AFR4610</t>
  </si>
  <si>
    <t xml:space="preserve">AZA337</t>
  </si>
  <si>
    <t xml:space="preserve">LIRF</t>
  </si>
  <si>
    <t xml:space="preserve">SWR88U</t>
  </si>
  <si>
    <t xml:space="preserve">LSGG</t>
  </si>
  <si>
    <t xml:space="preserve">AFR276R</t>
  </si>
  <si>
    <t xml:space="preserve">FAF95</t>
  </si>
  <si>
    <t xml:space="preserve">LFMO</t>
  </si>
  <si>
    <t xml:space="preserve">THY2WK</t>
  </si>
  <si>
    <t xml:space="preserve">LTFM</t>
  </si>
  <si>
    <t xml:space="preserve">AFR1697</t>
  </si>
  <si>
    <t xml:space="preserve">AFR09EB</t>
  </si>
  <si>
    <t xml:space="preserve">DLH5MA</t>
  </si>
  <si>
    <t xml:space="preserve">EDDF</t>
  </si>
  <si>
    <t xml:space="preserve">AFR720</t>
  </si>
  <si>
    <t xml:space="preserve">LFST</t>
  </si>
  <si>
    <t xml:space="preserve">KKW62P</t>
  </si>
  <si>
    <t xml:space="preserve">AFR7709</t>
  </si>
  <si>
    <t xml:space="preserve">AFR1601</t>
  </si>
  <si>
    <t xml:space="preserve">BAW343E</t>
  </si>
  <si>
    <t xml:space="preserve">EGLL</t>
  </si>
  <si>
    <t xml:space="preserve">UPS8491</t>
  </si>
  <si>
    <t xml:space="preserve">FGDDA</t>
  </si>
  <si>
    <t xml:space="preserve">LFMD</t>
  </si>
  <si>
    <t xml:space="preserve">RYR155</t>
  </si>
  <si>
    <t xml:space="preserve">TMC018</t>
  </si>
  <si>
    <t xml:space="preserve">LFRS</t>
  </si>
  <si>
    <t xml:space="preserve">AFR7510</t>
  </si>
  <si>
    <t xml:space="preserve">FBIEN</t>
  </si>
  <si>
    <t xml:space="preserve">FBDSU</t>
  </si>
  <si>
    <t xml:space="preserve">FDRST</t>
  </si>
  <si>
    <t xml:space="preserve">LFKB</t>
  </si>
  <si>
    <t xml:space="preserve">AFR4056</t>
  </si>
  <si>
    <t xml:space="preserve">AUA13DZ</t>
  </si>
  <si>
    <t xml:space="preserve">LOWS</t>
  </si>
  <si>
    <t xml:space="preserve">FCDO</t>
  </si>
  <si>
    <t xml:space="preserve">AF022</t>
  </si>
  <si>
    <t xml:space="preserve">DAH1041</t>
  </si>
  <si>
    <t xml:space="preserve">DAAG</t>
  </si>
  <si>
    <t xml:space="preserve">AIB185R</t>
  </si>
  <si>
    <t xml:space="preserve">MOUET26</t>
  </si>
  <si>
    <t xml:space="preserve">AVI02PV</t>
  </si>
  <si>
    <t xml:space="preserve">LFLS</t>
  </si>
  <si>
    <t xml:space="preserve">AEL685D</t>
  </si>
  <si>
    <t xml:space="preserve">LFBD</t>
  </si>
  <si>
    <t xml:space="preserve">TAP455</t>
  </si>
  <si>
    <t xml:space="preserve">AFR1407</t>
  </si>
  <si>
    <t xml:space="preserve">FGJFA</t>
  </si>
  <si>
    <t xml:space="preserve">AEL023</t>
  </si>
  <si>
    <t xml:space="preserve">AFR22WA</t>
  </si>
  <si>
    <t xml:space="preserve">AFR770N</t>
  </si>
  <si>
    <t xml:space="preserve">IST2SC</t>
  </si>
  <si>
    <t xml:space="preserve">SWR416</t>
  </si>
  <si>
    <t xml:space="preserve">FOR002</t>
  </si>
  <si>
    <t xml:space="preserve">LFOK</t>
  </si>
  <si>
    <t xml:space="preserve">ARC777</t>
  </si>
  <si>
    <t xml:space="preserve">NPS004</t>
  </si>
  <si>
    <t xml:space="preserve">LFRD</t>
  </si>
  <si>
    <t xml:space="preserve">TFV009</t>
  </si>
  <si>
    <t xml:space="preserve">RAM2892</t>
  </si>
  <si>
    <t xml:space="preserve">GMMN</t>
  </si>
  <si>
    <t xml:space="preserve">AFR780</t>
  </si>
  <si>
    <t xml:space="preserve">LBT534</t>
  </si>
  <si>
    <t xml:space="preserve">DTTJ</t>
  </si>
  <si>
    <t xml:space="preserve">LIT183</t>
  </si>
  <si>
    <t xml:space="preserve">BXS2523</t>
  </si>
  <si>
    <t xml:space="preserve">LEBB</t>
  </si>
  <si>
    <t xml:space="preserve">KLM255</t>
  </si>
  <si>
    <t xml:space="preserve">CYUL</t>
  </si>
  <si>
    <t xml:space="preserve">FKWTM</t>
  </si>
  <si>
    <t xml:space="preserve">GPVCP</t>
  </si>
  <si>
    <t xml:space="preserve">AFR20J</t>
  </si>
  <si>
    <t xml:space="preserve">OODML</t>
  </si>
  <si>
    <t xml:space="preserve">DLH616</t>
  </si>
  <si>
    <t xml:space="preserve">EDDM</t>
  </si>
  <si>
    <t xml:space="preserve">DLH77E</t>
  </si>
  <si>
    <t xml:space="preserve">DLH6YZ</t>
  </si>
  <si>
    <t xml:space="preserve">WZZ103</t>
  </si>
  <si>
    <t xml:space="preserve">LOWW</t>
  </si>
  <si>
    <t xml:space="preserve">AFR428</t>
  </si>
  <si>
    <t xml:space="preserve">LIT104</t>
  </si>
  <si>
    <t xml:space="preserve">AFR6738</t>
  </si>
  <si>
    <t xml:space="preserve">TUTU</t>
  </si>
  <si>
    <t xml:space="preserve">FHJ33</t>
  </si>
  <si>
    <t xml:space="preserve">LFOB</t>
  </si>
  <si>
    <t xml:space="preserve">FHN94</t>
  </si>
  <si>
    <t xml:space="preserve">AF2543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</si>
</sst>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0C]HH:MM"/>
    <numFmt numFmtId="166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E0FFFF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0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111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I17" activeCellId="0" sqref="I17"/>
    </sheetView>
  </sheetViews>
  <sheetFormatPr defaultRowHeight="15" zeroHeight="false" outlineLevelRow="0" outlineLevelCol="0"/>
  <cols>
    <col collapsed="false" customWidth="true" hidden="false" outlineLevel="0" max="1" min="1" style="1" width="11.2"/>
    <col collapsed="false" customWidth="true" hidden="false" outlineLevel="0" max="2" min="2" style="2" width="11.2"/>
    <col collapsed="false" customWidth="true" hidden="false" outlineLevel="0" max="6" min="3" style="3" width="11.2"/>
    <col collapsed="false" customWidth="true" hidden="false" outlineLevel="0" max="1025" min="7" style="0" width="10.47"/>
  </cols>
  <sheetData>
    <row r="1" customFormat="false" ht="13.8" hidden="false" customHeight="false" outlineLevel="0" collapsed="false">
      <c r="A1" s="1" t="s">
        <v>0</v>
      </c>
      <c r="B1" s="2" t="s">
        <v>1</v>
      </c>
      <c r="C1" s="3" t="n">
        <v>16</v>
      </c>
      <c r="D1" s="4" t="n">
        <v>0.304861111111111</v>
      </c>
      <c r="E1" s="3" t="s">
        <v>2</v>
      </c>
      <c r="F1" s="3" t="s">
        <v>3</v>
      </c>
      <c r="G1" s="1"/>
      <c r="K1" s="3" t="s">
        <v>4</v>
      </c>
      <c r="L1" s="3" t="s">
        <v>5</v>
      </c>
      <c r="M1" s="3" t="s">
        <v>6</v>
      </c>
      <c r="N1" s="3" t="s">
        <v>2</v>
      </c>
      <c r="O1" s="3" t="s">
        <v>7</v>
      </c>
      <c r="T1" s="3"/>
      <c r="U1" s="3"/>
      <c r="V1" s="3"/>
      <c r="W1" s="3"/>
      <c r="X1" s="3"/>
    </row>
    <row r="2" customFormat="false" ht="13.8" hidden="false" customHeight="true" outlineLevel="0" collapsed="false">
      <c r="A2" s="1" t="s">
        <v>8</v>
      </c>
      <c r="B2" s="2" t="s">
        <v>1</v>
      </c>
      <c r="C2" s="3" t="n">
        <v>16</v>
      </c>
      <c r="D2" s="4" t="n">
        <v>0.315277777777778</v>
      </c>
      <c r="E2" s="3" t="s">
        <v>2</v>
      </c>
      <c r="F2" s="3" t="s">
        <v>2</v>
      </c>
      <c r="G2" s="1" t="str">
        <f aca="false">IF(OR(D2&gt;=MAX(D$1:D1),D2=""),"",ROW())</f>
        <v/>
      </c>
      <c r="I2" s="5" t="s">
        <v>9</v>
      </c>
      <c r="J2" s="5"/>
      <c r="K2" s="0" t="n">
        <f aca="false">SUM(K3:K4)</f>
        <v>52</v>
      </c>
      <c r="L2" s="0" t="n">
        <f aca="false">SUM(L3:L4)</f>
        <v>12</v>
      </c>
      <c r="M2" s="0" t="n">
        <f aca="false">SUM(M3:M4)</f>
        <v>21</v>
      </c>
      <c r="N2" s="0" t="n">
        <f aca="false">SUM(N3:N4)</f>
        <v>11</v>
      </c>
      <c r="O2" s="0" t="n">
        <f aca="false">SUM(O3:O4)</f>
        <v>10</v>
      </c>
      <c r="P2" s="6" t="s">
        <v>10</v>
      </c>
      <c r="Q2" s="6"/>
      <c r="R2" s="6"/>
      <c r="S2" s="6"/>
    </row>
    <row r="3" customFormat="false" ht="13.8" hidden="false" customHeight="false" outlineLevel="0" collapsed="false">
      <c r="A3" s="1" t="s">
        <v>11</v>
      </c>
      <c r="B3" s="2" t="s">
        <v>1</v>
      </c>
      <c r="C3" s="3" t="n">
        <v>16</v>
      </c>
      <c r="D3" s="4" t="n">
        <v>0.31875</v>
      </c>
      <c r="E3" s="3" t="s">
        <v>6</v>
      </c>
      <c r="F3" s="3" t="s">
        <v>12</v>
      </c>
      <c r="G3" s="1" t="str">
        <f aca="false">IF(OR(D3&gt;=MAX(D$1:D2),D3=""),"",ROW())</f>
        <v/>
      </c>
      <c r="I3" s="5" t="s">
        <v>13</v>
      </c>
      <c r="J3" s="5"/>
      <c r="K3" s="0" t="n">
        <f aca="false">COUNTIF($E$1:$E$61,K1)</f>
        <v>28</v>
      </c>
      <c r="L3" s="0" t="n">
        <f aca="false">COUNTIF($E$1:$E$61,L1)</f>
        <v>3</v>
      </c>
      <c r="M3" s="0" t="n">
        <f aca="false">COUNTIF($E$1:$E$61,M1)</f>
        <v>18</v>
      </c>
      <c r="N3" s="0" t="n">
        <f aca="false">COUNTIF($E$1:$E$61,N1)</f>
        <v>6</v>
      </c>
      <c r="O3" s="0" t="n">
        <f aca="false">COUNTIF($E$1:$E$61,O1)</f>
        <v>6</v>
      </c>
      <c r="P3" s="6"/>
      <c r="Q3" s="6"/>
      <c r="R3" s="6"/>
      <c r="S3" s="6"/>
    </row>
    <row r="4" customFormat="false" ht="13.8" hidden="false" customHeight="false" outlineLevel="0" collapsed="false">
      <c r="A4" s="1" t="s">
        <v>14</v>
      </c>
      <c r="B4" s="2" t="s">
        <v>1</v>
      </c>
      <c r="C4" s="3" t="n">
        <v>16</v>
      </c>
      <c r="D4" s="4" t="n">
        <v>0.332638888888889</v>
      </c>
      <c r="E4" s="3" t="s">
        <v>6</v>
      </c>
      <c r="F4" s="3" t="s">
        <v>15</v>
      </c>
      <c r="G4" s="1" t="str">
        <f aca="false">IF(OR(D4&gt;=MAX(D$1:D3),D4=""),"",ROW())</f>
        <v/>
      </c>
      <c r="I4" s="5" t="s">
        <v>16</v>
      </c>
      <c r="J4" s="5"/>
      <c r="K4" s="0" t="n">
        <f aca="false">COUNTIF($F$67:$F$111,K1)</f>
        <v>24</v>
      </c>
      <c r="L4" s="0" t="n">
        <f aca="false">COUNTIF($F$67:$F$111,L1)</f>
        <v>9</v>
      </c>
      <c r="M4" s="0" t="n">
        <f aca="false">COUNTIF($F$67:$F$111,M1)</f>
        <v>3</v>
      </c>
      <c r="N4" s="0" t="n">
        <f aca="false">COUNTIF($F$67:$F$111,N1)</f>
        <v>5</v>
      </c>
      <c r="O4" s="0" t="n">
        <f aca="false">COUNTIF($F$67:$F$111,O1)</f>
        <v>4</v>
      </c>
      <c r="P4" s="6"/>
      <c r="Q4" s="6"/>
      <c r="R4" s="6"/>
      <c r="S4" s="6"/>
    </row>
    <row r="5" customFormat="false" ht="13.8" hidden="false" customHeight="false" outlineLevel="0" collapsed="false">
      <c r="A5" s="1" t="s">
        <v>17</v>
      </c>
      <c r="B5" s="2" t="s">
        <v>1</v>
      </c>
      <c r="C5" s="3" t="n">
        <v>16</v>
      </c>
      <c r="D5" s="4" t="n">
        <v>0.336111111111111</v>
      </c>
      <c r="E5" s="3" t="s">
        <v>6</v>
      </c>
      <c r="F5" s="3" t="s">
        <v>15</v>
      </c>
      <c r="G5" s="1" t="str">
        <f aca="false">IF(OR(D5&gt;=MAX(D$1:D4),D5=""),"",ROW())</f>
        <v/>
      </c>
    </row>
    <row r="6" customFormat="false" ht="13.8" hidden="false" customHeight="false" outlineLevel="0" collapsed="false">
      <c r="A6" s="1" t="s">
        <v>18</v>
      </c>
      <c r="B6" s="2" t="s">
        <v>1</v>
      </c>
      <c r="C6" s="3" t="n">
        <v>16</v>
      </c>
      <c r="D6" s="4" t="n">
        <v>0.363888888888889</v>
      </c>
      <c r="E6" s="3" t="s">
        <v>6</v>
      </c>
      <c r="F6" s="3" t="s">
        <v>19</v>
      </c>
      <c r="G6" s="1" t="str">
        <f aca="false">IF(OR(D6&gt;=MAX(D$1:D5),D6=""),"",ROW())</f>
        <v/>
      </c>
    </row>
    <row r="7" customFormat="false" ht="13.8" hidden="false" customHeight="false" outlineLevel="0" collapsed="false">
      <c r="A7" s="1" t="s">
        <v>20</v>
      </c>
      <c r="B7" s="2" t="s">
        <v>1</v>
      </c>
      <c r="C7" s="3" t="n">
        <v>16</v>
      </c>
      <c r="D7" s="4" t="n">
        <v>0.388194444444444</v>
      </c>
      <c r="E7" s="3" t="s">
        <v>4</v>
      </c>
      <c r="F7" s="3" t="s">
        <v>21</v>
      </c>
      <c r="G7" s="1" t="str">
        <f aca="false">IF(OR(D7&gt;=MAX(D$1:D6),D7=""),"",ROW())</f>
        <v/>
      </c>
      <c r="I7" s="7"/>
      <c r="J7" s="7"/>
      <c r="P7" s="8"/>
      <c r="Q7" s="8"/>
      <c r="R7" s="8"/>
      <c r="S7" s="8"/>
    </row>
    <row r="8" customFormat="false" ht="15" hidden="false" customHeight="true" outlineLevel="0" collapsed="false">
      <c r="A8" s="1" t="s">
        <v>22</v>
      </c>
      <c r="B8" s="2" t="s">
        <v>1</v>
      </c>
      <c r="C8" s="3" t="n">
        <v>16</v>
      </c>
      <c r="D8" s="4" t="n">
        <v>0.395138888888889</v>
      </c>
      <c r="E8" s="3" t="s">
        <v>4</v>
      </c>
      <c r="F8" s="3" t="s">
        <v>23</v>
      </c>
      <c r="G8" s="1" t="str">
        <f aca="false">IF(OR(D8&gt;=MAX(D$1:D7),D8=""),"",ROW())</f>
        <v/>
      </c>
      <c r="I8" s="9" t="s">
        <v>9</v>
      </c>
      <c r="J8" s="9"/>
      <c r="K8" s="10" t="n">
        <f aca="false">SUM(K9:K10)</f>
        <v>52</v>
      </c>
      <c r="L8" s="10" t="n">
        <f aca="false">SUM(L9:L10)</f>
        <v>12</v>
      </c>
      <c r="M8" s="10" t="n">
        <f aca="false">SUM(M9:M10)</f>
        <v>21</v>
      </c>
      <c r="N8" s="10" t="n">
        <f aca="false">SUM(N9:N10)</f>
        <v>11</v>
      </c>
      <c r="O8" s="10" t="n">
        <f aca="false">SUM(O9:O10)</f>
        <v>10</v>
      </c>
      <c r="P8" s="6" t="s">
        <v>24</v>
      </c>
      <c r="Q8" s="6"/>
      <c r="R8" s="6"/>
      <c r="S8" s="6"/>
      <c r="T8" s="6"/>
    </row>
    <row r="9" customFormat="false" ht="13.8" hidden="false" customHeight="false" outlineLevel="0" collapsed="false">
      <c r="A9" s="1" t="s">
        <v>25</v>
      </c>
      <c r="B9" s="2" t="s">
        <v>1</v>
      </c>
      <c r="C9" s="3" t="n">
        <v>16</v>
      </c>
      <c r="D9" s="4" t="n">
        <v>0.395138888888889</v>
      </c>
      <c r="E9" s="3" t="s">
        <v>6</v>
      </c>
      <c r="F9" s="3" t="s">
        <v>15</v>
      </c>
      <c r="G9" s="1" t="str">
        <f aca="false">IF(OR(D9&gt;=MAX(D$1:D8),D9=""),"",ROW())</f>
        <v/>
      </c>
      <c r="I9" s="9" t="s">
        <v>13</v>
      </c>
      <c r="J9" s="9"/>
      <c r="K9" s="10" t="n">
        <f aca="true">COUNTIF(INDIRECT(CONCATENATE("E1:",ADDRESS(SMALL($G:$G,1)-1,5)),1),K$1)</f>
        <v>28</v>
      </c>
      <c r="L9" s="10" t="n">
        <f aca="true">COUNTIF(INDIRECT(CONCATENATE("E1:",ADDRESS(SMALL($G:$G,1)-1,5)),1),L$1)</f>
        <v>3</v>
      </c>
      <c r="M9" s="10" t="n">
        <f aca="true">COUNTIF(INDIRECT(CONCATENATE("E1:",ADDRESS(SMALL($G:$G,1)-1,5)),1),M$1)</f>
        <v>18</v>
      </c>
      <c r="N9" s="10" t="n">
        <f aca="true">COUNTIF(INDIRECT(CONCATENATE("E1:",ADDRESS(SMALL($G:$G,1)-1,5)),1),N$1)</f>
        <v>6</v>
      </c>
      <c r="O9" s="10" t="n">
        <f aca="true">COUNTIF(INDIRECT(CONCATENATE("E1:",ADDRESS(SMALL($G:$G,1)-1,5)),1),O$1)</f>
        <v>6</v>
      </c>
      <c r="P9" s="6"/>
      <c r="Q9" s="6"/>
      <c r="R9" s="6"/>
      <c r="S9" s="6"/>
      <c r="T9" s="6"/>
    </row>
    <row r="10" customFormat="false" ht="13.8" hidden="false" customHeight="false" outlineLevel="0" collapsed="false">
      <c r="A10" s="1" t="s">
        <v>26</v>
      </c>
      <c r="B10" s="2" t="s">
        <v>1</v>
      </c>
      <c r="C10" s="3" t="n">
        <v>16</v>
      </c>
      <c r="D10" s="4" t="n">
        <v>0.415972222222222</v>
      </c>
      <c r="E10" s="3" t="s">
        <v>4</v>
      </c>
      <c r="F10" s="3" t="s">
        <v>27</v>
      </c>
      <c r="G10" s="1" t="str">
        <f aca="false">IF(OR(D10&gt;=MAX(D$1:D9),D10=""),"",ROW())</f>
        <v/>
      </c>
      <c r="I10" s="9" t="s">
        <v>16</v>
      </c>
      <c r="J10" s="9"/>
      <c r="K10" s="10" t="n">
        <f aca="true">COUNTIF(INDIRECT(CONCATENATE(ADDRESS(SMALL($G:$G,1),6),":F1000"),1),K$1)</f>
        <v>24</v>
      </c>
      <c r="L10" s="10" t="n">
        <f aca="true">COUNTIF(INDIRECT(CONCATENATE(ADDRESS(SMALL($G:$G,1),6),":F1000"),1),L$1)</f>
        <v>9</v>
      </c>
      <c r="M10" s="10" t="n">
        <f aca="true">COUNTIF(INDIRECT(CONCATENATE(ADDRESS(SMALL($G:$G,1),6),":F1000"),1),M$1)</f>
        <v>3</v>
      </c>
      <c r="N10" s="10" t="n">
        <f aca="true">COUNTIF(INDIRECT(CONCATENATE(ADDRESS(SMALL($G:$G,1),6),":F1000"),1),N$1)</f>
        <v>5</v>
      </c>
      <c r="O10" s="10" t="n">
        <f aca="true">COUNTIF(INDIRECT(CONCATENATE(ADDRESS(SMALL($G:$G,1),6),":F1000"),1),O$1)</f>
        <v>4</v>
      </c>
      <c r="P10" s="6"/>
      <c r="Q10" s="6"/>
      <c r="R10" s="6"/>
      <c r="S10" s="6"/>
      <c r="T10" s="6"/>
    </row>
    <row r="11" customFormat="false" ht="13.8" hidden="false" customHeight="false" outlineLevel="0" collapsed="false">
      <c r="A11" s="1" t="s">
        <v>28</v>
      </c>
      <c r="B11" s="2" t="s">
        <v>1</v>
      </c>
      <c r="C11" s="3" t="n">
        <v>16</v>
      </c>
      <c r="D11" s="4" t="n">
        <v>0.422916666666667</v>
      </c>
      <c r="E11" s="3" t="s">
        <v>7</v>
      </c>
      <c r="F11" s="3" t="s">
        <v>4</v>
      </c>
      <c r="G11" s="1" t="str">
        <f aca="false">IF(OR(D11&gt;=MAX(D$1:D10),D11=""),"",ROW())</f>
        <v/>
      </c>
    </row>
    <row r="12" customFormat="false" ht="13.8" hidden="false" customHeight="false" outlineLevel="0" collapsed="false">
      <c r="A12" s="1" t="s">
        <v>29</v>
      </c>
      <c r="B12" s="2" t="s">
        <v>1</v>
      </c>
      <c r="C12" s="3" t="n">
        <v>16</v>
      </c>
      <c r="D12" s="4" t="n">
        <v>0.454166666666667</v>
      </c>
      <c r="E12" s="3" t="s">
        <v>4</v>
      </c>
      <c r="F12" s="3" t="s">
        <v>30</v>
      </c>
      <c r="G12" s="1" t="str">
        <f aca="false">IF(OR(D12&gt;=MAX(D$1:D11),D12=""),"",ROW())</f>
        <v/>
      </c>
    </row>
    <row r="13" customFormat="false" ht="13.8" hidden="false" customHeight="false" outlineLevel="0" collapsed="false">
      <c r="A13" s="1" t="s">
        <v>31</v>
      </c>
      <c r="B13" s="2" t="s">
        <v>1</v>
      </c>
      <c r="C13" s="3" t="n">
        <v>16</v>
      </c>
      <c r="D13" s="4" t="n">
        <v>0.516666666666667</v>
      </c>
      <c r="E13" s="3" t="s">
        <v>6</v>
      </c>
      <c r="F13" s="3" t="s">
        <v>3</v>
      </c>
      <c r="G13" s="1" t="str">
        <f aca="false">IF(OR(D13&gt;=MAX(D$1:D12),D13=""),"",ROW())</f>
        <v/>
      </c>
    </row>
    <row r="14" customFormat="false" ht="13.8" hidden="false" customHeight="false" outlineLevel="0" collapsed="false">
      <c r="A14" s="1" t="s">
        <v>32</v>
      </c>
      <c r="B14" s="2" t="s">
        <v>1</v>
      </c>
      <c r="C14" s="3" t="n">
        <v>16</v>
      </c>
      <c r="D14" s="4" t="n">
        <v>0.523611111111111</v>
      </c>
      <c r="E14" s="3" t="s">
        <v>6</v>
      </c>
      <c r="F14" s="3" t="s">
        <v>33</v>
      </c>
      <c r="G14" s="1" t="str">
        <f aca="false">IF(OR(D14&gt;=MAX(D$1:D13),D14=""),"",ROW())</f>
        <v/>
      </c>
    </row>
    <row r="15" customFormat="false" ht="13.8" hidden="false" customHeight="false" outlineLevel="0" collapsed="false">
      <c r="A15" s="1" t="s">
        <v>34</v>
      </c>
      <c r="B15" s="2" t="s">
        <v>1</v>
      </c>
      <c r="C15" s="3" t="n">
        <v>16</v>
      </c>
      <c r="D15" s="4" t="n">
        <v>0.5375</v>
      </c>
      <c r="E15" s="3" t="s">
        <v>6</v>
      </c>
      <c r="F15" s="3" t="s">
        <v>35</v>
      </c>
      <c r="G15" s="1" t="str">
        <f aca="false">IF(OR(D15&gt;=MAX(D$1:D14),D15=""),"",ROW())</f>
        <v/>
      </c>
    </row>
    <row r="16" customFormat="false" ht="13.8" hidden="false" customHeight="false" outlineLevel="0" collapsed="false">
      <c r="A16" s="1" t="s">
        <v>36</v>
      </c>
      <c r="B16" s="2" t="s">
        <v>1</v>
      </c>
      <c r="C16" s="3" t="n">
        <v>16</v>
      </c>
      <c r="D16" s="4" t="n">
        <v>0.547916666666667</v>
      </c>
      <c r="E16" s="3" t="s">
        <v>6</v>
      </c>
      <c r="F16" s="3" t="s">
        <v>37</v>
      </c>
      <c r="G16" s="1" t="str">
        <f aca="false">IF(OR(D16&gt;=MAX(D$1:D15),D16=""),"",ROW())</f>
        <v/>
      </c>
    </row>
    <row r="17" customFormat="false" ht="13.8" hidden="false" customHeight="false" outlineLevel="0" collapsed="false">
      <c r="A17" s="1" t="s">
        <v>38</v>
      </c>
      <c r="B17" s="2" t="s">
        <v>1</v>
      </c>
      <c r="C17" s="3" t="n">
        <v>16</v>
      </c>
      <c r="D17" s="4" t="n">
        <v>0.565277777777778</v>
      </c>
      <c r="E17" s="3" t="s">
        <v>5</v>
      </c>
      <c r="F17" s="3" t="s">
        <v>39</v>
      </c>
      <c r="G17" s="1" t="str">
        <f aca="false">IF(OR(D17&gt;=MAX(D$1:D16),D17=""),"",ROW())</f>
        <v/>
      </c>
    </row>
    <row r="18" customFormat="false" ht="13.8" hidden="false" customHeight="false" outlineLevel="0" collapsed="false">
      <c r="A18" s="1" t="s">
        <v>11</v>
      </c>
      <c r="B18" s="2" t="s">
        <v>1</v>
      </c>
      <c r="C18" s="3" t="n">
        <v>16</v>
      </c>
      <c r="D18" s="4" t="n">
        <v>0.572222222222222</v>
      </c>
      <c r="E18" s="3" t="s">
        <v>6</v>
      </c>
      <c r="F18" s="3" t="s">
        <v>40</v>
      </c>
      <c r="G18" s="1" t="str">
        <f aca="false">IF(OR(D18&gt;=MAX(D$1:D17),D18=""),"",ROW())</f>
        <v/>
      </c>
    </row>
    <row r="19" customFormat="false" ht="13.8" hidden="false" customHeight="false" outlineLevel="0" collapsed="false">
      <c r="A19" s="1" t="s">
        <v>41</v>
      </c>
      <c r="B19" s="2" t="s">
        <v>1</v>
      </c>
      <c r="C19" s="3" t="n">
        <v>16</v>
      </c>
      <c r="D19" s="4" t="n">
        <v>0.582638888888889</v>
      </c>
      <c r="E19" s="3" t="s">
        <v>7</v>
      </c>
      <c r="F19" s="3" t="s">
        <v>4</v>
      </c>
      <c r="G19" s="1" t="str">
        <f aca="false">IF(OR(D19&gt;=MAX(D$1:D18),D19=""),"",ROW())</f>
        <v/>
      </c>
    </row>
    <row r="20" customFormat="false" ht="13.8" hidden="false" customHeight="false" outlineLevel="0" collapsed="false">
      <c r="A20" s="1" t="s">
        <v>42</v>
      </c>
      <c r="B20" s="2" t="s">
        <v>1</v>
      </c>
      <c r="C20" s="3" t="n">
        <v>16</v>
      </c>
      <c r="D20" s="4" t="n">
        <v>0.589583333333333</v>
      </c>
      <c r="E20" s="3" t="s">
        <v>4</v>
      </c>
      <c r="F20" s="3" t="s">
        <v>23</v>
      </c>
      <c r="G20" s="1" t="str">
        <f aca="false">IF(OR(D20&gt;=MAX(D$1:D19),D20=""),"",ROW())</f>
        <v/>
      </c>
    </row>
    <row r="21" customFormat="false" ht="13.8" hidden="false" customHeight="false" outlineLevel="0" collapsed="false">
      <c r="A21" s="1" t="s">
        <v>43</v>
      </c>
      <c r="B21" s="2" t="s">
        <v>1</v>
      </c>
      <c r="C21" s="3" t="n">
        <v>16</v>
      </c>
      <c r="D21" s="4" t="n">
        <v>0.596527777777778</v>
      </c>
      <c r="E21" s="3" t="s">
        <v>4</v>
      </c>
      <c r="F21" s="3" t="s">
        <v>2</v>
      </c>
      <c r="G21" s="1" t="str">
        <f aca="false">IF(OR(D21&gt;=MAX(D$1:D20),D21=""),"",ROW())</f>
        <v/>
      </c>
    </row>
    <row r="22" customFormat="false" ht="13.8" hidden="false" customHeight="false" outlineLevel="0" collapsed="false">
      <c r="A22" s="1" t="s">
        <v>44</v>
      </c>
      <c r="B22" s="2" t="s">
        <v>1</v>
      </c>
      <c r="C22" s="3" t="n">
        <v>16</v>
      </c>
      <c r="D22" s="4" t="n">
        <v>0.610416666666667</v>
      </c>
      <c r="E22" s="3" t="s">
        <v>2</v>
      </c>
      <c r="F22" s="3" t="s">
        <v>45</v>
      </c>
      <c r="G22" s="1" t="str">
        <f aca="false">IF(OR(D22&gt;=MAX(D$1:D21),D22=""),"",ROW())</f>
        <v/>
      </c>
    </row>
    <row r="23" customFormat="false" ht="13.8" hidden="false" customHeight="false" outlineLevel="0" collapsed="false">
      <c r="A23" s="1" t="s">
        <v>46</v>
      </c>
      <c r="B23" s="2" t="s">
        <v>1</v>
      </c>
      <c r="C23" s="3" t="n">
        <v>16</v>
      </c>
      <c r="D23" s="4" t="n">
        <v>0.620833333333333</v>
      </c>
      <c r="E23" s="3" t="s">
        <v>5</v>
      </c>
      <c r="F23" s="3" t="s">
        <v>47</v>
      </c>
      <c r="G23" s="1" t="str">
        <f aca="false">IF(OR(D23&gt;=MAX(D$1:D22),D23=""),"",ROW())</f>
        <v/>
      </c>
    </row>
    <row r="24" customFormat="false" ht="13.8" hidden="false" customHeight="false" outlineLevel="0" collapsed="false">
      <c r="A24" s="1" t="s">
        <v>48</v>
      </c>
      <c r="B24" s="2" t="s">
        <v>1</v>
      </c>
      <c r="C24" s="3" t="n">
        <v>16</v>
      </c>
      <c r="D24" s="4" t="n">
        <v>0.624305555555556</v>
      </c>
      <c r="E24" s="3" t="s">
        <v>2</v>
      </c>
      <c r="F24" s="3" t="s">
        <v>2</v>
      </c>
      <c r="G24" s="1" t="str">
        <f aca="false">IF(OR(D24&gt;=MAX(D$1:D23),D24=""),"",ROW())</f>
        <v/>
      </c>
    </row>
    <row r="25" customFormat="false" ht="13.8" hidden="false" customHeight="false" outlineLevel="0" collapsed="false">
      <c r="A25" s="1" t="s">
        <v>49</v>
      </c>
      <c r="B25" s="2" t="s">
        <v>1</v>
      </c>
      <c r="C25" s="3" t="n">
        <v>16</v>
      </c>
      <c r="D25" s="4" t="n">
        <v>0.624305555555556</v>
      </c>
      <c r="E25" s="3" t="s">
        <v>7</v>
      </c>
      <c r="F25" s="3" t="s">
        <v>3</v>
      </c>
      <c r="G25" s="1" t="str">
        <f aca="false">IF(OR(D25&gt;=MAX(D$1:D24),D25=""),"",ROW())</f>
        <v/>
      </c>
    </row>
    <row r="26" customFormat="false" ht="13.8" hidden="false" customHeight="false" outlineLevel="0" collapsed="false">
      <c r="A26" s="1" t="s">
        <v>50</v>
      </c>
      <c r="B26" s="2" t="s">
        <v>1</v>
      </c>
      <c r="C26" s="3" t="n">
        <v>16</v>
      </c>
      <c r="D26" s="4" t="n">
        <v>0.627777777777778</v>
      </c>
      <c r="E26" s="3" t="s">
        <v>2</v>
      </c>
      <c r="F26" s="3" t="s">
        <v>51</v>
      </c>
      <c r="G26" s="1" t="str">
        <f aca="false">IF(OR(D26&gt;=MAX(D$1:D25),D26=""),"",ROW())</f>
        <v/>
      </c>
    </row>
    <row r="27" customFormat="false" ht="13.8" hidden="false" customHeight="false" outlineLevel="0" collapsed="false">
      <c r="A27" s="1" t="s">
        <v>43</v>
      </c>
      <c r="B27" s="2" t="s">
        <v>1</v>
      </c>
      <c r="C27" s="3" t="n">
        <v>16</v>
      </c>
      <c r="D27" s="4" t="n">
        <v>0.634722222222222</v>
      </c>
      <c r="E27" s="3" t="s">
        <v>2</v>
      </c>
      <c r="F27" s="3" t="s">
        <v>4</v>
      </c>
      <c r="G27" s="1" t="str">
        <f aca="false">IF(OR(D27&gt;=MAX(D$1:D26),D27=""),"",ROW())</f>
        <v/>
      </c>
    </row>
    <row r="28" customFormat="false" ht="13.8" hidden="false" customHeight="false" outlineLevel="0" collapsed="false">
      <c r="A28" s="1" t="s">
        <v>52</v>
      </c>
      <c r="B28" s="2" t="s">
        <v>1</v>
      </c>
      <c r="C28" s="3" t="n">
        <v>16</v>
      </c>
      <c r="D28" s="4" t="n">
        <v>0.638194444444444</v>
      </c>
      <c r="E28" s="3" t="s">
        <v>4</v>
      </c>
      <c r="F28" s="3" t="s">
        <v>53</v>
      </c>
      <c r="G28" s="1" t="str">
        <f aca="false">IF(OR(D28&gt;=MAX(D$1:D27),D28=""),"",ROW())</f>
        <v/>
      </c>
    </row>
    <row r="29" customFormat="false" ht="13.8" hidden="false" customHeight="false" outlineLevel="0" collapsed="false">
      <c r="A29" s="1" t="s">
        <v>54</v>
      </c>
      <c r="B29" s="2" t="s">
        <v>1</v>
      </c>
      <c r="C29" s="3" t="n">
        <v>16</v>
      </c>
      <c r="D29" s="4" t="n">
        <v>0.655555555555556</v>
      </c>
      <c r="E29" s="3" t="s">
        <v>4</v>
      </c>
      <c r="F29" s="3" t="s">
        <v>7</v>
      </c>
      <c r="G29" s="1" t="str">
        <f aca="false">IF(OR(D29&gt;=MAX(D$1:D28),D29=""),"",ROW())</f>
        <v/>
      </c>
    </row>
    <row r="30" customFormat="false" ht="13.8" hidden="false" customHeight="false" outlineLevel="0" collapsed="false">
      <c r="A30" s="1" t="s">
        <v>55</v>
      </c>
      <c r="B30" s="2" t="s">
        <v>1</v>
      </c>
      <c r="C30" s="3" t="n">
        <v>16</v>
      </c>
      <c r="D30" s="4" t="n">
        <v>0.672916666666667</v>
      </c>
      <c r="E30" s="3" t="s">
        <v>6</v>
      </c>
      <c r="F30" s="3" t="s">
        <v>56</v>
      </c>
      <c r="G30" s="1" t="str">
        <f aca="false">IF(OR(D30&gt;=MAX(D$1:D29),D30=""),"",ROW())</f>
        <v/>
      </c>
    </row>
    <row r="31" customFormat="false" ht="13.8" hidden="false" customHeight="false" outlineLevel="0" collapsed="false">
      <c r="A31" s="1" t="s">
        <v>57</v>
      </c>
      <c r="B31" s="2" t="s">
        <v>1</v>
      </c>
      <c r="C31" s="3" t="n">
        <v>16</v>
      </c>
      <c r="D31" s="4" t="n">
        <v>0.718055555555556</v>
      </c>
      <c r="E31" s="3" t="s">
        <v>4</v>
      </c>
      <c r="F31" s="3" t="s">
        <v>58</v>
      </c>
      <c r="G31" s="1" t="str">
        <f aca="false">IF(OR(D31&gt;=MAX(D$1:D30),D31=""),"",ROW())</f>
        <v/>
      </c>
    </row>
    <row r="32" customFormat="false" ht="13.8" hidden="false" customHeight="false" outlineLevel="0" collapsed="false">
      <c r="A32" s="1" t="s">
        <v>59</v>
      </c>
      <c r="B32" s="2" t="s">
        <v>1</v>
      </c>
      <c r="C32" s="3" t="n">
        <v>16</v>
      </c>
      <c r="D32" s="4" t="n">
        <v>0.735416666666667</v>
      </c>
      <c r="E32" s="3" t="s">
        <v>4</v>
      </c>
      <c r="F32" s="3" t="s">
        <v>5</v>
      </c>
      <c r="G32" s="1" t="str">
        <f aca="false">IF(OR(D32&gt;=MAX(D$1:D31),D32=""),"",ROW())</f>
        <v/>
      </c>
    </row>
    <row r="33" customFormat="false" ht="13.8" hidden="false" customHeight="false" outlineLevel="0" collapsed="false">
      <c r="A33" s="1" t="s">
        <v>60</v>
      </c>
      <c r="B33" s="2" t="s">
        <v>1</v>
      </c>
      <c r="C33" s="3" t="n">
        <v>16</v>
      </c>
      <c r="D33" s="4" t="n">
        <v>0.738888888888889</v>
      </c>
      <c r="E33" s="3" t="s">
        <v>4</v>
      </c>
      <c r="F33" s="3" t="s">
        <v>5</v>
      </c>
      <c r="G33" s="1" t="str">
        <f aca="false">IF(OR(D33&gt;=MAX(D$1:D32),D33=""),"",ROW())</f>
        <v/>
      </c>
    </row>
    <row r="34" customFormat="false" ht="13.8" hidden="false" customHeight="false" outlineLevel="0" collapsed="false">
      <c r="A34" s="1" t="s">
        <v>61</v>
      </c>
      <c r="B34" s="2" t="s">
        <v>1</v>
      </c>
      <c r="C34" s="3" t="n">
        <v>16</v>
      </c>
      <c r="D34" s="4" t="n">
        <v>0.738888888888889</v>
      </c>
      <c r="E34" s="3" t="s">
        <v>4</v>
      </c>
      <c r="F34" s="3" t="s">
        <v>62</v>
      </c>
      <c r="G34" s="1" t="str">
        <f aca="false">IF(OR(D34&gt;=MAX(D$1:D33),D34=""),"",ROW())</f>
        <v/>
      </c>
    </row>
    <row r="35" customFormat="false" ht="13.8" hidden="false" customHeight="false" outlineLevel="0" collapsed="false">
      <c r="A35" s="1" t="s">
        <v>63</v>
      </c>
      <c r="B35" s="2" t="s">
        <v>1</v>
      </c>
      <c r="C35" s="3" t="n">
        <v>16</v>
      </c>
      <c r="D35" s="4" t="n">
        <v>0.749305555555556</v>
      </c>
      <c r="E35" s="3" t="s">
        <v>4</v>
      </c>
      <c r="F35" s="3" t="s">
        <v>64</v>
      </c>
      <c r="G35" s="1" t="str">
        <f aca="false">IF(OR(D35&gt;=MAX(D$1:D34),D35=""),"",ROW())</f>
        <v/>
      </c>
    </row>
    <row r="36" customFormat="false" ht="13.8" hidden="false" customHeight="false" outlineLevel="0" collapsed="false">
      <c r="A36" s="1" t="s">
        <v>65</v>
      </c>
      <c r="B36" s="2" t="s">
        <v>1</v>
      </c>
      <c r="C36" s="3" t="n">
        <v>16</v>
      </c>
      <c r="D36" s="4" t="n">
        <v>0.763194444444444</v>
      </c>
      <c r="E36" s="3" t="s">
        <v>4</v>
      </c>
      <c r="F36" s="3" t="s">
        <v>27</v>
      </c>
      <c r="G36" s="1" t="str">
        <f aca="false">IF(OR(D36&gt;=MAX(D$1:D35),D36=""),"",ROW())</f>
        <v/>
      </c>
    </row>
    <row r="37" customFormat="false" ht="13.8" hidden="false" customHeight="false" outlineLevel="0" collapsed="false">
      <c r="A37" s="1" t="s">
        <v>66</v>
      </c>
      <c r="B37" s="2" t="s">
        <v>1</v>
      </c>
      <c r="C37" s="3" t="n">
        <v>16</v>
      </c>
      <c r="D37" s="4" t="n">
        <v>0.770138888888889</v>
      </c>
      <c r="E37" s="3" t="s">
        <v>4</v>
      </c>
      <c r="F37" s="3" t="s">
        <v>27</v>
      </c>
      <c r="G37" s="1" t="str">
        <f aca="false">IF(OR(D37&gt;=MAX(D$1:D36),D37=""),"",ROW())</f>
        <v/>
      </c>
    </row>
    <row r="38" customFormat="false" ht="13.8" hidden="false" customHeight="false" outlineLevel="0" collapsed="false">
      <c r="A38" s="1" t="s">
        <v>67</v>
      </c>
      <c r="B38" s="2" t="s">
        <v>1</v>
      </c>
      <c r="C38" s="3" t="n">
        <v>16</v>
      </c>
      <c r="D38" s="4" t="n">
        <v>0.770138888888889</v>
      </c>
      <c r="E38" s="3" t="s">
        <v>5</v>
      </c>
      <c r="F38" s="3" t="s">
        <v>64</v>
      </c>
      <c r="G38" s="1" t="str">
        <f aca="false">IF(OR(D38&gt;=MAX(D$1:D37),D38=""),"",ROW())</f>
        <v/>
      </c>
    </row>
    <row r="39" customFormat="false" ht="13.8" hidden="false" customHeight="false" outlineLevel="0" collapsed="false">
      <c r="A39" s="1" t="s">
        <v>68</v>
      </c>
      <c r="B39" s="2" t="s">
        <v>1</v>
      </c>
      <c r="C39" s="3" t="n">
        <v>16</v>
      </c>
      <c r="D39" s="4" t="n">
        <v>0.780555555555556</v>
      </c>
      <c r="E39" s="3" t="s">
        <v>4</v>
      </c>
      <c r="F39" s="3" t="s">
        <v>69</v>
      </c>
      <c r="G39" s="1" t="str">
        <f aca="false">IF(OR(D39&gt;=MAX(D$1:D38),D39=""),"",ROW())</f>
        <v/>
      </c>
    </row>
    <row r="40" customFormat="false" ht="13.8" hidden="false" customHeight="false" outlineLevel="0" collapsed="false">
      <c r="A40" s="1" t="s">
        <v>70</v>
      </c>
      <c r="B40" s="2" t="s">
        <v>1</v>
      </c>
      <c r="C40" s="3" t="n">
        <v>16</v>
      </c>
      <c r="D40" s="4" t="n">
        <v>0.780555555555556</v>
      </c>
      <c r="E40" s="3" t="s">
        <v>4</v>
      </c>
      <c r="F40" s="3" t="s">
        <v>69</v>
      </c>
      <c r="G40" s="1" t="str">
        <f aca="false">IF(OR(D40&gt;=MAX(D$1:D39),D40=""),"",ROW())</f>
        <v/>
      </c>
    </row>
    <row r="41" customFormat="false" ht="13.8" hidden="false" customHeight="false" outlineLevel="0" collapsed="false">
      <c r="A41" s="1" t="s">
        <v>71</v>
      </c>
      <c r="B41" s="2" t="s">
        <v>1</v>
      </c>
      <c r="C41" s="3" t="n">
        <v>16</v>
      </c>
      <c r="D41" s="4" t="n">
        <v>0.794444444444444</v>
      </c>
      <c r="E41" s="3" t="s">
        <v>4</v>
      </c>
      <c r="F41" s="3" t="s">
        <v>72</v>
      </c>
      <c r="G41" s="1" t="str">
        <f aca="false">IF(OR(D41&gt;=MAX(D$1:D40),D41=""),"",ROW())</f>
        <v/>
      </c>
    </row>
    <row r="42" customFormat="false" ht="13.8" hidden="false" customHeight="false" outlineLevel="0" collapsed="false">
      <c r="A42" s="1" t="s">
        <v>73</v>
      </c>
      <c r="B42" s="2" t="s">
        <v>1</v>
      </c>
      <c r="C42" s="3" t="n">
        <v>16</v>
      </c>
      <c r="D42" s="4" t="n">
        <v>0.797916666666667</v>
      </c>
      <c r="E42" s="3" t="s">
        <v>4</v>
      </c>
      <c r="F42" s="3" t="s">
        <v>27</v>
      </c>
      <c r="G42" s="1" t="str">
        <f aca="false">IF(OR(D42&gt;=MAX(D$1:D41),D42=""),"",ROW())</f>
        <v/>
      </c>
    </row>
    <row r="43" customFormat="false" ht="13.8" hidden="false" customHeight="false" outlineLevel="0" collapsed="false">
      <c r="A43" s="1" t="s">
        <v>74</v>
      </c>
      <c r="B43" s="2" t="s">
        <v>1</v>
      </c>
      <c r="C43" s="3" t="n">
        <v>16</v>
      </c>
      <c r="D43" s="4" t="n">
        <v>0.797916666666667</v>
      </c>
      <c r="E43" s="3" t="s">
        <v>6</v>
      </c>
      <c r="F43" s="3" t="s">
        <v>75</v>
      </c>
      <c r="G43" s="1" t="str">
        <f aca="false">IF(OR(D43&gt;=MAX(D$1:D42),D43=""),"",ROW())</f>
        <v/>
      </c>
    </row>
    <row r="44" customFormat="false" ht="13.8" hidden="false" customHeight="false" outlineLevel="0" collapsed="false">
      <c r="A44" s="1" t="s">
        <v>76</v>
      </c>
      <c r="B44" s="2" t="s">
        <v>1</v>
      </c>
      <c r="C44" s="3" t="n">
        <v>16</v>
      </c>
      <c r="D44" s="4" t="n">
        <v>0.822222222222222</v>
      </c>
      <c r="E44" s="3" t="s">
        <v>6</v>
      </c>
      <c r="F44" s="3" t="s">
        <v>5</v>
      </c>
      <c r="G44" s="1" t="str">
        <f aca="false">IF(OR(D44&gt;=MAX(D$1:D43),D44=""),"",ROW())</f>
        <v/>
      </c>
    </row>
    <row r="45" customFormat="false" ht="13.8" hidden="false" customHeight="false" outlineLevel="0" collapsed="false">
      <c r="A45" s="1" t="s">
        <v>77</v>
      </c>
      <c r="B45" s="2" t="s">
        <v>1</v>
      </c>
      <c r="C45" s="3" t="n">
        <v>16</v>
      </c>
      <c r="D45" s="4" t="n">
        <v>0.839583333333333</v>
      </c>
      <c r="E45" s="3" t="s">
        <v>4</v>
      </c>
      <c r="F45" s="3" t="s">
        <v>4</v>
      </c>
      <c r="G45" s="1" t="str">
        <f aca="false">IF(OR(D45&gt;=MAX(D$1:D44),D45=""),"",ROW())</f>
        <v/>
      </c>
    </row>
    <row r="46" customFormat="false" ht="13.8" hidden="false" customHeight="false" outlineLevel="0" collapsed="false">
      <c r="A46" s="1" t="s">
        <v>78</v>
      </c>
      <c r="B46" s="2" t="s">
        <v>1</v>
      </c>
      <c r="C46" s="3" t="n">
        <v>16</v>
      </c>
      <c r="D46" s="4" t="n">
        <v>0.839583333333333</v>
      </c>
      <c r="E46" s="3" t="s">
        <v>6</v>
      </c>
      <c r="F46" s="3" t="s">
        <v>6</v>
      </c>
      <c r="G46" s="1" t="str">
        <f aca="false">IF(OR(D46&gt;=MAX(D$1:D45),D46=""),"",ROW())</f>
        <v/>
      </c>
    </row>
    <row r="47" customFormat="false" ht="13.8" hidden="false" customHeight="false" outlineLevel="0" collapsed="false">
      <c r="A47" s="1" t="s">
        <v>79</v>
      </c>
      <c r="B47" s="2" t="s">
        <v>1</v>
      </c>
      <c r="C47" s="3" t="n">
        <v>16</v>
      </c>
      <c r="D47" s="4" t="n">
        <v>0.846527777777778</v>
      </c>
      <c r="E47" s="3" t="s">
        <v>4</v>
      </c>
      <c r="F47" s="3" t="s">
        <v>80</v>
      </c>
      <c r="G47" s="1" t="str">
        <f aca="false">IF(OR(D47&gt;=MAX(D$1:D46),D47=""),"",ROW())</f>
        <v/>
      </c>
    </row>
    <row r="48" customFormat="false" ht="13.8" hidden="false" customHeight="false" outlineLevel="0" collapsed="false">
      <c r="A48" s="1" t="s">
        <v>81</v>
      </c>
      <c r="B48" s="2" t="s">
        <v>1</v>
      </c>
      <c r="C48" s="3" t="n">
        <v>16</v>
      </c>
      <c r="D48" s="4" t="n">
        <v>0.863888888888889</v>
      </c>
      <c r="E48" s="3" t="s">
        <v>4</v>
      </c>
      <c r="F48" s="3" t="s">
        <v>7</v>
      </c>
      <c r="G48" s="1" t="str">
        <f aca="false">IF(OR(D48&gt;=MAX(D$1:D47),D48=""),"",ROW())</f>
        <v/>
      </c>
    </row>
    <row r="49" customFormat="false" ht="13.8" hidden="false" customHeight="false" outlineLevel="0" collapsed="false">
      <c r="A49" s="1" t="s">
        <v>82</v>
      </c>
      <c r="B49" s="2" t="s">
        <v>1</v>
      </c>
      <c r="C49" s="3" t="n">
        <v>16</v>
      </c>
      <c r="D49" s="4" t="n">
        <v>0.863888888888889</v>
      </c>
      <c r="E49" s="3" t="s">
        <v>4</v>
      </c>
      <c r="F49" s="3" t="s">
        <v>83</v>
      </c>
      <c r="G49" s="1" t="str">
        <f aca="false">IF(OR(D49&gt;=MAX(D$1:D48),D49=""),"",ROW())</f>
        <v/>
      </c>
    </row>
    <row r="50" customFormat="false" ht="13.8" hidden="false" customHeight="false" outlineLevel="0" collapsed="false">
      <c r="A50" s="1" t="s">
        <v>84</v>
      </c>
      <c r="B50" s="2" t="s">
        <v>1</v>
      </c>
      <c r="C50" s="3" t="n">
        <v>16</v>
      </c>
      <c r="D50" s="4" t="n">
        <v>0.867361111111111</v>
      </c>
      <c r="E50" s="3" t="s">
        <v>4</v>
      </c>
      <c r="F50" s="3" t="s">
        <v>7</v>
      </c>
      <c r="G50" s="1" t="str">
        <f aca="false">IF(OR(D50&gt;=MAX(D$1:D49),D50=""),"",ROW())</f>
        <v/>
      </c>
    </row>
    <row r="51" customFormat="false" ht="13.8" hidden="false" customHeight="false" outlineLevel="0" collapsed="false">
      <c r="A51" s="1" t="s">
        <v>85</v>
      </c>
      <c r="B51" s="2" t="s">
        <v>1</v>
      </c>
      <c r="C51" s="3" t="n">
        <v>16</v>
      </c>
      <c r="D51" s="4" t="n">
        <v>0.888194444444444</v>
      </c>
      <c r="E51" s="3" t="s">
        <v>6</v>
      </c>
      <c r="F51" s="3" t="s">
        <v>27</v>
      </c>
      <c r="G51" s="1" t="str">
        <f aca="false">IF(OR(D51&gt;=MAX(D$1:D50),D51=""),"",ROW())</f>
        <v/>
      </c>
    </row>
    <row r="52" customFormat="false" ht="13.8" hidden="false" customHeight="false" outlineLevel="0" collapsed="false">
      <c r="A52" s="1" t="s">
        <v>86</v>
      </c>
      <c r="B52" s="2" t="s">
        <v>1</v>
      </c>
      <c r="C52" s="3" t="n">
        <v>16</v>
      </c>
      <c r="D52" s="4" t="n">
        <v>0.891666666666667</v>
      </c>
      <c r="E52" s="3" t="s">
        <v>4</v>
      </c>
      <c r="F52" s="3" t="s">
        <v>87</v>
      </c>
      <c r="G52" s="1" t="str">
        <f aca="false">IF(OR(D52&gt;=MAX(D$1:D51),D52=""),"",ROW())</f>
        <v/>
      </c>
    </row>
    <row r="53" customFormat="false" ht="13.8" hidden="false" customHeight="false" outlineLevel="0" collapsed="false">
      <c r="A53" s="1" t="s">
        <v>88</v>
      </c>
      <c r="B53" s="2" t="s">
        <v>1</v>
      </c>
      <c r="C53" s="3" t="n">
        <v>16</v>
      </c>
      <c r="D53" s="4" t="n">
        <v>0.898611111111111</v>
      </c>
      <c r="E53" s="3" t="s">
        <v>4</v>
      </c>
      <c r="F53" s="3" t="s">
        <v>27</v>
      </c>
      <c r="G53" s="1" t="str">
        <f aca="false">IF(OR(D53&gt;=MAX(D$1:D52),D53=""),"",ROW())</f>
        <v/>
      </c>
    </row>
    <row r="54" customFormat="false" ht="13.8" hidden="false" customHeight="false" outlineLevel="0" collapsed="false">
      <c r="A54" s="1" t="s">
        <v>89</v>
      </c>
      <c r="B54" s="2" t="s">
        <v>1</v>
      </c>
      <c r="C54" s="3" t="n">
        <v>16</v>
      </c>
      <c r="D54" s="4" t="n">
        <v>0.902083333333333</v>
      </c>
      <c r="E54" s="3" t="s">
        <v>4</v>
      </c>
      <c r="F54" s="3" t="s">
        <v>27</v>
      </c>
      <c r="G54" s="1" t="str">
        <f aca="false">IF(OR(D54&gt;=MAX(D$1:D53),D54=""),"",ROW())</f>
        <v/>
      </c>
    </row>
    <row r="55" customFormat="false" ht="13.8" hidden="false" customHeight="false" outlineLevel="0" collapsed="false">
      <c r="A55" s="1" t="s">
        <v>90</v>
      </c>
      <c r="B55" s="2" t="s">
        <v>1</v>
      </c>
      <c r="C55" s="3" t="n">
        <v>16</v>
      </c>
      <c r="D55" s="4" t="n">
        <v>0.905555555555556</v>
      </c>
      <c r="E55" s="3" t="s">
        <v>4</v>
      </c>
      <c r="F55" s="3" t="s">
        <v>91</v>
      </c>
      <c r="G55" s="1" t="str">
        <f aca="false">IF(OR(D55&gt;=MAX(D$1:D54),D55=""),"",ROW())</f>
        <v/>
      </c>
    </row>
    <row r="56" customFormat="false" ht="13.8" hidden="false" customHeight="false" outlineLevel="0" collapsed="false">
      <c r="A56" s="1" t="s">
        <v>92</v>
      </c>
      <c r="B56" s="2" t="s">
        <v>1</v>
      </c>
      <c r="C56" s="3" t="n">
        <v>16</v>
      </c>
      <c r="D56" s="4" t="n">
        <v>0.905555555555556</v>
      </c>
      <c r="E56" s="3" t="s">
        <v>7</v>
      </c>
      <c r="F56" s="3" t="s">
        <v>93</v>
      </c>
      <c r="G56" s="1" t="str">
        <f aca="false">IF(OR(D56&gt;=MAX(D$1:D55),D56=""),"",ROW())</f>
        <v/>
      </c>
    </row>
    <row r="57" customFormat="false" ht="13.8" hidden="false" customHeight="false" outlineLevel="0" collapsed="false">
      <c r="A57" s="1" t="s">
        <v>94</v>
      </c>
      <c r="B57" s="2" t="s">
        <v>1</v>
      </c>
      <c r="C57" s="3" t="n">
        <v>16</v>
      </c>
      <c r="D57" s="4" t="n">
        <v>0.905555555555556</v>
      </c>
      <c r="E57" s="3" t="s">
        <v>7</v>
      </c>
      <c r="F57" s="3" t="s">
        <v>27</v>
      </c>
      <c r="G57" s="1" t="str">
        <f aca="false">IF(OR(D57&gt;=MAX(D$1:D56),D57=""),"",ROW())</f>
        <v/>
      </c>
    </row>
    <row r="58" customFormat="false" ht="13.8" hidden="false" customHeight="false" outlineLevel="0" collapsed="false">
      <c r="A58" s="1" t="s">
        <v>95</v>
      </c>
      <c r="B58" s="2" t="s">
        <v>1</v>
      </c>
      <c r="C58" s="3" t="n">
        <v>16</v>
      </c>
      <c r="D58" s="4" t="n">
        <v>0.9125</v>
      </c>
      <c r="E58" s="3" t="s">
        <v>6</v>
      </c>
      <c r="F58" s="3" t="s">
        <v>4</v>
      </c>
      <c r="G58" s="1" t="str">
        <f aca="false">IF(OR(D58&gt;=MAX(D$1:D57),D58=""),"",ROW())</f>
        <v/>
      </c>
    </row>
    <row r="59" customFormat="false" ht="13.8" hidden="false" customHeight="false" outlineLevel="0" collapsed="false">
      <c r="A59" s="1" t="s">
        <v>96</v>
      </c>
      <c r="B59" s="2" t="s">
        <v>1</v>
      </c>
      <c r="C59" s="3" t="n">
        <v>16</v>
      </c>
      <c r="D59" s="4" t="n">
        <v>0.915972222222222</v>
      </c>
      <c r="E59" s="3" t="s">
        <v>6</v>
      </c>
      <c r="F59" s="3" t="s">
        <v>72</v>
      </c>
      <c r="G59" s="1" t="str">
        <f aca="false">IF(OR(D59&gt;=MAX(D$1:D58),D59=""),"",ROW())</f>
        <v/>
      </c>
    </row>
    <row r="60" customFormat="false" ht="13.8" hidden="false" customHeight="false" outlineLevel="0" collapsed="false">
      <c r="A60" s="1" t="s">
        <v>97</v>
      </c>
      <c r="B60" s="2" t="s">
        <v>1</v>
      </c>
      <c r="C60" s="3" t="n">
        <v>16</v>
      </c>
      <c r="D60" s="4" t="n">
        <v>0.919444444444444</v>
      </c>
      <c r="E60" s="3" t="s">
        <v>7</v>
      </c>
      <c r="F60" s="3" t="s">
        <v>93</v>
      </c>
      <c r="G60" s="1" t="str">
        <f aca="false">IF(OR(D60&gt;=MAX(D$1:D59),D60=""),"",ROW())</f>
        <v/>
      </c>
    </row>
    <row r="61" customFormat="false" ht="13.8" hidden="false" customHeight="false" outlineLevel="0" collapsed="false">
      <c r="A61" s="1" t="s">
        <v>98</v>
      </c>
      <c r="B61" s="2" t="s">
        <v>1</v>
      </c>
      <c r="C61" s="3" t="n">
        <v>16</v>
      </c>
      <c r="D61" s="4" t="n">
        <v>0.936805555555556</v>
      </c>
      <c r="E61" s="3" t="s">
        <v>6</v>
      </c>
      <c r="F61" s="3" t="s">
        <v>5</v>
      </c>
      <c r="G61" s="1" t="str">
        <f aca="false">IF(OR(D61&gt;=MAX(D$1:D60),D61=""),"",ROW())</f>
        <v/>
      </c>
    </row>
    <row r="62" customFormat="false" ht="13.8" hidden="false" customHeight="false" outlineLevel="0" collapsed="false">
      <c r="G62" s="1" t="str">
        <f aca="false">IF(OR(D62&gt;=MAX(D$1:D61),D62=""),"",ROW())</f>
        <v/>
      </c>
    </row>
    <row r="63" customFormat="false" ht="13.8" hidden="false" customHeight="false" outlineLevel="0" collapsed="false">
      <c r="G63" s="1" t="str">
        <f aca="false">IF(OR(D63&gt;=MAX(D$1:D62),D63=""),"",ROW())</f>
        <v/>
      </c>
    </row>
    <row r="64" customFormat="false" ht="13.8" hidden="false" customHeight="false" outlineLevel="0" collapsed="false">
      <c r="A64" s="11"/>
      <c r="B64" s="11"/>
      <c r="C64" s="11"/>
      <c r="D64" s="11"/>
      <c r="E64" s="11"/>
      <c r="F64" s="11"/>
      <c r="G64" s="1" t="str">
        <f aca="false">IF(OR(D64&gt;=MAX(D$1:D63),D64=""),"",ROW())</f>
        <v/>
      </c>
    </row>
    <row r="65" customFormat="false" ht="13.8" hidden="false" customHeight="false" outlineLevel="0" collapsed="false">
      <c r="G65" s="1" t="str">
        <f aca="false">IF(OR(D65&gt;=MAX(D$1:D64),D65=""),"",ROW())</f>
        <v/>
      </c>
    </row>
    <row r="66" customFormat="false" ht="13.8" hidden="false" customHeight="false" outlineLevel="0" collapsed="false">
      <c r="G66" s="1" t="str">
        <f aca="false">IF(OR(D66&gt;=MAX(D$1:D65),D66=""),"",ROW())</f>
        <v/>
      </c>
    </row>
    <row r="67" customFormat="false" ht="13.8" hidden="false" customHeight="false" outlineLevel="0" collapsed="false">
      <c r="A67" s="1" t="s">
        <v>99</v>
      </c>
      <c r="B67" s="2" t="s">
        <v>1</v>
      </c>
      <c r="C67" s="3" t="n">
        <v>16</v>
      </c>
      <c r="D67" s="4" t="n">
        <v>0.367361111111111</v>
      </c>
      <c r="E67" s="3" t="s">
        <v>27</v>
      </c>
      <c r="F67" s="3" t="s">
        <v>4</v>
      </c>
      <c r="G67" s="1" t="n">
        <f aca="false">IF(OR(D67&gt;=MAX(D$1:D66),D67=""),"",ROW())</f>
        <v>67</v>
      </c>
    </row>
    <row r="68" customFormat="false" ht="13.8" hidden="false" customHeight="false" outlineLevel="0" collapsed="false">
      <c r="A68" s="1" t="s">
        <v>26</v>
      </c>
      <c r="B68" s="2" t="s">
        <v>1</v>
      </c>
      <c r="C68" s="3" t="n">
        <v>16</v>
      </c>
      <c r="D68" s="4" t="n">
        <v>0.391666666666667</v>
      </c>
      <c r="E68" s="3" t="s">
        <v>27</v>
      </c>
      <c r="F68" s="3" t="s">
        <v>4</v>
      </c>
      <c r="G68" s="1" t="n">
        <f aca="false">IF(OR(D68&gt;=MAX(D$1:D67),D68=""),"",ROW())</f>
        <v>68</v>
      </c>
    </row>
    <row r="69" customFormat="false" ht="13.8" hidden="false" customHeight="false" outlineLevel="0" collapsed="false">
      <c r="A69" s="1" t="s">
        <v>28</v>
      </c>
      <c r="B69" s="2" t="s">
        <v>1</v>
      </c>
      <c r="C69" s="3" t="n">
        <v>16</v>
      </c>
      <c r="D69" s="4" t="n">
        <v>0.44375</v>
      </c>
      <c r="E69" s="3" t="s">
        <v>7</v>
      </c>
      <c r="F69" s="3" t="s">
        <v>4</v>
      </c>
      <c r="G69" s="1" t="n">
        <f aca="false">IF(OR(D69&gt;=MAX(D$1:D68),D69=""),"",ROW())</f>
        <v>69</v>
      </c>
    </row>
    <row r="70" customFormat="false" ht="13.8" hidden="false" customHeight="false" outlineLevel="0" collapsed="false">
      <c r="A70" s="1" t="s">
        <v>55</v>
      </c>
      <c r="B70" s="2" t="s">
        <v>1</v>
      </c>
      <c r="C70" s="3" t="n">
        <v>16</v>
      </c>
      <c r="D70" s="4" t="n">
        <v>0.461111111111111</v>
      </c>
      <c r="E70" s="3" t="s">
        <v>56</v>
      </c>
      <c r="F70" s="3" t="s">
        <v>6</v>
      </c>
      <c r="G70" s="1" t="n">
        <f aca="false">IF(OR(D70&gt;=MAX(D$1:D69),D70=""),"",ROW())</f>
        <v>70</v>
      </c>
    </row>
    <row r="71" customFormat="false" ht="13.8" hidden="false" customHeight="false" outlineLevel="0" collapsed="false">
      <c r="A71" s="1" t="s">
        <v>20</v>
      </c>
      <c r="B71" s="2" t="s">
        <v>1</v>
      </c>
      <c r="C71" s="3" t="n">
        <v>16</v>
      </c>
      <c r="D71" s="4" t="n">
        <v>0.551388888888889</v>
      </c>
      <c r="E71" s="3" t="s">
        <v>21</v>
      </c>
      <c r="F71" s="3" t="s">
        <v>4</v>
      </c>
      <c r="G71" s="1" t="n">
        <f aca="false">IF(OR(D71&gt;=MAX(D$1:D70),D71=""),"",ROW())</f>
        <v>71</v>
      </c>
    </row>
    <row r="72" customFormat="false" ht="13.8" hidden="false" customHeight="false" outlineLevel="0" collapsed="false">
      <c r="A72" s="1" t="s">
        <v>11</v>
      </c>
      <c r="B72" s="2" t="s">
        <v>1</v>
      </c>
      <c r="C72" s="3" t="n">
        <v>16</v>
      </c>
      <c r="D72" s="4" t="n">
        <v>0.554861111111111</v>
      </c>
      <c r="E72" s="3" t="s">
        <v>12</v>
      </c>
      <c r="F72" s="3" t="s">
        <v>6</v>
      </c>
      <c r="G72" s="1" t="n">
        <f aca="false">IF(OR(D72&gt;=MAX(D$1:D71),D72=""),"",ROW())</f>
        <v>72</v>
      </c>
    </row>
    <row r="73" customFormat="false" ht="13.8" hidden="false" customHeight="false" outlineLevel="0" collapsed="false">
      <c r="A73" s="1" t="s">
        <v>100</v>
      </c>
      <c r="B73" s="2" t="s">
        <v>1</v>
      </c>
      <c r="C73" s="3" t="n">
        <v>16</v>
      </c>
      <c r="D73" s="4" t="n">
        <v>0.565277777777778</v>
      </c>
      <c r="E73" s="3" t="s">
        <v>23</v>
      </c>
      <c r="F73" s="3" t="s">
        <v>4</v>
      </c>
      <c r="G73" s="1" t="n">
        <f aca="false">IF(OR(D73&gt;=MAX(D$1:D72),D73=""),"",ROW())</f>
        <v>73</v>
      </c>
    </row>
    <row r="74" customFormat="false" ht="13.8" hidden="false" customHeight="false" outlineLevel="0" collapsed="false">
      <c r="A74" s="1" t="s">
        <v>41</v>
      </c>
      <c r="B74" s="2" t="s">
        <v>1</v>
      </c>
      <c r="C74" s="3" t="n">
        <v>16</v>
      </c>
      <c r="D74" s="4" t="n">
        <v>0.603472222222222</v>
      </c>
      <c r="E74" s="3" t="s">
        <v>7</v>
      </c>
      <c r="F74" s="3" t="s">
        <v>4</v>
      </c>
      <c r="G74" s="1" t="n">
        <f aca="false">IF(OR(D74&gt;=MAX(D$1:D73),D74=""),"",ROW())</f>
        <v>74</v>
      </c>
    </row>
    <row r="75" customFormat="false" ht="13.8" hidden="false" customHeight="false" outlineLevel="0" collapsed="false">
      <c r="A75" s="1" t="s">
        <v>101</v>
      </c>
      <c r="B75" s="2" t="s">
        <v>1</v>
      </c>
      <c r="C75" s="3" t="n">
        <v>16</v>
      </c>
      <c r="D75" s="4" t="n">
        <v>0.610416666666667</v>
      </c>
      <c r="E75" s="3" t="s">
        <v>23</v>
      </c>
      <c r="F75" s="3" t="s">
        <v>4</v>
      </c>
      <c r="G75" s="1" t="n">
        <f aca="false">IF(OR(D75&gt;=MAX(D$1:D74),D75=""),"",ROW())</f>
        <v>75</v>
      </c>
    </row>
    <row r="76" customFormat="false" ht="13.8" hidden="false" customHeight="false" outlineLevel="0" collapsed="false">
      <c r="A76" s="1" t="s">
        <v>43</v>
      </c>
      <c r="B76" s="2" t="s">
        <v>1</v>
      </c>
      <c r="C76" s="3" t="n">
        <v>16</v>
      </c>
      <c r="D76" s="4" t="n">
        <v>0.617361111111111</v>
      </c>
      <c r="E76" s="3" t="s">
        <v>4</v>
      </c>
      <c r="F76" s="3" t="s">
        <v>2</v>
      </c>
      <c r="G76" s="1" t="n">
        <f aca="false">IF(OR(D76&gt;=MAX(D$1:D75),D76=""),"",ROW())</f>
        <v>76</v>
      </c>
    </row>
    <row r="77" customFormat="false" ht="13.8" hidden="false" customHeight="false" outlineLevel="0" collapsed="false">
      <c r="A77" s="1" t="s">
        <v>102</v>
      </c>
      <c r="B77" s="2" t="s">
        <v>1</v>
      </c>
      <c r="C77" s="3" t="n">
        <v>16</v>
      </c>
      <c r="D77" s="4" t="n">
        <v>0.620833333333333</v>
      </c>
      <c r="E77" s="3" t="s">
        <v>103</v>
      </c>
      <c r="F77" s="3" t="s">
        <v>5</v>
      </c>
      <c r="G77" s="1" t="n">
        <f aca="false">IF(OR(D77&gt;=MAX(D$1:D76),D77=""),"",ROW())</f>
        <v>77</v>
      </c>
    </row>
    <row r="78" customFormat="false" ht="13.8" hidden="false" customHeight="false" outlineLevel="0" collapsed="false">
      <c r="A78" s="1" t="s">
        <v>104</v>
      </c>
      <c r="B78" s="2" t="s">
        <v>1</v>
      </c>
      <c r="C78" s="3" t="n">
        <v>16</v>
      </c>
      <c r="D78" s="4" t="n">
        <v>0.627777777777778</v>
      </c>
      <c r="E78" s="3" t="s">
        <v>33</v>
      </c>
      <c r="F78" s="3" t="s">
        <v>7</v>
      </c>
      <c r="G78" s="1" t="n">
        <f aca="false">IF(OR(D78&gt;=MAX(D$1:D77),D78=""),"",ROW())</f>
        <v>78</v>
      </c>
    </row>
    <row r="79" customFormat="false" ht="13.8" hidden="false" customHeight="false" outlineLevel="0" collapsed="false">
      <c r="A79" s="1" t="s">
        <v>14</v>
      </c>
      <c r="B79" s="2" t="s">
        <v>1</v>
      </c>
      <c r="C79" s="3" t="n">
        <v>16</v>
      </c>
      <c r="D79" s="4" t="n">
        <v>0.648611111111111</v>
      </c>
      <c r="E79" s="3" t="s">
        <v>15</v>
      </c>
      <c r="F79" s="3" t="s">
        <v>6</v>
      </c>
      <c r="G79" s="1" t="n">
        <f aca="false">IF(OR(D79&gt;=MAX(D$1:D78),D79=""),"",ROW())</f>
        <v>79</v>
      </c>
    </row>
    <row r="80" customFormat="false" ht="13.8" hidden="false" customHeight="false" outlineLevel="0" collapsed="false">
      <c r="A80" s="1" t="s">
        <v>43</v>
      </c>
      <c r="B80" s="2" t="s">
        <v>1</v>
      </c>
      <c r="C80" s="3" t="n">
        <v>16</v>
      </c>
      <c r="D80" s="4" t="n">
        <v>0.6625</v>
      </c>
      <c r="E80" s="3" t="s">
        <v>2</v>
      </c>
      <c r="F80" s="3" t="s">
        <v>4</v>
      </c>
      <c r="G80" s="1" t="n">
        <f aca="false">IF(OR(D80&gt;=MAX(D$1:D79),D80=""),"",ROW())</f>
        <v>80</v>
      </c>
    </row>
    <row r="81" customFormat="false" ht="13.8" hidden="false" customHeight="false" outlineLevel="0" collapsed="false">
      <c r="A81" s="1" t="s">
        <v>54</v>
      </c>
      <c r="B81" s="2" t="s">
        <v>1</v>
      </c>
      <c r="C81" s="3" t="n">
        <v>16</v>
      </c>
      <c r="D81" s="4" t="n">
        <v>0.686805555555556</v>
      </c>
      <c r="E81" s="3" t="s">
        <v>4</v>
      </c>
      <c r="F81" s="3" t="s">
        <v>7</v>
      </c>
      <c r="G81" s="1" t="n">
        <f aca="false">IF(OR(D81&gt;=MAX(D$1:D80),D81=""),"",ROW())</f>
        <v>81</v>
      </c>
    </row>
    <row r="82" customFormat="false" ht="13.8" hidden="false" customHeight="false" outlineLevel="0" collapsed="false">
      <c r="A82" s="1" t="s">
        <v>65</v>
      </c>
      <c r="B82" s="2" t="s">
        <v>1</v>
      </c>
      <c r="C82" s="3" t="n">
        <v>16</v>
      </c>
      <c r="D82" s="4" t="n">
        <v>0.714583333333333</v>
      </c>
      <c r="E82" s="3" t="s">
        <v>19</v>
      </c>
      <c r="F82" s="3" t="s">
        <v>4</v>
      </c>
      <c r="G82" s="1" t="n">
        <f aca="false">IF(OR(D82&gt;=MAX(D$1:D81),D82=""),"",ROW())</f>
        <v>82</v>
      </c>
    </row>
    <row r="83" customFormat="false" ht="13.8" hidden="false" customHeight="false" outlineLevel="0" collapsed="false">
      <c r="A83" s="1" t="s">
        <v>36</v>
      </c>
      <c r="B83" s="2" t="s">
        <v>1</v>
      </c>
      <c r="C83" s="3" t="n">
        <v>16</v>
      </c>
      <c r="D83" s="4" t="n">
        <v>0.721527777777778</v>
      </c>
      <c r="E83" s="3" t="s">
        <v>37</v>
      </c>
      <c r="F83" s="3" t="s">
        <v>7</v>
      </c>
      <c r="G83" s="1" t="n">
        <f aca="false">IF(OR(D83&gt;=MAX(D$1:D82),D83=""),"",ROW())</f>
        <v>83</v>
      </c>
    </row>
    <row r="84" customFormat="false" ht="13.8" hidden="false" customHeight="false" outlineLevel="0" collapsed="false">
      <c r="A84" s="1" t="s">
        <v>59</v>
      </c>
      <c r="B84" s="2" t="s">
        <v>1</v>
      </c>
      <c r="C84" s="3" t="n">
        <v>16</v>
      </c>
      <c r="D84" s="4" t="n">
        <v>0.75625</v>
      </c>
      <c r="E84" s="3" t="s">
        <v>4</v>
      </c>
      <c r="F84" s="3" t="s">
        <v>5</v>
      </c>
      <c r="G84" s="1" t="n">
        <f aca="false">IF(OR(D84&gt;=MAX(D$1:D83),D84=""),"",ROW())</f>
        <v>84</v>
      </c>
    </row>
    <row r="85" customFormat="false" ht="13.8" hidden="false" customHeight="false" outlineLevel="0" collapsed="false">
      <c r="A85" s="1" t="s">
        <v>60</v>
      </c>
      <c r="B85" s="2" t="s">
        <v>1</v>
      </c>
      <c r="C85" s="3" t="n">
        <v>16</v>
      </c>
      <c r="D85" s="4" t="n">
        <v>0.759722222222222</v>
      </c>
      <c r="E85" s="3" t="s">
        <v>4</v>
      </c>
      <c r="F85" s="3" t="s">
        <v>5</v>
      </c>
      <c r="G85" s="1" t="n">
        <f aca="false">IF(OR(D85&gt;=MAX(D$1:D84),D85=""),"",ROW())</f>
        <v>85</v>
      </c>
    </row>
    <row r="86" customFormat="false" ht="13.8" hidden="false" customHeight="false" outlineLevel="0" collapsed="false">
      <c r="A86" s="1" t="s">
        <v>105</v>
      </c>
      <c r="B86" s="2" t="s">
        <v>1</v>
      </c>
      <c r="C86" s="3" t="n">
        <v>16</v>
      </c>
      <c r="D86" s="4" t="n">
        <v>0.766666666666667</v>
      </c>
      <c r="E86" s="3" t="s">
        <v>106</v>
      </c>
      <c r="F86" s="3" t="s">
        <v>2</v>
      </c>
      <c r="G86" s="1" t="n">
        <f aca="false">IF(OR(D86&gt;=MAX(D$1:D85),D86=""),"",ROW())</f>
        <v>86</v>
      </c>
    </row>
    <row r="87" customFormat="false" ht="13.8" hidden="false" customHeight="false" outlineLevel="0" collapsed="false">
      <c r="A87" s="1" t="s">
        <v>107</v>
      </c>
      <c r="B87" s="2" t="s">
        <v>1</v>
      </c>
      <c r="C87" s="3" t="n">
        <v>16</v>
      </c>
      <c r="D87" s="4" t="n">
        <v>0.7875</v>
      </c>
      <c r="E87" s="3" t="s">
        <v>19</v>
      </c>
      <c r="F87" s="3" t="s">
        <v>5</v>
      </c>
      <c r="G87" s="1" t="n">
        <f aca="false">IF(OR(D87&gt;=MAX(D$1:D86),D87=""),"",ROW())</f>
        <v>87</v>
      </c>
    </row>
    <row r="88" customFormat="false" ht="13.8" hidden="false" customHeight="false" outlineLevel="0" collapsed="false">
      <c r="A88" s="1" t="s">
        <v>108</v>
      </c>
      <c r="B88" s="2" t="s">
        <v>1</v>
      </c>
      <c r="C88" s="3" t="n">
        <v>16</v>
      </c>
      <c r="D88" s="4" t="n">
        <v>0.794444444444444</v>
      </c>
      <c r="E88" s="3" t="s">
        <v>109</v>
      </c>
      <c r="F88" s="3" t="s">
        <v>5</v>
      </c>
      <c r="G88" s="1" t="n">
        <f aca="false">IF(OR(D88&gt;=MAX(D$1:D87),D88=""),"",ROW())</f>
        <v>88</v>
      </c>
    </row>
    <row r="89" customFormat="false" ht="13.8" hidden="false" customHeight="false" outlineLevel="0" collapsed="false">
      <c r="A89" s="1" t="s">
        <v>110</v>
      </c>
      <c r="B89" s="2" t="s">
        <v>1</v>
      </c>
      <c r="C89" s="3" t="n">
        <v>16</v>
      </c>
      <c r="D89" s="4" t="n">
        <v>0.797916666666667</v>
      </c>
      <c r="E89" s="3" t="s">
        <v>19</v>
      </c>
      <c r="F89" s="3" t="s">
        <v>4</v>
      </c>
      <c r="G89" s="1" t="n">
        <f aca="false">IF(OR(D89&gt;=MAX(D$1:D88),D89=""),"",ROW())</f>
        <v>89</v>
      </c>
    </row>
    <row r="90" customFormat="false" ht="13.8" hidden="false" customHeight="false" outlineLevel="0" collapsed="false">
      <c r="A90" s="1" t="s">
        <v>111</v>
      </c>
      <c r="B90" s="2" t="s">
        <v>1</v>
      </c>
      <c r="C90" s="3" t="n">
        <v>16</v>
      </c>
      <c r="D90" s="4" t="n">
        <v>0.801388888888889</v>
      </c>
      <c r="E90" s="3" t="s">
        <v>112</v>
      </c>
      <c r="F90" s="3" t="s">
        <v>5</v>
      </c>
      <c r="G90" s="1" t="n">
        <f aca="false">IF(OR(D90&gt;=MAX(D$1:D89),D90=""),"",ROW())</f>
        <v>90</v>
      </c>
    </row>
    <row r="91" customFormat="false" ht="13.8" hidden="false" customHeight="false" outlineLevel="0" collapsed="false">
      <c r="A91" s="1" t="s">
        <v>113</v>
      </c>
      <c r="B91" s="2" t="s">
        <v>1</v>
      </c>
      <c r="C91" s="3" t="n">
        <v>16</v>
      </c>
      <c r="D91" s="4" t="n">
        <v>0.808333333333333</v>
      </c>
      <c r="E91" s="3" t="s">
        <v>64</v>
      </c>
      <c r="F91" s="3" t="s">
        <v>5</v>
      </c>
      <c r="G91" s="1" t="n">
        <f aca="false">IF(OR(D91&gt;=MAX(D$1:D90),D91=""),"",ROW())</f>
        <v>91</v>
      </c>
    </row>
    <row r="92" customFormat="false" ht="13.8" hidden="false" customHeight="false" outlineLevel="0" collapsed="false">
      <c r="A92" s="1" t="s">
        <v>114</v>
      </c>
      <c r="B92" s="2" t="s">
        <v>1</v>
      </c>
      <c r="C92" s="3" t="n">
        <v>16</v>
      </c>
      <c r="D92" s="4" t="n">
        <v>0.811805555555556</v>
      </c>
      <c r="E92" s="3" t="s">
        <v>115</v>
      </c>
      <c r="F92" s="3" t="s">
        <v>4</v>
      </c>
      <c r="G92" s="1" t="n">
        <f aca="false">IF(OR(D92&gt;=MAX(D$1:D91),D92=""),"",ROW())</f>
        <v>92</v>
      </c>
    </row>
    <row r="93" customFormat="false" ht="13.8" hidden="false" customHeight="false" outlineLevel="0" collapsed="false">
      <c r="A93" s="1" t="s">
        <v>116</v>
      </c>
      <c r="B93" s="2" t="s">
        <v>1</v>
      </c>
      <c r="C93" s="3" t="n">
        <v>16</v>
      </c>
      <c r="D93" s="4" t="n">
        <v>0.815277777777778</v>
      </c>
      <c r="E93" s="3" t="s">
        <v>117</v>
      </c>
      <c r="F93" s="3" t="s">
        <v>2</v>
      </c>
      <c r="G93" s="1" t="n">
        <f aca="false">IF(OR(D93&gt;=MAX(D$1:D92),D93=""),"",ROW())</f>
        <v>93</v>
      </c>
    </row>
    <row r="94" customFormat="false" ht="13.8" hidden="false" customHeight="false" outlineLevel="0" collapsed="false">
      <c r="A94" s="1" t="s">
        <v>118</v>
      </c>
      <c r="B94" s="2" t="s">
        <v>1</v>
      </c>
      <c r="C94" s="3" t="n">
        <v>16</v>
      </c>
      <c r="D94" s="4" t="n">
        <v>0.81875</v>
      </c>
      <c r="E94" s="3" t="s">
        <v>72</v>
      </c>
      <c r="F94" s="3" t="s">
        <v>4</v>
      </c>
      <c r="G94" s="1" t="n">
        <f aca="false">IF(OR(D94&gt;=MAX(D$1:D93),D94=""),"",ROW())</f>
        <v>94</v>
      </c>
    </row>
    <row r="95" customFormat="false" ht="13.8" hidden="false" customHeight="false" outlineLevel="0" collapsed="false">
      <c r="A95" s="1" t="s">
        <v>119</v>
      </c>
      <c r="B95" s="2" t="s">
        <v>1</v>
      </c>
      <c r="C95" s="3" t="n">
        <v>16</v>
      </c>
      <c r="D95" s="4" t="n">
        <v>0.822222222222222</v>
      </c>
      <c r="E95" s="3" t="s">
        <v>72</v>
      </c>
      <c r="F95" s="3" t="s">
        <v>4</v>
      </c>
      <c r="G95" s="1" t="n">
        <f aca="false">IF(OR(D95&gt;=MAX(D$1:D94),D95=""),"",ROW())</f>
        <v>95</v>
      </c>
    </row>
    <row r="96" customFormat="false" ht="13.8" hidden="false" customHeight="false" outlineLevel="0" collapsed="false">
      <c r="A96" s="1" t="s">
        <v>90</v>
      </c>
      <c r="B96" s="2" t="s">
        <v>1</v>
      </c>
      <c r="C96" s="3" t="n">
        <v>16</v>
      </c>
      <c r="D96" s="4" t="n">
        <v>0.843055555555556</v>
      </c>
      <c r="E96" s="3" t="s">
        <v>72</v>
      </c>
      <c r="F96" s="3" t="s">
        <v>4</v>
      </c>
      <c r="G96" s="1" t="n">
        <f aca="false">IF(OR(D96&gt;=MAX(D$1:D95),D96=""),"",ROW())</f>
        <v>96</v>
      </c>
    </row>
    <row r="97" customFormat="false" ht="13.8" hidden="false" customHeight="false" outlineLevel="0" collapsed="false">
      <c r="A97" s="1" t="s">
        <v>120</v>
      </c>
      <c r="B97" s="2" t="s">
        <v>1</v>
      </c>
      <c r="C97" s="3" t="n">
        <v>16</v>
      </c>
      <c r="D97" s="4" t="n">
        <v>0.846527777777778</v>
      </c>
      <c r="E97" s="3" t="s">
        <v>33</v>
      </c>
      <c r="F97" s="3" t="s">
        <v>5</v>
      </c>
      <c r="G97" s="1" t="n">
        <f aca="false">IF(OR(D97&gt;=MAX(D$1:D96),D97=""),"",ROW())</f>
        <v>97</v>
      </c>
    </row>
    <row r="98" customFormat="false" ht="13.8" hidden="false" customHeight="false" outlineLevel="0" collapsed="false">
      <c r="A98" s="1" t="s">
        <v>76</v>
      </c>
      <c r="B98" s="2" t="s">
        <v>1</v>
      </c>
      <c r="C98" s="3" t="n">
        <v>16</v>
      </c>
      <c r="D98" s="4" t="n">
        <v>0.853472222222222</v>
      </c>
      <c r="E98" s="3" t="s">
        <v>6</v>
      </c>
      <c r="F98" s="3" t="s">
        <v>5</v>
      </c>
      <c r="G98" s="1" t="n">
        <f aca="false">IF(OR(D98&gt;=MAX(D$1:D97),D98=""),"",ROW())</f>
        <v>98</v>
      </c>
    </row>
    <row r="99" customFormat="false" ht="13.8" hidden="false" customHeight="false" outlineLevel="0" collapsed="false">
      <c r="A99" s="1" t="s">
        <v>121</v>
      </c>
      <c r="B99" s="2" t="s">
        <v>1</v>
      </c>
      <c r="C99" s="3" t="n">
        <v>16</v>
      </c>
      <c r="D99" s="4" t="n">
        <v>0.870833333333333</v>
      </c>
      <c r="E99" s="3" t="s">
        <v>72</v>
      </c>
      <c r="F99" s="3" t="s">
        <v>4</v>
      </c>
      <c r="G99" s="1" t="n">
        <f aca="false">IF(OR(D99&gt;=MAX(D$1:D98),D99=""),"",ROW())</f>
        <v>99</v>
      </c>
    </row>
    <row r="100" customFormat="false" ht="13.8" hidden="false" customHeight="false" outlineLevel="0" collapsed="false">
      <c r="A100" s="1" t="s">
        <v>122</v>
      </c>
      <c r="B100" s="2" t="s">
        <v>1</v>
      </c>
      <c r="C100" s="3" t="n">
        <v>16</v>
      </c>
      <c r="D100" s="4" t="n">
        <v>0.877777777777778</v>
      </c>
      <c r="E100" s="3" t="s">
        <v>123</v>
      </c>
      <c r="F100" s="3" t="s">
        <v>4</v>
      </c>
      <c r="G100" s="1" t="n">
        <f aca="false">IF(OR(D100&gt;=MAX(D$1:D99),D100=""),"",ROW())</f>
        <v>100</v>
      </c>
    </row>
    <row r="101" customFormat="false" ht="13.8" hidden="false" customHeight="false" outlineLevel="0" collapsed="false">
      <c r="A101" s="1" t="s">
        <v>124</v>
      </c>
      <c r="B101" s="2" t="s">
        <v>1</v>
      </c>
      <c r="C101" s="3" t="n">
        <v>16</v>
      </c>
      <c r="D101" s="4" t="n">
        <v>0.88125</v>
      </c>
      <c r="E101" s="3" t="s">
        <v>123</v>
      </c>
      <c r="F101" s="3" t="s">
        <v>4</v>
      </c>
      <c r="G101" s="1" t="n">
        <f aca="false">IF(OR(D101&gt;=MAX(D$1:D100),D101=""),"",ROW())</f>
        <v>101</v>
      </c>
    </row>
    <row r="102" customFormat="false" ht="13.8" hidden="false" customHeight="false" outlineLevel="0" collapsed="false">
      <c r="A102" s="1" t="s">
        <v>125</v>
      </c>
      <c r="B102" s="2" t="s">
        <v>1</v>
      </c>
      <c r="C102" s="3" t="n">
        <v>16</v>
      </c>
      <c r="D102" s="4" t="n">
        <v>0.884722222222222</v>
      </c>
      <c r="E102" s="3" t="s">
        <v>123</v>
      </c>
      <c r="F102" s="3" t="s">
        <v>4</v>
      </c>
      <c r="G102" s="1" t="n">
        <f aca="false">IF(OR(D102&gt;=MAX(D$1:D101),D102=""),"",ROW())</f>
        <v>102</v>
      </c>
    </row>
    <row r="103" customFormat="false" ht="13.8" hidden="false" customHeight="false" outlineLevel="0" collapsed="false">
      <c r="A103" s="1" t="s">
        <v>126</v>
      </c>
      <c r="B103" s="2" t="s">
        <v>1</v>
      </c>
      <c r="C103" s="3" t="n">
        <v>16</v>
      </c>
      <c r="D103" s="4" t="n">
        <v>0.884722222222222</v>
      </c>
      <c r="E103" s="3" t="s">
        <v>127</v>
      </c>
      <c r="F103" s="3" t="s">
        <v>4</v>
      </c>
      <c r="G103" s="1" t="n">
        <f aca="false">IF(OR(D103&gt;=MAX(D$1:D102),D103=""),"",ROW())</f>
        <v>103</v>
      </c>
    </row>
    <row r="104" customFormat="false" ht="13.8" hidden="false" customHeight="false" outlineLevel="0" collapsed="false">
      <c r="A104" s="1" t="s">
        <v>81</v>
      </c>
      <c r="B104" s="2" t="s">
        <v>1</v>
      </c>
      <c r="C104" s="3" t="n">
        <v>16</v>
      </c>
      <c r="D104" s="4" t="n">
        <v>0.884722222222222</v>
      </c>
      <c r="E104" s="3" t="s">
        <v>4</v>
      </c>
      <c r="F104" s="3" t="s">
        <v>7</v>
      </c>
      <c r="G104" s="1" t="n">
        <f aca="false">IF(OR(D104&gt;=MAX(D$1:D103),D104=""),"",ROW())</f>
        <v>104</v>
      </c>
    </row>
    <row r="105" customFormat="false" ht="13.8" hidden="false" customHeight="false" outlineLevel="0" collapsed="false">
      <c r="A105" s="1" t="s">
        <v>128</v>
      </c>
      <c r="B105" s="2" t="s">
        <v>1</v>
      </c>
      <c r="C105" s="3" t="n">
        <v>16</v>
      </c>
      <c r="D105" s="4" t="n">
        <v>0.888194444444444</v>
      </c>
      <c r="E105" s="3" t="s">
        <v>19</v>
      </c>
      <c r="F105" s="3" t="s">
        <v>4</v>
      </c>
      <c r="G105" s="1" t="n">
        <f aca="false">IF(OR(D105&gt;=MAX(D$1:D104),D105=""),"",ROW())</f>
        <v>105</v>
      </c>
    </row>
    <row r="106" customFormat="false" ht="13.8" hidden="false" customHeight="false" outlineLevel="0" collapsed="false">
      <c r="A106" s="1" t="s">
        <v>129</v>
      </c>
      <c r="B106" s="2" t="s">
        <v>1</v>
      </c>
      <c r="C106" s="3" t="n">
        <v>16</v>
      </c>
      <c r="D106" s="4" t="n">
        <v>0.895138888888889</v>
      </c>
      <c r="E106" s="3" t="s">
        <v>37</v>
      </c>
      <c r="F106" s="3" t="s">
        <v>4</v>
      </c>
      <c r="G106" s="1" t="n">
        <f aca="false">IF(OR(D106&gt;=MAX(D$1:D105),D106=""),"",ROW())</f>
        <v>106</v>
      </c>
    </row>
    <row r="107" customFormat="false" ht="13.8" hidden="false" customHeight="false" outlineLevel="0" collapsed="false">
      <c r="A107" s="1" t="s">
        <v>130</v>
      </c>
      <c r="B107" s="2" t="s">
        <v>1</v>
      </c>
      <c r="C107" s="3" t="n">
        <v>16</v>
      </c>
      <c r="D107" s="4" t="n">
        <v>0.922916666666667</v>
      </c>
      <c r="E107" s="3" t="s">
        <v>27</v>
      </c>
      <c r="F107" s="3" t="s">
        <v>4</v>
      </c>
      <c r="G107" s="1" t="n">
        <f aca="false">IF(OR(D107&gt;=MAX(D$1:D106),D107=""),"",ROW())</f>
        <v>107</v>
      </c>
    </row>
    <row r="108" customFormat="false" ht="13.8" hidden="false" customHeight="false" outlineLevel="0" collapsed="false">
      <c r="A108" s="1" t="s">
        <v>131</v>
      </c>
      <c r="B108" s="2" t="s">
        <v>1</v>
      </c>
      <c r="C108" s="3" t="n">
        <v>16</v>
      </c>
      <c r="D108" s="4" t="n">
        <v>0.926388888888889</v>
      </c>
      <c r="E108" s="3" t="s">
        <v>39</v>
      </c>
      <c r="F108" s="3" t="s">
        <v>2</v>
      </c>
      <c r="G108" s="1" t="n">
        <f aca="false">IF(OR(D108&gt;=MAX(D$1:D107),D108=""),"",ROW())</f>
        <v>108</v>
      </c>
    </row>
    <row r="109" customFormat="false" ht="13.8" hidden="false" customHeight="false" outlineLevel="0" collapsed="false">
      <c r="A109" s="1" t="s">
        <v>132</v>
      </c>
      <c r="B109" s="2" t="s">
        <v>1</v>
      </c>
      <c r="C109" s="3" t="n">
        <v>16</v>
      </c>
      <c r="D109" s="4" t="n">
        <v>0.929861111111111</v>
      </c>
      <c r="E109" s="3" t="s">
        <v>133</v>
      </c>
      <c r="F109" s="3" t="s">
        <v>4</v>
      </c>
      <c r="G109" s="1" t="n">
        <f aca="false">IF(OR(D109&gt;=MAX(D$1:D108),D109=""),"",ROW())</f>
        <v>109</v>
      </c>
    </row>
    <row r="110" customFormat="false" ht="13.8" hidden="false" customHeight="false" outlineLevel="0" collapsed="false">
      <c r="A110" s="1" t="s">
        <v>134</v>
      </c>
      <c r="B110" s="2" t="s">
        <v>1</v>
      </c>
      <c r="C110" s="3" t="n">
        <v>16</v>
      </c>
      <c r="D110" s="4" t="n">
        <v>0.936805555555556</v>
      </c>
      <c r="E110" s="3" t="s">
        <v>133</v>
      </c>
      <c r="F110" s="3" t="s">
        <v>4</v>
      </c>
      <c r="G110" s="1" t="str">
        <f aca="false">IF(OR(D110&gt;=MAX(D$1:D109),D110=""),"",ROW())</f>
        <v/>
      </c>
    </row>
    <row r="111" customFormat="false" ht="13.8" hidden="false" customHeight="false" outlineLevel="0" collapsed="false">
      <c r="A111" s="1" t="s">
        <v>135</v>
      </c>
      <c r="B111" s="2" t="s">
        <v>1</v>
      </c>
      <c r="C111" s="3" t="n">
        <v>16</v>
      </c>
      <c r="D111" s="4" t="n">
        <v>0.936805555555556</v>
      </c>
      <c r="E111" s="3" t="s">
        <v>39</v>
      </c>
      <c r="F111" s="3" t="s">
        <v>2</v>
      </c>
      <c r="G111" s="1" t="str">
        <f aca="false">IF(OR(D111&gt;=MAX(D$1:D110),D111=""),"",ROW())</f>
        <v/>
      </c>
    </row>
  </sheetData>
  <mergeCells count="8">
    <mergeCell ref="I2:J2"/>
    <mergeCell ref="P2:S4"/>
    <mergeCell ref="I3:J3"/>
    <mergeCell ref="I4:J4"/>
    <mergeCell ref="I8:J8"/>
    <mergeCell ref="P8:T10"/>
    <mergeCell ref="I9:J9"/>
    <mergeCell ref="I10:J1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2020-01-25T22:18:33Z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