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<sst xmlns="http://schemas.openxmlformats.org/spreadsheetml/2006/main" count="75" uniqueCount="11">
  <si>
    <t xml:space="preserve">L</t>
  </si>
  <si>
    <t xml:space="preserve">M</t>
  </si>
  <si>
    <t xml:space="preserve">J</t>
  </si>
  <si>
    <t xml:space="preserve">V</t>
  </si>
  <si>
    <t xml:space="preserve">S</t>
  </si>
  <si>
    <t xml:space="preserve">D</t>
  </si>
  <si>
    <t xml:space="preserve">pause</t>
  </si>
  <si>
    <t xml:space="preserve">TOTAL</t>
  </si>
  <si>
    <t xml:space="preserve">R</t>
  </si>
  <si>
    <t xml:space="preserve">RTT</t>
  </si>
  <si>
    <t xml:space="preserve">CP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</si>
</sst>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HH:MM"/>
    <numFmt numFmtId="166" formatCode="H:MM:SS\ AM/PM"/>
    <numFmt numFmtId="167" formatCode="[H]:MM:SS;@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BE5D6"/>
      </patternFill>
    </fill>
    <fill>
      <patternFill patternType="solid">
        <fgColor rgb="FFFBE5D6"/>
        <bgColor rgb="FFFFFFFF"/>
      </patternFill>
    </fill>
    <fill>
      <patternFill patternType="solid">
        <fgColor rgb="FFBDD7EE"/>
        <bgColor rgb="FF99CCFF"/>
      </patternFill>
    </fill>
    <fill>
      <patternFill patternType="solid">
        <fgColor rgb="FFFF0000"/>
        <bgColor rgb="FF993300"/>
      </patternFill>
    </fill>
    <fill>
      <patternFill patternType="solid">
        <fgColor rgb="FFFFCC00"/>
        <bgColor rgb="FFFFFF00"/>
      </patternFill>
    </fill>
  </fills>
  <borders count="16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3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4" borderId="8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" fillId="2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4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4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4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6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6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6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7" activeCellId="0" sqref="L17"/>
    </sheetView>
  </sheetViews>
  <sheetFormatPr defaultRowHeight="15" zeroHeight="false" outlineLevelRow="0" outlineLevelCol="0"/>
  <cols>
    <col collapsed="false" customWidth="true" hidden="false" outlineLevel="0" max="1" min="1" style="0" width="10.66"/>
    <col collapsed="false" customWidth="true" hidden="false" outlineLevel="0" max="2" min="2" style="0" width="12.83"/>
    <col collapsed="false" customWidth="true" hidden="false" outlineLevel="0" max="3" min="3" style="0" width="10.66"/>
    <col collapsed="false" customWidth="true" hidden="false" outlineLevel="0" max="4" min="4" style="0" width="12.83"/>
    <col collapsed="false" customWidth="true" hidden="false" outlineLevel="0" max="1025" min="5" style="0" width="10.66"/>
  </cols>
  <sheetData>
    <row r="1" customFormat="false" ht="15" hidden="false" customHeight="false" outlineLevel="0" collapsed="false">
      <c r="A1" s="1" t="s">
        <v>0</v>
      </c>
      <c r="B1" s="1"/>
      <c r="C1" s="2"/>
      <c r="D1" s="3"/>
      <c r="E1" s="4" t="s">
        <v>1</v>
      </c>
      <c r="F1" s="4"/>
      <c r="G1" s="5"/>
      <c r="H1" s="6"/>
      <c r="I1" s="7" t="s">
        <v>1</v>
      </c>
      <c r="J1" s="7"/>
      <c r="K1" s="2"/>
      <c r="L1" s="8"/>
      <c r="M1" s="4" t="s">
        <v>2</v>
      </c>
      <c r="N1" s="4"/>
      <c r="O1" s="5"/>
      <c r="P1" s="6"/>
      <c r="Q1" s="7" t="s">
        <v>3</v>
      </c>
      <c r="R1" s="7"/>
      <c r="S1" s="2"/>
      <c r="T1" s="8"/>
      <c r="U1" s="9" t="s">
        <v>4</v>
      </c>
      <c r="V1" s="9"/>
      <c r="W1" s="2"/>
      <c r="X1" s="8"/>
      <c r="Y1" s="9" t="s">
        <v>5</v>
      </c>
      <c r="Z1" s="9"/>
      <c r="AA1" s="2"/>
      <c r="AB1" s="8"/>
      <c r="AC1" s="10"/>
    </row>
    <row r="2" customFormat="false" ht="15.75" hidden="false" customHeight="false" outlineLevel="0" collapsed="false">
      <c r="A2" s="11" t="n">
        <v>2</v>
      </c>
      <c r="B2" s="11"/>
      <c r="C2" s="12" t="s">
        <v>6</v>
      </c>
      <c r="D2" s="13"/>
      <c r="E2" s="14" t="n">
        <v>3</v>
      </c>
      <c r="F2" s="14"/>
      <c r="G2" s="15" t="s">
        <v>6</v>
      </c>
      <c r="H2" s="16"/>
      <c r="I2" s="17" t="n">
        <v>4</v>
      </c>
      <c r="J2" s="17"/>
      <c r="K2" s="12" t="s">
        <v>6</v>
      </c>
      <c r="L2" s="18"/>
      <c r="M2" s="19" t="n">
        <v>5</v>
      </c>
      <c r="N2" s="19"/>
      <c r="O2" s="15" t="s">
        <v>6</v>
      </c>
      <c r="P2" s="20"/>
      <c r="Q2" s="17" t="n">
        <v>6</v>
      </c>
      <c r="R2" s="17"/>
      <c r="S2" s="12" t="s">
        <v>6</v>
      </c>
      <c r="T2" s="18"/>
      <c r="U2" s="21" t="n">
        <v>7</v>
      </c>
      <c r="V2" s="21"/>
      <c r="W2" s="12" t="s">
        <v>6</v>
      </c>
      <c r="X2" s="18"/>
      <c r="Y2" s="21" t="n">
        <v>8</v>
      </c>
      <c r="Z2" s="21"/>
      <c r="AA2" s="12" t="s">
        <v>6</v>
      </c>
      <c r="AB2" s="18"/>
      <c r="AC2" s="22" t="s">
        <v>7</v>
      </c>
    </row>
    <row r="3" customFormat="false" ht="13.8" hidden="false" customHeight="false" outlineLevel="0" collapsed="false">
      <c r="A3" s="23" t="n">
        <v>0.375</v>
      </c>
      <c r="B3" s="24" t="n">
        <v>0.729166666666667</v>
      </c>
      <c r="C3" s="24"/>
      <c r="D3" s="25" t="n">
        <f aca="false">IF(AND(N(A3)=0,N(B3)=0),"",IFERROR(SUM(B3,-A3,-C3),0))</f>
        <v>0.354166666666667</v>
      </c>
      <c r="E3" s="26" t="n">
        <v>0.375</v>
      </c>
      <c r="F3" s="27" t="n">
        <v>0.729166666666667</v>
      </c>
      <c r="G3" s="23" t="n">
        <v>0.0416666666666667</v>
      </c>
      <c r="H3" s="25" t="n">
        <f aca="false">IF(AND(N(E3)=0,N(F3)=0),"",IFERROR(SUM(F3-E3-G3),0))</f>
        <v>0.3125</v>
      </c>
      <c r="I3" s="24" t="n">
        <v>0.375</v>
      </c>
      <c r="J3" s="24" t="n">
        <v>0.729166666666667</v>
      </c>
      <c r="K3" s="24" t="n">
        <v>0.0416666666666667</v>
      </c>
      <c r="L3" s="25" t="n">
        <f aca="false">IF(AND(N(I3)=0,N(J3)=0),"",IFERROR(SUM(J3-I3-K3),0))</f>
        <v>0.3125</v>
      </c>
      <c r="M3" s="26" t="n">
        <v>0.375</v>
      </c>
      <c r="N3" s="27" t="n">
        <v>0.729166666666667</v>
      </c>
      <c r="O3" s="23" t="n">
        <v>0.0416666666666667</v>
      </c>
      <c r="P3" s="25" t="n">
        <f aca="false">IF(AND(N(M3)=0,N(N3)=0),"",IFERROR(SUM(N3-M3-O3),0))</f>
        <v>0.3125</v>
      </c>
      <c r="Q3" s="24" t="n">
        <v>0.375</v>
      </c>
      <c r="R3" s="24" t="n">
        <v>0.708333333333333</v>
      </c>
      <c r="S3" s="24" t="n">
        <v>0.0416666666666667</v>
      </c>
      <c r="T3" s="25" t="n">
        <f aca="false">IF(AND(N(Q3)=0,N(R3)=0),"",IFERROR(SUM(R3-Q3-S3),0))</f>
        <v>0.291666666666666</v>
      </c>
      <c r="U3" s="28" t="s">
        <v>8</v>
      </c>
      <c r="V3" s="29" t="s">
        <v>8</v>
      </c>
      <c r="W3" s="24"/>
      <c r="X3" s="25" t="str">
        <f aca="false">IF(OR(AND(N(U3)=0,N(V3)=0),AND(U3="R",V3="R")),"",IFERROR(SUM(V3-U3-W3),0))</f>
        <v/>
      </c>
      <c r="Y3" s="28" t="s">
        <v>8</v>
      </c>
      <c r="Z3" s="29" t="s">
        <v>8</v>
      </c>
      <c r="AA3" s="29"/>
      <c r="AB3" s="25" t="str">
        <f aca="false">IF(OR(AND(N(Y3)=0,N(Z3)=0),AND(Y3="R",Z3="R")),"",IFERROR(SUM(Z3-Y3-AA3),0))</f>
        <v/>
      </c>
      <c r="AC3" s="30" t="n">
        <f aca="false">SUM(D3,H3,L3,P3,T3,X3,AB3)</f>
        <v>1.58333333333333</v>
      </c>
    </row>
    <row r="4" customFormat="false" ht="13.8" hidden="false" customHeight="false" outlineLevel="0" collapsed="false">
      <c r="A4" s="31" t="n">
        <v>0.375</v>
      </c>
      <c r="B4" s="32" t="n">
        <v>0.729166666666667</v>
      </c>
      <c r="C4" s="32" t="n">
        <v>0.0416666666666667</v>
      </c>
      <c r="D4" s="25" t="n">
        <f aca="false">IF(AND(N(A4)=0,N(B4)=0),"",IFERROR(SUM(B4,-A4,-C4),0))</f>
        <v>0.3125</v>
      </c>
      <c r="E4" s="33" t="n">
        <v>0.375</v>
      </c>
      <c r="F4" s="34" t="n">
        <v>0.729166666666667</v>
      </c>
      <c r="G4" s="31" t="n">
        <v>0.0416666666666667</v>
      </c>
      <c r="H4" s="25" t="n">
        <f aca="false">IF(AND(N(E4)=0,N(F4)=0),"",IFERROR(SUM(F4-E4-G4),0))</f>
        <v>0.3125</v>
      </c>
      <c r="I4" s="32" t="n">
        <v>0.375</v>
      </c>
      <c r="J4" s="32" t="n">
        <v>0.729166666666667</v>
      </c>
      <c r="K4" s="32" t="n">
        <v>0.0416666666666667</v>
      </c>
      <c r="L4" s="25" t="n">
        <f aca="false">IF(AND(N(I4)=0,N(J4)=0),"",IFERROR(SUM(J4-I4-K4),0))</f>
        <v>0.3125</v>
      </c>
      <c r="M4" s="33" t="n">
        <v>0.375</v>
      </c>
      <c r="N4" s="34" t="n">
        <v>0.729166666666667</v>
      </c>
      <c r="O4" s="31" t="n">
        <v>0.0416666666666667</v>
      </c>
      <c r="P4" s="25" t="n">
        <f aca="false">IF(AND(N(M4)=0,N(N4)=0),"",IFERROR(SUM(N4-M4-O4),0))</f>
        <v>0.3125</v>
      </c>
      <c r="Q4" s="32" t="n">
        <v>0.375</v>
      </c>
      <c r="R4" s="32" t="n">
        <v>0.708333333333333</v>
      </c>
      <c r="S4" s="32" t="n">
        <v>0.0416666666666667</v>
      </c>
      <c r="T4" s="25" t="n">
        <f aca="false">IF(AND(N(Q4)=0,N(R4)=0),"",IFERROR(SUM(R4-Q4-S4),0))</f>
        <v>0.291666666666666</v>
      </c>
      <c r="U4" s="35" t="s">
        <v>8</v>
      </c>
      <c r="V4" s="36" t="s">
        <v>8</v>
      </c>
      <c r="W4" s="37"/>
      <c r="X4" s="25" t="str">
        <f aca="false">IF(OR(AND(N(U4)=0,N(V4)=0),AND(U4="R",V4="R")),"",IFERROR(SUM(V4-U4-W4),0))</f>
        <v/>
      </c>
      <c r="Y4" s="35" t="s">
        <v>8</v>
      </c>
      <c r="Z4" s="36" t="s">
        <v>8</v>
      </c>
      <c r="AA4" s="36"/>
      <c r="AB4" s="25" t="str">
        <f aca="false">IF(OR(AND(N(Y4)=0,N(Z4)=0),AND(Y4="R",Z4="R")),"",IFERROR(SUM(Z4-Y4-AA4),0))</f>
        <v/>
      </c>
      <c r="AC4" s="30" t="n">
        <f aca="false">SUM(D4,H4,L4,P4,T4,X4,AB4)</f>
        <v>1.54166666666667</v>
      </c>
    </row>
    <row r="5" customFormat="false" ht="13.8" hidden="false" customHeight="false" outlineLevel="0" collapsed="false">
      <c r="A5" s="31" t="n">
        <v>0.375</v>
      </c>
      <c r="B5" s="32" t="n">
        <v>0.729166666666667</v>
      </c>
      <c r="C5" s="32" t="n">
        <v>0.0416666666666667</v>
      </c>
      <c r="D5" s="25" t="n">
        <f aca="false">IF(AND(N(A5)=0,N(B5)=0),"",IFERROR(SUM(B5,-A5,-C5),0))</f>
        <v>0.3125</v>
      </c>
      <c r="E5" s="33" t="n">
        <v>0.375</v>
      </c>
      <c r="F5" s="34" t="n">
        <v>0.729166666666667</v>
      </c>
      <c r="G5" s="31" t="n">
        <v>0.0416666666666667</v>
      </c>
      <c r="H5" s="25" t="n">
        <f aca="false">IF(AND(N(E5)=0,N(F5)=0),"",IFERROR(SUM(F5-E5-G5),0))</f>
        <v>0.3125</v>
      </c>
      <c r="I5" s="32" t="n">
        <v>0.375</v>
      </c>
      <c r="J5" s="32" t="n">
        <v>0.729166666666667</v>
      </c>
      <c r="K5" s="32" t="n">
        <v>0.0416666666666667</v>
      </c>
      <c r="L5" s="25" t="n">
        <f aca="false">IF(AND(N(I5)=0,N(J5)=0),"",IFERROR(SUM(J5-I5-K5),0))</f>
        <v>0.3125</v>
      </c>
      <c r="M5" s="33" t="n">
        <v>0.375</v>
      </c>
      <c r="N5" s="34" t="n">
        <v>0.729166666666667</v>
      </c>
      <c r="O5" s="31" t="n">
        <v>0.0416666666666667</v>
      </c>
      <c r="P5" s="25" t="n">
        <f aca="false">IF(AND(N(M5)=0,N(N5)=0),"",IFERROR(SUM(N5-M5-O5),0))</f>
        <v>0.3125</v>
      </c>
      <c r="Q5" s="32" t="n">
        <v>0.375</v>
      </c>
      <c r="R5" s="32" t="n">
        <v>0.708333333333333</v>
      </c>
      <c r="S5" s="32" t="n">
        <v>0.0416666666666667</v>
      </c>
      <c r="T5" s="25" t="n">
        <f aca="false">IF(AND(N(Q5)=0,N(R5)=0),"",IFERROR(SUM(R5-Q5-S5),0))</f>
        <v>0.291666666666666</v>
      </c>
      <c r="U5" s="35" t="s">
        <v>8</v>
      </c>
      <c r="V5" s="36" t="s">
        <v>8</v>
      </c>
      <c r="W5" s="38"/>
      <c r="X5" s="25" t="str">
        <f aca="false">IF(OR(AND(N(U5)=0,N(V5)=0),AND(U5="R",V5="R")),"",IFERROR(SUM(V5-U5-W5),0))</f>
        <v/>
      </c>
      <c r="Y5" s="35" t="s">
        <v>8</v>
      </c>
      <c r="Z5" s="36" t="s">
        <v>8</v>
      </c>
      <c r="AA5" s="36"/>
      <c r="AB5" s="25" t="str">
        <f aca="false">IF(OR(AND(N(Y5)=0,N(Z5)=0),AND(Y5="R",Z5="R")),"",IFERROR(SUM(Z5-Y5-AA5),0))</f>
        <v/>
      </c>
      <c r="AC5" s="30" t="n">
        <f aca="false">SUM(D5,H5,L5,P5,T5,X5,AB5)</f>
        <v>1.54166666666667</v>
      </c>
    </row>
    <row r="6" customFormat="false" ht="13.8" hidden="false" customHeight="false" outlineLevel="0" collapsed="false">
      <c r="A6" s="31" t="n">
        <v>0.333333333333333</v>
      </c>
      <c r="B6" s="32" t="n">
        <v>0.5</v>
      </c>
      <c r="C6" s="32" t="n">
        <v>0</v>
      </c>
      <c r="D6" s="25" t="n">
        <f aca="false">IF(AND(N(A6)=0,N(B6)=0),"",IFERROR(SUM(B6,-A6,-C6),0))</f>
        <v>0.166666666666667</v>
      </c>
      <c r="E6" s="33" t="n">
        <v>0.333333333333333</v>
      </c>
      <c r="F6" s="34" t="n">
        <v>0.5</v>
      </c>
      <c r="G6" s="31" t="n">
        <v>0</v>
      </c>
      <c r="H6" s="25" t="n">
        <f aca="false">IF(AND(N(E6)=0,N(F6)=0),"",IFERROR(SUM(F6-E6-G6),0))</f>
        <v>0.166666666666667</v>
      </c>
      <c r="I6" s="32" t="n">
        <v>0.333333333333333</v>
      </c>
      <c r="J6" s="32" t="n">
        <v>0.5</v>
      </c>
      <c r="K6" s="32" t="n">
        <v>0</v>
      </c>
      <c r="L6" s="25" t="n">
        <f aca="false">IF(AND(N(I6)=0,N(J6)=0),"",IFERROR(SUM(J6-I6-K6),0))</f>
        <v>0.166666666666667</v>
      </c>
      <c r="M6" s="33" t="n">
        <v>0.333333333333333</v>
      </c>
      <c r="N6" s="34" t="n">
        <v>0.5</v>
      </c>
      <c r="O6" s="31" t="n">
        <v>0</v>
      </c>
      <c r="P6" s="25" t="n">
        <f aca="false">IF(AND(N(M6)=0,N(N6)=0),"",IFERROR(SUM(N6-M6-O6),0))</f>
        <v>0.166666666666667</v>
      </c>
      <c r="Q6" s="32" t="n">
        <v>0.333333333333333</v>
      </c>
      <c r="R6" s="32" t="n">
        <v>0.5</v>
      </c>
      <c r="S6" s="32" t="n">
        <v>0</v>
      </c>
      <c r="T6" s="25" t="n">
        <f aca="false">IF(AND(N(Q6)=0,N(R6)=0),"",IFERROR(SUM(R6-Q6-S6),0))</f>
        <v>0.166666666666667</v>
      </c>
      <c r="U6" s="35" t="s">
        <v>8</v>
      </c>
      <c r="V6" s="36" t="s">
        <v>8</v>
      </c>
      <c r="W6" s="37"/>
      <c r="X6" s="25" t="str">
        <f aca="false">IF(OR(AND(N(U6)=0,N(V6)=0),AND(U6="R",V6="R")),"",IFERROR(SUM(V6-U6-W6),0))</f>
        <v/>
      </c>
      <c r="Y6" s="35" t="s">
        <v>8</v>
      </c>
      <c r="Z6" s="36" t="s">
        <v>8</v>
      </c>
      <c r="AA6" s="36"/>
      <c r="AB6" s="25" t="str">
        <f aca="false">IF(OR(AND(N(Y6)=0,N(Z6)=0),AND(Y6="R",Z6="R")),"",IFERROR(SUM(Z6-Y6-AA6),0))</f>
        <v/>
      </c>
      <c r="AC6" s="30" t="n">
        <f aca="false">SUM(D6,H6,L6,P6,T6,X6,AB6)</f>
        <v>0.833333333333335</v>
      </c>
    </row>
    <row r="7" customFormat="false" ht="13.8" hidden="false" customHeight="false" outlineLevel="0" collapsed="false">
      <c r="A7" s="31" t="n">
        <v>0.375</v>
      </c>
      <c r="B7" s="32" t="n">
        <v>0.729166666666667</v>
      </c>
      <c r="C7" s="32" t="n">
        <v>0.0416666666666667</v>
      </c>
      <c r="D7" s="25" t="n">
        <f aca="false">IF(AND(N(A7)=0,N(B7)=0),"",IFERROR(SUM(B7,-A7,-C7),0))</f>
        <v>0.3125</v>
      </c>
      <c r="E7" s="33" t="n">
        <v>0.375</v>
      </c>
      <c r="F7" s="34" t="n">
        <v>0.729166666666667</v>
      </c>
      <c r="G7" s="31" t="n">
        <v>0.0416666666666667</v>
      </c>
      <c r="H7" s="25" t="n">
        <f aca="false">IF(AND(N(E7)=0,N(F7)=0),"",IFERROR(SUM(F7-E7-G7),0))</f>
        <v>0.3125</v>
      </c>
      <c r="I7" s="32" t="n">
        <v>0.375</v>
      </c>
      <c r="J7" s="32" t="n">
        <v>0.729166666666667</v>
      </c>
      <c r="K7" s="32" t="n">
        <v>0.0416666666666667</v>
      </c>
      <c r="L7" s="25" t="n">
        <f aca="false">IF(AND(N(I7)=0,N(J7)=0),"",IFERROR(SUM(J7-I7-K7),0))</f>
        <v>0.3125</v>
      </c>
      <c r="M7" s="33" t="n">
        <v>0.375</v>
      </c>
      <c r="N7" s="34" t="n">
        <v>0.729166666666667</v>
      </c>
      <c r="O7" s="31" t="n">
        <v>0.0416666666666667</v>
      </c>
      <c r="P7" s="25" t="n">
        <f aca="false">IF(AND(N(M7)=0,N(N7)=0),"",IFERROR(SUM(N7-M7-O7),0))</f>
        <v>0.3125</v>
      </c>
      <c r="Q7" s="32" t="n">
        <v>0.375</v>
      </c>
      <c r="R7" s="32" t="n">
        <v>0.708333333333333</v>
      </c>
      <c r="S7" s="32" t="n">
        <v>0.0416666666666667</v>
      </c>
      <c r="T7" s="25" t="n">
        <f aca="false">IF(AND(N(Q7)=0,N(R7)=0),"",IFERROR(SUM(R7-Q7-S7),0))</f>
        <v>0.291666666666666</v>
      </c>
      <c r="U7" s="35" t="s">
        <v>8</v>
      </c>
      <c r="V7" s="36" t="s">
        <v>8</v>
      </c>
      <c r="W7" s="36"/>
      <c r="X7" s="25" t="str">
        <f aca="false">IF(OR(AND(N(U7)=0,N(V7)=0),AND(U7="R",V7="R")),"",IFERROR(SUM(V7-U7-W7),0))</f>
        <v/>
      </c>
      <c r="Y7" s="35" t="s">
        <v>8</v>
      </c>
      <c r="Z7" s="36" t="s">
        <v>8</v>
      </c>
      <c r="AA7" s="36"/>
      <c r="AB7" s="25" t="str">
        <f aca="false">IF(OR(AND(N(Y7)=0,N(Z7)=0),AND(Y7="R",Z7="R")),"",IFERROR(SUM(Z7-Y7-AA7),0))</f>
        <v/>
      </c>
      <c r="AC7" s="30" t="n">
        <f aca="false">SUM(D7,H7,L7,P7,T7,X7,AB7)</f>
        <v>1.54166666666667</v>
      </c>
    </row>
    <row r="8" customFormat="false" ht="13.8" hidden="false" customHeight="false" outlineLevel="0" collapsed="false">
      <c r="A8" s="31" t="n">
        <v>0.375</v>
      </c>
      <c r="B8" s="32" t="n">
        <v>0.729166666666667</v>
      </c>
      <c r="C8" s="32" t="n">
        <v>0.0416666666666667</v>
      </c>
      <c r="D8" s="25" t="n">
        <f aca="false">IF(AND(N(A8)=0,N(B8)=0),"",IFERROR(SUM(B8,-A8,-C8),0))</f>
        <v>0.3125</v>
      </c>
      <c r="E8" s="33" t="n">
        <v>0.375</v>
      </c>
      <c r="F8" s="34" t="n">
        <v>0.729166666666667</v>
      </c>
      <c r="G8" s="31" t="n">
        <v>0.0416666666666667</v>
      </c>
      <c r="H8" s="25" t="n">
        <f aca="false">IF(AND(N(E8)=0,N(F8)=0),"",IFERROR(SUM(F8-E8-G8),0))</f>
        <v>0.3125</v>
      </c>
      <c r="I8" s="32" t="n">
        <v>0.375</v>
      </c>
      <c r="J8" s="32" t="n">
        <v>0.729166666666667</v>
      </c>
      <c r="K8" s="32" t="n">
        <v>0.0416666666666667</v>
      </c>
      <c r="L8" s="25" t="n">
        <f aca="false">IF(AND(N(I8)=0,N(J8)=0),"",IFERROR(SUM(J8-I8-K8),0))</f>
        <v>0.3125</v>
      </c>
      <c r="M8" s="33" t="n">
        <v>0.375</v>
      </c>
      <c r="N8" s="34" t="n">
        <v>0.729166666666667</v>
      </c>
      <c r="O8" s="31" t="n">
        <v>0.0416666666666667</v>
      </c>
      <c r="P8" s="25" t="n">
        <f aca="false">IF(AND(N(M8)=0,N(N8)=0),"",IFERROR(SUM(N8-M8-O8),0))</f>
        <v>0.3125</v>
      </c>
      <c r="Q8" s="32" t="n">
        <v>0.375</v>
      </c>
      <c r="R8" s="32" t="n">
        <v>0.708333333333333</v>
      </c>
      <c r="S8" s="32" t="n">
        <v>0.0416666666666667</v>
      </c>
      <c r="T8" s="25" t="n">
        <f aca="false">IF(AND(N(Q8)=0,N(R8)=0),"",IFERROR(SUM(R8-Q8-S8),0))</f>
        <v>0.291666666666666</v>
      </c>
      <c r="U8" s="35" t="s">
        <v>8</v>
      </c>
      <c r="V8" s="36" t="s">
        <v>8</v>
      </c>
      <c r="W8" s="32"/>
      <c r="X8" s="25" t="str">
        <f aca="false">IF(OR(AND(N(U8)=0,N(V8)=0),AND(U8="R",V8="R")),"",IFERROR(SUM(V8-U8-W8),0))</f>
        <v/>
      </c>
      <c r="Y8" s="35" t="s">
        <v>8</v>
      </c>
      <c r="Z8" s="36" t="s">
        <v>8</v>
      </c>
      <c r="AA8" s="36"/>
      <c r="AB8" s="25" t="str">
        <f aca="false">IF(OR(AND(N(Y8)=0,N(Z8)=0),AND(Y8="R",Z8="R")),"",IFERROR(SUM(Z8-Y8-AA8),0))</f>
        <v/>
      </c>
      <c r="AC8" s="30" t="n">
        <f aca="false">SUM(D8,H8,L8,P8,T8,X8,AB8)</f>
        <v>1.54166666666667</v>
      </c>
    </row>
    <row r="9" customFormat="false" ht="13.8" hidden="false" customHeight="false" outlineLevel="0" collapsed="false">
      <c r="A9" s="31" t="n">
        <v>0.375</v>
      </c>
      <c r="B9" s="32" t="n">
        <v>0.729166666666667</v>
      </c>
      <c r="C9" s="32" t="n">
        <v>0.0416666666666667</v>
      </c>
      <c r="D9" s="25" t="n">
        <f aca="false">IF(AND(N(A9)=0,N(B9)=0),"",IFERROR(SUM(B9,-A9,-C9),0))</f>
        <v>0.3125</v>
      </c>
      <c r="E9" s="33" t="n">
        <v>0.375</v>
      </c>
      <c r="F9" s="34" t="n">
        <v>0.729166666666667</v>
      </c>
      <c r="G9" s="31" t="n">
        <v>0.0416666666666667</v>
      </c>
      <c r="H9" s="25" t="n">
        <f aca="false">IF(AND(N(E9)=0,N(F9)=0),"",IFERROR(SUM(F9-E9-G9),0))</f>
        <v>0.3125</v>
      </c>
      <c r="I9" s="32" t="n">
        <v>0.375</v>
      </c>
      <c r="J9" s="32" t="n">
        <v>0.729166666666667</v>
      </c>
      <c r="K9" s="32" t="n">
        <v>0.0416666666666667</v>
      </c>
      <c r="L9" s="25" t="n">
        <f aca="false">IF(AND(N(I9)=0,N(J9)=0),"",IFERROR(SUM(J9-I9-K9),0))</f>
        <v>0.3125</v>
      </c>
      <c r="M9" s="33" t="n">
        <v>0.375</v>
      </c>
      <c r="N9" s="34" t="n">
        <v>0.729166666666667</v>
      </c>
      <c r="O9" s="31" t="n">
        <v>0.0416666666666667</v>
      </c>
      <c r="P9" s="25" t="n">
        <f aca="false">IF(AND(N(M9)=0,N(N9)=0),"",IFERROR(SUM(N9-M9-O9),0))</f>
        <v>0.3125</v>
      </c>
      <c r="Q9" s="32" t="n">
        <v>0.375</v>
      </c>
      <c r="R9" s="32" t="n">
        <v>0.708333333333333</v>
      </c>
      <c r="S9" s="32" t="n">
        <v>0.0416666666666667</v>
      </c>
      <c r="T9" s="25" t="n">
        <f aca="false">IF(AND(N(Q9)=0,N(R9)=0),"",IFERROR(SUM(R9-Q9-S9),0))</f>
        <v>0.291666666666666</v>
      </c>
      <c r="U9" s="35" t="s">
        <v>8</v>
      </c>
      <c r="V9" s="36" t="s">
        <v>8</v>
      </c>
      <c r="W9" s="36"/>
      <c r="X9" s="25" t="str">
        <f aca="false">IF(OR(AND(N(U9)=0,N(V9)=0),AND(U9="R",V9="R")),"",IFERROR(SUM(V9-U9-W9),0))</f>
        <v/>
      </c>
      <c r="Y9" s="35" t="s">
        <v>8</v>
      </c>
      <c r="Z9" s="36" t="s">
        <v>8</v>
      </c>
      <c r="AA9" s="36"/>
      <c r="AB9" s="25" t="str">
        <f aca="false">IF(OR(AND(N(Y9)=0,N(Z9)=0),AND(Y9="R",Z9="R")),"",IFERROR(SUM(Z9-Y9-AA9),0))</f>
        <v/>
      </c>
      <c r="AC9" s="30" t="n">
        <f aca="false">SUM(D9,H9,L9,P9,T9,X9,AB9)</f>
        <v>1.54166666666667</v>
      </c>
    </row>
    <row r="10" customFormat="false" ht="13.8" hidden="false" customHeight="false" outlineLevel="0" collapsed="false">
      <c r="A10" s="31" t="n">
        <v>0.375</v>
      </c>
      <c r="B10" s="32" t="n">
        <v>0.729166666666667</v>
      </c>
      <c r="C10" s="32" t="n">
        <v>0.0416666666666667</v>
      </c>
      <c r="D10" s="25" t="n">
        <f aca="false">IF(AND(N(A10)=0,N(B10)=0),"",IFERROR(SUM(B10,-A10,-C10),0))</f>
        <v>0.3125</v>
      </c>
      <c r="E10" s="33" t="n">
        <v>0.375</v>
      </c>
      <c r="F10" s="34" t="n">
        <v>0.729166666666667</v>
      </c>
      <c r="G10" s="31" t="n">
        <v>0.0416666666666667</v>
      </c>
      <c r="H10" s="25" t="n">
        <f aca="false">IF(AND(N(E10)=0,N(F10)=0),"",IFERROR(SUM(F10-E10-G10),0))</f>
        <v>0.3125</v>
      </c>
      <c r="I10" s="32" t="n">
        <v>0.375</v>
      </c>
      <c r="J10" s="32" t="n">
        <v>0.729166666666667</v>
      </c>
      <c r="K10" s="32" t="n">
        <v>0.0416666666666667</v>
      </c>
      <c r="L10" s="25" t="n">
        <f aca="false">IF(AND(N(I10)=0,N(J10)=0),"",IFERROR(SUM(J10-I10-K10),0))</f>
        <v>0.3125</v>
      </c>
      <c r="M10" s="33" t="n">
        <v>0.375</v>
      </c>
      <c r="N10" s="34" t="n">
        <v>0.729166666666667</v>
      </c>
      <c r="O10" s="31" t="n">
        <v>0.0416666666666667</v>
      </c>
      <c r="P10" s="25" t="n">
        <f aca="false">IF(AND(N(M10)=0,N(N10)=0),"",IFERROR(SUM(N10-M10-O10),0))</f>
        <v>0.3125</v>
      </c>
      <c r="Q10" s="32" t="n">
        <v>0.375</v>
      </c>
      <c r="R10" s="32" t="n">
        <v>0.708333333333333</v>
      </c>
      <c r="S10" s="32" t="n">
        <v>0.0416666666666667</v>
      </c>
      <c r="T10" s="25" t="n">
        <f aca="false">IF(AND(N(Q10)=0,N(R10)=0),"",IFERROR(SUM(R10-Q10-S10),0))</f>
        <v>0.291666666666666</v>
      </c>
      <c r="U10" s="35" t="s">
        <v>8</v>
      </c>
      <c r="V10" s="36" t="s">
        <v>8</v>
      </c>
      <c r="W10" s="36"/>
      <c r="X10" s="25" t="str">
        <f aca="false">IF(OR(AND(N(U10)=0,N(V10)=0),AND(U10="R",V10="R")),"",IFERROR(SUM(V10-U10-W10),0))</f>
        <v/>
      </c>
      <c r="Y10" s="35" t="s">
        <v>8</v>
      </c>
      <c r="Z10" s="36" t="s">
        <v>8</v>
      </c>
      <c r="AA10" s="36"/>
      <c r="AB10" s="25" t="str">
        <f aca="false">IF(OR(AND(N(Y10)=0,N(Z10)=0),AND(Y10="R",Z10="R")),"",IFERROR(SUM(Z10-Y10-AA10),0))</f>
        <v/>
      </c>
      <c r="AC10" s="30" t="n">
        <f aca="false">SUM(D10,H10,L10,P10,T10,X10,AB10)</f>
        <v>1.54166666666667</v>
      </c>
    </row>
    <row r="11" customFormat="false" ht="13.8" hidden="false" customHeight="false" outlineLevel="0" collapsed="false">
      <c r="A11" s="31" t="n">
        <v>0.375</v>
      </c>
      <c r="B11" s="32" t="n">
        <v>0.729166666666667</v>
      </c>
      <c r="C11" s="32" t="n">
        <v>0.0416666666666667</v>
      </c>
      <c r="D11" s="25" t="n">
        <f aca="false">IF(AND(N(A11)=0,N(B11)=0),"",IFERROR(SUM(B11,-A11,-C11),0))</f>
        <v>0.3125</v>
      </c>
      <c r="E11" s="33" t="n">
        <v>0.375</v>
      </c>
      <c r="F11" s="34" t="n">
        <v>0.729166666666667</v>
      </c>
      <c r="G11" s="31" t="n">
        <v>0.0416666666666667</v>
      </c>
      <c r="H11" s="25" t="n">
        <f aca="false">IF(AND(N(E11)=0,N(F11)=0),"",IFERROR(SUM(F11-E11-G11),0))</f>
        <v>0.3125</v>
      </c>
      <c r="I11" s="32" t="n">
        <v>0.375</v>
      </c>
      <c r="J11" s="32" t="n">
        <v>0.729166666666667</v>
      </c>
      <c r="K11" s="32" t="n">
        <v>0.0416666666666667</v>
      </c>
      <c r="L11" s="25" t="n">
        <f aca="false">IF(AND(N(I11)=0,N(J11)=0),"",IFERROR(SUM(J11-I11-K11),0))</f>
        <v>0.3125</v>
      </c>
      <c r="M11" s="33" t="n">
        <v>0.375</v>
      </c>
      <c r="N11" s="34" t="n">
        <v>0.729166666666667</v>
      </c>
      <c r="O11" s="31" t="n">
        <v>0.0416666666666667</v>
      </c>
      <c r="P11" s="25" t="n">
        <f aca="false">IF(AND(N(M11)=0,N(N11)=0),"",IFERROR(SUM(N11-M11-O11),0))</f>
        <v>0.3125</v>
      </c>
      <c r="Q11" s="32" t="n">
        <v>0.375</v>
      </c>
      <c r="R11" s="32" t="n">
        <v>0.708333333333333</v>
      </c>
      <c r="S11" s="32" t="n">
        <v>0.0416666666666667</v>
      </c>
      <c r="T11" s="25" t="n">
        <f aca="false">IF(AND(N(Q11)=0,N(R11)=0),"",IFERROR(SUM(R11-Q11-S11),0))</f>
        <v>0.291666666666666</v>
      </c>
      <c r="U11" s="35" t="s">
        <v>8</v>
      </c>
      <c r="V11" s="36" t="s">
        <v>8</v>
      </c>
      <c r="W11" s="32"/>
      <c r="X11" s="25" t="str">
        <f aca="false">IF(OR(AND(N(U11)=0,N(V11)=0),AND(U11="R",V11="R")),"",IFERROR(SUM(V11-U11-W11),0))</f>
        <v/>
      </c>
      <c r="Y11" s="35" t="s">
        <v>8</v>
      </c>
      <c r="Z11" s="36" t="s">
        <v>8</v>
      </c>
      <c r="AA11" s="36"/>
      <c r="AB11" s="25" t="str">
        <f aca="false">IF(OR(AND(N(Y11)=0,N(Z11)=0),AND(Y11="R",Z11="R")),"",IFERROR(SUM(Z11-Y11-AA11),0))</f>
        <v/>
      </c>
      <c r="AC11" s="30" t="n">
        <f aca="false">SUM(D11,H11,L11,P11,T11,X11,AB11)</f>
        <v>1.54166666666667</v>
      </c>
    </row>
    <row r="12" customFormat="false" ht="13.8" hidden="false" customHeight="false" outlineLevel="0" collapsed="false">
      <c r="A12" s="31" t="n">
        <v>0.375</v>
      </c>
      <c r="B12" s="32" t="n">
        <v>0.729166666666667</v>
      </c>
      <c r="C12" s="32" t="n">
        <v>0.0416666666666667</v>
      </c>
      <c r="D12" s="25" t="n">
        <f aca="false">IF(AND(N(A12)=0,N(B12)=0),"",IFERROR(SUM(B12,-A12,-C12),0))</f>
        <v>0.3125</v>
      </c>
      <c r="E12" s="33" t="n">
        <v>0.375</v>
      </c>
      <c r="F12" s="34" t="n">
        <v>0.729166666666667</v>
      </c>
      <c r="G12" s="31" t="n">
        <v>0.0416666666666667</v>
      </c>
      <c r="H12" s="25" t="n">
        <f aca="false">IF(AND(N(E12)=0,N(F12)=0),"",IFERROR(SUM(F12-E12-G12),0))</f>
        <v>0.3125</v>
      </c>
      <c r="I12" s="32" t="n">
        <v>0.375</v>
      </c>
      <c r="J12" s="32" t="n">
        <v>0.729166666666667</v>
      </c>
      <c r="K12" s="32" t="n">
        <v>0.0416666666666667</v>
      </c>
      <c r="L12" s="25" t="n">
        <f aca="false">IF(AND(N(I12)=0,N(J12)=0),"",IFERROR(SUM(J12-I12-K12),0))</f>
        <v>0.3125</v>
      </c>
      <c r="M12" s="33" t="n">
        <v>0.375</v>
      </c>
      <c r="N12" s="34" t="n">
        <v>0.729166666666667</v>
      </c>
      <c r="O12" s="31" t="n">
        <v>0.0416666666666667</v>
      </c>
      <c r="P12" s="25" t="n">
        <f aca="false">IF(AND(N(M12)=0,N(N12)=0),"",IFERROR(SUM(N12-M12-O12),0))</f>
        <v>0.3125</v>
      </c>
      <c r="Q12" s="32" t="n">
        <v>0.375</v>
      </c>
      <c r="R12" s="32" t="n">
        <v>0.708333333333333</v>
      </c>
      <c r="S12" s="32" t="n">
        <v>0.0416666666666667</v>
      </c>
      <c r="T12" s="25" t="n">
        <f aca="false">IF(AND(N(Q12)=0,N(R12)=0),"",IFERROR(SUM(R12-Q12-S12),0))</f>
        <v>0.291666666666666</v>
      </c>
      <c r="U12" s="35" t="s">
        <v>8</v>
      </c>
      <c r="V12" s="36" t="s">
        <v>8</v>
      </c>
      <c r="W12" s="32"/>
      <c r="X12" s="25" t="str">
        <f aca="false">IF(OR(AND(N(U12)=0,N(V12)=0),AND(U12="R",V12="R")),"",IFERROR(SUM(V12-U12-W12),0))</f>
        <v/>
      </c>
      <c r="Y12" s="35" t="s">
        <v>8</v>
      </c>
      <c r="Z12" s="36" t="s">
        <v>8</v>
      </c>
      <c r="AA12" s="36"/>
      <c r="AB12" s="25" t="str">
        <f aca="false">IF(OR(AND(N(Y12)=0,N(Z12)=0),AND(Y12="R",Z12="R")),"",IFERROR(SUM(Z12-Y12-AA12),0))</f>
        <v/>
      </c>
      <c r="AC12" s="30" t="n">
        <f aca="false">SUM(D12,H12,L12,P12,T12,X12,AB12)</f>
        <v>1.54166666666667</v>
      </c>
    </row>
    <row r="13" customFormat="false" ht="13.8" hidden="false" customHeight="false" outlineLevel="0" collapsed="false">
      <c r="A13" s="31" t="n">
        <v>0.375</v>
      </c>
      <c r="B13" s="32" t="n">
        <v>0.729166666666667</v>
      </c>
      <c r="C13" s="32" t="n">
        <v>0.0416666666666667</v>
      </c>
      <c r="D13" s="25" t="n">
        <f aca="false">IF(AND(N(A13)=0,N(B13)=0),"",IFERROR(SUM(B13,-A13,-C13),0))</f>
        <v>0.3125</v>
      </c>
      <c r="E13" s="33" t="n">
        <v>0.375</v>
      </c>
      <c r="F13" s="34" t="n">
        <v>0.729166666666667</v>
      </c>
      <c r="G13" s="31" t="n">
        <v>0.0416666666666667</v>
      </c>
      <c r="H13" s="25" t="n">
        <f aca="false">IF(AND(N(E13)=0,N(F13)=0),"",IFERROR(SUM(F13-E13-G13),0))</f>
        <v>0.3125</v>
      </c>
      <c r="I13" s="32" t="n">
        <v>0.375</v>
      </c>
      <c r="J13" s="32" t="n">
        <v>0.729166666666667</v>
      </c>
      <c r="K13" s="32" t="n">
        <v>0.0416666666666667</v>
      </c>
      <c r="L13" s="25" t="n">
        <f aca="false">IF(AND(N(I13)=0,N(J13)=0),"",IFERROR(SUM(J13-I13-K13),0))</f>
        <v>0.3125</v>
      </c>
      <c r="M13" s="33" t="n">
        <v>0.375</v>
      </c>
      <c r="N13" s="34" t="n">
        <v>0.729166666666667</v>
      </c>
      <c r="O13" s="31" t="n">
        <v>0.0416666666666667</v>
      </c>
      <c r="P13" s="25" t="n">
        <f aca="false">IF(AND(N(M13)=0,N(N13)=0),"",IFERROR(SUM(N13-M13-O13),0))</f>
        <v>0.3125</v>
      </c>
      <c r="Q13" s="32" t="n">
        <v>0.375</v>
      </c>
      <c r="R13" s="32" t="n">
        <v>0.708333333333333</v>
      </c>
      <c r="S13" s="32" t="n">
        <v>0.0416666666666667</v>
      </c>
      <c r="T13" s="25" t="n">
        <f aca="false">IF(AND(N(Q13)=0,N(R13)=0),"",IFERROR(SUM(R13-Q13-S13),0))</f>
        <v>0.291666666666666</v>
      </c>
      <c r="U13" s="35" t="s">
        <v>8</v>
      </c>
      <c r="V13" s="36" t="s">
        <v>8</v>
      </c>
      <c r="W13" s="32"/>
      <c r="X13" s="25" t="str">
        <f aca="false">IF(OR(AND(N(U13)=0,N(V13)=0),AND(U13="R",V13="R")),"",IFERROR(SUM(V13-U13-W13),0))</f>
        <v/>
      </c>
      <c r="Y13" s="35" t="s">
        <v>8</v>
      </c>
      <c r="Z13" s="36" t="s">
        <v>8</v>
      </c>
      <c r="AA13" s="36"/>
      <c r="AB13" s="25" t="str">
        <f aca="false">IF(OR(AND(N(Y13)=0,N(Z13)=0),AND(Y13="R",Z13="R")),"",IFERROR(SUM(Z13-Y13-AA13),0))</f>
        <v/>
      </c>
      <c r="AC13" s="30" t="n">
        <f aca="false">SUM(D13,H13,L13,P13,T13,X13,AB13)</f>
        <v>1.54166666666667</v>
      </c>
    </row>
    <row r="14" customFormat="false" ht="13.8" hidden="false" customHeight="false" outlineLevel="0" collapsed="false">
      <c r="A14" s="31" t="n">
        <v>0</v>
      </c>
      <c r="B14" s="32" t="n">
        <v>0</v>
      </c>
      <c r="C14" s="32" t="n">
        <v>0</v>
      </c>
      <c r="D14" s="25" t="str">
        <f aca="false">IF(AND(N(A14)=0,N(B14)=0),"",IFERROR(SUM(B14,-A14,-C14),0))</f>
        <v/>
      </c>
      <c r="E14" s="33" t="n">
        <v>0.583333333333333</v>
      </c>
      <c r="F14" s="34" t="n">
        <v>0.75</v>
      </c>
      <c r="G14" s="31" t="n">
        <v>0</v>
      </c>
      <c r="H14" s="25" t="n">
        <f aca="false">IF(AND(N(E14)=0,N(F14)=0),"",IFERROR(SUM(F14-E14-G14),0))</f>
        <v>0.166666666666667</v>
      </c>
      <c r="I14" s="32" t="n">
        <v>0</v>
      </c>
      <c r="J14" s="32" t="n">
        <v>0</v>
      </c>
      <c r="K14" s="32" t="n">
        <v>0</v>
      </c>
      <c r="L14" s="25" t="str">
        <f aca="false">IF(AND(N(I14)=0,N(J14)=0),"",IFERROR(SUM(J14-I14-K14),0))</f>
        <v/>
      </c>
      <c r="M14" s="33" t="n">
        <v>0.541666666666667</v>
      </c>
      <c r="N14" s="34" t="n">
        <v>0.739583333333333</v>
      </c>
      <c r="O14" s="31" t="n">
        <v>0</v>
      </c>
      <c r="P14" s="25" t="n">
        <f aca="false">IF(AND(N(M14)=0,N(N14)=0),"",IFERROR(SUM(N14-M14-O14),0))</f>
        <v>0.197916666666666</v>
      </c>
      <c r="Q14" s="32" t="n">
        <v>0</v>
      </c>
      <c r="R14" s="32" t="n">
        <v>0</v>
      </c>
      <c r="S14" s="32" t="n">
        <v>0</v>
      </c>
      <c r="T14" s="25" t="str">
        <f aca="false">IF(AND(N(Q14)=0,N(R14)=0),"",IFERROR(SUM(R14-Q14-S14),0))</f>
        <v/>
      </c>
      <c r="U14" s="35" t="s">
        <v>8</v>
      </c>
      <c r="V14" s="36" t="s">
        <v>8</v>
      </c>
      <c r="W14" s="32"/>
      <c r="X14" s="25" t="str">
        <f aca="false">IF(OR(AND(N(U14)=0,N(V14)=0),AND(U14="R",V14="R")),"",IFERROR(SUM(V14-U14-W14),0))</f>
        <v/>
      </c>
      <c r="Y14" s="35" t="s">
        <v>8</v>
      </c>
      <c r="Z14" s="36" t="s">
        <v>8</v>
      </c>
      <c r="AA14" s="36"/>
      <c r="AB14" s="25" t="str">
        <f aca="false">IF(OR(AND(N(Y14)=0,N(Z14)=0),AND(Y14="R",Z14="R")),"",IFERROR(SUM(Z14-Y14-AA14),0))</f>
        <v/>
      </c>
      <c r="AC14" s="30" t="n">
        <f aca="false">SUM(D14,H14,L14,P14,T14,X14,AB14)</f>
        <v>0.364583333333333</v>
      </c>
    </row>
    <row r="15" customFormat="false" ht="13.8" hidden="false" customHeight="false" outlineLevel="0" collapsed="false">
      <c r="A15" s="31" t="n">
        <v>0.375</v>
      </c>
      <c r="B15" s="32" t="n">
        <v>0.729166666666667</v>
      </c>
      <c r="C15" s="32" t="n">
        <v>0.0416666666666667</v>
      </c>
      <c r="D15" s="25" t="n">
        <f aca="false">IF(AND(N(A15)=0,N(B15)=0),"",IFERROR(SUM(B15,-A15,-C15),0))</f>
        <v>0.3125</v>
      </c>
      <c r="E15" s="33" t="n">
        <v>0.375</v>
      </c>
      <c r="F15" s="34" t="n">
        <v>0.729166666666667</v>
      </c>
      <c r="G15" s="31" t="n">
        <v>0.0416666666666667</v>
      </c>
      <c r="H15" s="25" t="n">
        <f aca="false">IF(AND(N(E15)=0,N(F15)=0),"",IFERROR(SUM(F15-E15-G15),0))</f>
        <v>0.3125</v>
      </c>
      <c r="I15" s="32" t="n">
        <v>0.375</v>
      </c>
      <c r="J15" s="32" t="n">
        <v>0.729166666666667</v>
      </c>
      <c r="K15" s="32" t="n">
        <v>0.0416666666666667</v>
      </c>
      <c r="L15" s="25" t="n">
        <f aca="false">IF(AND(N(I15)=0,N(J15)=0),"",IFERROR(SUM(J15-I15-K15),0))</f>
        <v>0.3125</v>
      </c>
      <c r="M15" s="33" t="n">
        <v>0.375</v>
      </c>
      <c r="N15" s="34" t="n">
        <v>0.729166666666667</v>
      </c>
      <c r="O15" s="31" t="n">
        <v>0.0416666666666667</v>
      </c>
      <c r="P15" s="25" t="n">
        <f aca="false">IF(AND(N(M15)=0,N(N15)=0),"",IFERROR(SUM(N15-M15-O15),0))</f>
        <v>0.3125</v>
      </c>
      <c r="Q15" s="32" t="n">
        <v>0.375</v>
      </c>
      <c r="R15" s="32" t="n">
        <v>0.708333333333333</v>
      </c>
      <c r="S15" s="32" t="n">
        <v>0.0416666666666667</v>
      </c>
      <c r="T15" s="25" t="n">
        <f aca="false">IF(AND(N(Q15)=0,N(R15)=0),"",IFERROR(SUM(R15-Q15-S15),0))</f>
        <v>0.291666666666666</v>
      </c>
      <c r="U15" s="35" t="s">
        <v>8</v>
      </c>
      <c r="V15" s="36" t="s">
        <v>8</v>
      </c>
      <c r="W15" s="32"/>
      <c r="X15" s="25" t="str">
        <f aca="false">IF(OR(AND(N(U15)=0,N(V15)=0),AND(U15="R",V15="R")),"",IFERROR(SUM(V15-U15-W15),0))</f>
        <v/>
      </c>
      <c r="Y15" s="35" t="s">
        <v>8</v>
      </c>
      <c r="Z15" s="36" t="s">
        <v>8</v>
      </c>
      <c r="AA15" s="36"/>
      <c r="AB15" s="25" t="str">
        <f aca="false">IF(OR(AND(N(Y15)=0,N(Z15)=0),AND(Y15="R",Z15="R")),"",IFERROR(SUM(Z15-Y15-AA15),0))</f>
        <v/>
      </c>
      <c r="AC15" s="30" t="n">
        <f aca="false">SUM(D15,H15,L15,P15,T15,X15,AB15)</f>
        <v>1.54166666666667</v>
      </c>
    </row>
    <row r="16" customFormat="false" ht="13.8" hidden="false" customHeight="false" outlineLevel="0" collapsed="false">
      <c r="A16" s="31" t="n">
        <v>0.375</v>
      </c>
      <c r="B16" s="32" t="n">
        <v>0.729166666666667</v>
      </c>
      <c r="C16" s="32" t="n">
        <v>0.0416666666666667</v>
      </c>
      <c r="D16" s="25" t="n">
        <f aca="false">IF(AND(N(A16)=0,N(B16)=0),"",IFERROR(SUM(B16,-A16,-C16),0))</f>
        <v>0.3125</v>
      </c>
      <c r="E16" s="33" t="n">
        <v>0.375</v>
      </c>
      <c r="F16" s="34" t="n">
        <v>0.729166666666667</v>
      </c>
      <c r="G16" s="31" t="n">
        <v>0.0416666666666667</v>
      </c>
      <c r="H16" s="25" t="n">
        <f aca="false">IF(AND(N(E16)=0,N(F16)=0),"",IFERROR(SUM(F16-E16-G16),0))</f>
        <v>0.3125</v>
      </c>
      <c r="I16" s="32" t="n">
        <v>0.375</v>
      </c>
      <c r="J16" s="32" t="n">
        <v>0.729166666666667</v>
      </c>
      <c r="K16" s="32" t="n">
        <v>0.0416666666666667</v>
      </c>
      <c r="L16" s="25" t="n">
        <f aca="false">IF(AND(N(I16)=0,N(J16)=0),"",IFERROR(SUM(J16-I16-K16),0))</f>
        <v>0.3125</v>
      </c>
      <c r="M16" s="33" t="n">
        <v>0.375</v>
      </c>
      <c r="N16" s="34" t="n">
        <v>0.729166666666667</v>
      </c>
      <c r="O16" s="31" t="n">
        <v>0.0416666666666667</v>
      </c>
      <c r="P16" s="25" t="n">
        <f aca="false">IF(AND(N(M16)=0,N(N16)=0),"",IFERROR(SUM(N16-M16-O16),0))</f>
        <v>0.3125</v>
      </c>
      <c r="Q16" s="32" t="n">
        <v>0.375</v>
      </c>
      <c r="R16" s="32" t="n">
        <v>0.708333333333333</v>
      </c>
      <c r="S16" s="32" t="n">
        <v>0.0416666666666667</v>
      </c>
      <c r="T16" s="25" t="n">
        <f aca="false">IF(AND(N(Q16)=0,N(R16)=0),"",IFERROR(SUM(R16-Q16-S16),0))</f>
        <v>0.291666666666666</v>
      </c>
      <c r="U16" s="35" t="s">
        <v>8</v>
      </c>
      <c r="V16" s="36" t="s">
        <v>8</v>
      </c>
      <c r="W16" s="32"/>
      <c r="X16" s="25" t="str">
        <f aca="false">IF(OR(AND(N(U16)=0,N(V16)=0),AND(U16="R",V16="R")),"",IFERROR(SUM(V16-U16-W16),0))</f>
        <v/>
      </c>
      <c r="Y16" s="35" t="s">
        <v>8</v>
      </c>
      <c r="Z16" s="36" t="s">
        <v>8</v>
      </c>
      <c r="AA16" s="36"/>
      <c r="AB16" s="25" t="str">
        <f aca="false">IF(OR(AND(N(Y16)=0,N(Z16)=0),AND(Y16="R",Z16="R")),"",IFERROR(SUM(Z16-Y16-AA16),0))</f>
        <v/>
      </c>
      <c r="AC16" s="30" t="n">
        <f aca="false">SUM(D16,H16,L16,P16,T16,X16,AB16)</f>
        <v>1.54166666666667</v>
      </c>
    </row>
    <row r="17" customFormat="false" ht="13.8" hidden="false" customHeight="false" outlineLevel="0" collapsed="false">
      <c r="A17" s="39" t="s">
        <v>9</v>
      </c>
      <c r="B17" s="40" t="n">
        <f aca="false">IF(OR(A17="RTT",A17="CP"),0,"")</f>
        <v>0</v>
      </c>
      <c r="C17" s="40" t="n">
        <f aca="false">IF(OR(A17="RTT",A17="CP"),0,"")</f>
        <v>0</v>
      </c>
      <c r="D17" s="41" t="str">
        <f aca="false">IF(AND(N(A17)=0,N(B17)=0),"",IFERROR(SUM(B17,-A17,-C17),0))</f>
        <v/>
      </c>
      <c r="I17" s="40" t="n">
        <v>0.375</v>
      </c>
      <c r="J17" s="40" t="n">
        <v>0.729166666666667</v>
      </c>
      <c r="K17" s="42" t="s">
        <v>9</v>
      </c>
      <c r="L17" s="41" t="n">
        <f aca="false">IF(AND(N(I17)=0,N(J17)=0),"",IFERROR(SUM(J17,-I17,-IF(OR(K17="RTT",K17="CP"),0,K17)),0))</f>
        <v>0.354166666666667</v>
      </c>
    </row>
    <row r="18" customFormat="false" ht="13.8" hidden="false" customHeight="false" outlineLevel="0" collapsed="false">
      <c r="A18" s="39" t="s">
        <v>10</v>
      </c>
      <c r="B18" s="40" t="n">
        <f aca="false">IF(OR(A18="RTT",A18="CP"),0,"")</f>
        <v>0</v>
      </c>
      <c r="C18" s="40" t="n">
        <f aca="false">IF(OR(A18="RTT",A18="CP"),0,"")</f>
        <v>0</v>
      </c>
      <c r="D18" s="41" t="str">
        <f aca="false">IF(AND(N(A18)=0,N(B18)=0),"",IFERROR(SUM(B18,-A18,-C18),0))</f>
        <v/>
      </c>
      <c r="I18" s="40" t="n">
        <v>0.375</v>
      </c>
      <c r="J18" s="40" t="n">
        <v>0.729166666666667</v>
      </c>
      <c r="K18" s="42" t="s">
        <v>10</v>
      </c>
      <c r="L18" s="41" t="n">
        <f aca="false">IF(AND(N(I18)=0,N(J18)=0),"",IFERROR(SUM(J18,-I18,-IF(OR(K18="RTT",K18="CP"),0,K18)),0))</f>
        <v>0.354166666666667</v>
      </c>
    </row>
    <row r="19" customFormat="false" ht="13.8" hidden="false" customHeight="false" outlineLevel="0" collapsed="false">
      <c r="A19" s="39" t="n">
        <v>0.375</v>
      </c>
      <c r="B19" s="40" t="n">
        <v>0.666666666666667</v>
      </c>
      <c r="C19" s="40" t="n">
        <v>0.0416666666666667</v>
      </c>
      <c r="D19" s="41" t="n">
        <f aca="false">IF(AND(N(A19)=0,N(B19)=0),"",IFERROR(SUM(B19,-A19,-C19),0))</f>
        <v>0.25</v>
      </c>
    </row>
    <row r="20" customFormat="false" ht="13.8" hidden="false" customHeight="false" outlineLevel="0" collapsed="false">
      <c r="A20" s="39" t="n">
        <v>0.583333333333333</v>
      </c>
      <c r="B20" s="40" t="n">
        <v>0.75</v>
      </c>
      <c r="C20" s="40" t="n">
        <v>0</v>
      </c>
      <c r="D20" s="41" t="n">
        <f aca="false">IF(AND(N(A20)=0,N(B20)=0),"",IFERROR(SUM(B20,-A20,-C20),0))</f>
        <v>0.166666666666667</v>
      </c>
    </row>
    <row r="21" customFormat="false" ht="13.8" hidden="false" customHeight="false" outlineLevel="0" collapsed="false">
      <c r="A21" s="39"/>
      <c r="B21" s="40" t="str">
        <f aca="false">IF(OR(A21="RTT",A21="CP"),0,"")</f>
        <v/>
      </c>
      <c r="C21" s="40" t="str">
        <f aca="false">IF(OR(A21="RTT",A21="CP"),0,"")</f>
        <v/>
      </c>
      <c r="D21" s="41" t="str">
        <f aca="false">IF(AND(N(A21)=0,N(B21)=0),"",IFERROR(SUM(B21,-A21,-C21),0))</f>
        <v/>
      </c>
    </row>
  </sheetData>
  <mergeCells count="14">
    <mergeCell ref="A1:B1"/>
    <mergeCell ref="E1:F1"/>
    <mergeCell ref="I1:J1"/>
    <mergeCell ref="M1:N1"/>
    <mergeCell ref="Q1:R1"/>
    <mergeCell ref="U1:V1"/>
    <mergeCell ref="Y1:Z1"/>
    <mergeCell ref="A2:B2"/>
    <mergeCell ref="E2:F2"/>
    <mergeCell ref="I2:J2"/>
    <mergeCell ref="M2:N2"/>
    <mergeCell ref="Q2:R2"/>
    <mergeCell ref="U2:V2"/>
    <mergeCell ref="Y2:Z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2017-09-14T09:31:10Z</dcterms:created>
  <dc:creator>Laure MARTINS</dc:creator>
  <dc:description/>
  <dc:language>fr-FR</dc:language>
  <cp:lastModifiedBy/>
  <dcterms:modified xsi:type="dcterms:W3CDTF">2017-09-15T09:13:56Z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