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Données" sheetId="1" state="visible" r:id="rId2"/>
    <sheet name="Réorganiser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<sst xmlns="http://schemas.openxmlformats.org/spreadsheetml/2006/main" count="897" uniqueCount="149">
  <si>
    <t xml:space="preserve">Country</t>
  </si>
  <si>
    <t xml:space="preserve">Customer Type</t>
  </si>
  <si>
    <t xml:space="preserve">Month of Year</t>
  </si>
  <si>
    <t xml:space="preserve">Page</t>
  </si>
  <si>
    <t xml:space="preserve">Account Creation (STEP)</t>
  </si>
  <si>
    <t xml:space="preserve">Unique Pageviews</t>
  </si>
  <si>
    <t xml:space="preserve">CODE</t>
  </si>
  <si>
    <t xml:space="preserve">First Step</t>
  </si>
  <si>
    <t xml:space="preserve">Confirmation</t>
  </si>
  <si>
    <t xml:space="preserve">AT</t>
  </si>
  <si>
    <t xml:space="preserve">Guest</t>
  </si>
  <si>
    <t xml:space="preserve">/account_creation/standard/first_time</t>
  </si>
  <si>
    <t xml:space="preserve">201807ATGuest</t>
  </si>
  <si>
    <t xml:space="preserve">SMB</t>
  </si>
  <si>
    <t xml:space="preserve">201807ATSMB</t>
  </si>
  <si>
    <t xml:space="preserve">AU</t>
  </si>
  <si>
    <t xml:space="preserve">201807AUGuest</t>
  </si>
  <si>
    <t xml:space="preserve">201807AUSMB</t>
  </si>
  <si>
    <t xml:space="preserve">BE</t>
  </si>
  <si>
    <t xml:space="preserve">201807BEGuest</t>
  </si>
  <si>
    <t xml:space="preserve">/account_creation/your_company</t>
  </si>
  <si>
    <t xml:space="preserve">201807BESMB</t>
  </si>
  <si>
    <t xml:space="preserve">CH</t>
  </si>
  <si>
    <t xml:space="preserve">201807CHGuest</t>
  </si>
  <si>
    <t xml:space="preserve">201807CHSMB</t>
  </si>
  <si>
    <t xml:space="preserve">CZ</t>
  </si>
  <si>
    <t xml:space="preserve">201807CZGuest</t>
  </si>
  <si>
    <t xml:space="preserve">201807CZSMB</t>
  </si>
  <si>
    <t xml:space="preserve">DA</t>
  </si>
  <si>
    <t xml:space="preserve">201807DAGuest</t>
  </si>
  <si>
    <t xml:space="preserve">201807DASMB</t>
  </si>
  <si>
    <t xml:space="preserve">DE</t>
  </si>
  <si>
    <t xml:space="preserve">201807DEGuest</t>
  </si>
  <si>
    <t xml:space="preserve">201807DESMB</t>
  </si>
  <si>
    <t xml:space="preserve">EN</t>
  </si>
  <si>
    <t xml:space="preserve">201807ENGuest</t>
  </si>
  <si>
    <t xml:space="preserve">201807ENSMB</t>
  </si>
  <si>
    <t xml:space="preserve">FI</t>
  </si>
  <si>
    <t xml:space="preserve">201807FIGuest</t>
  </si>
  <si>
    <t xml:space="preserve">201807FISMB</t>
  </si>
  <si>
    <t xml:space="preserve">FR</t>
  </si>
  <si>
    <t xml:space="preserve">201807FRGuest</t>
  </si>
  <si>
    <t xml:space="preserve">201807FRSMB</t>
  </si>
  <si>
    <t xml:space="preserve">HK</t>
  </si>
  <si>
    <t xml:space="preserve">201807HKGuest</t>
  </si>
  <si>
    <t xml:space="preserve">201807HKSMB</t>
  </si>
  <si>
    <t xml:space="preserve">HU</t>
  </si>
  <si>
    <t xml:space="preserve">201807HUGuest</t>
  </si>
  <si>
    <t xml:space="preserve">201807HUSMB</t>
  </si>
  <si>
    <t xml:space="preserve">IR</t>
  </si>
  <si>
    <t xml:space="preserve">201807IRGuest</t>
  </si>
  <si>
    <t xml:space="preserve">IT</t>
  </si>
  <si>
    <t xml:space="preserve">201807ITGuest</t>
  </si>
  <si>
    <t xml:space="preserve">201807ITSMB</t>
  </si>
  <si>
    <t xml:space="preserve">KR</t>
  </si>
  <si>
    <t xml:space="preserve">201807KRGuest</t>
  </si>
  <si>
    <t xml:space="preserve">201807KRSMB</t>
  </si>
  <si>
    <t xml:space="preserve">LU</t>
  </si>
  <si>
    <t xml:space="preserve">201807LUGuest</t>
  </si>
  <si>
    <t xml:space="preserve">MY</t>
  </si>
  <si>
    <t xml:space="preserve">201807MYGuest</t>
  </si>
  <si>
    <t xml:space="preserve">201807MYSMB</t>
  </si>
  <si>
    <t xml:space="preserve">NL</t>
  </si>
  <si>
    <t xml:space="preserve">201807NLGuest</t>
  </si>
  <si>
    <t xml:space="preserve">201807NLSMB</t>
  </si>
  <si>
    <t xml:space="preserve">NO</t>
  </si>
  <si>
    <t xml:space="preserve">201807NOGuest</t>
  </si>
  <si>
    <t xml:space="preserve">201807NOSMB</t>
  </si>
  <si>
    <t xml:space="preserve">PL</t>
  </si>
  <si>
    <t xml:space="preserve">201807PLGuest</t>
  </si>
  <si>
    <t xml:space="preserve">201807PLSMB</t>
  </si>
  <si>
    <t xml:space="preserve">PT</t>
  </si>
  <si>
    <t xml:space="preserve">201807PTGuest</t>
  </si>
  <si>
    <t xml:space="preserve">201807PTSMB</t>
  </si>
  <si>
    <t xml:space="preserve">SG</t>
  </si>
  <si>
    <t xml:space="preserve">201807SGGuest</t>
  </si>
  <si>
    <t xml:space="preserve">201807SGSMB</t>
  </si>
  <si>
    <t xml:space="preserve">SK</t>
  </si>
  <si>
    <t xml:space="preserve">201807SKGuest</t>
  </si>
  <si>
    <t xml:space="preserve">201807SKSMB</t>
  </si>
  <si>
    <t xml:space="preserve">SP</t>
  </si>
  <si>
    <t xml:space="preserve">201807SPGuest</t>
  </si>
  <si>
    <t xml:space="preserve">201807SPSMB</t>
  </si>
  <si>
    <t xml:space="preserve">SV</t>
  </si>
  <si>
    <t xml:space="preserve">201807SVGuest</t>
  </si>
  <si>
    <t xml:space="preserve">201807SVSMB</t>
  </si>
  <si>
    <t xml:space="preserve">TH</t>
  </si>
  <si>
    <t xml:space="preserve">201807THGuest</t>
  </si>
  <si>
    <t xml:space="preserve">201807THSMB</t>
  </si>
  <si>
    <t xml:space="preserve">/account_creation/fail_manual_regitration</t>
  </si>
  <si>
    <t xml:space="preserve">/account_creation/ok_automatic_registration</t>
  </si>
  <si>
    <t xml:space="preserve">/account_creation/standard/first_time/confirmation</t>
  </si>
  <si>
    <t xml:space="preserve">Date</t>
  </si>
  <si>
    <t xml:space="preserve">Corporate</t>
  </si>
  <si>
    <t xml:space="preserve">201807ATCorporate</t>
  </si>
  <si>
    <t xml:space="preserve">Rep</t>
  </si>
  <si>
    <t xml:space="preserve">201807ATRep</t>
  </si>
  <si>
    <t xml:space="preserve">201807AUCorporate</t>
  </si>
  <si>
    <t xml:space="preserve">201807AURep</t>
  </si>
  <si>
    <t xml:space="preserve">201807BECorporate</t>
  </si>
  <si>
    <t xml:space="preserve">201807BERep</t>
  </si>
  <si>
    <t xml:space="preserve">201807CHCorporate</t>
  </si>
  <si>
    <t xml:space="preserve">201807CHRep</t>
  </si>
  <si>
    <t xml:space="preserve">201807CZCorporate</t>
  </si>
  <si>
    <t xml:space="preserve">201807CZRep</t>
  </si>
  <si>
    <t xml:space="preserve">201807DACorporate</t>
  </si>
  <si>
    <t xml:space="preserve">201807DARep</t>
  </si>
  <si>
    <t xml:space="preserve">201807DECorporate</t>
  </si>
  <si>
    <t xml:space="preserve">201807DERep</t>
  </si>
  <si>
    <t xml:space="preserve">201807ENCorporate</t>
  </si>
  <si>
    <t xml:space="preserve">201807ENRep</t>
  </si>
  <si>
    <t xml:space="preserve">201807FICorporate</t>
  </si>
  <si>
    <t xml:space="preserve">201807FIRep</t>
  </si>
  <si>
    <t xml:space="preserve">201807FRCorporate</t>
  </si>
  <si>
    <t xml:space="preserve">201807FRRep</t>
  </si>
  <si>
    <t xml:space="preserve">201807HKCorporate</t>
  </si>
  <si>
    <t xml:space="preserve">201807HKRep</t>
  </si>
  <si>
    <t xml:space="preserve">201807HUCorporate</t>
  </si>
  <si>
    <t xml:space="preserve">201807HURep</t>
  </si>
  <si>
    <t xml:space="preserve">201807IRSMB</t>
  </si>
  <si>
    <t xml:space="preserve">201807IRCorporate</t>
  </si>
  <si>
    <t xml:space="preserve">201807IRRep</t>
  </si>
  <si>
    <t xml:space="preserve">201807ITCorporate</t>
  </si>
  <si>
    <t xml:space="preserve">201807ITRep</t>
  </si>
  <si>
    <t xml:space="preserve">201807KRCorporate</t>
  </si>
  <si>
    <t xml:space="preserve">201807KRRep</t>
  </si>
  <si>
    <t xml:space="preserve">201807LUSMB</t>
  </si>
  <si>
    <t xml:space="preserve">201807LUCorporate</t>
  </si>
  <si>
    <t xml:space="preserve">201807LURep</t>
  </si>
  <si>
    <t xml:space="preserve">201807MYCorporate</t>
  </si>
  <si>
    <t xml:space="preserve">201807MYRep</t>
  </si>
  <si>
    <t xml:space="preserve">201807NLCorporate</t>
  </si>
  <si>
    <t xml:space="preserve">201807NLRep</t>
  </si>
  <si>
    <t xml:space="preserve">201807NOCorporate</t>
  </si>
  <si>
    <t xml:space="preserve">201807NORep</t>
  </si>
  <si>
    <t xml:space="preserve">201807PLCorporate</t>
  </si>
  <si>
    <t xml:space="preserve">201807PLRep</t>
  </si>
  <si>
    <t xml:space="preserve">201807PTCorporate</t>
  </si>
  <si>
    <t xml:space="preserve">201807PTRep</t>
  </si>
  <si>
    <t xml:space="preserve">201807SGCorporate</t>
  </si>
  <si>
    <t xml:space="preserve">201807SGRep</t>
  </si>
  <si>
    <t xml:space="preserve">201807SKCorporate</t>
  </si>
  <si>
    <t xml:space="preserve">201807SKRep</t>
  </si>
  <si>
    <t xml:space="preserve">201807SPCorporate</t>
  </si>
  <si>
    <t xml:space="preserve">201807SPRep</t>
  </si>
  <si>
    <t xml:space="preserve">201807SVCorporate</t>
  </si>
  <si>
    <t xml:space="preserve">201807SVRep</t>
  </si>
  <si>
    <t xml:space="preserve">201807THCorporate</t>
  </si>
  <si>
    <t xml:space="preserve">201807THRep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</si>
</sst>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1"/>
      <color rgb="FF000000"/>
      <name val="Inconsolata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1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1" topLeftCell="B113" activePane="bottomRight" state="frozen"/>
      <selection pane="topLeft" activeCell="A1" activeCellId="0" sqref="A1"/>
      <selection pane="topRight" activeCell="B1" activeCellId="0" sqref="B1"/>
      <selection pane="bottomLeft" activeCell="A113" activeCellId="0" sqref="A113"/>
      <selection pane="bottomRight" activeCell="B27" activeCellId="0" sqref="B27"/>
    </sheetView>
  </sheetViews>
  <sheetFormatPr defaultRowHeight="15" zeroHeight="false" outlineLevelRow="0" outlineLevelCol="0"/>
  <cols>
    <col collapsed="false" customWidth="true" hidden="false" outlineLevel="0" max="3" min="1" style="0" width="10.67"/>
    <col collapsed="false" customWidth="true" hidden="false" outlineLevel="0" max="4" min="4" style="0" width="39.88"/>
    <col collapsed="false" customWidth="true" hidden="false" outlineLevel="0" max="5" min="5" style="0" width="14.15"/>
    <col collapsed="false" customWidth="true" hidden="false" outlineLevel="0" max="6" min="6" style="0" width="15.15"/>
    <col collapsed="false" customWidth="true" hidden="false" outlineLevel="0" max="7" min="7" style="0" width="17"/>
    <col collapsed="false" customWidth="true" hidden="false" outlineLevel="0" max="1025" min="8" style="0" width="10.67"/>
  </cols>
  <sheetData>
    <row r="1" customFormat="false" ht="41.2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customFormat="false" ht="20.65" hidden="false" customHeight="true" outlineLevel="0" collapsed="false">
      <c r="A2" s="2" t="s">
        <v>9</v>
      </c>
      <c r="B2" s="2" t="s">
        <v>10</v>
      </c>
      <c r="C2" s="2" t="n">
        <v>201807</v>
      </c>
      <c r="D2" s="2" t="s">
        <v>11</v>
      </c>
      <c r="E2" s="2" t="s">
        <v>7</v>
      </c>
      <c r="F2" s="2" t="n">
        <v>37</v>
      </c>
      <c r="G2" s="2" t="s">
        <v>12</v>
      </c>
      <c r="H2" s="2" t="n">
        <v>37</v>
      </c>
      <c r="I2" s="3" t="n">
        <v>0</v>
      </c>
    </row>
    <row r="3" customFormat="false" ht="20.65" hidden="false" customHeight="true" outlineLevel="0" collapsed="false">
      <c r="A3" s="2" t="s">
        <v>9</v>
      </c>
      <c r="B3" s="2" t="s">
        <v>13</v>
      </c>
      <c r="C3" s="2" t="n">
        <v>201807</v>
      </c>
      <c r="D3" s="2" t="s">
        <v>11</v>
      </c>
      <c r="E3" s="2" t="s">
        <v>7</v>
      </c>
      <c r="F3" s="2" t="n">
        <v>4</v>
      </c>
      <c r="G3" s="2" t="s">
        <v>14</v>
      </c>
      <c r="H3" s="2" t="n">
        <v>4</v>
      </c>
      <c r="I3" s="3" t="n">
        <v>0</v>
      </c>
    </row>
    <row r="4" customFormat="false" ht="20.65" hidden="false" customHeight="true" outlineLevel="0" collapsed="false">
      <c r="A4" s="2" t="s">
        <v>15</v>
      </c>
      <c r="B4" s="2" t="s">
        <v>10</v>
      </c>
      <c r="C4" s="2" t="n">
        <v>201807</v>
      </c>
      <c r="D4" s="2" t="s">
        <v>11</v>
      </c>
      <c r="E4" s="2" t="s">
        <v>7</v>
      </c>
      <c r="F4" s="2" t="n">
        <v>102</v>
      </c>
      <c r="G4" s="2" t="s">
        <v>16</v>
      </c>
      <c r="H4" s="2" t="n">
        <v>102</v>
      </c>
      <c r="I4" s="3" t="n">
        <v>0</v>
      </c>
    </row>
    <row r="5" customFormat="false" ht="20.65" hidden="false" customHeight="true" outlineLevel="0" collapsed="false">
      <c r="A5" s="2" t="s">
        <v>15</v>
      </c>
      <c r="B5" s="2" t="s">
        <v>13</v>
      </c>
      <c r="C5" s="2" t="n">
        <v>201807</v>
      </c>
      <c r="D5" s="2" t="s">
        <v>11</v>
      </c>
      <c r="E5" s="2" t="s">
        <v>7</v>
      </c>
      <c r="F5" s="2" t="n">
        <v>4</v>
      </c>
      <c r="G5" s="2" t="s">
        <v>17</v>
      </c>
      <c r="H5" s="2" t="n">
        <v>4</v>
      </c>
      <c r="I5" s="3" t="n">
        <v>0</v>
      </c>
    </row>
    <row r="6" customFormat="false" ht="20.65" hidden="false" customHeight="true" outlineLevel="0" collapsed="false">
      <c r="A6" s="2" t="s">
        <v>18</v>
      </c>
      <c r="B6" s="2" t="s">
        <v>10</v>
      </c>
      <c r="C6" s="2" t="n">
        <v>201807</v>
      </c>
      <c r="D6" s="2" t="s">
        <v>11</v>
      </c>
      <c r="E6" s="2" t="s">
        <v>7</v>
      </c>
      <c r="F6" s="2" t="n">
        <v>409</v>
      </c>
      <c r="G6" s="2" t="s">
        <v>19</v>
      </c>
      <c r="H6" s="2" t="n">
        <v>409</v>
      </c>
      <c r="I6" s="3" t="n">
        <v>0</v>
      </c>
    </row>
    <row r="7" customFormat="false" ht="20.65" hidden="false" customHeight="true" outlineLevel="0" collapsed="false">
      <c r="A7" s="2" t="s">
        <v>18</v>
      </c>
      <c r="B7" s="2" t="s">
        <v>10</v>
      </c>
      <c r="C7" s="2" t="n">
        <v>201807</v>
      </c>
      <c r="D7" s="2" t="s">
        <v>20</v>
      </c>
      <c r="E7" s="2" t="s">
        <v>7</v>
      </c>
      <c r="F7" s="2" t="n">
        <v>8</v>
      </c>
      <c r="G7" s="2" t="s">
        <v>19</v>
      </c>
      <c r="H7" s="2" t="n">
        <v>8</v>
      </c>
      <c r="I7" s="3" t="n">
        <v>0</v>
      </c>
    </row>
    <row r="8" customFormat="false" ht="20.65" hidden="false" customHeight="true" outlineLevel="0" collapsed="false">
      <c r="A8" s="2" t="s">
        <v>18</v>
      </c>
      <c r="B8" s="2" t="s">
        <v>13</v>
      </c>
      <c r="C8" s="2" t="n">
        <v>201807</v>
      </c>
      <c r="D8" s="2" t="s">
        <v>11</v>
      </c>
      <c r="E8" s="2" t="s">
        <v>7</v>
      </c>
      <c r="F8" s="2" t="n">
        <v>16</v>
      </c>
      <c r="G8" s="2" t="s">
        <v>21</v>
      </c>
      <c r="H8" s="2" t="n">
        <v>16</v>
      </c>
      <c r="I8" s="3" t="n">
        <v>0</v>
      </c>
    </row>
    <row r="9" customFormat="false" ht="20.65" hidden="false" customHeight="true" outlineLevel="0" collapsed="false">
      <c r="A9" s="2" t="s">
        <v>22</v>
      </c>
      <c r="B9" s="2" t="s">
        <v>10</v>
      </c>
      <c r="C9" s="2" t="n">
        <v>201807</v>
      </c>
      <c r="D9" s="2" t="s">
        <v>11</v>
      </c>
      <c r="E9" s="2" t="s">
        <v>7</v>
      </c>
      <c r="F9" s="2" t="n">
        <v>540</v>
      </c>
      <c r="G9" s="2" t="s">
        <v>23</v>
      </c>
      <c r="H9" s="2" t="n">
        <v>540</v>
      </c>
      <c r="I9" s="3" t="n">
        <v>0</v>
      </c>
    </row>
    <row r="10" customFormat="false" ht="20.65" hidden="false" customHeight="true" outlineLevel="0" collapsed="false">
      <c r="A10" s="2" t="s">
        <v>22</v>
      </c>
      <c r="B10" s="2" t="s">
        <v>10</v>
      </c>
      <c r="C10" s="2" t="n">
        <v>201807</v>
      </c>
      <c r="D10" s="2" t="s">
        <v>20</v>
      </c>
      <c r="E10" s="2" t="s">
        <v>7</v>
      </c>
      <c r="F10" s="2" t="n">
        <v>4</v>
      </c>
      <c r="G10" s="2" t="s">
        <v>23</v>
      </c>
      <c r="H10" s="2" t="n">
        <v>4</v>
      </c>
      <c r="I10" s="3" t="n">
        <v>0</v>
      </c>
    </row>
    <row r="11" customFormat="false" ht="20.65" hidden="false" customHeight="true" outlineLevel="0" collapsed="false">
      <c r="A11" s="2" t="s">
        <v>22</v>
      </c>
      <c r="B11" s="2" t="s">
        <v>13</v>
      </c>
      <c r="C11" s="2" t="n">
        <v>201807</v>
      </c>
      <c r="D11" s="2" t="s">
        <v>11</v>
      </c>
      <c r="E11" s="2" t="s">
        <v>7</v>
      </c>
      <c r="F11" s="2" t="n">
        <v>12</v>
      </c>
      <c r="G11" s="2" t="s">
        <v>24</v>
      </c>
      <c r="H11" s="2" t="n">
        <v>12</v>
      </c>
      <c r="I11" s="3" t="n">
        <v>0</v>
      </c>
    </row>
    <row r="12" customFormat="false" ht="20.65" hidden="false" customHeight="true" outlineLevel="0" collapsed="false">
      <c r="A12" s="2" t="s">
        <v>22</v>
      </c>
      <c r="B12" s="2" t="s">
        <v>13</v>
      </c>
      <c r="C12" s="2" t="n">
        <v>201807</v>
      </c>
      <c r="D12" s="2" t="s">
        <v>20</v>
      </c>
      <c r="E12" s="2" t="s">
        <v>7</v>
      </c>
      <c r="F12" s="2" t="n">
        <v>4</v>
      </c>
      <c r="G12" s="2" t="s">
        <v>24</v>
      </c>
      <c r="H12" s="2" t="n">
        <v>4</v>
      </c>
      <c r="I12" s="3" t="n">
        <v>0</v>
      </c>
    </row>
    <row r="13" customFormat="false" ht="20.65" hidden="false" customHeight="true" outlineLevel="0" collapsed="false">
      <c r="A13" s="2" t="s">
        <v>25</v>
      </c>
      <c r="B13" s="2" t="s">
        <v>10</v>
      </c>
      <c r="C13" s="2" t="n">
        <v>201807</v>
      </c>
      <c r="D13" s="2" t="s">
        <v>11</v>
      </c>
      <c r="E13" s="2" t="s">
        <v>7</v>
      </c>
      <c r="F13" s="2" t="n">
        <v>70</v>
      </c>
      <c r="G13" s="2" t="s">
        <v>26</v>
      </c>
      <c r="H13" s="2" t="n">
        <v>70</v>
      </c>
      <c r="I13" s="3" t="n">
        <v>0</v>
      </c>
    </row>
    <row r="14" customFormat="false" ht="20.65" hidden="false" customHeight="true" outlineLevel="0" collapsed="false">
      <c r="A14" s="2" t="s">
        <v>25</v>
      </c>
      <c r="B14" s="2" t="s">
        <v>13</v>
      </c>
      <c r="C14" s="2" t="n">
        <v>201807</v>
      </c>
      <c r="D14" s="2" t="s">
        <v>11</v>
      </c>
      <c r="E14" s="2" t="s">
        <v>7</v>
      </c>
      <c r="F14" s="2" t="n">
        <v>4</v>
      </c>
      <c r="G14" s="2" t="s">
        <v>27</v>
      </c>
      <c r="H14" s="2" t="n">
        <v>4</v>
      </c>
      <c r="I14" s="3" t="n">
        <v>0</v>
      </c>
    </row>
    <row r="15" customFormat="false" ht="20.65" hidden="false" customHeight="true" outlineLevel="0" collapsed="false">
      <c r="A15" s="2" t="s">
        <v>28</v>
      </c>
      <c r="B15" s="2" t="s">
        <v>10</v>
      </c>
      <c r="C15" s="2" t="n">
        <v>201807</v>
      </c>
      <c r="D15" s="2" t="s">
        <v>20</v>
      </c>
      <c r="E15" s="2" t="s">
        <v>7</v>
      </c>
      <c r="F15" s="2" t="n">
        <v>249</v>
      </c>
      <c r="G15" s="2" t="s">
        <v>29</v>
      </c>
      <c r="H15" s="2" t="n">
        <v>249</v>
      </c>
      <c r="I15" s="3" t="n">
        <v>0</v>
      </c>
    </row>
    <row r="16" customFormat="false" ht="20.65" hidden="false" customHeight="true" outlineLevel="0" collapsed="false">
      <c r="A16" s="2" t="s">
        <v>28</v>
      </c>
      <c r="B16" s="2" t="s">
        <v>13</v>
      </c>
      <c r="C16" s="2" t="n">
        <v>201807</v>
      </c>
      <c r="D16" s="2" t="s">
        <v>20</v>
      </c>
      <c r="E16" s="2" t="s">
        <v>7</v>
      </c>
      <c r="F16" s="2" t="n">
        <v>49</v>
      </c>
      <c r="G16" s="2" t="s">
        <v>30</v>
      </c>
      <c r="H16" s="2" t="n">
        <v>49</v>
      </c>
      <c r="I16" s="3" t="n">
        <v>0</v>
      </c>
    </row>
    <row r="17" customFormat="false" ht="20.65" hidden="false" customHeight="true" outlineLevel="0" collapsed="false">
      <c r="A17" s="2" t="s">
        <v>31</v>
      </c>
      <c r="B17" s="2" t="s">
        <v>10</v>
      </c>
      <c r="C17" s="2" t="n">
        <v>201807</v>
      </c>
      <c r="D17" s="2" t="s">
        <v>11</v>
      </c>
      <c r="E17" s="2" t="s">
        <v>7</v>
      </c>
      <c r="F17" s="2" t="n">
        <v>470</v>
      </c>
      <c r="G17" s="2" t="s">
        <v>32</v>
      </c>
      <c r="H17" s="2" t="n">
        <v>470</v>
      </c>
      <c r="I17" s="3" t="n">
        <v>0</v>
      </c>
    </row>
    <row r="18" customFormat="false" ht="20.65" hidden="false" customHeight="true" outlineLevel="0" collapsed="false">
      <c r="A18" s="2" t="s">
        <v>31</v>
      </c>
      <c r="B18" s="2" t="s">
        <v>13</v>
      </c>
      <c r="C18" s="2" t="n">
        <v>201807</v>
      </c>
      <c r="D18" s="2" t="s">
        <v>11</v>
      </c>
      <c r="E18" s="2" t="s">
        <v>7</v>
      </c>
      <c r="F18" s="2" t="n">
        <v>8</v>
      </c>
      <c r="G18" s="2" t="s">
        <v>33</v>
      </c>
      <c r="H18" s="2" t="n">
        <v>8</v>
      </c>
      <c r="I18" s="3" t="n">
        <v>0</v>
      </c>
    </row>
    <row r="19" customFormat="false" ht="20.65" hidden="false" customHeight="true" outlineLevel="0" collapsed="false">
      <c r="A19" s="2" t="s">
        <v>34</v>
      </c>
      <c r="B19" s="2" t="s">
        <v>10</v>
      </c>
      <c r="C19" s="2" t="n">
        <v>201807</v>
      </c>
      <c r="D19" s="2" t="s">
        <v>11</v>
      </c>
      <c r="E19" s="2" t="s">
        <v>7</v>
      </c>
      <c r="F19" s="2" t="n">
        <v>1006</v>
      </c>
      <c r="G19" s="2" t="s">
        <v>35</v>
      </c>
      <c r="H19" s="2" t="n">
        <v>1006</v>
      </c>
      <c r="I19" s="3" t="n">
        <v>0</v>
      </c>
    </row>
    <row r="20" customFormat="false" ht="20.65" hidden="false" customHeight="true" outlineLevel="0" collapsed="false">
      <c r="A20" s="2" t="s">
        <v>34</v>
      </c>
      <c r="B20" s="2" t="s">
        <v>10</v>
      </c>
      <c r="C20" s="2" t="n">
        <v>201807</v>
      </c>
      <c r="D20" s="2" t="s">
        <v>20</v>
      </c>
      <c r="E20" s="2" t="s">
        <v>7</v>
      </c>
      <c r="F20" s="2" t="n">
        <v>8</v>
      </c>
      <c r="G20" s="2" t="s">
        <v>35</v>
      </c>
      <c r="H20" s="2" t="n">
        <v>8</v>
      </c>
      <c r="I20" s="3" t="n">
        <v>0</v>
      </c>
    </row>
    <row r="21" customFormat="false" ht="20.65" hidden="false" customHeight="true" outlineLevel="0" collapsed="false">
      <c r="A21" s="2" t="s">
        <v>34</v>
      </c>
      <c r="B21" s="2" t="s">
        <v>13</v>
      </c>
      <c r="C21" s="2" t="n">
        <v>201807</v>
      </c>
      <c r="D21" s="2" t="s">
        <v>11</v>
      </c>
      <c r="E21" s="2" t="s">
        <v>7</v>
      </c>
      <c r="F21" s="2" t="n">
        <v>20</v>
      </c>
      <c r="G21" s="2" t="s">
        <v>36</v>
      </c>
      <c r="H21" s="2" t="n">
        <v>20</v>
      </c>
      <c r="I21" s="3" t="n">
        <v>0</v>
      </c>
    </row>
    <row r="22" customFormat="false" ht="20.65" hidden="false" customHeight="true" outlineLevel="0" collapsed="false">
      <c r="A22" s="2" t="s">
        <v>37</v>
      </c>
      <c r="B22" s="2" t="s">
        <v>10</v>
      </c>
      <c r="C22" s="2" t="n">
        <v>201807</v>
      </c>
      <c r="D22" s="2" t="s">
        <v>11</v>
      </c>
      <c r="E22" s="2" t="s">
        <v>7</v>
      </c>
      <c r="F22" s="2" t="n">
        <v>94</v>
      </c>
      <c r="G22" s="2" t="s">
        <v>38</v>
      </c>
      <c r="H22" s="2" t="n">
        <v>94</v>
      </c>
      <c r="I22" s="3" t="n">
        <v>0</v>
      </c>
    </row>
    <row r="23" customFormat="false" ht="20.65" hidden="false" customHeight="true" outlineLevel="0" collapsed="false">
      <c r="A23" s="2" t="s">
        <v>37</v>
      </c>
      <c r="B23" s="2" t="s">
        <v>13</v>
      </c>
      <c r="C23" s="2" t="n">
        <v>201807</v>
      </c>
      <c r="D23" s="2" t="s">
        <v>11</v>
      </c>
      <c r="E23" s="2" t="s">
        <v>7</v>
      </c>
      <c r="F23" s="2" t="n">
        <v>4</v>
      </c>
      <c r="G23" s="2" t="s">
        <v>39</v>
      </c>
      <c r="H23" s="2" t="n">
        <v>4</v>
      </c>
      <c r="I23" s="3" t="n">
        <v>0</v>
      </c>
    </row>
    <row r="24" customFormat="false" ht="20.65" hidden="false" customHeight="true" outlineLevel="0" collapsed="false">
      <c r="A24" s="2" t="s">
        <v>40</v>
      </c>
      <c r="B24" s="2" t="s">
        <v>10</v>
      </c>
      <c r="C24" s="2" t="n">
        <v>201807</v>
      </c>
      <c r="D24" s="2" t="s">
        <v>11</v>
      </c>
      <c r="E24" s="2" t="s">
        <v>7</v>
      </c>
      <c r="F24" s="2" t="n">
        <v>16</v>
      </c>
      <c r="G24" s="2" t="s">
        <v>41</v>
      </c>
      <c r="H24" s="2" t="n">
        <v>16</v>
      </c>
      <c r="I24" s="3" t="n">
        <v>0</v>
      </c>
    </row>
    <row r="25" customFormat="false" ht="20.65" hidden="false" customHeight="true" outlineLevel="0" collapsed="false">
      <c r="A25" s="2" t="s">
        <v>40</v>
      </c>
      <c r="B25" s="2" t="s">
        <v>10</v>
      </c>
      <c r="C25" s="2" t="n">
        <v>201807</v>
      </c>
      <c r="D25" s="2" t="s">
        <v>20</v>
      </c>
      <c r="E25" s="2" t="s">
        <v>7</v>
      </c>
      <c r="F25" s="2" t="n">
        <v>1661</v>
      </c>
      <c r="G25" s="2" t="s">
        <v>41</v>
      </c>
      <c r="H25" s="2" t="n">
        <v>1661</v>
      </c>
      <c r="I25" s="3" t="n">
        <v>0</v>
      </c>
    </row>
    <row r="26" customFormat="false" ht="20.65" hidden="false" customHeight="true" outlineLevel="0" collapsed="false">
      <c r="A26" s="2" t="s">
        <v>40</v>
      </c>
      <c r="B26" s="2" t="s">
        <v>13</v>
      </c>
      <c r="C26" s="2" t="n">
        <v>201807</v>
      </c>
      <c r="D26" s="2" t="s">
        <v>11</v>
      </c>
      <c r="E26" s="2" t="s">
        <v>7</v>
      </c>
      <c r="F26" s="2" t="n">
        <v>8</v>
      </c>
      <c r="G26" s="2" t="s">
        <v>42</v>
      </c>
      <c r="H26" s="2" t="n">
        <v>8</v>
      </c>
      <c r="I26" s="3" t="n">
        <v>0</v>
      </c>
    </row>
    <row r="27" customFormat="false" ht="20.65" hidden="false" customHeight="true" outlineLevel="0" collapsed="false">
      <c r="A27" s="2" t="s">
        <v>40</v>
      </c>
      <c r="B27" s="2" t="s">
        <v>13</v>
      </c>
      <c r="C27" s="2" t="n">
        <v>201807</v>
      </c>
      <c r="D27" s="2" t="s">
        <v>20</v>
      </c>
      <c r="E27" s="2" t="s">
        <v>7</v>
      </c>
      <c r="F27" s="2" t="n">
        <v>282</v>
      </c>
      <c r="G27" s="2" t="s">
        <v>42</v>
      </c>
      <c r="H27" s="2" t="n">
        <v>282</v>
      </c>
      <c r="I27" s="3" t="n">
        <v>0</v>
      </c>
    </row>
    <row r="28" customFormat="false" ht="20.65" hidden="false" customHeight="true" outlineLevel="0" collapsed="false">
      <c r="A28" s="2" t="s">
        <v>43</v>
      </c>
      <c r="B28" s="2" t="s">
        <v>10</v>
      </c>
      <c r="C28" s="2" t="n">
        <v>201807</v>
      </c>
      <c r="D28" s="2" t="s">
        <v>11</v>
      </c>
      <c r="E28" s="2" t="s">
        <v>7</v>
      </c>
      <c r="F28" s="2" t="n">
        <v>454</v>
      </c>
      <c r="G28" s="2" t="s">
        <v>44</v>
      </c>
      <c r="H28" s="2" t="n">
        <v>454</v>
      </c>
      <c r="I28" s="3" t="n">
        <v>0</v>
      </c>
    </row>
    <row r="29" customFormat="false" ht="20.65" hidden="false" customHeight="true" outlineLevel="0" collapsed="false">
      <c r="A29" s="2" t="s">
        <v>43</v>
      </c>
      <c r="B29" s="2" t="s">
        <v>13</v>
      </c>
      <c r="C29" s="2" t="n">
        <v>201807</v>
      </c>
      <c r="D29" s="2" t="s">
        <v>11</v>
      </c>
      <c r="E29" s="2" t="s">
        <v>7</v>
      </c>
      <c r="F29" s="2" t="n">
        <v>20</v>
      </c>
      <c r="G29" s="2" t="s">
        <v>45</v>
      </c>
      <c r="H29" s="2" t="n">
        <v>20</v>
      </c>
      <c r="I29" s="3" t="n">
        <v>0</v>
      </c>
    </row>
    <row r="30" customFormat="false" ht="20.65" hidden="false" customHeight="true" outlineLevel="0" collapsed="false">
      <c r="A30" s="2" t="s">
        <v>46</v>
      </c>
      <c r="B30" s="2" t="s">
        <v>10</v>
      </c>
      <c r="C30" s="2" t="n">
        <v>201807</v>
      </c>
      <c r="D30" s="2" t="s">
        <v>11</v>
      </c>
      <c r="E30" s="2" t="s">
        <v>7</v>
      </c>
      <c r="F30" s="2" t="n">
        <v>123</v>
      </c>
      <c r="G30" s="2" t="s">
        <v>47</v>
      </c>
      <c r="H30" s="2" t="n">
        <v>123</v>
      </c>
      <c r="I30" s="3" t="n">
        <v>0</v>
      </c>
    </row>
    <row r="31" customFormat="false" ht="20.65" hidden="false" customHeight="true" outlineLevel="0" collapsed="false">
      <c r="A31" s="2" t="s">
        <v>46</v>
      </c>
      <c r="B31" s="2" t="s">
        <v>13</v>
      </c>
      <c r="C31" s="2" t="n">
        <v>201807</v>
      </c>
      <c r="D31" s="2" t="s">
        <v>11</v>
      </c>
      <c r="E31" s="2" t="s">
        <v>7</v>
      </c>
      <c r="F31" s="2" t="n">
        <v>8</v>
      </c>
      <c r="G31" s="2" t="s">
        <v>48</v>
      </c>
      <c r="H31" s="2" t="n">
        <v>8</v>
      </c>
      <c r="I31" s="3" t="n">
        <v>0</v>
      </c>
    </row>
    <row r="32" customFormat="false" ht="20.65" hidden="false" customHeight="true" outlineLevel="0" collapsed="false">
      <c r="A32" s="2" t="s">
        <v>49</v>
      </c>
      <c r="B32" s="2" t="s">
        <v>10</v>
      </c>
      <c r="C32" s="2" t="n">
        <v>201807</v>
      </c>
      <c r="D32" s="2" t="s">
        <v>11</v>
      </c>
      <c r="E32" s="2" t="s">
        <v>7</v>
      </c>
      <c r="F32" s="2" t="n">
        <v>98</v>
      </c>
      <c r="G32" s="2" t="s">
        <v>50</v>
      </c>
      <c r="H32" s="2" t="n">
        <v>98</v>
      </c>
      <c r="I32" s="3" t="n">
        <v>0</v>
      </c>
    </row>
    <row r="33" customFormat="false" ht="20.65" hidden="false" customHeight="true" outlineLevel="0" collapsed="false">
      <c r="A33" s="2" t="s">
        <v>51</v>
      </c>
      <c r="B33" s="2" t="s">
        <v>10</v>
      </c>
      <c r="C33" s="2" t="n">
        <v>201807</v>
      </c>
      <c r="D33" s="2" t="s">
        <v>11</v>
      </c>
      <c r="E33" s="2" t="s">
        <v>7</v>
      </c>
      <c r="F33" s="2" t="n">
        <v>352</v>
      </c>
      <c r="G33" s="2" t="s">
        <v>52</v>
      </c>
      <c r="H33" s="2" t="n">
        <v>352</v>
      </c>
      <c r="I33" s="3" t="n">
        <v>0</v>
      </c>
    </row>
    <row r="34" customFormat="false" ht="20.65" hidden="false" customHeight="true" outlineLevel="0" collapsed="false">
      <c r="A34" s="2" t="s">
        <v>51</v>
      </c>
      <c r="B34" s="2" t="s">
        <v>10</v>
      </c>
      <c r="C34" s="2" t="n">
        <v>201807</v>
      </c>
      <c r="D34" s="2" t="s">
        <v>20</v>
      </c>
      <c r="E34" s="2" t="s">
        <v>7</v>
      </c>
      <c r="F34" s="2" t="n">
        <v>4</v>
      </c>
      <c r="G34" s="2" t="s">
        <v>52</v>
      </c>
      <c r="H34" s="2" t="n">
        <v>4</v>
      </c>
      <c r="I34" s="3" t="n">
        <v>0</v>
      </c>
    </row>
    <row r="35" customFormat="false" ht="20.65" hidden="false" customHeight="true" outlineLevel="0" collapsed="false">
      <c r="A35" s="2" t="s">
        <v>51</v>
      </c>
      <c r="B35" s="2" t="s">
        <v>13</v>
      </c>
      <c r="C35" s="2" t="n">
        <v>201807</v>
      </c>
      <c r="D35" s="2" t="s">
        <v>11</v>
      </c>
      <c r="E35" s="2" t="s">
        <v>7</v>
      </c>
      <c r="F35" s="2" t="n">
        <v>4</v>
      </c>
      <c r="G35" s="2" t="s">
        <v>53</v>
      </c>
      <c r="H35" s="2" t="n">
        <v>4</v>
      </c>
      <c r="I35" s="3" t="n">
        <v>0</v>
      </c>
    </row>
    <row r="36" customFormat="false" ht="20.65" hidden="false" customHeight="true" outlineLevel="0" collapsed="false">
      <c r="A36" s="2" t="s">
        <v>54</v>
      </c>
      <c r="B36" s="2" t="s">
        <v>10</v>
      </c>
      <c r="C36" s="2" t="n">
        <v>201807</v>
      </c>
      <c r="D36" s="2" t="s">
        <v>11</v>
      </c>
      <c r="E36" s="2" t="s">
        <v>7</v>
      </c>
      <c r="F36" s="2" t="n">
        <v>78</v>
      </c>
      <c r="G36" s="2" t="s">
        <v>55</v>
      </c>
      <c r="H36" s="2" t="n">
        <v>78</v>
      </c>
      <c r="I36" s="3" t="n">
        <v>0</v>
      </c>
    </row>
    <row r="37" customFormat="false" ht="20.65" hidden="false" customHeight="true" outlineLevel="0" collapsed="false">
      <c r="A37" s="2" t="s">
        <v>54</v>
      </c>
      <c r="B37" s="2" t="s">
        <v>13</v>
      </c>
      <c r="C37" s="2" t="n">
        <v>201807</v>
      </c>
      <c r="D37" s="2" t="s">
        <v>11</v>
      </c>
      <c r="E37" s="2" t="s">
        <v>7</v>
      </c>
      <c r="F37" s="2" t="n">
        <v>8</v>
      </c>
      <c r="G37" s="2" t="s">
        <v>56</v>
      </c>
      <c r="H37" s="2" t="n">
        <v>8</v>
      </c>
      <c r="I37" s="3" t="n">
        <v>0</v>
      </c>
    </row>
    <row r="38" customFormat="false" ht="20.65" hidden="false" customHeight="true" outlineLevel="0" collapsed="false">
      <c r="A38" s="2" t="s">
        <v>57</v>
      </c>
      <c r="B38" s="2" t="s">
        <v>10</v>
      </c>
      <c r="C38" s="2" t="n">
        <v>201807</v>
      </c>
      <c r="D38" s="2" t="s">
        <v>11</v>
      </c>
      <c r="E38" s="2" t="s">
        <v>7</v>
      </c>
      <c r="F38" s="2" t="n">
        <v>78</v>
      </c>
      <c r="G38" s="2" t="s">
        <v>58</v>
      </c>
      <c r="H38" s="2" t="n">
        <v>78</v>
      </c>
      <c r="I38" s="3" t="n">
        <v>0</v>
      </c>
    </row>
    <row r="39" customFormat="false" ht="20.65" hidden="false" customHeight="true" outlineLevel="0" collapsed="false">
      <c r="A39" s="2" t="s">
        <v>57</v>
      </c>
      <c r="B39" s="2" t="s">
        <v>10</v>
      </c>
      <c r="C39" s="2" t="n">
        <v>201807</v>
      </c>
      <c r="D39" s="2" t="s">
        <v>20</v>
      </c>
      <c r="E39" s="2" t="s">
        <v>7</v>
      </c>
      <c r="F39" s="2" t="n">
        <v>8</v>
      </c>
      <c r="G39" s="2" t="s">
        <v>58</v>
      </c>
      <c r="H39" s="2" t="n">
        <v>8</v>
      </c>
      <c r="I39" s="3" t="n">
        <v>0</v>
      </c>
    </row>
    <row r="40" customFormat="false" ht="20.65" hidden="false" customHeight="true" outlineLevel="0" collapsed="false">
      <c r="A40" s="2" t="s">
        <v>59</v>
      </c>
      <c r="B40" s="2" t="s">
        <v>10</v>
      </c>
      <c r="C40" s="2" t="n">
        <v>201807</v>
      </c>
      <c r="D40" s="2" t="s">
        <v>11</v>
      </c>
      <c r="E40" s="2" t="s">
        <v>7</v>
      </c>
      <c r="F40" s="2" t="n">
        <v>221</v>
      </c>
      <c r="G40" s="2" t="s">
        <v>60</v>
      </c>
      <c r="H40" s="2" t="n">
        <v>221</v>
      </c>
      <c r="I40" s="3" t="n">
        <v>0</v>
      </c>
    </row>
    <row r="41" customFormat="false" ht="20.65" hidden="false" customHeight="true" outlineLevel="0" collapsed="false">
      <c r="A41" s="2" t="s">
        <v>59</v>
      </c>
      <c r="B41" s="2" t="s">
        <v>13</v>
      </c>
      <c r="C41" s="2" t="n">
        <v>201807</v>
      </c>
      <c r="D41" s="2" t="s">
        <v>11</v>
      </c>
      <c r="E41" s="2" t="s">
        <v>7</v>
      </c>
      <c r="F41" s="2" t="n">
        <v>4</v>
      </c>
      <c r="G41" s="2" t="s">
        <v>61</v>
      </c>
      <c r="H41" s="2" t="n">
        <v>4</v>
      </c>
      <c r="I41" s="3" t="n">
        <v>0</v>
      </c>
    </row>
    <row r="42" customFormat="false" ht="20.65" hidden="false" customHeight="true" outlineLevel="0" collapsed="false">
      <c r="A42" s="2" t="s">
        <v>62</v>
      </c>
      <c r="B42" s="2" t="s">
        <v>10</v>
      </c>
      <c r="C42" s="2" t="n">
        <v>201807</v>
      </c>
      <c r="D42" s="2" t="s">
        <v>11</v>
      </c>
      <c r="E42" s="2" t="s">
        <v>7</v>
      </c>
      <c r="F42" s="2" t="n">
        <v>147</v>
      </c>
      <c r="G42" s="2" t="s">
        <v>63</v>
      </c>
      <c r="H42" s="2" t="n">
        <v>147</v>
      </c>
      <c r="I42" s="3" t="n">
        <v>0</v>
      </c>
    </row>
    <row r="43" customFormat="false" ht="20.65" hidden="false" customHeight="true" outlineLevel="0" collapsed="false">
      <c r="A43" s="2" t="s">
        <v>62</v>
      </c>
      <c r="B43" s="2" t="s">
        <v>13</v>
      </c>
      <c r="C43" s="2" t="n">
        <v>201807</v>
      </c>
      <c r="D43" s="2" t="s">
        <v>11</v>
      </c>
      <c r="E43" s="2" t="s">
        <v>7</v>
      </c>
      <c r="F43" s="2" t="n">
        <v>12</v>
      </c>
      <c r="G43" s="2" t="s">
        <v>64</v>
      </c>
      <c r="H43" s="2" t="n">
        <v>12</v>
      </c>
      <c r="I43" s="3" t="n">
        <v>0</v>
      </c>
    </row>
    <row r="44" customFormat="false" ht="20.65" hidden="false" customHeight="true" outlineLevel="0" collapsed="false">
      <c r="A44" s="2" t="s">
        <v>65</v>
      </c>
      <c r="B44" s="2" t="s">
        <v>10</v>
      </c>
      <c r="C44" s="2" t="n">
        <v>201807</v>
      </c>
      <c r="D44" s="2" t="s">
        <v>20</v>
      </c>
      <c r="E44" s="2" t="s">
        <v>7</v>
      </c>
      <c r="F44" s="2" t="n">
        <v>57</v>
      </c>
      <c r="G44" s="2" t="s">
        <v>66</v>
      </c>
      <c r="H44" s="2" t="n">
        <v>57</v>
      </c>
      <c r="I44" s="3" t="n">
        <v>0</v>
      </c>
    </row>
    <row r="45" customFormat="false" ht="20.65" hidden="false" customHeight="true" outlineLevel="0" collapsed="false">
      <c r="A45" s="2" t="s">
        <v>65</v>
      </c>
      <c r="B45" s="2" t="s">
        <v>13</v>
      </c>
      <c r="C45" s="2" t="n">
        <v>201807</v>
      </c>
      <c r="D45" s="2" t="s">
        <v>20</v>
      </c>
      <c r="E45" s="2" t="s">
        <v>7</v>
      </c>
      <c r="F45" s="2" t="n">
        <v>16</v>
      </c>
      <c r="G45" s="2" t="s">
        <v>67</v>
      </c>
      <c r="H45" s="2" t="n">
        <v>16</v>
      </c>
      <c r="I45" s="3" t="n">
        <v>0</v>
      </c>
    </row>
    <row r="46" customFormat="false" ht="20.65" hidden="false" customHeight="true" outlineLevel="0" collapsed="false">
      <c r="A46" s="2" t="s">
        <v>68</v>
      </c>
      <c r="B46" s="2" t="s">
        <v>10</v>
      </c>
      <c r="C46" s="2" t="n">
        <v>201807</v>
      </c>
      <c r="D46" s="2" t="s">
        <v>11</v>
      </c>
      <c r="E46" s="2" t="s">
        <v>7</v>
      </c>
      <c r="F46" s="2" t="n">
        <v>614</v>
      </c>
      <c r="G46" s="2" t="s">
        <v>69</v>
      </c>
      <c r="H46" s="2" t="n">
        <v>614</v>
      </c>
      <c r="I46" s="3" t="n">
        <v>0</v>
      </c>
    </row>
    <row r="47" customFormat="false" ht="20.65" hidden="false" customHeight="true" outlineLevel="0" collapsed="false">
      <c r="A47" s="2" t="s">
        <v>68</v>
      </c>
      <c r="B47" s="2" t="s">
        <v>13</v>
      </c>
      <c r="C47" s="2" t="n">
        <v>201807</v>
      </c>
      <c r="D47" s="2" t="s">
        <v>11</v>
      </c>
      <c r="E47" s="2" t="s">
        <v>7</v>
      </c>
      <c r="F47" s="2" t="n">
        <v>20</v>
      </c>
      <c r="G47" s="2" t="s">
        <v>70</v>
      </c>
      <c r="H47" s="2" t="n">
        <v>20</v>
      </c>
      <c r="I47" s="3" t="n">
        <v>0</v>
      </c>
    </row>
    <row r="48" customFormat="false" ht="20.65" hidden="false" customHeight="true" outlineLevel="0" collapsed="false">
      <c r="A48" s="2" t="s">
        <v>71</v>
      </c>
      <c r="B48" s="2" t="s">
        <v>10</v>
      </c>
      <c r="C48" s="2" t="n">
        <v>201807</v>
      </c>
      <c r="D48" s="2" t="s">
        <v>11</v>
      </c>
      <c r="E48" s="2" t="s">
        <v>7</v>
      </c>
      <c r="F48" s="2" t="n">
        <v>115</v>
      </c>
      <c r="G48" s="2" t="s">
        <v>72</v>
      </c>
      <c r="H48" s="2" t="n">
        <v>115</v>
      </c>
      <c r="I48" s="3" t="n">
        <v>0</v>
      </c>
    </row>
    <row r="49" customFormat="false" ht="20.65" hidden="false" customHeight="true" outlineLevel="0" collapsed="false">
      <c r="A49" s="2" t="s">
        <v>71</v>
      </c>
      <c r="B49" s="2" t="s">
        <v>13</v>
      </c>
      <c r="C49" s="2" t="n">
        <v>201807</v>
      </c>
      <c r="D49" s="2" t="s">
        <v>11</v>
      </c>
      <c r="E49" s="2" t="s">
        <v>7</v>
      </c>
      <c r="F49" s="2" t="n">
        <v>4</v>
      </c>
      <c r="G49" s="2" t="s">
        <v>73</v>
      </c>
      <c r="H49" s="2" t="n">
        <v>4</v>
      </c>
      <c r="I49" s="3" t="n">
        <v>0</v>
      </c>
    </row>
    <row r="50" customFormat="false" ht="20.65" hidden="false" customHeight="true" outlineLevel="0" collapsed="false">
      <c r="A50" s="2" t="s">
        <v>74</v>
      </c>
      <c r="B50" s="2" t="s">
        <v>10</v>
      </c>
      <c r="C50" s="2" t="n">
        <v>201807</v>
      </c>
      <c r="D50" s="2" t="s">
        <v>11</v>
      </c>
      <c r="E50" s="2" t="s">
        <v>7</v>
      </c>
      <c r="F50" s="2" t="n">
        <v>176</v>
      </c>
      <c r="G50" s="2" t="s">
        <v>75</v>
      </c>
      <c r="H50" s="2" t="n">
        <v>176</v>
      </c>
      <c r="I50" s="3" t="n">
        <v>0</v>
      </c>
    </row>
    <row r="51" customFormat="false" ht="20.65" hidden="false" customHeight="true" outlineLevel="0" collapsed="false">
      <c r="A51" s="2" t="s">
        <v>74</v>
      </c>
      <c r="B51" s="2" t="s">
        <v>13</v>
      </c>
      <c r="C51" s="2" t="n">
        <v>201807</v>
      </c>
      <c r="D51" s="2" t="s">
        <v>11</v>
      </c>
      <c r="E51" s="2" t="s">
        <v>7</v>
      </c>
      <c r="F51" s="2" t="n">
        <v>12</v>
      </c>
      <c r="G51" s="2" t="s">
        <v>76</v>
      </c>
      <c r="H51" s="2" t="n">
        <v>12</v>
      </c>
      <c r="I51" s="3" t="n">
        <v>0</v>
      </c>
    </row>
    <row r="52" customFormat="false" ht="20.65" hidden="false" customHeight="true" outlineLevel="0" collapsed="false">
      <c r="A52" s="2" t="s">
        <v>77</v>
      </c>
      <c r="B52" s="2" t="s">
        <v>10</v>
      </c>
      <c r="C52" s="2" t="n">
        <v>201807</v>
      </c>
      <c r="D52" s="2" t="s">
        <v>11</v>
      </c>
      <c r="E52" s="2" t="s">
        <v>7</v>
      </c>
      <c r="F52" s="2" t="n">
        <v>110</v>
      </c>
      <c r="G52" s="2" t="s">
        <v>78</v>
      </c>
      <c r="H52" s="2" t="n">
        <v>110</v>
      </c>
      <c r="I52" s="3" t="n">
        <v>0</v>
      </c>
    </row>
    <row r="53" customFormat="false" ht="20.65" hidden="false" customHeight="true" outlineLevel="0" collapsed="false">
      <c r="A53" s="2" t="s">
        <v>77</v>
      </c>
      <c r="B53" s="2" t="s">
        <v>13</v>
      </c>
      <c r="C53" s="2" t="n">
        <v>201807</v>
      </c>
      <c r="D53" s="2" t="s">
        <v>11</v>
      </c>
      <c r="E53" s="2" t="s">
        <v>7</v>
      </c>
      <c r="F53" s="2" t="n">
        <v>4</v>
      </c>
      <c r="G53" s="2" t="s">
        <v>79</v>
      </c>
      <c r="H53" s="2" t="n">
        <v>4</v>
      </c>
      <c r="I53" s="3" t="n">
        <v>0</v>
      </c>
    </row>
    <row r="54" customFormat="false" ht="20.65" hidden="false" customHeight="true" outlineLevel="0" collapsed="false">
      <c r="A54" s="2" t="s">
        <v>80</v>
      </c>
      <c r="B54" s="2" t="s">
        <v>10</v>
      </c>
      <c r="C54" s="2" t="n">
        <v>201807</v>
      </c>
      <c r="D54" s="2" t="s">
        <v>11</v>
      </c>
      <c r="E54" s="2" t="s">
        <v>7</v>
      </c>
      <c r="F54" s="2" t="n">
        <v>519</v>
      </c>
      <c r="G54" s="2" t="s">
        <v>81</v>
      </c>
      <c r="H54" s="2" t="n">
        <v>519</v>
      </c>
      <c r="I54" s="3" t="n">
        <v>0</v>
      </c>
    </row>
    <row r="55" customFormat="false" ht="20.65" hidden="false" customHeight="true" outlineLevel="0" collapsed="false">
      <c r="A55" s="2" t="s">
        <v>80</v>
      </c>
      <c r="B55" s="2" t="s">
        <v>13</v>
      </c>
      <c r="C55" s="2" t="n">
        <v>201807</v>
      </c>
      <c r="D55" s="2" t="s">
        <v>11</v>
      </c>
      <c r="E55" s="2" t="s">
        <v>7</v>
      </c>
      <c r="F55" s="2" t="n">
        <v>16</v>
      </c>
      <c r="G55" s="2" t="s">
        <v>82</v>
      </c>
      <c r="H55" s="2" t="n">
        <v>16</v>
      </c>
      <c r="I55" s="3" t="n">
        <v>0</v>
      </c>
    </row>
    <row r="56" customFormat="false" ht="20.65" hidden="false" customHeight="true" outlineLevel="0" collapsed="false">
      <c r="A56" s="2" t="s">
        <v>83</v>
      </c>
      <c r="B56" s="2" t="s">
        <v>10</v>
      </c>
      <c r="C56" s="2" t="n">
        <v>201807</v>
      </c>
      <c r="D56" s="2" t="s">
        <v>11</v>
      </c>
      <c r="E56" s="2" t="s">
        <v>7</v>
      </c>
      <c r="F56" s="2" t="n">
        <v>4</v>
      </c>
      <c r="G56" s="2" t="s">
        <v>84</v>
      </c>
      <c r="H56" s="2" t="n">
        <v>4</v>
      </c>
      <c r="I56" s="3" t="n">
        <v>0</v>
      </c>
    </row>
    <row r="57" customFormat="false" ht="20.65" hidden="false" customHeight="true" outlineLevel="0" collapsed="false">
      <c r="A57" s="2" t="s">
        <v>83</v>
      </c>
      <c r="B57" s="2" t="s">
        <v>10</v>
      </c>
      <c r="C57" s="2" t="n">
        <v>201807</v>
      </c>
      <c r="D57" s="2" t="s">
        <v>20</v>
      </c>
      <c r="E57" s="2" t="s">
        <v>7</v>
      </c>
      <c r="F57" s="2" t="n">
        <v>78</v>
      </c>
      <c r="G57" s="2" t="s">
        <v>84</v>
      </c>
      <c r="H57" s="2" t="n">
        <v>78</v>
      </c>
      <c r="I57" s="3" t="n">
        <v>0</v>
      </c>
    </row>
    <row r="58" customFormat="false" ht="20.65" hidden="false" customHeight="true" outlineLevel="0" collapsed="false">
      <c r="A58" s="2" t="s">
        <v>83</v>
      </c>
      <c r="B58" s="2" t="s">
        <v>13</v>
      </c>
      <c r="C58" s="2" t="n">
        <v>201807</v>
      </c>
      <c r="D58" s="2" t="s">
        <v>20</v>
      </c>
      <c r="E58" s="2" t="s">
        <v>7</v>
      </c>
      <c r="F58" s="2" t="n">
        <v>20</v>
      </c>
      <c r="G58" s="2" t="s">
        <v>85</v>
      </c>
      <c r="H58" s="2" t="n">
        <v>20</v>
      </c>
      <c r="I58" s="3" t="n">
        <v>0</v>
      </c>
    </row>
    <row r="59" customFormat="false" ht="20.65" hidden="false" customHeight="true" outlineLevel="0" collapsed="false">
      <c r="A59" s="2" t="s">
        <v>86</v>
      </c>
      <c r="B59" s="2" t="s">
        <v>10</v>
      </c>
      <c r="C59" s="2" t="n">
        <v>201807</v>
      </c>
      <c r="D59" s="2" t="s">
        <v>11</v>
      </c>
      <c r="E59" s="2" t="s">
        <v>7</v>
      </c>
      <c r="F59" s="2" t="n">
        <v>769</v>
      </c>
      <c r="G59" s="2" t="s">
        <v>87</v>
      </c>
      <c r="H59" s="2" t="n">
        <v>769</v>
      </c>
      <c r="I59" s="3" t="n">
        <v>0</v>
      </c>
    </row>
    <row r="60" customFormat="false" ht="20.65" hidden="false" customHeight="true" outlineLevel="0" collapsed="false">
      <c r="A60" s="2" t="s">
        <v>86</v>
      </c>
      <c r="B60" s="2" t="s">
        <v>13</v>
      </c>
      <c r="C60" s="2" t="n">
        <v>201807</v>
      </c>
      <c r="D60" s="2" t="s">
        <v>11</v>
      </c>
      <c r="E60" s="2" t="s">
        <v>7</v>
      </c>
      <c r="F60" s="2" t="n">
        <v>12</v>
      </c>
      <c r="G60" s="2" t="s">
        <v>88</v>
      </c>
      <c r="H60" s="2" t="n">
        <v>12</v>
      </c>
      <c r="I60" s="3" t="n">
        <v>0</v>
      </c>
    </row>
    <row r="61" customFormat="false" ht="20.65" hidden="false" customHeight="true" outlineLevel="0" collapsed="false">
      <c r="A61" s="2" t="s">
        <v>28</v>
      </c>
      <c r="B61" s="2" t="s">
        <v>10</v>
      </c>
      <c r="C61" s="2" t="n">
        <v>201807</v>
      </c>
      <c r="D61" s="2" t="s">
        <v>89</v>
      </c>
      <c r="E61" s="2" t="s">
        <v>8</v>
      </c>
      <c r="F61" s="2" t="n">
        <v>45</v>
      </c>
      <c r="G61" s="2" t="s">
        <v>29</v>
      </c>
      <c r="H61" s="2" t="n">
        <v>0</v>
      </c>
      <c r="I61" s="3" t="n">
        <v>45</v>
      </c>
    </row>
    <row r="62" customFormat="false" ht="20.65" hidden="false" customHeight="true" outlineLevel="0" collapsed="false">
      <c r="A62" s="2" t="s">
        <v>28</v>
      </c>
      <c r="B62" s="2" t="s">
        <v>10</v>
      </c>
      <c r="C62" s="2" t="n">
        <v>201807</v>
      </c>
      <c r="D62" s="2" t="s">
        <v>90</v>
      </c>
      <c r="E62" s="2" t="s">
        <v>8</v>
      </c>
      <c r="F62" s="2" t="n">
        <v>37</v>
      </c>
      <c r="G62" s="2" t="s">
        <v>29</v>
      </c>
      <c r="H62" s="2" t="n">
        <v>0</v>
      </c>
      <c r="I62" s="3" t="n">
        <v>37</v>
      </c>
    </row>
    <row r="63" customFormat="false" ht="20.65" hidden="false" customHeight="true" outlineLevel="0" collapsed="false">
      <c r="A63" s="2" t="s">
        <v>28</v>
      </c>
      <c r="B63" s="2" t="s">
        <v>13</v>
      </c>
      <c r="C63" s="2" t="n">
        <v>201807</v>
      </c>
      <c r="D63" s="2" t="s">
        <v>89</v>
      </c>
      <c r="E63" s="2" t="s">
        <v>8</v>
      </c>
      <c r="F63" s="2" t="n">
        <v>12</v>
      </c>
      <c r="G63" s="2" t="s">
        <v>30</v>
      </c>
      <c r="H63" s="2" t="n">
        <v>0</v>
      </c>
      <c r="I63" s="3" t="n">
        <v>12</v>
      </c>
    </row>
    <row r="64" customFormat="false" ht="20.65" hidden="false" customHeight="true" outlineLevel="0" collapsed="false">
      <c r="A64" s="2" t="s">
        <v>28</v>
      </c>
      <c r="B64" s="2" t="s">
        <v>13</v>
      </c>
      <c r="C64" s="2" t="n">
        <v>201807</v>
      </c>
      <c r="D64" s="2" t="s">
        <v>90</v>
      </c>
      <c r="E64" s="2" t="s">
        <v>8</v>
      </c>
      <c r="F64" s="2" t="n">
        <v>16</v>
      </c>
      <c r="G64" s="2" t="s">
        <v>30</v>
      </c>
      <c r="H64" s="2" t="n">
        <v>0</v>
      </c>
      <c r="I64" s="3" t="n">
        <v>16</v>
      </c>
    </row>
    <row r="65" customFormat="false" ht="20.65" hidden="false" customHeight="true" outlineLevel="0" collapsed="false">
      <c r="A65" s="2" t="s">
        <v>40</v>
      </c>
      <c r="B65" s="2" t="s">
        <v>10</v>
      </c>
      <c r="C65" s="2" t="n">
        <v>201807</v>
      </c>
      <c r="D65" s="2" t="s">
        <v>89</v>
      </c>
      <c r="E65" s="2" t="s">
        <v>8</v>
      </c>
      <c r="F65" s="2" t="n">
        <v>479</v>
      </c>
      <c r="G65" s="2" t="s">
        <v>41</v>
      </c>
      <c r="H65" s="2" t="n">
        <v>0</v>
      </c>
      <c r="I65" s="3" t="n">
        <v>479</v>
      </c>
    </row>
    <row r="66" customFormat="false" ht="20.65" hidden="false" customHeight="true" outlineLevel="0" collapsed="false">
      <c r="A66" s="2" t="s">
        <v>40</v>
      </c>
      <c r="B66" s="2" t="s">
        <v>10</v>
      </c>
      <c r="C66" s="2" t="n">
        <v>201807</v>
      </c>
      <c r="D66" s="2" t="s">
        <v>90</v>
      </c>
      <c r="E66" s="2" t="s">
        <v>8</v>
      </c>
      <c r="F66" s="2" t="n">
        <v>74</v>
      </c>
      <c r="G66" s="2" t="s">
        <v>41</v>
      </c>
      <c r="H66" s="2" t="n">
        <v>0</v>
      </c>
      <c r="I66" s="3" t="n">
        <v>74</v>
      </c>
    </row>
    <row r="67" customFormat="false" ht="20.65" hidden="false" customHeight="true" outlineLevel="0" collapsed="false">
      <c r="A67" s="2" t="s">
        <v>40</v>
      </c>
      <c r="B67" s="2" t="s">
        <v>13</v>
      </c>
      <c r="C67" s="2" t="n">
        <v>201807</v>
      </c>
      <c r="D67" s="2" t="s">
        <v>89</v>
      </c>
      <c r="E67" s="2" t="s">
        <v>8</v>
      </c>
      <c r="F67" s="2" t="n">
        <v>25</v>
      </c>
      <c r="G67" s="2" t="s">
        <v>42</v>
      </c>
      <c r="H67" s="2" t="n">
        <v>0</v>
      </c>
      <c r="I67" s="3" t="n">
        <v>25</v>
      </c>
    </row>
    <row r="68" customFormat="false" ht="20.65" hidden="false" customHeight="true" outlineLevel="0" collapsed="false">
      <c r="A68" s="2" t="s">
        <v>40</v>
      </c>
      <c r="B68" s="2" t="s">
        <v>13</v>
      </c>
      <c r="C68" s="2" t="n">
        <v>201807</v>
      </c>
      <c r="D68" s="2" t="s">
        <v>90</v>
      </c>
      <c r="E68" s="2" t="s">
        <v>8</v>
      </c>
      <c r="F68" s="2" t="n">
        <v>106</v>
      </c>
      <c r="G68" s="2" t="s">
        <v>42</v>
      </c>
      <c r="H68" s="2" t="n">
        <v>0</v>
      </c>
      <c r="I68" s="3" t="n">
        <v>106</v>
      </c>
    </row>
    <row r="69" customFormat="false" ht="20.65" hidden="false" customHeight="true" outlineLevel="0" collapsed="false">
      <c r="A69" s="2" t="s">
        <v>51</v>
      </c>
      <c r="B69" s="2" t="s">
        <v>10</v>
      </c>
      <c r="C69" s="2" t="n">
        <v>201807</v>
      </c>
      <c r="D69" s="2" t="s">
        <v>89</v>
      </c>
      <c r="E69" s="2" t="s">
        <v>8</v>
      </c>
      <c r="F69" s="2" t="n">
        <v>4</v>
      </c>
      <c r="G69" s="2" t="s">
        <v>52</v>
      </c>
      <c r="H69" s="2" t="n">
        <v>0</v>
      </c>
      <c r="I69" s="3" t="n">
        <v>4</v>
      </c>
    </row>
    <row r="70" customFormat="false" ht="20.65" hidden="false" customHeight="true" outlineLevel="0" collapsed="false">
      <c r="A70" s="2" t="s">
        <v>57</v>
      </c>
      <c r="B70" s="2" t="s">
        <v>10</v>
      </c>
      <c r="C70" s="2" t="n">
        <v>201807</v>
      </c>
      <c r="D70" s="2" t="s">
        <v>89</v>
      </c>
      <c r="E70" s="2" t="s">
        <v>8</v>
      </c>
      <c r="F70" s="2" t="n">
        <v>4</v>
      </c>
      <c r="G70" s="2" t="s">
        <v>58</v>
      </c>
      <c r="H70" s="2" t="n">
        <v>0</v>
      </c>
      <c r="I70" s="3" t="n">
        <v>4</v>
      </c>
    </row>
    <row r="71" customFormat="false" ht="20.65" hidden="false" customHeight="true" outlineLevel="0" collapsed="false">
      <c r="A71" s="2" t="s">
        <v>65</v>
      </c>
      <c r="B71" s="2" t="s">
        <v>10</v>
      </c>
      <c r="C71" s="2" t="n">
        <v>201807</v>
      </c>
      <c r="D71" s="2" t="s">
        <v>90</v>
      </c>
      <c r="E71" s="2" t="s">
        <v>8</v>
      </c>
      <c r="F71" s="2" t="n">
        <v>4</v>
      </c>
      <c r="G71" s="2" t="s">
        <v>66</v>
      </c>
      <c r="H71" s="2" t="n">
        <v>0</v>
      </c>
      <c r="I71" s="3" t="n">
        <v>4</v>
      </c>
    </row>
    <row r="72" customFormat="false" ht="20.65" hidden="false" customHeight="true" outlineLevel="0" collapsed="false">
      <c r="A72" s="2" t="s">
        <v>65</v>
      </c>
      <c r="B72" s="2" t="s">
        <v>13</v>
      </c>
      <c r="C72" s="2" t="n">
        <v>201807</v>
      </c>
      <c r="D72" s="2" t="s">
        <v>90</v>
      </c>
      <c r="E72" s="2" t="s">
        <v>8</v>
      </c>
      <c r="F72" s="2" t="n">
        <v>8</v>
      </c>
      <c r="G72" s="2" t="s">
        <v>67</v>
      </c>
      <c r="H72" s="2" t="n">
        <v>0</v>
      </c>
      <c r="I72" s="3" t="n">
        <v>8</v>
      </c>
    </row>
    <row r="73" customFormat="false" ht="20.65" hidden="false" customHeight="true" outlineLevel="0" collapsed="false">
      <c r="A73" s="2" t="s">
        <v>83</v>
      </c>
      <c r="B73" s="2" t="s">
        <v>10</v>
      </c>
      <c r="C73" s="2" t="n">
        <v>201807</v>
      </c>
      <c r="D73" s="2" t="s">
        <v>89</v>
      </c>
      <c r="E73" s="2" t="s">
        <v>8</v>
      </c>
      <c r="F73" s="2" t="n">
        <v>12</v>
      </c>
      <c r="G73" s="2" t="s">
        <v>84</v>
      </c>
      <c r="H73" s="2" t="n">
        <v>0</v>
      </c>
      <c r="I73" s="3" t="n">
        <v>12</v>
      </c>
    </row>
    <row r="74" customFormat="false" ht="20.65" hidden="false" customHeight="true" outlineLevel="0" collapsed="false">
      <c r="A74" s="2" t="s">
        <v>83</v>
      </c>
      <c r="B74" s="2" t="s">
        <v>10</v>
      </c>
      <c r="C74" s="2" t="n">
        <v>201807</v>
      </c>
      <c r="D74" s="2" t="s">
        <v>90</v>
      </c>
      <c r="E74" s="2" t="s">
        <v>8</v>
      </c>
      <c r="F74" s="2" t="n">
        <v>4</v>
      </c>
      <c r="G74" s="2" t="s">
        <v>84</v>
      </c>
      <c r="H74" s="2" t="n">
        <v>0</v>
      </c>
      <c r="I74" s="3" t="n">
        <v>4</v>
      </c>
    </row>
    <row r="75" customFormat="false" ht="20.65" hidden="false" customHeight="true" outlineLevel="0" collapsed="false">
      <c r="A75" s="2" t="s">
        <v>83</v>
      </c>
      <c r="B75" s="2" t="s">
        <v>13</v>
      </c>
      <c r="C75" s="2" t="n">
        <v>201807</v>
      </c>
      <c r="D75" s="2" t="s">
        <v>90</v>
      </c>
      <c r="E75" s="2" t="s">
        <v>8</v>
      </c>
      <c r="F75" s="2" t="n">
        <v>16</v>
      </c>
      <c r="G75" s="2" t="s">
        <v>85</v>
      </c>
      <c r="H75" s="2" t="n">
        <v>0</v>
      </c>
      <c r="I75" s="3" t="n">
        <v>16</v>
      </c>
    </row>
    <row r="76" customFormat="false" ht="29.65" hidden="false" customHeight="true" outlineLevel="0" collapsed="false">
      <c r="A76" s="2" t="s">
        <v>9</v>
      </c>
      <c r="B76" s="2" t="s">
        <v>10</v>
      </c>
      <c r="C76" s="2" t="n">
        <v>201807</v>
      </c>
      <c r="D76" s="2" t="s">
        <v>91</v>
      </c>
      <c r="E76" s="2" t="s">
        <v>8</v>
      </c>
      <c r="F76" s="2" t="n">
        <v>12</v>
      </c>
      <c r="G76" s="2" t="s">
        <v>12</v>
      </c>
      <c r="H76" s="2" t="n">
        <v>0</v>
      </c>
      <c r="I76" s="3" t="n">
        <v>12</v>
      </c>
    </row>
    <row r="77" customFormat="false" ht="29.65" hidden="false" customHeight="true" outlineLevel="0" collapsed="false">
      <c r="A77" s="2" t="s">
        <v>15</v>
      </c>
      <c r="B77" s="2" t="s">
        <v>10</v>
      </c>
      <c r="C77" s="2" t="n">
        <v>201807</v>
      </c>
      <c r="D77" s="2" t="s">
        <v>91</v>
      </c>
      <c r="E77" s="2" t="s">
        <v>8</v>
      </c>
      <c r="F77" s="2" t="n">
        <v>49</v>
      </c>
      <c r="G77" s="2" t="s">
        <v>16</v>
      </c>
      <c r="H77" s="2" t="n">
        <v>0</v>
      </c>
      <c r="I77" s="3" t="n">
        <v>49</v>
      </c>
    </row>
    <row r="78" customFormat="false" ht="29.65" hidden="false" customHeight="true" outlineLevel="0" collapsed="false">
      <c r="A78" s="2" t="s">
        <v>15</v>
      </c>
      <c r="B78" s="2" t="s">
        <v>13</v>
      </c>
      <c r="C78" s="2" t="n">
        <v>201807</v>
      </c>
      <c r="D78" s="2" t="s">
        <v>91</v>
      </c>
      <c r="E78" s="2" t="s">
        <v>8</v>
      </c>
      <c r="F78" s="2" t="n">
        <v>4</v>
      </c>
      <c r="G78" s="2" t="s">
        <v>17</v>
      </c>
      <c r="H78" s="2" t="n">
        <v>0</v>
      </c>
      <c r="I78" s="3" t="n">
        <v>4</v>
      </c>
    </row>
    <row r="79" customFormat="false" ht="29.65" hidden="false" customHeight="true" outlineLevel="0" collapsed="false">
      <c r="A79" s="2" t="s">
        <v>18</v>
      </c>
      <c r="B79" s="2" t="s">
        <v>10</v>
      </c>
      <c r="C79" s="2" t="n">
        <v>201807</v>
      </c>
      <c r="D79" s="2" t="s">
        <v>91</v>
      </c>
      <c r="E79" s="2" t="s">
        <v>8</v>
      </c>
      <c r="F79" s="2" t="n">
        <v>188</v>
      </c>
      <c r="G79" s="2" t="s">
        <v>19</v>
      </c>
      <c r="H79" s="2" t="n">
        <v>0</v>
      </c>
      <c r="I79" s="3" t="n">
        <v>188</v>
      </c>
    </row>
    <row r="80" customFormat="false" ht="29.65" hidden="false" customHeight="true" outlineLevel="0" collapsed="false">
      <c r="A80" s="2" t="s">
        <v>22</v>
      </c>
      <c r="B80" s="2" t="s">
        <v>10</v>
      </c>
      <c r="C80" s="2" t="n">
        <v>201807</v>
      </c>
      <c r="D80" s="2" t="s">
        <v>91</v>
      </c>
      <c r="E80" s="2" t="s">
        <v>8</v>
      </c>
      <c r="F80" s="2" t="n">
        <v>262</v>
      </c>
      <c r="G80" s="2" t="s">
        <v>23</v>
      </c>
      <c r="H80" s="2" t="n">
        <v>0</v>
      </c>
      <c r="I80" s="3" t="n">
        <v>262</v>
      </c>
    </row>
    <row r="81" customFormat="false" ht="29.65" hidden="false" customHeight="true" outlineLevel="0" collapsed="false">
      <c r="A81" s="2" t="s">
        <v>22</v>
      </c>
      <c r="B81" s="2" t="s">
        <v>13</v>
      </c>
      <c r="C81" s="2" t="n">
        <v>201807</v>
      </c>
      <c r="D81" s="2" t="s">
        <v>91</v>
      </c>
      <c r="E81" s="2" t="s">
        <v>8</v>
      </c>
      <c r="F81" s="2" t="n">
        <v>8</v>
      </c>
      <c r="G81" s="2" t="s">
        <v>24</v>
      </c>
      <c r="H81" s="2" t="n">
        <v>0</v>
      </c>
      <c r="I81" s="3" t="n">
        <v>8</v>
      </c>
    </row>
    <row r="82" customFormat="false" ht="29.65" hidden="false" customHeight="true" outlineLevel="0" collapsed="false">
      <c r="A82" s="2" t="s">
        <v>25</v>
      </c>
      <c r="B82" s="2" t="s">
        <v>10</v>
      </c>
      <c r="C82" s="2" t="n">
        <v>201807</v>
      </c>
      <c r="D82" s="2" t="s">
        <v>91</v>
      </c>
      <c r="E82" s="2" t="s">
        <v>8</v>
      </c>
      <c r="F82" s="2" t="n">
        <v>25</v>
      </c>
      <c r="G82" s="2" t="s">
        <v>26</v>
      </c>
      <c r="H82" s="2" t="n">
        <v>0</v>
      </c>
      <c r="I82" s="3" t="n">
        <v>25</v>
      </c>
    </row>
    <row r="83" customFormat="false" ht="29.65" hidden="false" customHeight="true" outlineLevel="0" collapsed="false">
      <c r="A83" s="2" t="s">
        <v>25</v>
      </c>
      <c r="B83" s="2" t="s">
        <v>13</v>
      </c>
      <c r="C83" s="2" t="n">
        <v>201807</v>
      </c>
      <c r="D83" s="2" t="s">
        <v>91</v>
      </c>
      <c r="E83" s="2" t="s">
        <v>8</v>
      </c>
      <c r="F83" s="2" t="n">
        <v>4</v>
      </c>
      <c r="G83" s="2" t="s">
        <v>27</v>
      </c>
      <c r="H83" s="2" t="n">
        <v>0</v>
      </c>
      <c r="I83" s="3" t="n">
        <v>4</v>
      </c>
    </row>
    <row r="84" customFormat="false" ht="29.65" hidden="false" customHeight="true" outlineLevel="0" collapsed="false">
      <c r="A84" s="2" t="s">
        <v>31</v>
      </c>
      <c r="B84" s="2" t="s">
        <v>10</v>
      </c>
      <c r="C84" s="2" t="n">
        <v>201807</v>
      </c>
      <c r="D84" s="2" t="s">
        <v>91</v>
      </c>
      <c r="E84" s="2" t="s">
        <v>8</v>
      </c>
      <c r="F84" s="2" t="n">
        <v>249</v>
      </c>
      <c r="G84" s="2" t="s">
        <v>32</v>
      </c>
      <c r="H84" s="2" t="n">
        <v>0</v>
      </c>
      <c r="I84" s="3" t="n">
        <v>249</v>
      </c>
    </row>
    <row r="85" customFormat="false" ht="29.65" hidden="false" customHeight="true" outlineLevel="0" collapsed="false">
      <c r="A85" s="2" t="s">
        <v>31</v>
      </c>
      <c r="B85" s="2" t="s">
        <v>13</v>
      </c>
      <c r="C85" s="2" t="n">
        <v>201807</v>
      </c>
      <c r="D85" s="2" t="s">
        <v>91</v>
      </c>
      <c r="E85" s="2" t="s">
        <v>8</v>
      </c>
      <c r="F85" s="2" t="n">
        <v>8</v>
      </c>
      <c r="G85" s="2" t="s">
        <v>33</v>
      </c>
      <c r="H85" s="2" t="n">
        <v>0</v>
      </c>
      <c r="I85" s="3" t="n">
        <v>8</v>
      </c>
    </row>
    <row r="86" customFormat="false" ht="29.65" hidden="false" customHeight="true" outlineLevel="0" collapsed="false">
      <c r="A86" s="2" t="s">
        <v>34</v>
      </c>
      <c r="B86" s="2" t="s">
        <v>10</v>
      </c>
      <c r="C86" s="2" t="n">
        <v>201807</v>
      </c>
      <c r="D86" s="2" t="s">
        <v>91</v>
      </c>
      <c r="E86" s="2" t="s">
        <v>8</v>
      </c>
      <c r="F86" s="2" t="n">
        <v>483</v>
      </c>
      <c r="G86" s="2" t="s">
        <v>35</v>
      </c>
      <c r="H86" s="2" t="n">
        <v>0</v>
      </c>
      <c r="I86" s="3" t="n">
        <v>483</v>
      </c>
    </row>
    <row r="87" customFormat="false" ht="29.65" hidden="false" customHeight="true" outlineLevel="0" collapsed="false">
      <c r="A87" s="2" t="s">
        <v>34</v>
      </c>
      <c r="B87" s="2" t="s">
        <v>13</v>
      </c>
      <c r="C87" s="2" t="n">
        <v>201807</v>
      </c>
      <c r="D87" s="2" t="s">
        <v>91</v>
      </c>
      <c r="E87" s="2" t="s">
        <v>8</v>
      </c>
      <c r="F87" s="2" t="n">
        <v>12</v>
      </c>
      <c r="G87" s="2" t="s">
        <v>36</v>
      </c>
      <c r="H87" s="2" t="n">
        <v>0</v>
      </c>
      <c r="I87" s="3" t="n">
        <v>12</v>
      </c>
    </row>
    <row r="88" customFormat="false" ht="29.65" hidden="false" customHeight="true" outlineLevel="0" collapsed="false">
      <c r="A88" s="2" t="s">
        <v>37</v>
      </c>
      <c r="B88" s="2" t="s">
        <v>10</v>
      </c>
      <c r="C88" s="2" t="n">
        <v>201807</v>
      </c>
      <c r="D88" s="2" t="s">
        <v>91</v>
      </c>
      <c r="E88" s="2" t="s">
        <v>8</v>
      </c>
      <c r="F88" s="2" t="n">
        <v>37</v>
      </c>
      <c r="G88" s="2" t="s">
        <v>38</v>
      </c>
      <c r="H88" s="2" t="n">
        <v>0</v>
      </c>
      <c r="I88" s="3" t="n">
        <v>37</v>
      </c>
    </row>
    <row r="89" customFormat="false" ht="29.65" hidden="false" customHeight="true" outlineLevel="0" collapsed="false">
      <c r="A89" s="2" t="s">
        <v>37</v>
      </c>
      <c r="B89" s="2" t="s">
        <v>13</v>
      </c>
      <c r="C89" s="2" t="n">
        <v>201807</v>
      </c>
      <c r="D89" s="2" t="s">
        <v>91</v>
      </c>
      <c r="E89" s="2" t="s">
        <v>8</v>
      </c>
      <c r="F89" s="2" t="n">
        <v>4</v>
      </c>
      <c r="G89" s="2" t="s">
        <v>39</v>
      </c>
      <c r="H89" s="2" t="n">
        <v>0</v>
      </c>
      <c r="I89" s="3" t="n">
        <v>4</v>
      </c>
    </row>
    <row r="90" customFormat="false" ht="29.65" hidden="false" customHeight="true" outlineLevel="0" collapsed="false">
      <c r="A90" s="2" t="s">
        <v>40</v>
      </c>
      <c r="B90" s="2" t="s">
        <v>10</v>
      </c>
      <c r="C90" s="2" t="n">
        <v>201807</v>
      </c>
      <c r="D90" s="2" t="s">
        <v>91</v>
      </c>
      <c r="E90" s="2" t="s">
        <v>8</v>
      </c>
      <c r="F90" s="2" t="n">
        <v>4</v>
      </c>
      <c r="G90" s="2" t="s">
        <v>41</v>
      </c>
      <c r="H90" s="2" t="n">
        <v>0</v>
      </c>
      <c r="I90" s="3" t="n">
        <v>4</v>
      </c>
    </row>
    <row r="91" customFormat="false" ht="29.65" hidden="false" customHeight="true" outlineLevel="0" collapsed="false">
      <c r="A91" s="2" t="s">
        <v>43</v>
      </c>
      <c r="B91" s="2" t="s">
        <v>10</v>
      </c>
      <c r="C91" s="2" t="n">
        <v>201807</v>
      </c>
      <c r="D91" s="2" t="s">
        <v>91</v>
      </c>
      <c r="E91" s="2" t="s">
        <v>8</v>
      </c>
      <c r="F91" s="2" t="n">
        <v>249</v>
      </c>
      <c r="G91" s="2" t="s">
        <v>44</v>
      </c>
      <c r="H91" s="2" t="n">
        <v>0</v>
      </c>
      <c r="I91" s="3" t="n">
        <v>249</v>
      </c>
    </row>
    <row r="92" customFormat="false" ht="29.65" hidden="false" customHeight="true" outlineLevel="0" collapsed="false">
      <c r="A92" s="2" t="s">
        <v>43</v>
      </c>
      <c r="B92" s="2" t="s">
        <v>13</v>
      </c>
      <c r="C92" s="2" t="n">
        <v>201807</v>
      </c>
      <c r="D92" s="2" t="s">
        <v>91</v>
      </c>
      <c r="E92" s="2" t="s">
        <v>8</v>
      </c>
      <c r="F92" s="2" t="n">
        <v>12</v>
      </c>
      <c r="G92" s="2" t="s">
        <v>45</v>
      </c>
      <c r="H92" s="2" t="n">
        <v>0</v>
      </c>
      <c r="I92" s="3" t="n">
        <v>12</v>
      </c>
    </row>
    <row r="93" customFormat="false" ht="29.65" hidden="false" customHeight="true" outlineLevel="0" collapsed="false">
      <c r="A93" s="2" t="s">
        <v>46</v>
      </c>
      <c r="B93" s="2" t="s">
        <v>10</v>
      </c>
      <c r="C93" s="2" t="n">
        <v>201807</v>
      </c>
      <c r="D93" s="2" t="s">
        <v>91</v>
      </c>
      <c r="E93" s="2" t="s">
        <v>8</v>
      </c>
      <c r="F93" s="2" t="n">
        <v>53</v>
      </c>
      <c r="G93" s="2" t="s">
        <v>47</v>
      </c>
      <c r="H93" s="2" t="n">
        <v>0</v>
      </c>
      <c r="I93" s="3" t="n">
        <v>53</v>
      </c>
    </row>
    <row r="94" customFormat="false" ht="29.65" hidden="false" customHeight="true" outlineLevel="0" collapsed="false">
      <c r="A94" s="2" t="s">
        <v>46</v>
      </c>
      <c r="B94" s="2" t="s">
        <v>13</v>
      </c>
      <c r="C94" s="2" t="n">
        <v>201807</v>
      </c>
      <c r="D94" s="2" t="s">
        <v>91</v>
      </c>
      <c r="E94" s="2" t="s">
        <v>8</v>
      </c>
      <c r="F94" s="2" t="n">
        <v>8</v>
      </c>
      <c r="G94" s="2" t="s">
        <v>48</v>
      </c>
      <c r="H94" s="2" t="n">
        <v>0</v>
      </c>
      <c r="I94" s="3" t="n">
        <v>8</v>
      </c>
    </row>
    <row r="95" customFormat="false" ht="29.65" hidden="false" customHeight="true" outlineLevel="0" collapsed="false">
      <c r="A95" s="2" t="s">
        <v>49</v>
      </c>
      <c r="B95" s="2" t="s">
        <v>10</v>
      </c>
      <c r="C95" s="2" t="n">
        <v>201807</v>
      </c>
      <c r="D95" s="2" t="s">
        <v>91</v>
      </c>
      <c r="E95" s="2" t="s">
        <v>8</v>
      </c>
      <c r="F95" s="2" t="n">
        <v>53</v>
      </c>
      <c r="G95" s="2" t="s">
        <v>50</v>
      </c>
      <c r="H95" s="2" t="n">
        <v>0</v>
      </c>
      <c r="I95" s="3" t="n">
        <v>53</v>
      </c>
    </row>
    <row r="96" customFormat="false" ht="29.65" hidden="false" customHeight="true" outlineLevel="0" collapsed="false">
      <c r="A96" s="2" t="s">
        <v>51</v>
      </c>
      <c r="B96" s="2" t="s">
        <v>10</v>
      </c>
      <c r="C96" s="2" t="n">
        <v>201807</v>
      </c>
      <c r="D96" s="2" t="s">
        <v>91</v>
      </c>
      <c r="E96" s="2" t="s">
        <v>8</v>
      </c>
      <c r="F96" s="2" t="n">
        <v>200</v>
      </c>
      <c r="G96" s="2" t="s">
        <v>52</v>
      </c>
      <c r="H96" s="2" t="n">
        <v>0</v>
      </c>
      <c r="I96" s="3" t="n">
        <v>200</v>
      </c>
    </row>
    <row r="97" customFormat="false" ht="29.65" hidden="false" customHeight="true" outlineLevel="0" collapsed="false">
      <c r="A97" s="2" t="s">
        <v>51</v>
      </c>
      <c r="B97" s="2" t="s">
        <v>13</v>
      </c>
      <c r="C97" s="2" t="n">
        <v>201807</v>
      </c>
      <c r="D97" s="2" t="s">
        <v>91</v>
      </c>
      <c r="E97" s="2" t="s">
        <v>8</v>
      </c>
      <c r="F97" s="2" t="n">
        <v>4</v>
      </c>
      <c r="G97" s="2" t="s">
        <v>53</v>
      </c>
      <c r="H97" s="2" t="n">
        <v>0</v>
      </c>
      <c r="I97" s="3" t="n">
        <v>4</v>
      </c>
    </row>
    <row r="98" customFormat="false" ht="29.65" hidden="false" customHeight="true" outlineLevel="0" collapsed="false">
      <c r="A98" s="2" t="s">
        <v>54</v>
      </c>
      <c r="B98" s="2" t="s">
        <v>10</v>
      </c>
      <c r="C98" s="2" t="n">
        <v>201807</v>
      </c>
      <c r="D98" s="2" t="s">
        <v>91</v>
      </c>
      <c r="E98" s="2" t="s">
        <v>8</v>
      </c>
      <c r="F98" s="2" t="n">
        <v>41</v>
      </c>
      <c r="G98" s="2" t="s">
        <v>55</v>
      </c>
      <c r="H98" s="2" t="n">
        <v>0</v>
      </c>
      <c r="I98" s="3" t="n">
        <v>41</v>
      </c>
    </row>
    <row r="99" customFormat="false" ht="29.65" hidden="false" customHeight="true" outlineLevel="0" collapsed="false">
      <c r="A99" s="2" t="s">
        <v>54</v>
      </c>
      <c r="B99" s="2" t="s">
        <v>13</v>
      </c>
      <c r="C99" s="2" t="n">
        <v>201807</v>
      </c>
      <c r="D99" s="2" t="s">
        <v>91</v>
      </c>
      <c r="E99" s="2" t="s">
        <v>8</v>
      </c>
      <c r="F99" s="2" t="n">
        <v>4</v>
      </c>
      <c r="G99" s="2" t="s">
        <v>56</v>
      </c>
      <c r="H99" s="2" t="n">
        <v>0</v>
      </c>
      <c r="I99" s="3" t="n">
        <v>4</v>
      </c>
    </row>
    <row r="100" customFormat="false" ht="29.65" hidden="false" customHeight="true" outlineLevel="0" collapsed="false">
      <c r="A100" s="2" t="s">
        <v>57</v>
      </c>
      <c r="B100" s="2" t="s">
        <v>10</v>
      </c>
      <c r="C100" s="2" t="n">
        <v>201807</v>
      </c>
      <c r="D100" s="2" t="s">
        <v>91</v>
      </c>
      <c r="E100" s="2" t="s">
        <v>8</v>
      </c>
      <c r="F100" s="2" t="n">
        <v>25</v>
      </c>
      <c r="G100" s="2" t="s">
        <v>58</v>
      </c>
      <c r="H100" s="2" t="n">
        <v>0</v>
      </c>
      <c r="I100" s="3" t="n">
        <v>25</v>
      </c>
    </row>
    <row r="101" customFormat="false" ht="29.65" hidden="false" customHeight="true" outlineLevel="0" collapsed="false">
      <c r="A101" s="2" t="s">
        <v>59</v>
      </c>
      <c r="B101" s="2" t="s">
        <v>10</v>
      </c>
      <c r="C101" s="2" t="n">
        <v>201807</v>
      </c>
      <c r="D101" s="2" t="s">
        <v>91</v>
      </c>
      <c r="E101" s="2" t="s">
        <v>8</v>
      </c>
      <c r="F101" s="2" t="n">
        <v>155</v>
      </c>
      <c r="G101" s="2" t="s">
        <v>60</v>
      </c>
      <c r="H101" s="2" t="n">
        <v>0</v>
      </c>
      <c r="I101" s="3" t="n">
        <v>155</v>
      </c>
    </row>
    <row r="102" customFormat="false" ht="29.65" hidden="false" customHeight="true" outlineLevel="0" collapsed="false">
      <c r="A102" s="2" t="s">
        <v>62</v>
      </c>
      <c r="B102" s="2" t="s">
        <v>10</v>
      </c>
      <c r="C102" s="2" t="n">
        <v>201807</v>
      </c>
      <c r="D102" s="2" t="s">
        <v>91</v>
      </c>
      <c r="E102" s="2" t="s">
        <v>8</v>
      </c>
      <c r="F102" s="2" t="n">
        <v>82</v>
      </c>
      <c r="G102" s="2" t="s">
        <v>63</v>
      </c>
      <c r="H102" s="2" t="n">
        <v>0</v>
      </c>
      <c r="I102" s="3" t="n">
        <v>82</v>
      </c>
    </row>
    <row r="103" customFormat="false" ht="29.65" hidden="false" customHeight="true" outlineLevel="0" collapsed="false">
      <c r="A103" s="2" t="s">
        <v>62</v>
      </c>
      <c r="B103" s="2" t="s">
        <v>13</v>
      </c>
      <c r="C103" s="2" t="n">
        <v>201807</v>
      </c>
      <c r="D103" s="2" t="s">
        <v>91</v>
      </c>
      <c r="E103" s="2" t="s">
        <v>8</v>
      </c>
      <c r="F103" s="2" t="n">
        <v>8</v>
      </c>
      <c r="G103" s="2" t="s">
        <v>64</v>
      </c>
      <c r="H103" s="2" t="n">
        <v>0</v>
      </c>
      <c r="I103" s="3" t="n">
        <v>8</v>
      </c>
    </row>
    <row r="104" customFormat="false" ht="29.65" hidden="false" customHeight="true" outlineLevel="0" collapsed="false">
      <c r="A104" s="2" t="s">
        <v>68</v>
      </c>
      <c r="B104" s="2" t="s">
        <v>10</v>
      </c>
      <c r="C104" s="2" t="n">
        <v>201807</v>
      </c>
      <c r="D104" s="2" t="s">
        <v>91</v>
      </c>
      <c r="E104" s="2" t="s">
        <v>8</v>
      </c>
      <c r="F104" s="2" t="n">
        <v>323</v>
      </c>
      <c r="G104" s="2" t="s">
        <v>69</v>
      </c>
      <c r="H104" s="2" t="n">
        <v>0</v>
      </c>
      <c r="I104" s="3" t="n">
        <v>323</v>
      </c>
    </row>
    <row r="105" customFormat="false" ht="29.65" hidden="false" customHeight="true" outlineLevel="0" collapsed="false">
      <c r="A105" s="2" t="s">
        <v>68</v>
      </c>
      <c r="B105" s="2" t="s">
        <v>13</v>
      </c>
      <c r="C105" s="2" t="n">
        <v>201807</v>
      </c>
      <c r="D105" s="2" t="s">
        <v>91</v>
      </c>
      <c r="E105" s="2" t="s">
        <v>8</v>
      </c>
      <c r="F105" s="2" t="n">
        <v>16</v>
      </c>
      <c r="G105" s="2" t="s">
        <v>70</v>
      </c>
      <c r="H105" s="2" t="n">
        <v>0</v>
      </c>
      <c r="I105" s="3" t="n">
        <v>16</v>
      </c>
    </row>
    <row r="106" customFormat="false" ht="29.65" hidden="false" customHeight="true" outlineLevel="0" collapsed="false">
      <c r="A106" s="2" t="s">
        <v>71</v>
      </c>
      <c r="B106" s="2" t="s">
        <v>10</v>
      </c>
      <c r="C106" s="2" t="n">
        <v>201807</v>
      </c>
      <c r="D106" s="2" t="s">
        <v>91</v>
      </c>
      <c r="E106" s="2" t="s">
        <v>8</v>
      </c>
      <c r="F106" s="2" t="n">
        <v>70</v>
      </c>
      <c r="G106" s="2" t="s">
        <v>72</v>
      </c>
      <c r="H106" s="2" t="n">
        <v>0</v>
      </c>
      <c r="I106" s="3" t="n">
        <v>70</v>
      </c>
    </row>
    <row r="107" customFormat="false" ht="29.65" hidden="false" customHeight="true" outlineLevel="0" collapsed="false">
      <c r="A107" s="2" t="s">
        <v>74</v>
      </c>
      <c r="B107" s="2" t="s">
        <v>10</v>
      </c>
      <c r="C107" s="2" t="n">
        <v>201807</v>
      </c>
      <c r="D107" s="2" t="s">
        <v>91</v>
      </c>
      <c r="E107" s="2" t="s">
        <v>8</v>
      </c>
      <c r="F107" s="2" t="n">
        <v>102</v>
      </c>
      <c r="G107" s="2" t="s">
        <v>75</v>
      </c>
      <c r="H107" s="2" t="n">
        <v>0</v>
      </c>
      <c r="I107" s="3" t="n">
        <v>102</v>
      </c>
    </row>
    <row r="108" customFormat="false" ht="29.65" hidden="false" customHeight="true" outlineLevel="0" collapsed="false">
      <c r="A108" s="2" t="s">
        <v>74</v>
      </c>
      <c r="B108" s="2" t="s">
        <v>13</v>
      </c>
      <c r="C108" s="2" t="n">
        <v>201807</v>
      </c>
      <c r="D108" s="2" t="s">
        <v>91</v>
      </c>
      <c r="E108" s="2" t="s">
        <v>8</v>
      </c>
      <c r="F108" s="2" t="n">
        <v>8</v>
      </c>
      <c r="G108" s="2" t="s">
        <v>76</v>
      </c>
      <c r="H108" s="2" t="n">
        <v>0</v>
      </c>
      <c r="I108" s="3" t="n">
        <v>8</v>
      </c>
    </row>
    <row r="109" customFormat="false" ht="29.65" hidden="false" customHeight="true" outlineLevel="0" collapsed="false">
      <c r="A109" s="2" t="s">
        <v>77</v>
      </c>
      <c r="B109" s="2" t="s">
        <v>10</v>
      </c>
      <c r="C109" s="2" t="n">
        <v>201807</v>
      </c>
      <c r="D109" s="2" t="s">
        <v>91</v>
      </c>
      <c r="E109" s="2" t="s">
        <v>8</v>
      </c>
      <c r="F109" s="2" t="n">
        <v>61</v>
      </c>
      <c r="G109" s="2" t="s">
        <v>78</v>
      </c>
      <c r="H109" s="2" t="n">
        <v>0</v>
      </c>
      <c r="I109" s="3" t="n">
        <v>61</v>
      </c>
    </row>
    <row r="110" customFormat="false" ht="29.65" hidden="false" customHeight="true" outlineLevel="0" collapsed="false">
      <c r="A110" s="2" t="s">
        <v>77</v>
      </c>
      <c r="B110" s="2" t="s">
        <v>13</v>
      </c>
      <c r="C110" s="2" t="n">
        <v>201807</v>
      </c>
      <c r="D110" s="2" t="s">
        <v>91</v>
      </c>
      <c r="E110" s="2" t="s">
        <v>8</v>
      </c>
      <c r="F110" s="2" t="n">
        <v>4</v>
      </c>
      <c r="G110" s="2" t="s">
        <v>79</v>
      </c>
      <c r="H110" s="2" t="n">
        <v>0</v>
      </c>
      <c r="I110" s="3" t="n">
        <v>4</v>
      </c>
    </row>
    <row r="111" customFormat="false" ht="29.65" hidden="false" customHeight="true" outlineLevel="0" collapsed="false">
      <c r="A111" s="2" t="s">
        <v>80</v>
      </c>
      <c r="B111" s="2" t="s">
        <v>10</v>
      </c>
      <c r="C111" s="2" t="n">
        <v>201807</v>
      </c>
      <c r="D111" s="2" t="s">
        <v>91</v>
      </c>
      <c r="E111" s="2" t="s">
        <v>8</v>
      </c>
      <c r="F111" s="2" t="n">
        <v>335</v>
      </c>
      <c r="G111" s="2" t="s">
        <v>81</v>
      </c>
      <c r="H111" s="2" t="n">
        <v>0</v>
      </c>
      <c r="I111" s="3" t="n">
        <v>335</v>
      </c>
    </row>
    <row r="112" customFormat="false" ht="29.65" hidden="false" customHeight="true" outlineLevel="0" collapsed="false">
      <c r="A112" s="2" t="s">
        <v>80</v>
      </c>
      <c r="B112" s="2" t="s">
        <v>13</v>
      </c>
      <c r="C112" s="2" t="n">
        <v>201807</v>
      </c>
      <c r="D112" s="2" t="s">
        <v>91</v>
      </c>
      <c r="E112" s="2" t="s">
        <v>8</v>
      </c>
      <c r="F112" s="2" t="n">
        <v>12</v>
      </c>
      <c r="G112" s="2" t="s">
        <v>82</v>
      </c>
      <c r="H112" s="2" t="n">
        <v>0</v>
      </c>
      <c r="I112" s="3" t="n">
        <v>12</v>
      </c>
    </row>
    <row r="113" customFormat="false" ht="29.65" hidden="false" customHeight="true" outlineLevel="0" collapsed="false">
      <c r="A113" s="2" t="s">
        <v>83</v>
      </c>
      <c r="B113" s="2" t="s">
        <v>10</v>
      </c>
      <c r="C113" s="2" t="n">
        <v>201807</v>
      </c>
      <c r="D113" s="2" t="s">
        <v>91</v>
      </c>
      <c r="E113" s="2" t="s">
        <v>8</v>
      </c>
      <c r="F113" s="2" t="n">
        <v>4</v>
      </c>
      <c r="G113" s="2" t="s">
        <v>84</v>
      </c>
      <c r="H113" s="2" t="n">
        <v>0</v>
      </c>
      <c r="I113" s="3" t="n">
        <v>4</v>
      </c>
    </row>
    <row r="114" customFormat="false" ht="29.65" hidden="false" customHeight="true" outlineLevel="0" collapsed="false">
      <c r="A114" s="2" t="s">
        <v>86</v>
      </c>
      <c r="B114" s="2" t="s">
        <v>10</v>
      </c>
      <c r="C114" s="2" t="n">
        <v>201807</v>
      </c>
      <c r="D114" s="2" t="s">
        <v>91</v>
      </c>
      <c r="E114" s="2" t="s">
        <v>8</v>
      </c>
      <c r="F114" s="2" t="n">
        <v>397</v>
      </c>
      <c r="G114" s="2" t="s">
        <v>87</v>
      </c>
      <c r="H114" s="2" t="n">
        <v>0</v>
      </c>
      <c r="I114" s="3" t="n">
        <v>397</v>
      </c>
    </row>
    <row r="115" customFormat="false" ht="29.65" hidden="false" customHeight="true" outlineLevel="0" collapsed="false">
      <c r="A115" s="2" t="s">
        <v>86</v>
      </c>
      <c r="B115" s="2" t="s">
        <v>13</v>
      </c>
      <c r="C115" s="2" t="n">
        <v>201807</v>
      </c>
      <c r="D115" s="2" t="s">
        <v>91</v>
      </c>
      <c r="E115" s="2" t="s">
        <v>8</v>
      </c>
      <c r="F115" s="2" t="n">
        <v>8</v>
      </c>
      <c r="G115" s="2" t="s">
        <v>88</v>
      </c>
      <c r="H115" s="2" t="n">
        <v>0</v>
      </c>
      <c r="I115" s="3" t="n">
        <v>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5"/>
  <sheetViews>
    <sheetView showFormulas="false" showGridLines="true" showRowColHeaders="true" showZeros="true" rightToLeft="false" tabSelected="true" showOutlineSymbols="true" defaultGridColor="true" view="normal" topLeftCell="A92" colorId="64" zoomScale="100" zoomScaleNormal="100" zoomScalePageLayoutView="100" workbookViewId="0">
      <selection pane="topLeft" activeCell="D114" activeCellId="0" sqref="D114"/>
    </sheetView>
  </sheetViews>
  <sheetFormatPr defaultRowHeight="13.8" zeroHeight="false" outlineLevelRow="0" outlineLevelCol="0"/>
  <cols>
    <col collapsed="false" customWidth="false" hidden="false" outlineLevel="0" max="3" min="1" style="4" width="11.52"/>
    <col collapsed="false" customWidth="true" hidden="false" outlineLevel="0" max="4" min="4" style="4" width="18.47"/>
    <col collapsed="false" customWidth="false" hidden="false" outlineLevel="0" max="5" min="5" style="4" width="11.52"/>
    <col collapsed="false" customWidth="true" hidden="false" outlineLevel="0" max="6" min="6" style="4" width="13.62"/>
    <col collapsed="false" customWidth="true" hidden="false" outlineLevel="0" max="1025" min="7" style="0" width="10.67"/>
  </cols>
  <sheetData>
    <row r="1" customFormat="false" ht="24" hidden="false" customHeight="false" outlineLevel="0" collapsed="false">
      <c r="A1" s="5" t="s">
        <v>92</v>
      </c>
      <c r="B1" s="5" t="s">
        <v>0</v>
      </c>
      <c r="C1" s="5" t="s">
        <v>1</v>
      </c>
      <c r="D1" s="5" t="s">
        <v>6</v>
      </c>
      <c r="E1" s="5" t="s">
        <v>7</v>
      </c>
      <c r="F1" s="5" t="s">
        <v>8</v>
      </c>
    </row>
    <row r="2" customFormat="false" ht="13.8" hidden="false" customHeight="false" outlineLevel="0" collapsed="false">
      <c r="A2" s="2" t="n">
        <v>201807</v>
      </c>
      <c r="B2" s="2" t="s">
        <v>9</v>
      </c>
      <c r="C2" s="2" t="s">
        <v>13</v>
      </c>
      <c r="D2" s="6" t="s">
        <v>14</v>
      </c>
      <c r="E2" s="2" t="n">
        <f aca="true">IFERROR(INDIRECT("Données!$H"&amp;MATCH(D2,Données!$G:$G,0),1),"")</f>
        <v>4</v>
      </c>
      <c r="F2" s="2" t="n">
        <f aca="true">IFERROR(INDIRECT("Données!$I"&amp;MATCH(D2,Données!$G:$G,0),1),"")</f>
        <v>0</v>
      </c>
    </row>
    <row r="3" customFormat="false" ht="13.8" hidden="false" customHeight="false" outlineLevel="0" collapsed="false">
      <c r="A3" s="2" t="n">
        <v>201807</v>
      </c>
      <c r="B3" s="2" t="s">
        <v>9</v>
      </c>
      <c r="C3" s="2" t="s">
        <v>93</v>
      </c>
      <c r="D3" s="6" t="s">
        <v>94</v>
      </c>
      <c r="E3" s="2" t="str">
        <f aca="true">IFERROR(INDIRECT("Données!$H"&amp;MATCH(D3,Données!$G:$G,0),1),"")</f>
        <v/>
      </c>
      <c r="F3" s="2" t="str">
        <f aca="true">IFERROR(INDIRECT("Données!$I"&amp;MATCH(D3,Données!$G:$G,0),1),"")</f>
        <v/>
      </c>
    </row>
    <row r="4" customFormat="false" ht="13.8" hidden="false" customHeight="false" outlineLevel="0" collapsed="false">
      <c r="A4" s="2" t="n">
        <v>201807</v>
      </c>
      <c r="B4" s="2" t="s">
        <v>9</v>
      </c>
      <c r="C4" s="2" t="s">
        <v>10</v>
      </c>
      <c r="D4" s="6" t="s">
        <v>12</v>
      </c>
      <c r="E4" s="2" t="n">
        <f aca="true">IFERROR(INDIRECT("Données!$H"&amp;MATCH(D4,Données!$G:$G,0),1),"")</f>
        <v>37</v>
      </c>
      <c r="F4" s="2" t="n">
        <f aca="true">IFERROR(INDIRECT("Données!$I"&amp;MATCH(D4,Données!$G:$G,0),1),"")</f>
        <v>0</v>
      </c>
    </row>
    <row r="5" customFormat="false" ht="13.8" hidden="false" customHeight="false" outlineLevel="0" collapsed="false">
      <c r="A5" s="2" t="n">
        <v>201807</v>
      </c>
      <c r="B5" s="2" t="s">
        <v>9</v>
      </c>
      <c r="C5" s="2" t="s">
        <v>95</v>
      </c>
      <c r="D5" s="6" t="s">
        <v>96</v>
      </c>
      <c r="E5" s="2" t="str">
        <f aca="true">IFERROR(INDIRECT("Données!$H"&amp;MATCH(D5,Données!$G:$G,0),1),"")</f>
        <v/>
      </c>
      <c r="F5" s="2" t="str">
        <f aca="true">IFERROR(INDIRECT("Données!$I"&amp;MATCH(D5,Données!$G:$G,0),1),"")</f>
        <v/>
      </c>
    </row>
    <row r="6" customFormat="false" ht="13.8" hidden="false" customHeight="false" outlineLevel="0" collapsed="false">
      <c r="A6" s="2" t="n">
        <v>201807</v>
      </c>
      <c r="B6" s="2" t="s">
        <v>15</v>
      </c>
      <c r="C6" s="2" t="s">
        <v>13</v>
      </c>
      <c r="D6" s="6" t="s">
        <v>17</v>
      </c>
      <c r="E6" s="2" t="n">
        <f aca="true">IFERROR(INDIRECT("Données!$H"&amp;MATCH(D6,Données!$G:$G,0),1),"")</f>
        <v>4</v>
      </c>
      <c r="F6" s="2" t="n">
        <f aca="true">IFERROR(INDIRECT("Données!$I"&amp;MATCH(D6,Données!$G:$G,0),1),"")</f>
        <v>0</v>
      </c>
    </row>
    <row r="7" customFormat="false" ht="13.8" hidden="false" customHeight="false" outlineLevel="0" collapsed="false">
      <c r="A7" s="2" t="n">
        <v>201807</v>
      </c>
      <c r="B7" s="2" t="s">
        <v>15</v>
      </c>
      <c r="C7" s="2" t="s">
        <v>93</v>
      </c>
      <c r="D7" s="6" t="s">
        <v>97</v>
      </c>
      <c r="E7" s="2" t="str">
        <f aca="true">IFERROR(INDIRECT("Données!$H"&amp;MATCH(D7,Données!$G:$G,0),1),"")</f>
        <v/>
      </c>
      <c r="F7" s="2" t="str">
        <f aca="true">IFERROR(INDIRECT("Données!$I"&amp;MATCH(D7,Données!$G:$G,0),1),"")</f>
        <v/>
      </c>
    </row>
    <row r="8" customFormat="false" ht="13.8" hidden="false" customHeight="false" outlineLevel="0" collapsed="false">
      <c r="A8" s="2" t="n">
        <v>201807</v>
      </c>
      <c r="B8" s="2" t="s">
        <v>15</v>
      </c>
      <c r="C8" s="2" t="s">
        <v>10</v>
      </c>
      <c r="D8" s="6" t="s">
        <v>16</v>
      </c>
      <c r="E8" s="2" t="n">
        <f aca="true">IFERROR(INDIRECT("Données!$H"&amp;MATCH(D8,Données!$G:$G,0),1),"")</f>
        <v>102</v>
      </c>
      <c r="F8" s="2" t="n">
        <f aca="true">IFERROR(INDIRECT("Données!$I"&amp;MATCH(D8,Données!$G:$G,0),1),"")</f>
        <v>0</v>
      </c>
    </row>
    <row r="9" customFormat="false" ht="13.8" hidden="false" customHeight="false" outlineLevel="0" collapsed="false">
      <c r="A9" s="2" t="n">
        <v>201807</v>
      </c>
      <c r="B9" s="2" t="s">
        <v>15</v>
      </c>
      <c r="C9" s="2" t="s">
        <v>95</v>
      </c>
      <c r="D9" s="6" t="s">
        <v>98</v>
      </c>
      <c r="E9" s="2" t="str">
        <f aca="true">IFERROR(INDIRECT("Données!$H"&amp;MATCH(D9,Données!$G:$G,0),1),"")</f>
        <v/>
      </c>
      <c r="F9" s="2" t="str">
        <f aca="true">IFERROR(INDIRECT("Données!$I"&amp;MATCH(D9,Données!$G:$G,0),1),"")</f>
        <v/>
      </c>
    </row>
    <row r="10" customFormat="false" ht="13.8" hidden="false" customHeight="false" outlineLevel="0" collapsed="false">
      <c r="A10" s="2" t="n">
        <v>201807</v>
      </c>
      <c r="B10" s="2" t="s">
        <v>18</v>
      </c>
      <c r="C10" s="2" t="s">
        <v>13</v>
      </c>
      <c r="D10" s="6" t="s">
        <v>21</v>
      </c>
      <c r="E10" s="2" t="n">
        <f aca="true">IFERROR(INDIRECT("Données!$H"&amp;MATCH(D10,Données!$G:$G,0),1),"")</f>
        <v>16</v>
      </c>
      <c r="F10" s="2" t="n">
        <f aca="true">IFERROR(INDIRECT("Données!$I"&amp;MATCH(D10,Données!$G:$G,0),1),"")</f>
        <v>0</v>
      </c>
    </row>
    <row r="11" customFormat="false" ht="13.8" hidden="false" customHeight="false" outlineLevel="0" collapsed="false">
      <c r="A11" s="2" t="n">
        <v>201807</v>
      </c>
      <c r="B11" s="2" t="s">
        <v>18</v>
      </c>
      <c r="C11" s="2" t="s">
        <v>93</v>
      </c>
      <c r="D11" s="6" t="s">
        <v>99</v>
      </c>
      <c r="E11" s="2" t="str">
        <f aca="true">IFERROR(INDIRECT("Données!$H"&amp;MATCH(D11,Données!$G:$G,0),1),"")</f>
        <v/>
      </c>
      <c r="F11" s="2" t="str">
        <f aca="true">IFERROR(INDIRECT("Données!$I"&amp;MATCH(D11,Données!$G:$G,0),1),"")</f>
        <v/>
      </c>
    </row>
    <row r="12" customFormat="false" ht="13.8" hidden="false" customHeight="false" outlineLevel="0" collapsed="false">
      <c r="A12" s="2" t="n">
        <v>201807</v>
      </c>
      <c r="B12" s="2" t="s">
        <v>18</v>
      </c>
      <c r="C12" s="2" t="s">
        <v>10</v>
      </c>
      <c r="D12" s="6" t="s">
        <v>19</v>
      </c>
      <c r="E12" s="2" t="n">
        <f aca="true">IFERROR(INDIRECT("Données!$H"&amp;MATCH(D12,Données!$G:$G,0),1),"")</f>
        <v>409</v>
      </c>
      <c r="F12" s="2" t="n">
        <f aca="true">IFERROR(INDIRECT("Données!$I"&amp;MATCH(D12,Données!$G:$G,0),1),"")</f>
        <v>0</v>
      </c>
    </row>
    <row r="13" customFormat="false" ht="13.8" hidden="false" customHeight="false" outlineLevel="0" collapsed="false">
      <c r="A13" s="2" t="n">
        <v>201807</v>
      </c>
      <c r="B13" s="2" t="s">
        <v>18</v>
      </c>
      <c r="C13" s="2" t="s">
        <v>95</v>
      </c>
      <c r="D13" s="6" t="s">
        <v>100</v>
      </c>
      <c r="E13" s="2" t="str">
        <f aca="true">IFERROR(INDIRECT("Données!$H"&amp;MATCH(D13,Données!$G:$G,0),1),"")</f>
        <v/>
      </c>
      <c r="F13" s="2" t="str">
        <f aca="true">IFERROR(INDIRECT("Données!$I"&amp;MATCH(D13,Données!$G:$G,0),1),"")</f>
        <v/>
      </c>
    </row>
    <row r="14" customFormat="false" ht="13.8" hidden="false" customHeight="false" outlineLevel="0" collapsed="false">
      <c r="A14" s="2" t="n">
        <v>201807</v>
      </c>
      <c r="B14" s="2" t="s">
        <v>22</v>
      </c>
      <c r="C14" s="2" t="s">
        <v>13</v>
      </c>
      <c r="D14" s="6" t="s">
        <v>24</v>
      </c>
      <c r="E14" s="2" t="n">
        <f aca="true">IFERROR(INDIRECT("Données!$H"&amp;MATCH(D14,Données!$G:$G,0),1),"")</f>
        <v>12</v>
      </c>
      <c r="F14" s="2" t="n">
        <f aca="true">IFERROR(INDIRECT("Données!$I"&amp;MATCH(D14,Données!$G:$G,0),1),"")</f>
        <v>0</v>
      </c>
    </row>
    <row r="15" customFormat="false" ht="13.8" hidden="false" customHeight="false" outlineLevel="0" collapsed="false">
      <c r="A15" s="2" t="n">
        <v>201807</v>
      </c>
      <c r="B15" s="2" t="s">
        <v>22</v>
      </c>
      <c r="C15" s="2" t="s">
        <v>93</v>
      </c>
      <c r="D15" s="6" t="s">
        <v>101</v>
      </c>
      <c r="E15" s="2" t="str">
        <f aca="true">IFERROR(INDIRECT("Données!$H"&amp;MATCH(D15,Données!$G:$G,0),1),"")</f>
        <v/>
      </c>
      <c r="F15" s="2" t="str">
        <f aca="true">IFERROR(INDIRECT("Données!$I"&amp;MATCH(D15,Données!$G:$G,0),1),"")</f>
        <v/>
      </c>
    </row>
    <row r="16" customFormat="false" ht="13.8" hidden="false" customHeight="false" outlineLevel="0" collapsed="false">
      <c r="A16" s="2" t="n">
        <v>201807</v>
      </c>
      <c r="B16" s="2" t="s">
        <v>22</v>
      </c>
      <c r="C16" s="2" t="s">
        <v>10</v>
      </c>
      <c r="D16" s="6" t="s">
        <v>23</v>
      </c>
      <c r="E16" s="2" t="n">
        <f aca="true">IFERROR(INDIRECT("Données!$H"&amp;MATCH(D16,Données!$G:$G,0),1),"")</f>
        <v>540</v>
      </c>
      <c r="F16" s="2" t="n">
        <f aca="true">IFERROR(INDIRECT("Données!$I"&amp;MATCH(D16,Données!$G:$G,0),1),"")</f>
        <v>0</v>
      </c>
    </row>
    <row r="17" customFormat="false" ht="13.8" hidden="false" customHeight="false" outlineLevel="0" collapsed="false">
      <c r="A17" s="2" t="n">
        <v>201807</v>
      </c>
      <c r="B17" s="2" t="s">
        <v>22</v>
      </c>
      <c r="C17" s="2" t="s">
        <v>95</v>
      </c>
      <c r="D17" s="6" t="s">
        <v>102</v>
      </c>
      <c r="E17" s="2" t="str">
        <f aca="true">IFERROR(INDIRECT("Données!$H"&amp;MATCH(D17,Données!$G:$G,0),1),"")</f>
        <v/>
      </c>
      <c r="F17" s="2" t="str">
        <f aca="true">IFERROR(INDIRECT("Données!$I"&amp;MATCH(D17,Données!$G:$G,0),1),"")</f>
        <v/>
      </c>
    </row>
    <row r="18" customFormat="false" ht="13.8" hidden="false" customHeight="false" outlineLevel="0" collapsed="false">
      <c r="A18" s="2" t="n">
        <v>201807</v>
      </c>
      <c r="B18" s="2" t="s">
        <v>25</v>
      </c>
      <c r="C18" s="2" t="s">
        <v>13</v>
      </c>
      <c r="D18" s="6" t="s">
        <v>27</v>
      </c>
      <c r="E18" s="2" t="n">
        <f aca="true">IFERROR(INDIRECT("Données!$H"&amp;MATCH(D18,Données!$G:$G,0),1),"")</f>
        <v>4</v>
      </c>
      <c r="F18" s="2" t="n">
        <f aca="true">IFERROR(INDIRECT("Données!$I"&amp;MATCH(D18,Données!$G:$G,0),1),"")</f>
        <v>0</v>
      </c>
    </row>
    <row r="19" customFormat="false" ht="13.8" hidden="false" customHeight="false" outlineLevel="0" collapsed="false">
      <c r="A19" s="2" t="n">
        <v>201807</v>
      </c>
      <c r="B19" s="2" t="s">
        <v>25</v>
      </c>
      <c r="C19" s="2" t="s">
        <v>93</v>
      </c>
      <c r="D19" s="6" t="s">
        <v>103</v>
      </c>
      <c r="E19" s="2" t="str">
        <f aca="true">IFERROR(INDIRECT("Données!$H"&amp;MATCH(D19,Données!$G:$G,0),1),"")</f>
        <v/>
      </c>
      <c r="F19" s="2" t="str">
        <f aca="true">IFERROR(INDIRECT("Données!$I"&amp;MATCH(D19,Données!$G:$G,0),1),"")</f>
        <v/>
      </c>
    </row>
    <row r="20" customFormat="false" ht="13.8" hidden="false" customHeight="false" outlineLevel="0" collapsed="false">
      <c r="A20" s="2" t="n">
        <v>201807</v>
      </c>
      <c r="B20" s="2" t="s">
        <v>25</v>
      </c>
      <c r="C20" s="2" t="s">
        <v>10</v>
      </c>
      <c r="D20" s="6" t="s">
        <v>26</v>
      </c>
      <c r="E20" s="2" t="n">
        <f aca="true">IFERROR(INDIRECT("Données!$H"&amp;MATCH(D20,Données!$G:$G,0),1),"")</f>
        <v>70</v>
      </c>
      <c r="F20" s="2" t="n">
        <f aca="true">IFERROR(INDIRECT("Données!$I"&amp;MATCH(D20,Données!$G:$G,0),1),"")</f>
        <v>0</v>
      </c>
    </row>
    <row r="21" customFormat="false" ht="13.8" hidden="false" customHeight="false" outlineLevel="0" collapsed="false">
      <c r="A21" s="2" t="n">
        <v>201807</v>
      </c>
      <c r="B21" s="2" t="s">
        <v>25</v>
      </c>
      <c r="C21" s="2" t="s">
        <v>95</v>
      </c>
      <c r="D21" s="6" t="s">
        <v>104</v>
      </c>
      <c r="E21" s="2" t="str">
        <f aca="true">IFERROR(INDIRECT("Données!$H"&amp;MATCH(D21,Données!$G:$G,0),1),"")</f>
        <v/>
      </c>
      <c r="F21" s="2" t="str">
        <f aca="true">IFERROR(INDIRECT("Données!$I"&amp;MATCH(D21,Données!$G:$G,0),1),"")</f>
        <v/>
      </c>
    </row>
    <row r="22" customFormat="false" ht="13.8" hidden="false" customHeight="false" outlineLevel="0" collapsed="false">
      <c r="A22" s="2" t="n">
        <v>201807</v>
      </c>
      <c r="B22" s="2" t="s">
        <v>28</v>
      </c>
      <c r="C22" s="2" t="s">
        <v>13</v>
      </c>
      <c r="D22" s="6" t="s">
        <v>30</v>
      </c>
      <c r="E22" s="2" t="n">
        <f aca="true">IFERROR(INDIRECT("Données!$H"&amp;MATCH(D22,Données!$G:$G,0),1),"")</f>
        <v>49</v>
      </c>
      <c r="F22" s="2" t="n">
        <f aca="true">IFERROR(INDIRECT("Données!$I"&amp;MATCH(D22,Données!$G:$G,0),1),"")</f>
        <v>0</v>
      </c>
    </row>
    <row r="23" customFormat="false" ht="13.8" hidden="false" customHeight="false" outlineLevel="0" collapsed="false">
      <c r="A23" s="2" t="n">
        <v>201807</v>
      </c>
      <c r="B23" s="2" t="s">
        <v>28</v>
      </c>
      <c r="C23" s="2" t="s">
        <v>93</v>
      </c>
      <c r="D23" s="6" t="s">
        <v>105</v>
      </c>
      <c r="E23" s="2" t="str">
        <f aca="true">IFERROR(INDIRECT("Données!$H"&amp;MATCH(D23,Données!$G:$G,0),1),"")</f>
        <v/>
      </c>
      <c r="F23" s="2" t="str">
        <f aca="true">IFERROR(INDIRECT("Données!$I"&amp;MATCH(D23,Données!$G:$G,0),1),"")</f>
        <v/>
      </c>
    </row>
    <row r="24" customFormat="false" ht="13.8" hidden="false" customHeight="false" outlineLevel="0" collapsed="false">
      <c r="A24" s="2" t="n">
        <v>201807</v>
      </c>
      <c r="B24" s="2" t="s">
        <v>28</v>
      </c>
      <c r="C24" s="2" t="s">
        <v>10</v>
      </c>
      <c r="D24" s="6" t="s">
        <v>29</v>
      </c>
      <c r="E24" s="2" t="n">
        <f aca="true">IFERROR(INDIRECT("Données!$H"&amp;MATCH(D24,Données!$G:$G,0),1),"")</f>
        <v>249</v>
      </c>
      <c r="F24" s="2" t="n">
        <f aca="true">IFERROR(INDIRECT("Données!$I"&amp;MATCH(D24,Données!$G:$G,0),1),"")</f>
        <v>0</v>
      </c>
    </row>
    <row r="25" customFormat="false" ht="13.8" hidden="false" customHeight="false" outlineLevel="0" collapsed="false">
      <c r="A25" s="2" t="n">
        <v>201807</v>
      </c>
      <c r="B25" s="2" t="s">
        <v>28</v>
      </c>
      <c r="C25" s="2" t="s">
        <v>95</v>
      </c>
      <c r="D25" s="6" t="s">
        <v>106</v>
      </c>
      <c r="E25" s="2" t="str">
        <f aca="true">IFERROR(INDIRECT("Données!$H"&amp;MATCH(D25,Données!$G:$G,0),1),"")</f>
        <v/>
      </c>
      <c r="F25" s="2" t="str">
        <f aca="true">IFERROR(INDIRECT("Données!$I"&amp;MATCH(D25,Données!$G:$G,0),1),"")</f>
        <v/>
      </c>
    </row>
    <row r="26" customFormat="false" ht="13.8" hidden="false" customHeight="false" outlineLevel="0" collapsed="false">
      <c r="A26" s="2" t="n">
        <v>201807</v>
      </c>
      <c r="B26" s="2" t="s">
        <v>31</v>
      </c>
      <c r="C26" s="2" t="s">
        <v>13</v>
      </c>
      <c r="D26" s="6" t="s">
        <v>33</v>
      </c>
      <c r="E26" s="2" t="n">
        <f aca="true">IFERROR(INDIRECT("Données!$H"&amp;MATCH(D26,Données!$G:$G,0),1),"")</f>
        <v>8</v>
      </c>
      <c r="F26" s="2" t="n">
        <f aca="true">IFERROR(INDIRECT("Données!$I"&amp;MATCH(D26,Données!$G:$G,0),1),"")</f>
        <v>0</v>
      </c>
    </row>
    <row r="27" customFormat="false" ht="13.8" hidden="false" customHeight="false" outlineLevel="0" collapsed="false">
      <c r="A27" s="2" t="n">
        <v>201807</v>
      </c>
      <c r="B27" s="2" t="s">
        <v>31</v>
      </c>
      <c r="C27" s="2" t="s">
        <v>93</v>
      </c>
      <c r="D27" s="6" t="s">
        <v>107</v>
      </c>
      <c r="E27" s="2" t="str">
        <f aca="true">IFERROR(INDIRECT("Données!$H"&amp;MATCH(D27,Données!$G:$G,0),1),"")</f>
        <v/>
      </c>
      <c r="F27" s="2" t="str">
        <f aca="true">IFERROR(INDIRECT("Données!$I"&amp;MATCH(D27,Données!$G:$G,0),1),"")</f>
        <v/>
      </c>
    </row>
    <row r="28" customFormat="false" ht="13.8" hidden="false" customHeight="false" outlineLevel="0" collapsed="false">
      <c r="A28" s="2" t="n">
        <v>201807</v>
      </c>
      <c r="B28" s="2" t="s">
        <v>31</v>
      </c>
      <c r="C28" s="2" t="s">
        <v>10</v>
      </c>
      <c r="D28" s="6" t="s">
        <v>32</v>
      </c>
      <c r="E28" s="2" t="n">
        <f aca="true">IFERROR(INDIRECT("Données!$H"&amp;MATCH(D28,Données!$G:$G,0),1),"")</f>
        <v>470</v>
      </c>
      <c r="F28" s="2" t="n">
        <f aca="true">IFERROR(INDIRECT("Données!$I"&amp;MATCH(D28,Données!$G:$G,0),1),"")</f>
        <v>0</v>
      </c>
    </row>
    <row r="29" customFormat="false" ht="13.8" hidden="false" customHeight="false" outlineLevel="0" collapsed="false">
      <c r="A29" s="2" t="n">
        <v>201807</v>
      </c>
      <c r="B29" s="2" t="s">
        <v>31</v>
      </c>
      <c r="C29" s="2" t="s">
        <v>95</v>
      </c>
      <c r="D29" s="6" t="s">
        <v>108</v>
      </c>
      <c r="E29" s="2" t="str">
        <f aca="true">IFERROR(INDIRECT("Données!$H"&amp;MATCH(D29,Données!$G:$G,0),1),"")</f>
        <v/>
      </c>
      <c r="F29" s="2" t="str">
        <f aca="true">IFERROR(INDIRECT("Données!$I"&amp;MATCH(D29,Données!$G:$G,0),1),"")</f>
        <v/>
      </c>
    </row>
    <row r="30" customFormat="false" ht="13.8" hidden="false" customHeight="false" outlineLevel="0" collapsed="false">
      <c r="A30" s="2" t="n">
        <v>201807</v>
      </c>
      <c r="B30" s="2" t="s">
        <v>34</v>
      </c>
      <c r="C30" s="2" t="s">
        <v>13</v>
      </c>
      <c r="D30" s="6" t="s">
        <v>36</v>
      </c>
      <c r="E30" s="2" t="n">
        <f aca="true">IFERROR(INDIRECT("Données!$H"&amp;MATCH(D30,Données!$G:$G,0),1),"")</f>
        <v>20</v>
      </c>
      <c r="F30" s="2" t="n">
        <f aca="true">IFERROR(INDIRECT("Données!$I"&amp;MATCH(D30,Données!$G:$G,0),1),"")</f>
        <v>0</v>
      </c>
    </row>
    <row r="31" customFormat="false" ht="13.8" hidden="false" customHeight="false" outlineLevel="0" collapsed="false">
      <c r="A31" s="2" t="n">
        <v>201807</v>
      </c>
      <c r="B31" s="2" t="s">
        <v>34</v>
      </c>
      <c r="C31" s="2" t="s">
        <v>93</v>
      </c>
      <c r="D31" s="6" t="s">
        <v>109</v>
      </c>
      <c r="E31" s="2" t="str">
        <f aca="true">IFERROR(INDIRECT("Données!$H"&amp;MATCH(D31,Données!$G:$G,0),1),"")</f>
        <v/>
      </c>
      <c r="F31" s="2" t="str">
        <f aca="true">IFERROR(INDIRECT("Données!$I"&amp;MATCH(D31,Données!$G:$G,0),1),"")</f>
        <v/>
      </c>
    </row>
    <row r="32" customFormat="false" ht="13.8" hidden="false" customHeight="false" outlineLevel="0" collapsed="false">
      <c r="A32" s="2" t="n">
        <v>201807</v>
      </c>
      <c r="B32" s="2" t="s">
        <v>34</v>
      </c>
      <c r="C32" s="2" t="s">
        <v>10</v>
      </c>
      <c r="D32" s="6" t="s">
        <v>35</v>
      </c>
      <c r="E32" s="2" t="n">
        <f aca="true">IFERROR(INDIRECT("Données!$H"&amp;MATCH(D32,Données!$G:$G,0),1),"")</f>
        <v>1006</v>
      </c>
      <c r="F32" s="2" t="n">
        <f aca="true">IFERROR(INDIRECT("Données!$I"&amp;MATCH(D32,Données!$G:$G,0),1),"")</f>
        <v>0</v>
      </c>
    </row>
    <row r="33" customFormat="false" ht="13.8" hidden="false" customHeight="false" outlineLevel="0" collapsed="false">
      <c r="A33" s="2" t="n">
        <v>201807</v>
      </c>
      <c r="B33" s="2" t="s">
        <v>34</v>
      </c>
      <c r="C33" s="2" t="s">
        <v>95</v>
      </c>
      <c r="D33" s="6" t="s">
        <v>110</v>
      </c>
      <c r="E33" s="2" t="str">
        <f aca="true">IFERROR(INDIRECT("Données!$H"&amp;MATCH(D33,Données!$G:$G,0),1),"")</f>
        <v/>
      </c>
      <c r="F33" s="2" t="str">
        <f aca="true">IFERROR(INDIRECT("Données!$I"&amp;MATCH(D33,Données!$G:$G,0),1),"")</f>
        <v/>
      </c>
    </row>
    <row r="34" customFormat="false" ht="13.8" hidden="false" customHeight="false" outlineLevel="0" collapsed="false">
      <c r="A34" s="2" t="n">
        <v>201807</v>
      </c>
      <c r="B34" s="2" t="s">
        <v>37</v>
      </c>
      <c r="C34" s="2" t="s">
        <v>13</v>
      </c>
      <c r="D34" s="6" t="s">
        <v>39</v>
      </c>
      <c r="E34" s="2" t="n">
        <f aca="true">IFERROR(INDIRECT("Données!$H"&amp;MATCH(D34,Données!$G:$G,0),1),"")</f>
        <v>4</v>
      </c>
      <c r="F34" s="2" t="n">
        <f aca="true">IFERROR(INDIRECT("Données!$I"&amp;MATCH(D34,Données!$G:$G,0),1),"")</f>
        <v>0</v>
      </c>
    </row>
    <row r="35" customFormat="false" ht="13.8" hidden="false" customHeight="false" outlineLevel="0" collapsed="false">
      <c r="A35" s="2" t="n">
        <v>201807</v>
      </c>
      <c r="B35" s="2" t="s">
        <v>37</v>
      </c>
      <c r="C35" s="2" t="s">
        <v>93</v>
      </c>
      <c r="D35" s="6" t="s">
        <v>111</v>
      </c>
      <c r="E35" s="2" t="str">
        <f aca="true">IFERROR(INDIRECT("Données!$H"&amp;MATCH(D35,Données!$G:$G,0),1),"")</f>
        <v/>
      </c>
      <c r="F35" s="2" t="str">
        <f aca="true">IFERROR(INDIRECT("Données!$I"&amp;MATCH(D35,Données!$G:$G,0),1),"")</f>
        <v/>
      </c>
    </row>
    <row r="36" customFormat="false" ht="13.8" hidden="false" customHeight="false" outlineLevel="0" collapsed="false">
      <c r="A36" s="2" t="n">
        <v>201807</v>
      </c>
      <c r="B36" s="2" t="s">
        <v>37</v>
      </c>
      <c r="C36" s="2" t="s">
        <v>10</v>
      </c>
      <c r="D36" s="6" t="s">
        <v>38</v>
      </c>
      <c r="E36" s="2" t="n">
        <f aca="true">IFERROR(INDIRECT("Données!$H"&amp;MATCH(D36,Données!$G:$G,0),1),"")</f>
        <v>94</v>
      </c>
      <c r="F36" s="2" t="n">
        <f aca="true">IFERROR(INDIRECT("Données!$I"&amp;MATCH(D36,Données!$G:$G,0),1),"")</f>
        <v>0</v>
      </c>
    </row>
    <row r="37" customFormat="false" ht="13.8" hidden="false" customHeight="false" outlineLevel="0" collapsed="false">
      <c r="A37" s="2" t="n">
        <v>201807</v>
      </c>
      <c r="B37" s="2" t="s">
        <v>37</v>
      </c>
      <c r="C37" s="2" t="s">
        <v>95</v>
      </c>
      <c r="D37" s="6" t="s">
        <v>112</v>
      </c>
      <c r="E37" s="2" t="str">
        <f aca="true">IFERROR(INDIRECT("Données!$H"&amp;MATCH(D37,Données!$G:$G,0),1),"")</f>
        <v/>
      </c>
      <c r="F37" s="2" t="str">
        <f aca="true">IFERROR(INDIRECT("Données!$I"&amp;MATCH(D37,Données!$G:$G,0),1),"")</f>
        <v/>
      </c>
    </row>
    <row r="38" customFormat="false" ht="13.8" hidden="false" customHeight="false" outlineLevel="0" collapsed="false">
      <c r="A38" s="2" t="n">
        <v>201807</v>
      </c>
      <c r="B38" s="2" t="s">
        <v>40</v>
      </c>
      <c r="C38" s="2" t="s">
        <v>13</v>
      </c>
      <c r="D38" s="6" t="s">
        <v>42</v>
      </c>
      <c r="E38" s="2" t="n">
        <f aca="true">IFERROR(INDIRECT("Données!$H"&amp;MATCH(D38,Données!$G:$G,0),1),"")</f>
        <v>8</v>
      </c>
      <c r="F38" s="2" t="n">
        <f aca="true">IFERROR(INDIRECT("Données!$I"&amp;MATCH(D38,Données!$G:$G,0),1),"")</f>
        <v>0</v>
      </c>
    </row>
    <row r="39" customFormat="false" ht="13.8" hidden="false" customHeight="false" outlineLevel="0" collapsed="false">
      <c r="A39" s="2" t="n">
        <v>201807</v>
      </c>
      <c r="B39" s="2" t="s">
        <v>40</v>
      </c>
      <c r="C39" s="2" t="s">
        <v>93</v>
      </c>
      <c r="D39" s="6" t="s">
        <v>113</v>
      </c>
      <c r="E39" s="2" t="str">
        <f aca="true">IFERROR(INDIRECT("Données!$H"&amp;MATCH(D39,Données!$G:$G,0),1),"")</f>
        <v/>
      </c>
      <c r="F39" s="2" t="str">
        <f aca="true">IFERROR(INDIRECT("Données!$I"&amp;MATCH(D39,Données!$G:$G,0),1),"")</f>
        <v/>
      </c>
    </row>
    <row r="40" customFormat="false" ht="13.8" hidden="false" customHeight="false" outlineLevel="0" collapsed="false">
      <c r="A40" s="2" t="n">
        <v>201807</v>
      </c>
      <c r="B40" s="2" t="s">
        <v>40</v>
      </c>
      <c r="C40" s="2" t="s">
        <v>10</v>
      </c>
      <c r="D40" s="6" t="s">
        <v>41</v>
      </c>
      <c r="E40" s="2" t="n">
        <f aca="true">IFERROR(INDIRECT("Données!$H"&amp;MATCH(D40,Données!$G:$G,0),1),"")</f>
        <v>16</v>
      </c>
      <c r="F40" s="2" t="n">
        <f aca="true">IFERROR(INDIRECT("Données!$I"&amp;MATCH(D40,Données!$G:$G,0),1),"")</f>
        <v>0</v>
      </c>
    </row>
    <row r="41" customFormat="false" ht="13.8" hidden="false" customHeight="false" outlineLevel="0" collapsed="false">
      <c r="A41" s="2" t="n">
        <v>201807</v>
      </c>
      <c r="B41" s="2" t="s">
        <v>40</v>
      </c>
      <c r="C41" s="2" t="s">
        <v>95</v>
      </c>
      <c r="D41" s="6" t="s">
        <v>114</v>
      </c>
      <c r="E41" s="2" t="str">
        <f aca="true">IFERROR(INDIRECT("Données!$H"&amp;MATCH(D41,Données!$G:$G,0),1),"")</f>
        <v/>
      </c>
      <c r="F41" s="2" t="str">
        <f aca="true">IFERROR(INDIRECT("Données!$I"&amp;MATCH(D41,Données!$G:$G,0),1),"")</f>
        <v/>
      </c>
    </row>
    <row r="42" customFormat="false" ht="13.8" hidden="false" customHeight="false" outlineLevel="0" collapsed="false">
      <c r="A42" s="2" t="n">
        <v>201807</v>
      </c>
      <c r="B42" s="2" t="s">
        <v>43</v>
      </c>
      <c r="C42" s="2" t="s">
        <v>13</v>
      </c>
      <c r="D42" s="6" t="s">
        <v>45</v>
      </c>
      <c r="E42" s="2" t="n">
        <f aca="true">IFERROR(INDIRECT("Données!$H"&amp;MATCH(D42,Données!$G:$G,0),1),"")</f>
        <v>20</v>
      </c>
      <c r="F42" s="2" t="n">
        <f aca="true">IFERROR(INDIRECT("Données!$I"&amp;MATCH(D42,Données!$G:$G,0),1),"")</f>
        <v>0</v>
      </c>
    </row>
    <row r="43" customFormat="false" ht="13.8" hidden="false" customHeight="false" outlineLevel="0" collapsed="false">
      <c r="A43" s="2" t="n">
        <v>201807</v>
      </c>
      <c r="B43" s="2" t="s">
        <v>43</v>
      </c>
      <c r="C43" s="2" t="s">
        <v>93</v>
      </c>
      <c r="D43" s="6" t="s">
        <v>115</v>
      </c>
      <c r="E43" s="2" t="str">
        <f aca="true">IFERROR(INDIRECT("Données!$H"&amp;MATCH(D43,Données!$G:$G,0),1),"")</f>
        <v/>
      </c>
      <c r="F43" s="2" t="str">
        <f aca="true">IFERROR(INDIRECT("Données!$I"&amp;MATCH(D43,Données!$G:$G,0),1),"")</f>
        <v/>
      </c>
    </row>
    <row r="44" customFormat="false" ht="13.8" hidden="false" customHeight="false" outlineLevel="0" collapsed="false">
      <c r="A44" s="2" t="n">
        <v>201807</v>
      </c>
      <c r="B44" s="2" t="s">
        <v>43</v>
      </c>
      <c r="C44" s="2" t="s">
        <v>10</v>
      </c>
      <c r="D44" s="6" t="s">
        <v>44</v>
      </c>
      <c r="E44" s="2" t="n">
        <f aca="true">IFERROR(INDIRECT("Données!$H"&amp;MATCH(D44,Données!$G:$G,0),1),"")</f>
        <v>454</v>
      </c>
      <c r="F44" s="2" t="n">
        <f aca="true">IFERROR(INDIRECT("Données!$I"&amp;MATCH(D44,Données!$G:$G,0),1),"")</f>
        <v>0</v>
      </c>
    </row>
    <row r="45" customFormat="false" ht="13.8" hidden="false" customHeight="false" outlineLevel="0" collapsed="false">
      <c r="A45" s="2" t="n">
        <v>201807</v>
      </c>
      <c r="B45" s="2" t="s">
        <v>43</v>
      </c>
      <c r="C45" s="2" t="s">
        <v>95</v>
      </c>
      <c r="D45" s="6" t="s">
        <v>116</v>
      </c>
      <c r="E45" s="2" t="str">
        <f aca="true">IFERROR(INDIRECT("Données!$H"&amp;MATCH(D45,Données!$G:$G,0),1),"")</f>
        <v/>
      </c>
      <c r="F45" s="2" t="str">
        <f aca="true">IFERROR(INDIRECT("Données!$I"&amp;MATCH(D45,Données!$G:$G,0),1),"")</f>
        <v/>
      </c>
    </row>
    <row r="46" customFormat="false" ht="13.8" hidden="false" customHeight="false" outlineLevel="0" collapsed="false">
      <c r="A46" s="2" t="n">
        <v>201807</v>
      </c>
      <c r="B46" s="2" t="s">
        <v>46</v>
      </c>
      <c r="C46" s="2" t="s">
        <v>13</v>
      </c>
      <c r="D46" s="6" t="s">
        <v>48</v>
      </c>
      <c r="E46" s="2" t="n">
        <f aca="true">IFERROR(INDIRECT("Données!$H"&amp;MATCH(D46,Données!$G:$G,0),1),"")</f>
        <v>8</v>
      </c>
      <c r="F46" s="2" t="n">
        <f aca="true">IFERROR(INDIRECT("Données!$I"&amp;MATCH(D46,Données!$G:$G,0),1),"")</f>
        <v>0</v>
      </c>
    </row>
    <row r="47" customFormat="false" ht="13.8" hidden="false" customHeight="false" outlineLevel="0" collapsed="false">
      <c r="A47" s="2" t="n">
        <v>201807</v>
      </c>
      <c r="B47" s="2" t="s">
        <v>46</v>
      </c>
      <c r="C47" s="2" t="s">
        <v>93</v>
      </c>
      <c r="D47" s="6" t="s">
        <v>117</v>
      </c>
      <c r="E47" s="2" t="str">
        <f aca="true">IFERROR(INDIRECT("Données!$H"&amp;MATCH(D47,Données!$G:$G,0),1),"")</f>
        <v/>
      </c>
      <c r="F47" s="2" t="str">
        <f aca="true">IFERROR(INDIRECT("Données!$I"&amp;MATCH(D47,Données!$G:$G,0),1),"")</f>
        <v/>
      </c>
    </row>
    <row r="48" customFormat="false" ht="13.8" hidden="false" customHeight="false" outlineLevel="0" collapsed="false">
      <c r="A48" s="2" t="n">
        <v>201807</v>
      </c>
      <c r="B48" s="2" t="s">
        <v>46</v>
      </c>
      <c r="C48" s="2" t="s">
        <v>10</v>
      </c>
      <c r="D48" s="6" t="s">
        <v>47</v>
      </c>
      <c r="E48" s="2" t="n">
        <f aca="true">IFERROR(INDIRECT("Données!$H"&amp;MATCH(D48,Données!$G:$G,0),1),"")</f>
        <v>123</v>
      </c>
      <c r="F48" s="2" t="n">
        <f aca="true">IFERROR(INDIRECT("Données!$I"&amp;MATCH(D48,Données!$G:$G,0),1),"")</f>
        <v>0</v>
      </c>
    </row>
    <row r="49" customFormat="false" ht="13.8" hidden="false" customHeight="false" outlineLevel="0" collapsed="false">
      <c r="A49" s="2" t="n">
        <v>201807</v>
      </c>
      <c r="B49" s="2" t="s">
        <v>46</v>
      </c>
      <c r="C49" s="2" t="s">
        <v>95</v>
      </c>
      <c r="D49" s="6" t="s">
        <v>118</v>
      </c>
      <c r="E49" s="2" t="str">
        <f aca="true">IFERROR(INDIRECT("Données!$H"&amp;MATCH(D49,Données!$G:$G,0),1),"")</f>
        <v/>
      </c>
      <c r="F49" s="2" t="str">
        <f aca="true">IFERROR(INDIRECT("Données!$I"&amp;MATCH(D49,Données!$G:$G,0),1),"")</f>
        <v/>
      </c>
    </row>
    <row r="50" customFormat="false" ht="13.8" hidden="false" customHeight="false" outlineLevel="0" collapsed="false">
      <c r="A50" s="2" t="n">
        <v>201807</v>
      </c>
      <c r="B50" s="2" t="s">
        <v>49</v>
      </c>
      <c r="C50" s="2" t="s">
        <v>13</v>
      </c>
      <c r="D50" s="6" t="s">
        <v>119</v>
      </c>
      <c r="E50" s="2" t="str">
        <f aca="true">IFERROR(INDIRECT("Données!$H"&amp;MATCH(D50,Données!$G:$G,0),1),"")</f>
        <v/>
      </c>
      <c r="F50" s="2" t="str">
        <f aca="true">IFERROR(INDIRECT("Données!$I"&amp;MATCH(D50,Données!$G:$G,0),1),"")</f>
        <v/>
      </c>
    </row>
    <row r="51" customFormat="false" ht="13.8" hidden="false" customHeight="false" outlineLevel="0" collapsed="false">
      <c r="A51" s="2" t="n">
        <v>201807</v>
      </c>
      <c r="B51" s="2" t="s">
        <v>49</v>
      </c>
      <c r="C51" s="2" t="s">
        <v>93</v>
      </c>
      <c r="D51" s="6" t="s">
        <v>120</v>
      </c>
      <c r="E51" s="2" t="str">
        <f aca="true">IFERROR(INDIRECT("Données!$H"&amp;MATCH(D51,Données!$G:$G,0),1),"")</f>
        <v/>
      </c>
      <c r="F51" s="2" t="str">
        <f aca="true">IFERROR(INDIRECT("Données!$I"&amp;MATCH(D51,Données!$G:$G,0),1),"")</f>
        <v/>
      </c>
    </row>
    <row r="52" customFormat="false" ht="13.8" hidden="false" customHeight="false" outlineLevel="0" collapsed="false">
      <c r="A52" s="2" t="n">
        <v>201807</v>
      </c>
      <c r="B52" s="2" t="s">
        <v>49</v>
      </c>
      <c r="C52" s="2" t="s">
        <v>10</v>
      </c>
      <c r="D52" s="6" t="s">
        <v>50</v>
      </c>
      <c r="E52" s="2" t="n">
        <f aca="true">IFERROR(INDIRECT("Données!$H"&amp;MATCH(D52,Données!$G:$G,0),1),"")</f>
        <v>98</v>
      </c>
      <c r="F52" s="2" t="n">
        <f aca="true">IFERROR(INDIRECT("Données!$I"&amp;MATCH(D52,Données!$G:$G,0),1),"")</f>
        <v>0</v>
      </c>
    </row>
    <row r="53" customFormat="false" ht="13.8" hidden="false" customHeight="false" outlineLevel="0" collapsed="false">
      <c r="A53" s="2" t="n">
        <v>201807</v>
      </c>
      <c r="B53" s="2" t="s">
        <v>49</v>
      </c>
      <c r="C53" s="2" t="s">
        <v>95</v>
      </c>
      <c r="D53" s="6" t="s">
        <v>121</v>
      </c>
      <c r="E53" s="2" t="str">
        <f aca="true">IFERROR(INDIRECT("Données!$H"&amp;MATCH(D53,Données!$G:$G,0),1),"")</f>
        <v/>
      </c>
      <c r="F53" s="2" t="str">
        <f aca="true">IFERROR(INDIRECT("Données!$I"&amp;MATCH(D53,Données!$G:$G,0),1),"")</f>
        <v/>
      </c>
    </row>
    <row r="54" customFormat="false" ht="13.8" hidden="false" customHeight="false" outlineLevel="0" collapsed="false">
      <c r="A54" s="2" t="n">
        <v>201807</v>
      </c>
      <c r="B54" s="2" t="s">
        <v>51</v>
      </c>
      <c r="C54" s="2" t="s">
        <v>13</v>
      </c>
      <c r="D54" s="6" t="s">
        <v>53</v>
      </c>
      <c r="E54" s="2" t="n">
        <f aca="true">IFERROR(INDIRECT("Données!$H"&amp;MATCH(D54,Données!$G:$G,0),1),"")</f>
        <v>4</v>
      </c>
      <c r="F54" s="2" t="n">
        <f aca="true">IFERROR(INDIRECT("Données!$I"&amp;MATCH(D54,Données!$G:$G,0),1),"")</f>
        <v>0</v>
      </c>
    </row>
    <row r="55" customFormat="false" ht="13.8" hidden="false" customHeight="false" outlineLevel="0" collapsed="false">
      <c r="A55" s="2" t="n">
        <v>201807</v>
      </c>
      <c r="B55" s="2" t="s">
        <v>51</v>
      </c>
      <c r="C55" s="2" t="s">
        <v>93</v>
      </c>
      <c r="D55" s="6" t="s">
        <v>122</v>
      </c>
      <c r="E55" s="2" t="str">
        <f aca="true">IFERROR(INDIRECT("Données!$H"&amp;MATCH(D55,Données!$G:$G,0),1),"")</f>
        <v/>
      </c>
      <c r="F55" s="2" t="str">
        <f aca="true">IFERROR(INDIRECT("Données!$I"&amp;MATCH(D55,Données!$G:$G,0),1),"")</f>
        <v/>
      </c>
    </row>
    <row r="56" customFormat="false" ht="13.8" hidden="false" customHeight="false" outlineLevel="0" collapsed="false">
      <c r="A56" s="2" t="n">
        <v>201807</v>
      </c>
      <c r="B56" s="2" t="s">
        <v>51</v>
      </c>
      <c r="C56" s="2" t="s">
        <v>10</v>
      </c>
      <c r="D56" s="6" t="s">
        <v>52</v>
      </c>
      <c r="E56" s="2" t="n">
        <f aca="true">IFERROR(INDIRECT("Données!$H"&amp;MATCH(D56,Données!$G:$G,0),1),"")</f>
        <v>352</v>
      </c>
      <c r="F56" s="2" t="n">
        <f aca="true">IFERROR(INDIRECT("Données!$I"&amp;MATCH(D56,Données!$G:$G,0),1),"")</f>
        <v>0</v>
      </c>
    </row>
    <row r="57" customFormat="false" ht="13.8" hidden="false" customHeight="false" outlineLevel="0" collapsed="false">
      <c r="A57" s="2" t="n">
        <v>201807</v>
      </c>
      <c r="B57" s="2" t="s">
        <v>51</v>
      </c>
      <c r="C57" s="2" t="s">
        <v>95</v>
      </c>
      <c r="D57" s="6" t="s">
        <v>123</v>
      </c>
      <c r="E57" s="2" t="str">
        <f aca="true">IFERROR(INDIRECT("Données!$H"&amp;MATCH(D57,Données!$G:$G,0),1),"")</f>
        <v/>
      </c>
      <c r="F57" s="2" t="str">
        <f aca="true">IFERROR(INDIRECT("Données!$I"&amp;MATCH(D57,Données!$G:$G,0),1),"")</f>
        <v/>
      </c>
    </row>
    <row r="58" customFormat="false" ht="13.8" hidden="false" customHeight="false" outlineLevel="0" collapsed="false">
      <c r="A58" s="2" t="n">
        <v>201807</v>
      </c>
      <c r="B58" s="2" t="s">
        <v>54</v>
      </c>
      <c r="C58" s="2" t="s">
        <v>13</v>
      </c>
      <c r="D58" s="6" t="s">
        <v>56</v>
      </c>
      <c r="E58" s="2" t="n">
        <f aca="true">IFERROR(INDIRECT("Données!$H"&amp;MATCH(D58,Données!$G:$G,0),1),"")</f>
        <v>8</v>
      </c>
      <c r="F58" s="2" t="n">
        <f aca="true">IFERROR(INDIRECT("Données!$I"&amp;MATCH(D58,Données!$G:$G,0),1),"")</f>
        <v>0</v>
      </c>
    </row>
    <row r="59" customFormat="false" ht="13.8" hidden="false" customHeight="false" outlineLevel="0" collapsed="false">
      <c r="A59" s="2" t="n">
        <v>201807</v>
      </c>
      <c r="B59" s="2" t="s">
        <v>54</v>
      </c>
      <c r="C59" s="2" t="s">
        <v>93</v>
      </c>
      <c r="D59" s="6" t="s">
        <v>124</v>
      </c>
      <c r="E59" s="2" t="str">
        <f aca="true">IFERROR(INDIRECT("Données!$H"&amp;MATCH(D59,Données!$G:$G,0),1),"")</f>
        <v/>
      </c>
      <c r="F59" s="2" t="str">
        <f aca="true">IFERROR(INDIRECT("Données!$I"&amp;MATCH(D59,Données!$G:$G,0),1),"")</f>
        <v/>
      </c>
    </row>
    <row r="60" customFormat="false" ht="13.8" hidden="false" customHeight="false" outlineLevel="0" collapsed="false">
      <c r="A60" s="2" t="n">
        <v>201807</v>
      </c>
      <c r="B60" s="2" t="s">
        <v>54</v>
      </c>
      <c r="C60" s="2" t="s">
        <v>10</v>
      </c>
      <c r="D60" s="6" t="s">
        <v>55</v>
      </c>
      <c r="E60" s="2" t="n">
        <f aca="true">IFERROR(INDIRECT("Données!$H"&amp;MATCH(D60,Données!$G:$G,0),1),"")</f>
        <v>78</v>
      </c>
      <c r="F60" s="2" t="n">
        <f aca="true">IFERROR(INDIRECT("Données!$I"&amp;MATCH(D60,Données!$G:$G,0),1),"")</f>
        <v>0</v>
      </c>
    </row>
    <row r="61" customFormat="false" ht="13.8" hidden="false" customHeight="false" outlineLevel="0" collapsed="false">
      <c r="A61" s="2" t="n">
        <v>201807</v>
      </c>
      <c r="B61" s="2" t="s">
        <v>54</v>
      </c>
      <c r="C61" s="2" t="s">
        <v>95</v>
      </c>
      <c r="D61" s="6" t="s">
        <v>125</v>
      </c>
      <c r="E61" s="2" t="str">
        <f aca="true">IFERROR(INDIRECT("Données!$H"&amp;MATCH(D61,Données!$G:$G,0),1),"")</f>
        <v/>
      </c>
      <c r="F61" s="2" t="str">
        <f aca="true">IFERROR(INDIRECT("Données!$I"&amp;MATCH(D61,Données!$G:$G,0),1),"")</f>
        <v/>
      </c>
    </row>
    <row r="62" customFormat="false" ht="13.8" hidden="false" customHeight="false" outlineLevel="0" collapsed="false">
      <c r="A62" s="2" t="n">
        <v>201807</v>
      </c>
      <c r="B62" s="2" t="s">
        <v>57</v>
      </c>
      <c r="C62" s="2" t="s">
        <v>13</v>
      </c>
      <c r="D62" s="6" t="s">
        <v>126</v>
      </c>
      <c r="E62" s="2" t="str">
        <f aca="true">IFERROR(INDIRECT("Données!$H"&amp;MATCH(D62,Données!$G:$G,0),1),"")</f>
        <v/>
      </c>
      <c r="F62" s="2" t="str">
        <f aca="true">IFERROR(INDIRECT("Données!$I"&amp;MATCH(D62,Données!$G:$G,0),1),"")</f>
        <v/>
      </c>
    </row>
    <row r="63" customFormat="false" ht="13.8" hidden="false" customHeight="false" outlineLevel="0" collapsed="false">
      <c r="A63" s="2" t="n">
        <v>201807</v>
      </c>
      <c r="B63" s="2" t="s">
        <v>57</v>
      </c>
      <c r="C63" s="2" t="s">
        <v>93</v>
      </c>
      <c r="D63" s="6" t="s">
        <v>127</v>
      </c>
      <c r="E63" s="2" t="str">
        <f aca="true">IFERROR(INDIRECT("Données!$H"&amp;MATCH(D63,Données!$G:$G,0),1),"")</f>
        <v/>
      </c>
      <c r="F63" s="2" t="str">
        <f aca="true">IFERROR(INDIRECT("Données!$I"&amp;MATCH(D63,Données!$G:$G,0),1),"")</f>
        <v/>
      </c>
    </row>
    <row r="64" customFormat="false" ht="13.8" hidden="false" customHeight="false" outlineLevel="0" collapsed="false">
      <c r="A64" s="2" t="n">
        <v>201807</v>
      </c>
      <c r="B64" s="2" t="s">
        <v>57</v>
      </c>
      <c r="C64" s="2" t="s">
        <v>10</v>
      </c>
      <c r="D64" s="6" t="s">
        <v>58</v>
      </c>
      <c r="E64" s="2" t="n">
        <f aca="true">IFERROR(INDIRECT("Données!$H"&amp;MATCH(D64,Données!$G:$G,0),1),"")</f>
        <v>78</v>
      </c>
      <c r="F64" s="2" t="n">
        <f aca="true">IFERROR(INDIRECT("Données!$I"&amp;MATCH(D64,Données!$G:$G,0),1),"")</f>
        <v>0</v>
      </c>
    </row>
    <row r="65" customFormat="false" ht="13.8" hidden="false" customHeight="false" outlineLevel="0" collapsed="false">
      <c r="A65" s="2" t="n">
        <v>201807</v>
      </c>
      <c r="B65" s="2" t="s">
        <v>57</v>
      </c>
      <c r="C65" s="2" t="s">
        <v>95</v>
      </c>
      <c r="D65" s="6" t="s">
        <v>128</v>
      </c>
      <c r="E65" s="2" t="str">
        <f aca="true">IFERROR(INDIRECT("Données!$H"&amp;MATCH(D65,Données!$G:$G,0),1),"")</f>
        <v/>
      </c>
      <c r="F65" s="2" t="str">
        <f aca="true">IFERROR(INDIRECT("Données!$I"&amp;MATCH(D65,Données!$G:$G,0),1),"")</f>
        <v/>
      </c>
    </row>
    <row r="66" customFormat="false" ht="13.8" hidden="false" customHeight="false" outlineLevel="0" collapsed="false">
      <c r="A66" s="2" t="n">
        <v>201807</v>
      </c>
      <c r="B66" s="2" t="s">
        <v>59</v>
      </c>
      <c r="C66" s="2" t="s">
        <v>13</v>
      </c>
      <c r="D66" s="6" t="s">
        <v>61</v>
      </c>
      <c r="E66" s="2" t="n">
        <f aca="true">IFERROR(INDIRECT("Données!$H"&amp;MATCH(D66,Données!$G:$G,0),1),"")</f>
        <v>4</v>
      </c>
      <c r="F66" s="2" t="n">
        <f aca="true">IFERROR(INDIRECT("Données!$I"&amp;MATCH(D66,Données!$G:$G,0),1),"")</f>
        <v>0</v>
      </c>
    </row>
    <row r="67" customFormat="false" ht="13.8" hidden="false" customHeight="false" outlineLevel="0" collapsed="false">
      <c r="A67" s="2" t="n">
        <v>201807</v>
      </c>
      <c r="B67" s="2" t="s">
        <v>59</v>
      </c>
      <c r="C67" s="2" t="s">
        <v>93</v>
      </c>
      <c r="D67" s="6" t="s">
        <v>129</v>
      </c>
      <c r="E67" s="2" t="str">
        <f aca="true">IFERROR(INDIRECT("Données!$H"&amp;MATCH(D67,Données!$G:$G,0),1),"")</f>
        <v/>
      </c>
      <c r="F67" s="2" t="str">
        <f aca="true">IFERROR(INDIRECT("Données!$I"&amp;MATCH(D67,Données!$G:$G,0),1),"")</f>
        <v/>
      </c>
    </row>
    <row r="68" customFormat="false" ht="13.8" hidden="false" customHeight="false" outlineLevel="0" collapsed="false">
      <c r="A68" s="2" t="n">
        <v>201807</v>
      </c>
      <c r="B68" s="2" t="s">
        <v>59</v>
      </c>
      <c r="C68" s="2" t="s">
        <v>10</v>
      </c>
      <c r="D68" s="6" t="s">
        <v>60</v>
      </c>
      <c r="E68" s="2" t="n">
        <f aca="true">IFERROR(INDIRECT("Données!$H"&amp;MATCH(D68,Données!$G:$G,0),1),"")</f>
        <v>221</v>
      </c>
      <c r="F68" s="2" t="n">
        <f aca="true">IFERROR(INDIRECT("Données!$I"&amp;MATCH(D68,Données!$G:$G,0),1),"")</f>
        <v>0</v>
      </c>
    </row>
    <row r="69" customFormat="false" ht="13.8" hidden="false" customHeight="false" outlineLevel="0" collapsed="false">
      <c r="A69" s="2" t="n">
        <v>201807</v>
      </c>
      <c r="B69" s="2" t="s">
        <v>59</v>
      </c>
      <c r="C69" s="2" t="s">
        <v>95</v>
      </c>
      <c r="D69" s="6" t="s">
        <v>130</v>
      </c>
      <c r="E69" s="2" t="str">
        <f aca="true">IFERROR(INDIRECT("Données!$H"&amp;MATCH(D69,Données!$G:$G,0),1),"")</f>
        <v/>
      </c>
      <c r="F69" s="2" t="str">
        <f aca="true">IFERROR(INDIRECT("Données!$I"&amp;MATCH(D69,Données!$G:$G,0),1),"")</f>
        <v/>
      </c>
    </row>
    <row r="70" customFormat="false" ht="13.8" hidden="false" customHeight="false" outlineLevel="0" collapsed="false">
      <c r="A70" s="2" t="n">
        <v>201807</v>
      </c>
      <c r="B70" s="2" t="s">
        <v>62</v>
      </c>
      <c r="C70" s="2" t="s">
        <v>13</v>
      </c>
      <c r="D70" s="6" t="s">
        <v>64</v>
      </c>
      <c r="E70" s="2" t="n">
        <f aca="true">IFERROR(INDIRECT("Données!$H"&amp;MATCH(D70,Données!$G:$G,0),1),"")</f>
        <v>12</v>
      </c>
      <c r="F70" s="2" t="n">
        <f aca="true">IFERROR(INDIRECT("Données!$I"&amp;MATCH(D70,Données!$G:$G,0),1),"")</f>
        <v>0</v>
      </c>
    </row>
    <row r="71" customFormat="false" ht="13.8" hidden="false" customHeight="false" outlineLevel="0" collapsed="false">
      <c r="A71" s="2" t="n">
        <v>201807</v>
      </c>
      <c r="B71" s="2" t="s">
        <v>62</v>
      </c>
      <c r="C71" s="2" t="s">
        <v>93</v>
      </c>
      <c r="D71" s="6" t="s">
        <v>131</v>
      </c>
      <c r="E71" s="2" t="str">
        <f aca="true">IFERROR(INDIRECT("Données!$H"&amp;MATCH(D71,Données!$G:$G,0),1),"")</f>
        <v/>
      </c>
      <c r="F71" s="2" t="str">
        <f aca="true">IFERROR(INDIRECT("Données!$I"&amp;MATCH(D71,Données!$G:$G,0),1),"")</f>
        <v/>
      </c>
    </row>
    <row r="72" customFormat="false" ht="13.8" hidden="false" customHeight="false" outlineLevel="0" collapsed="false">
      <c r="A72" s="2" t="n">
        <v>201807</v>
      </c>
      <c r="B72" s="2" t="s">
        <v>62</v>
      </c>
      <c r="C72" s="2" t="s">
        <v>10</v>
      </c>
      <c r="D72" s="6" t="s">
        <v>63</v>
      </c>
      <c r="E72" s="2" t="n">
        <f aca="true">IFERROR(INDIRECT("Données!$H"&amp;MATCH(D72,Données!$G:$G,0),1),"")</f>
        <v>147</v>
      </c>
      <c r="F72" s="2" t="n">
        <f aca="true">IFERROR(INDIRECT("Données!$I"&amp;MATCH(D72,Données!$G:$G,0),1),"")</f>
        <v>0</v>
      </c>
    </row>
    <row r="73" customFormat="false" ht="13.8" hidden="false" customHeight="false" outlineLevel="0" collapsed="false">
      <c r="A73" s="2" t="n">
        <v>201807</v>
      </c>
      <c r="B73" s="2" t="s">
        <v>62</v>
      </c>
      <c r="C73" s="2" t="s">
        <v>95</v>
      </c>
      <c r="D73" s="6" t="s">
        <v>132</v>
      </c>
      <c r="E73" s="2" t="str">
        <f aca="true">IFERROR(INDIRECT("Données!$H"&amp;MATCH(D73,Données!$G:$G,0),1),"")</f>
        <v/>
      </c>
      <c r="F73" s="2" t="str">
        <f aca="true">IFERROR(INDIRECT("Données!$I"&amp;MATCH(D73,Données!$G:$G,0),1),"")</f>
        <v/>
      </c>
    </row>
    <row r="74" customFormat="false" ht="13.8" hidden="false" customHeight="false" outlineLevel="0" collapsed="false">
      <c r="A74" s="2" t="n">
        <v>201807</v>
      </c>
      <c r="B74" s="2" t="s">
        <v>65</v>
      </c>
      <c r="C74" s="2" t="s">
        <v>13</v>
      </c>
      <c r="D74" s="6" t="s">
        <v>67</v>
      </c>
      <c r="E74" s="2" t="n">
        <f aca="true">IFERROR(INDIRECT("Données!$H"&amp;MATCH(D74,Données!$G:$G,0),1),"")</f>
        <v>16</v>
      </c>
      <c r="F74" s="2" t="n">
        <f aca="true">IFERROR(INDIRECT("Données!$I"&amp;MATCH(D74,Données!$G:$G,0),1),"")</f>
        <v>0</v>
      </c>
    </row>
    <row r="75" customFormat="false" ht="13.8" hidden="false" customHeight="false" outlineLevel="0" collapsed="false">
      <c r="A75" s="2" t="n">
        <v>201807</v>
      </c>
      <c r="B75" s="2" t="s">
        <v>65</v>
      </c>
      <c r="C75" s="2" t="s">
        <v>93</v>
      </c>
      <c r="D75" s="6" t="s">
        <v>133</v>
      </c>
      <c r="E75" s="2" t="str">
        <f aca="true">IFERROR(INDIRECT("Données!$H"&amp;MATCH(D75,Données!$G:$G,0),1),"")</f>
        <v/>
      </c>
      <c r="F75" s="2" t="str">
        <f aca="true">IFERROR(INDIRECT("Données!$I"&amp;MATCH(D75,Données!$G:$G,0),1),"")</f>
        <v/>
      </c>
    </row>
    <row r="76" customFormat="false" ht="13.8" hidden="false" customHeight="false" outlineLevel="0" collapsed="false">
      <c r="A76" s="2" t="n">
        <v>201807</v>
      </c>
      <c r="B76" s="2" t="s">
        <v>65</v>
      </c>
      <c r="C76" s="2" t="s">
        <v>10</v>
      </c>
      <c r="D76" s="6" t="s">
        <v>66</v>
      </c>
      <c r="E76" s="2" t="n">
        <f aca="true">IFERROR(INDIRECT("Données!$H"&amp;MATCH(D76,Données!$G:$G,0),1),"")</f>
        <v>57</v>
      </c>
      <c r="F76" s="2" t="n">
        <f aca="true">IFERROR(INDIRECT("Données!$I"&amp;MATCH(D76,Données!$G:$G,0),1),"")</f>
        <v>0</v>
      </c>
    </row>
    <row r="77" customFormat="false" ht="13.8" hidden="false" customHeight="false" outlineLevel="0" collapsed="false">
      <c r="A77" s="2" t="n">
        <v>201807</v>
      </c>
      <c r="B77" s="2" t="s">
        <v>65</v>
      </c>
      <c r="C77" s="2" t="s">
        <v>95</v>
      </c>
      <c r="D77" s="6" t="s">
        <v>134</v>
      </c>
      <c r="E77" s="2" t="str">
        <f aca="true">IFERROR(INDIRECT("Données!$H"&amp;MATCH(D77,Données!$G:$G,0),1),"")</f>
        <v/>
      </c>
      <c r="F77" s="2" t="str">
        <f aca="true">IFERROR(INDIRECT("Données!$I"&amp;MATCH(D77,Données!$G:$G,0),1),"")</f>
        <v/>
      </c>
    </row>
    <row r="78" customFormat="false" ht="13.8" hidden="false" customHeight="false" outlineLevel="0" collapsed="false">
      <c r="A78" s="2" t="n">
        <v>201807</v>
      </c>
      <c r="B78" s="2" t="s">
        <v>68</v>
      </c>
      <c r="C78" s="2" t="s">
        <v>13</v>
      </c>
      <c r="D78" s="6" t="s">
        <v>70</v>
      </c>
      <c r="E78" s="2" t="n">
        <f aca="true">IFERROR(INDIRECT("Données!$H"&amp;MATCH(D78,Données!$G:$G,0),1),"")</f>
        <v>20</v>
      </c>
      <c r="F78" s="2" t="n">
        <f aca="true">IFERROR(INDIRECT("Données!$I"&amp;MATCH(D78,Données!$G:$G,0),1),"")</f>
        <v>0</v>
      </c>
    </row>
    <row r="79" customFormat="false" ht="13.8" hidden="false" customHeight="false" outlineLevel="0" collapsed="false">
      <c r="A79" s="2" t="n">
        <v>201807</v>
      </c>
      <c r="B79" s="2" t="s">
        <v>68</v>
      </c>
      <c r="C79" s="2" t="s">
        <v>93</v>
      </c>
      <c r="D79" s="6" t="s">
        <v>135</v>
      </c>
      <c r="E79" s="2" t="str">
        <f aca="true">IFERROR(INDIRECT("Données!$H"&amp;MATCH(D79,Données!$G:$G,0),1),"")</f>
        <v/>
      </c>
      <c r="F79" s="2" t="str">
        <f aca="true">IFERROR(INDIRECT("Données!$I"&amp;MATCH(D79,Données!$G:$G,0),1),"")</f>
        <v/>
      </c>
    </row>
    <row r="80" customFormat="false" ht="13.8" hidden="false" customHeight="false" outlineLevel="0" collapsed="false">
      <c r="A80" s="2" t="n">
        <v>201807</v>
      </c>
      <c r="B80" s="2" t="s">
        <v>68</v>
      </c>
      <c r="C80" s="2" t="s">
        <v>10</v>
      </c>
      <c r="D80" s="6" t="s">
        <v>69</v>
      </c>
      <c r="E80" s="2" t="n">
        <f aca="true">IFERROR(INDIRECT("Données!$H"&amp;MATCH(D80,Données!$G:$G,0),1),"")</f>
        <v>614</v>
      </c>
      <c r="F80" s="2" t="n">
        <f aca="true">IFERROR(INDIRECT("Données!$I"&amp;MATCH(D80,Données!$G:$G,0),1),"")</f>
        <v>0</v>
      </c>
    </row>
    <row r="81" customFormat="false" ht="13.8" hidden="false" customHeight="false" outlineLevel="0" collapsed="false">
      <c r="A81" s="2" t="n">
        <v>201807</v>
      </c>
      <c r="B81" s="2" t="s">
        <v>68</v>
      </c>
      <c r="C81" s="2" t="s">
        <v>95</v>
      </c>
      <c r="D81" s="6" t="s">
        <v>136</v>
      </c>
      <c r="E81" s="2" t="str">
        <f aca="true">IFERROR(INDIRECT("Données!$H"&amp;MATCH(D81,Données!$G:$G,0),1),"")</f>
        <v/>
      </c>
      <c r="F81" s="2" t="str">
        <f aca="true">IFERROR(INDIRECT("Données!$I"&amp;MATCH(D81,Données!$G:$G,0),1),"")</f>
        <v/>
      </c>
    </row>
    <row r="82" customFormat="false" ht="13.8" hidden="false" customHeight="false" outlineLevel="0" collapsed="false">
      <c r="A82" s="2" t="n">
        <v>201807</v>
      </c>
      <c r="B82" s="2" t="s">
        <v>71</v>
      </c>
      <c r="C82" s="2" t="s">
        <v>13</v>
      </c>
      <c r="D82" s="6" t="s">
        <v>73</v>
      </c>
      <c r="E82" s="2" t="n">
        <f aca="true">IFERROR(INDIRECT("Données!$H"&amp;MATCH(D82,Données!$G:$G,0),1),"")</f>
        <v>4</v>
      </c>
      <c r="F82" s="2" t="n">
        <f aca="true">IFERROR(INDIRECT("Données!$I"&amp;MATCH(D82,Données!$G:$G,0),1),"")</f>
        <v>0</v>
      </c>
    </row>
    <row r="83" customFormat="false" ht="13.8" hidden="false" customHeight="false" outlineLevel="0" collapsed="false">
      <c r="A83" s="2" t="n">
        <v>201807</v>
      </c>
      <c r="B83" s="2" t="s">
        <v>71</v>
      </c>
      <c r="C83" s="2" t="s">
        <v>93</v>
      </c>
      <c r="D83" s="6" t="s">
        <v>137</v>
      </c>
      <c r="E83" s="2" t="str">
        <f aca="true">IFERROR(INDIRECT("Données!$H"&amp;MATCH(D83,Données!$G:$G,0),1),"")</f>
        <v/>
      </c>
      <c r="F83" s="2" t="str">
        <f aca="true">IFERROR(INDIRECT("Données!$I"&amp;MATCH(D83,Données!$G:$G,0),1),"")</f>
        <v/>
      </c>
    </row>
    <row r="84" customFormat="false" ht="13.8" hidden="false" customHeight="false" outlineLevel="0" collapsed="false">
      <c r="A84" s="2" t="n">
        <v>201807</v>
      </c>
      <c r="B84" s="2" t="s">
        <v>71</v>
      </c>
      <c r="C84" s="2" t="s">
        <v>10</v>
      </c>
      <c r="D84" s="6" t="s">
        <v>72</v>
      </c>
      <c r="E84" s="2" t="n">
        <f aca="true">IFERROR(INDIRECT("Données!$H"&amp;MATCH(D84,Données!$G:$G,0),1),"")</f>
        <v>115</v>
      </c>
      <c r="F84" s="2" t="n">
        <f aca="true">IFERROR(INDIRECT("Données!$I"&amp;MATCH(D84,Données!$G:$G,0),1),"")</f>
        <v>0</v>
      </c>
    </row>
    <row r="85" customFormat="false" ht="13.8" hidden="false" customHeight="false" outlineLevel="0" collapsed="false">
      <c r="A85" s="2" t="n">
        <v>201807</v>
      </c>
      <c r="B85" s="2" t="s">
        <v>71</v>
      </c>
      <c r="C85" s="2" t="s">
        <v>95</v>
      </c>
      <c r="D85" s="6" t="s">
        <v>138</v>
      </c>
      <c r="E85" s="2" t="str">
        <f aca="true">IFERROR(INDIRECT("Données!$H"&amp;MATCH(D85,Données!$G:$G,0),1),"")</f>
        <v/>
      </c>
      <c r="F85" s="2" t="str">
        <f aca="true">IFERROR(INDIRECT("Données!$I"&amp;MATCH(D85,Données!$G:$G,0),1),"")</f>
        <v/>
      </c>
    </row>
    <row r="86" customFormat="false" ht="13.8" hidden="false" customHeight="false" outlineLevel="0" collapsed="false">
      <c r="A86" s="2" t="n">
        <v>201807</v>
      </c>
      <c r="B86" s="2" t="s">
        <v>74</v>
      </c>
      <c r="C86" s="2" t="s">
        <v>13</v>
      </c>
      <c r="D86" s="6" t="s">
        <v>76</v>
      </c>
      <c r="E86" s="2" t="n">
        <f aca="true">IFERROR(INDIRECT("Données!$H"&amp;MATCH(D86,Données!$G:$G,0),1),"")</f>
        <v>12</v>
      </c>
      <c r="F86" s="2" t="n">
        <f aca="true">IFERROR(INDIRECT("Données!$I"&amp;MATCH(D86,Données!$G:$G,0),1),"")</f>
        <v>0</v>
      </c>
    </row>
    <row r="87" customFormat="false" ht="13.8" hidden="false" customHeight="false" outlineLevel="0" collapsed="false">
      <c r="A87" s="2" t="n">
        <v>201807</v>
      </c>
      <c r="B87" s="2" t="s">
        <v>74</v>
      </c>
      <c r="C87" s="2" t="s">
        <v>93</v>
      </c>
      <c r="D87" s="6" t="s">
        <v>139</v>
      </c>
      <c r="E87" s="2" t="str">
        <f aca="true">IFERROR(INDIRECT("Données!$H"&amp;MATCH(D87,Données!$G:$G,0),1),"")</f>
        <v/>
      </c>
      <c r="F87" s="2" t="str">
        <f aca="true">IFERROR(INDIRECT("Données!$I"&amp;MATCH(D87,Données!$G:$G,0),1),"")</f>
        <v/>
      </c>
    </row>
    <row r="88" customFormat="false" ht="13.8" hidden="false" customHeight="false" outlineLevel="0" collapsed="false">
      <c r="A88" s="2" t="n">
        <v>201807</v>
      </c>
      <c r="B88" s="2" t="s">
        <v>74</v>
      </c>
      <c r="C88" s="2" t="s">
        <v>10</v>
      </c>
      <c r="D88" s="6" t="s">
        <v>75</v>
      </c>
      <c r="E88" s="2" t="n">
        <f aca="true">IFERROR(INDIRECT("Données!$H"&amp;MATCH(D88,Données!$G:$G,0),1),"")</f>
        <v>176</v>
      </c>
      <c r="F88" s="2" t="n">
        <f aca="true">IFERROR(INDIRECT("Données!$I"&amp;MATCH(D88,Données!$G:$G,0),1),"")</f>
        <v>0</v>
      </c>
    </row>
    <row r="89" customFormat="false" ht="13.8" hidden="false" customHeight="false" outlineLevel="0" collapsed="false">
      <c r="A89" s="2" t="n">
        <v>201807</v>
      </c>
      <c r="B89" s="2" t="s">
        <v>74</v>
      </c>
      <c r="C89" s="2" t="s">
        <v>95</v>
      </c>
      <c r="D89" s="6" t="s">
        <v>140</v>
      </c>
      <c r="E89" s="2" t="str">
        <f aca="true">IFERROR(INDIRECT("Données!$H"&amp;MATCH(D89,Données!$G:$G,0),1),"")</f>
        <v/>
      </c>
      <c r="F89" s="2" t="str">
        <f aca="true">IFERROR(INDIRECT("Données!$I"&amp;MATCH(D89,Données!$G:$G,0),1),"")</f>
        <v/>
      </c>
    </row>
    <row r="90" customFormat="false" ht="13.8" hidden="false" customHeight="false" outlineLevel="0" collapsed="false">
      <c r="A90" s="2" t="n">
        <v>201807</v>
      </c>
      <c r="B90" s="2" t="s">
        <v>77</v>
      </c>
      <c r="C90" s="2" t="s">
        <v>13</v>
      </c>
      <c r="D90" s="6" t="s">
        <v>79</v>
      </c>
      <c r="E90" s="2" t="n">
        <f aca="true">IFERROR(INDIRECT("Données!$H"&amp;MATCH(D90,Données!$G:$G,0),1),"")</f>
        <v>4</v>
      </c>
      <c r="F90" s="2" t="n">
        <f aca="true">IFERROR(INDIRECT("Données!$I"&amp;MATCH(D90,Données!$G:$G,0),1),"")</f>
        <v>0</v>
      </c>
    </row>
    <row r="91" customFormat="false" ht="13.8" hidden="false" customHeight="false" outlineLevel="0" collapsed="false">
      <c r="A91" s="2" t="n">
        <v>201807</v>
      </c>
      <c r="B91" s="2" t="s">
        <v>77</v>
      </c>
      <c r="C91" s="2" t="s">
        <v>93</v>
      </c>
      <c r="D91" s="6" t="s">
        <v>141</v>
      </c>
      <c r="E91" s="2" t="str">
        <f aca="true">IFERROR(INDIRECT("Données!$H"&amp;MATCH(D91,Données!$G:$G,0),1),"")</f>
        <v/>
      </c>
      <c r="F91" s="2" t="str">
        <f aca="true">IFERROR(INDIRECT("Données!$I"&amp;MATCH(D91,Données!$G:$G,0),1),"")</f>
        <v/>
      </c>
    </row>
    <row r="92" customFormat="false" ht="13.8" hidden="false" customHeight="false" outlineLevel="0" collapsed="false">
      <c r="A92" s="2" t="n">
        <v>201807</v>
      </c>
      <c r="B92" s="2" t="s">
        <v>77</v>
      </c>
      <c r="C92" s="2" t="s">
        <v>10</v>
      </c>
      <c r="D92" s="6" t="s">
        <v>78</v>
      </c>
      <c r="E92" s="2" t="n">
        <f aca="true">IFERROR(INDIRECT("Données!$H"&amp;MATCH(D92,Données!$G:$G,0),1),"")</f>
        <v>110</v>
      </c>
      <c r="F92" s="2" t="n">
        <f aca="true">IFERROR(INDIRECT("Données!$I"&amp;MATCH(D92,Données!$G:$G,0),1),"")</f>
        <v>0</v>
      </c>
    </row>
    <row r="93" customFormat="false" ht="13.8" hidden="false" customHeight="false" outlineLevel="0" collapsed="false">
      <c r="A93" s="2" t="n">
        <v>201807</v>
      </c>
      <c r="B93" s="2" t="s">
        <v>77</v>
      </c>
      <c r="C93" s="2" t="s">
        <v>95</v>
      </c>
      <c r="D93" s="6" t="s">
        <v>142</v>
      </c>
      <c r="E93" s="2" t="str">
        <f aca="true">IFERROR(INDIRECT("Données!$H"&amp;MATCH(D93,Données!$G:$G,0),1),"")</f>
        <v/>
      </c>
      <c r="F93" s="2" t="str">
        <f aca="true">IFERROR(INDIRECT("Données!$I"&amp;MATCH(D93,Données!$G:$G,0),1),"")</f>
        <v/>
      </c>
    </row>
    <row r="94" customFormat="false" ht="13.8" hidden="false" customHeight="false" outlineLevel="0" collapsed="false">
      <c r="A94" s="2" t="n">
        <v>201807</v>
      </c>
      <c r="B94" s="2" t="s">
        <v>80</v>
      </c>
      <c r="C94" s="2" t="s">
        <v>13</v>
      </c>
      <c r="D94" s="6" t="s">
        <v>82</v>
      </c>
      <c r="E94" s="2" t="n">
        <f aca="true">IFERROR(INDIRECT("Données!$H"&amp;MATCH(D94,Données!$G:$G,0),1),"")</f>
        <v>16</v>
      </c>
      <c r="F94" s="2" t="n">
        <f aca="true">IFERROR(INDIRECT("Données!$I"&amp;MATCH(D94,Données!$G:$G,0),1),"")</f>
        <v>0</v>
      </c>
    </row>
    <row r="95" customFormat="false" ht="13.8" hidden="false" customHeight="false" outlineLevel="0" collapsed="false">
      <c r="A95" s="2" t="n">
        <v>201807</v>
      </c>
      <c r="B95" s="2" t="s">
        <v>80</v>
      </c>
      <c r="C95" s="2" t="s">
        <v>93</v>
      </c>
      <c r="D95" s="6" t="s">
        <v>143</v>
      </c>
      <c r="E95" s="2" t="str">
        <f aca="true">IFERROR(INDIRECT("Données!$H"&amp;MATCH(D95,Données!$G:$G,0),1),"")</f>
        <v/>
      </c>
      <c r="F95" s="2" t="str">
        <f aca="true">IFERROR(INDIRECT("Données!$I"&amp;MATCH(D95,Données!$G:$G,0),1),"")</f>
        <v/>
      </c>
    </row>
    <row r="96" customFormat="false" ht="13.8" hidden="false" customHeight="false" outlineLevel="0" collapsed="false">
      <c r="A96" s="2" t="n">
        <v>201807</v>
      </c>
      <c r="B96" s="2" t="s">
        <v>80</v>
      </c>
      <c r="C96" s="2" t="s">
        <v>10</v>
      </c>
      <c r="D96" s="6" t="s">
        <v>81</v>
      </c>
      <c r="E96" s="2" t="n">
        <f aca="true">IFERROR(INDIRECT("Données!$H"&amp;MATCH(D96,Données!$G:$G,0),1),"")</f>
        <v>519</v>
      </c>
      <c r="F96" s="2" t="n">
        <f aca="true">IFERROR(INDIRECT("Données!$I"&amp;MATCH(D96,Données!$G:$G,0),1),"")</f>
        <v>0</v>
      </c>
    </row>
    <row r="97" customFormat="false" ht="13.8" hidden="false" customHeight="false" outlineLevel="0" collapsed="false">
      <c r="A97" s="2" t="n">
        <v>201807</v>
      </c>
      <c r="B97" s="2" t="s">
        <v>80</v>
      </c>
      <c r="C97" s="2" t="s">
        <v>95</v>
      </c>
      <c r="D97" s="6" t="s">
        <v>144</v>
      </c>
      <c r="E97" s="2" t="str">
        <f aca="true">IFERROR(INDIRECT("Données!$H"&amp;MATCH(D97,Données!$G:$G,0),1),"")</f>
        <v/>
      </c>
      <c r="F97" s="2" t="str">
        <f aca="true">IFERROR(INDIRECT("Données!$I"&amp;MATCH(D97,Données!$G:$G,0),1),"")</f>
        <v/>
      </c>
    </row>
    <row r="98" customFormat="false" ht="13.8" hidden="false" customHeight="false" outlineLevel="0" collapsed="false">
      <c r="A98" s="2" t="n">
        <v>201807</v>
      </c>
      <c r="B98" s="2" t="s">
        <v>83</v>
      </c>
      <c r="C98" s="2" t="s">
        <v>13</v>
      </c>
      <c r="D98" s="6" t="s">
        <v>85</v>
      </c>
      <c r="E98" s="2" t="n">
        <f aca="true">IFERROR(INDIRECT("Données!$H"&amp;MATCH(D98,Données!$G:$G,0),1),"")</f>
        <v>20</v>
      </c>
      <c r="F98" s="2" t="n">
        <f aca="true">IFERROR(INDIRECT("Données!$I"&amp;MATCH(D98,Données!$G:$G,0),1),"")</f>
        <v>0</v>
      </c>
    </row>
    <row r="99" customFormat="false" ht="13.8" hidden="false" customHeight="false" outlineLevel="0" collapsed="false">
      <c r="A99" s="2" t="n">
        <v>201807</v>
      </c>
      <c r="B99" s="2" t="s">
        <v>83</v>
      </c>
      <c r="C99" s="2" t="s">
        <v>93</v>
      </c>
      <c r="D99" s="6" t="s">
        <v>145</v>
      </c>
      <c r="E99" s="2" t="str">
        <f aca="true">IFERROR(INDIRECT("Données!$H"&amp;MATCH(D99,Données!$G:$G,0),1),"")</f>
        <v/>
      </c>
      <c r="F99" s="2" t="str">
        <f aca="true">IFERROR(INDIRECT("Données!$I"&amp;MATCH(D99,Données!$G:$G,0),1),"")</f>
        <v/>
      </c>
    </row>
    <row r="100" customFormat="false" ht="13.8" hidden="false" customHeight="false" outlineLevel="0" collapsed="false">
      <c r="A100" s="2" t="n">
        <v>201807</v>
      </c>
      <c r="B100" s="2" t="s">
        <v>83</v>
      </c>
      <c r="C100" s="2" t="s">
        <v>10</v>
      </c>
      <c r="D100" s="6" t="s">
        <v>84</v>
      </c>
      <c r="E100" s="2" t="n">
        <f aca="true">IFERROR(INDIRECT("Données!$H"&amp;MATCH(D100,Données!$G:$G,0),1),"")</f>
        <v>4</v>
      </c>
      <c r="F100" s="2" t="n">
        <f aca="true">IFERROR(INDIRECT("Données!$I"&amp;MATCH(D100,Données!$G:$G,0),1),"")</f>
        <v>0</v>
      </c>
    </row>
    <row r="101" customFormat="false" ht="13.8" hidden="false" customHeight="false" outlineLevel="0" collapsed="false">
      <c r="A101" s="2" t="n">
        <v>201807</v>
      </c>
      <c r="B101" s="2" t="s">
        <v>83</v>
      </c>
      <c r="C101" s="2" t="s">
        <v>95</v>
      </c>
      <c r="D101" s="6" t="s">
        <v>146</v>
      </c>
      <c r="E101" s="2" t="str">
        <f aca="true">IFERROR(INDIRECT("Données!$H"&amp;MATCH(D101,Données!$G:$G,0),1),"")</f>
        <v/>
      </c>
      <c r="F101" s="2" t="str">
        <f aca="true">IFERROR(INDIRECT("Données!$I"&amp;MATCH(D101,Données!$G:$G,0),1),"")</f>
        <v/>
      </c>
    </row>
    <row r="102" customFormat="false" ht="13.8" hidden="false" customHeight="false" outlineLevel="0" collapsed="false">
      <c r="A102" s="2" t="n">
        <v>201807</v>
      </c>
      <c r="B102" s="2" t="s">
        <v>86</v>
      </c>
      <c r="C102" s="2" t="s">
        <v>13</v>
      </c>
      <c r="D102" s="6" t="s">
        <v>88</v>
      </c>
      <c r="E102" s="2" t="n">
        <f aca="true">IFERROR(INDIRECT("Données!$H"&amp;MATCH(D102,Données!$G:$G,0),1),"")</f>
        <v>12</v>
      </c>
      <c r="F102" s="2" t="n">
        <f aca="true">IFERROR(INDIRECT("Données!$I"&amp;MATCH(D102,Données!$G:$G,0),1),"")</f>
        <v>0</v>
      </c>
    </row>
    <row r="103" customFormat="false" ht="13.8" hidden="false" customHeight="false" outlineLevel="0" collapsed="false">
      <c r="A103" s="2" t="n">
        <v>201807</v>
      </c>
      <c r="B103" s="2" t="s">
        <v>86</v>
      </c>
      <c r="C103" s="2" t="s">
        <v>93</v>
      </c>
      <c r="D103" s="6" t="s">
        <v>147</v>
      </c>
      <c r="E103" s="2" t="str">
        <f aca="true">IFERROR(INDIRECT("Données!$H"&amp;MATCH(D103,Données!$G:$G,0),1),"")</f>
        <v/>
      </c>
      <c r="F103" s="2" t="str">
        <f aca="true">IFERROR(INDIRECT("Données!$I"&amp;MATCH(D103,Données!$G:$G,0),1),"")</f>
        <v/>
      </c>
    </row>
    <row r="104" customFormat="false" ht="13.8" hidden="false" customHeight="false" outlineLevel="0" collapsed="false">
      <c r="A104" s="2" t="n">
        <v>201807</v>
      </c>
      <c r="B104" s="2" t="s">
        <v>86</v>
      </c>
      <c r="C104" s="2" t="s">
        <v>10</v>
      </c>
      <c r="D104" s="6" t="s">
        <v>87</v>
      </c>
      <c r="E104" s="2" t="n">
        <f aca="true">IFERROR(INDIRECT("Données!$H"&amp;MATCH(D104,Données!$G:$G,0),1),"")</f>
        <v>769</v>
      </c>
      <c r="F104" s="2" t="n">
        <f aca="true">IFERROR(INDIRECT("Données!$I"&amp;MATCH(D104,Données!$G:$G,0),1),"")</f>
        <v>0</v>
      </c>
    </row>
    <row r="105" customFormat="false" ht="13.8" hidden="false" customHeight="false" outlineLevel="0" collapsed="false">
      <c r="A105" s="2" t="n">
        <v>201807</v>
      </c>
      <c r="B105" s="2" t="s">
        <v>86</v>
      </c>
      <c r="C105" s="2" t="s">
        <v>95</v>
      </c>
      <c r="D105" s="6" t="s">
        <v>148</v>
      </c>
      <c r="E105" s="2" t="str">
        <f aca="true">IFERROR(INDIRECT("Données!$H"&amp;MATCH(D105,Données!$G:$G,0),1),"")</f>
        <v/>
      </c>
      <c r="F105" s="2" t="str">
        <f aca="true">IFERROR(INDIRECT("Données!$I"&amp;MATCH(D105,Données!$G:$G,0),1),"")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30</TotalTime>
  <Application>LibreOffice/6.1.0.3$Windows_X86_64 LibreOffice_project/efb621ed25068d70781dc026f7e9c5187a4decd1</Application>
  <Company>LYRECO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2018-08-21T10:10:38Z</dcterms:created>
  <dc:creator>BRUYERE Hugo</dc:creator>
  <dc:description/>
  <dc:language>fr-FR</dc:language>
  <cp:lastModifiedBy/>
  <dcterms:modified xsi:type="dcterms:W3CDTF">2018-08-21T18:17:42Z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LYRECO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