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euil1" sheetId="1" state="visible" r:id="rId2"/>
  </sheets>
  <definedNames>
    <definedName function="false" hidden="true" localSheetId="0" name="_xlnm._FilterDatabase" vbProcedure="false">Feuil1!$D$1:$D$11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<sst xmlns="http://schemas.openxmlformats.org/spreadsheetml/2006/main" count="16" uniqueCount="13">
  <si>
    <t xml:space="preserve">Nom Patient</t>
  </si>
  <si>
    <t xml:space="preserve">Date arrivée dans le lit</t>
  </si>
  <si>
    <t xml:space="preserve">Date sortie du lit</t>
  </si>
  <si>
    <t xml:space="preserve">Service</t>
  </si>
  <si>
    <t xml:space="preserve">Pneumo</t>
  </si>
  <si>
    <t xml:space="preserve">Nb de lits</t>
  </si>
  <si>
    <t xml:space="preserve">Marie C</t>
  </si>
  <si>
    <t xml:space="preserve">Gynéco</t>
  </si>
  <si>
    <t xml:space="preserve">Pierre L</t>
  </si>
  <si>
    <t xml:space="preserve">Eric V</t>
  </si>
  <si>
    <t xml:space="preserve">Cardio</t>
  </si>
  <si>
    <t xml:space="preserve">Bernard D</t>
  </si>
  <si>
    <t xml:space="preserve">Gustave J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</si>
</sst>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[$-40C]DD/MM/YYYY"/>
    <numFmt numFmtId="166" formatCode="DD/MM/YY"/>
    <numFmt numFmtId="167" formatCode="General"/>
  </numFmts>
  <fonts count="6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Segoe UI"/>
      <family val="2"/>
      <charset val="1"/>
    </font>
    <font>
      <sz val="11"/>
      <color rgb="FFC9211E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FFE4E1"/>
        <bgColor rgb="FFFFFFFF"/>
      </patternFill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5" fontId="4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6" fontId="5" fillId="2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7" fontId="0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E4E1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C9211E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11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E15" activeCellId="0" sqref="E15"/>
    </sheetView>
  </sheetViews>
  <sheetFormatPr defaultColWidth="10.1171875" defaultRowHeight="13.8" zeroHeight="false" outlineLevelRow="0" outlineLevelCol="0"/>
  <cols>
    <col collapsed="false" customWidth="true" hidden="false" outlineLevel="0" max="3" min="2" style="1" width="11.15"/>
    <col collapsed="false" customWidth="false" hidden="false" outlineLevel="0" max="10" min="7" style="2" width="10.09"/>
  </cols>
  <sheetData>
    <row r="1" customFormat="false" ht="31.15" hidden="false" customHeight="false" outlineLevel="0" collapsed="false">
      <c r="A1" s="3" t="s">
        <v>0</v>
      </c>
      <c r="B1" s="4" t="s">
        <v>1</v>
      </c>
      <c r="C1" s="4" t="s">
        <v>2</v>
      </c>
      <c r="D1" s="3" t="s">
        <v>3</v>
      </c>
      <c r="F1" s="5" t="s">
        <v>4</v>
      </c>
      <c r="G1" s="6" t="s">
        <v>5</v>
      </c>
      <c r="H1" s="6"/>
      <c r="I1" s="6"/>
      <c r="J1" s="6"/>
    </row>
    <row r="2" customFormat="false" ht="16.5" hidden="false" customHeight="false" outlineLevel="0" collapsed="false">
      <c r="A2" s="3" t="s">
        <v>6</v>
      </c>
      <c r="B2" s="4" t="n">
        <v>43463</v>
      </c>
      <c r="C2" s="4" t="n">
        <v>43473</v>
      </c>
      <c r="D2" s="3" t="s">
        <v>7</v>
      </c>
      <c r="F2" s="1" t="n">
        <v>43466</v>
      </c>
      <c r="G2" s="7" t="n">
        <f aca="false">IF(OR(F$1="",F$1="SERVICE"),COUNTIFS(B:B,"&lt;="&amp;F2,C:C,"&gt;="&amp;F2),COUNTIFS(B:B,"&lt;="&amp;F2,C:C,"&gt;="&amp;F2,D:D,F$1))</f>
        <v>1</v>
      </c>
    </row>
    <row r="3" customFormat="false" ht="16.5" hidden="false" customHeight="false" outlineLevel="0" collapsed="false">
      <c r="A3" s="3" t="s">
        <v>8</v>
      </c>
      <c r="B3" s="4" t="n">
        <v>43465</v>
      </c>
      <c r="C3" s="4" t="n">
        <v>43472</v>
      </c>
      <c r="D3" s="3" t="s">
        <v>4</v>
      </c>
      <c r="F3" s="1" t="n">
        <f aca="false">F2+1</f>
        <v>43467</v>
      </c>
      <c r="G3" s="7" t="n">
        <f aca="false">IF(OR(F$1="",F$1="SERVICE"),COUNTIFS(B:B,"&lt;="&amp;F3,C:C,"&gt;="&amp;F3),COUNTIFS(B:B,"&lt;="&amp;F3,C:C,"&gt;="&amp;F3,D:D,F$1))</f>
        <v>1</v>
      </c>
    </row>
    <row r="4" customFormat="false" ht="16.5" hidden="false" customHeight="false" outlineLevel="0" collapsed="false">
      <c r="A4" s="3" t="s">
        <v>9</v>
      </c>
      <c r="B4" s="4" t="n">
        <v>43467</v>
      </c>
      <c r="C4" s="4" t="n">
        <v>43474</v>
      </c>
      <c r="D4" s="3" t="s">
        <v>10</v>
      </c>
      <c r="F4" s="1" t="n">
        <f aca="false">F3+1</f>
        <v>43468</v>
      </c>
      <c r="G4" s="7" t="n">
        <f aca="false">IF(OR(F$1="",F$1="SERVICE"),COUNTIFS(B:B,"&lt;="&amp;F4,C:C,"&gt;="&amp;F4),COUNTIFS(B:B,"&lt;="&amp;F4,C:C,"&gt;="&amp;F4,D:D,F$1))</f>
        <v>1</v>
      </c>
    </row>
    <row r="5" customFormat="false" ht="16.5" hidden="false" customHeight="false" outlineLevel="0" collapsed="false">
      <c r="A5" s="3" t="s">
        <v>11</v>
      </c>
      <c r="B5" s="4" t="n">
        <v>43471</v>
      </c>
      <c r="C5" s="4" t="n">
        <v>43472</v>
      </c>
      <c r="D5" s="3" t="s">
        <v>10</v>
      </c>
      <c r="F5" s="1" t="n">
        <f aca="false">F4+1</f>
        <v>43469</v>
      </c>
      <c r="G5" s="7" t="n">
        <f aca="false">IF(OR(F$1="",F$1="SERVICE"),COUNTIFS(B:B,"&lt;="&amp;F5,C:C,"&gt;="&amp;F5),COUNTIFS(B:B,"&lt;="&amp;F5,C:C,"&gt;="&amp;F5,D:D,F$1))</f>
        <v>1</v>
      </c>
    </row>
    <row r="6" customFormat="false" ht="16.5" hidden="false" customHeight="false" outlineLevel="0" collapsed="false">
      <c r="A6" s="3" t="s">
        <v>12</v>
      </c>
      <c r="B6" s="4" t="n">
        <v>43472</v>
      </c>
      <c r="C6" s="4" t="n">
        <v>43473</v>
      </c>
      <c r="D6" s="3" t="s">
        <v>4</v>
      </c>
      <c r="F6" s="1" t="n">
        <f aca="false">F5+1</f>
        <v>43470</v>
      </c>
      <c r="G6" s="7" t="n">
        <f aca="false">IF(OR(F$1="",F$1="SERVICE"),COUNTIFS(B:B,"&lt;="&amp;F6,C:C,"&gt;="&amp;F6),COUNTIFS(B:B,"&lt;="&amp;F6,C:C,"&gt;="&amp;F6,D:D,F$1))</f>
        <v>1</v>
      </c>
    </row>
    <row r="7" customFormat="false" ht="13.8" hidden="false" customHeight="false" outlineLevel="0" collapsed="false">
      <c r="F7" s="1" t="n">
        <f aca="false">F6+1</f>
        <v>43471</v>
      </c>
      <c r="G7" s="7" t="n">
        <f aca="false">IF(OR(F$1="",F$1="SERVICE"),COUNTIFS(B:B,"&lt;="&amp;F7,C:C,"&gt;="&amp;F7),COUNTIFS(B:B,"&lt;="&amp;F7,C:C,"&gt;="&amp;F7,D:D,F$1))</f>
        <v>1</v>
      </c>
    </row>
    <row r="8" customFormat="false" ht="13.8" hidden="false" customHeight="false" outlineLevel="0" collapsed="false">
      <c r="F8" s="1" t="n">
        <f aca="false">F7+1</f>
        <v>43472</v>
      </c>
      <c r="G8" s="7" t="n">
        <f aca="false">IF(OR(F$1="",F$1="SERVICE"),COUNTIFS(B:B,"&lt;="&amp;F8,C:C,"&gt;="&amp;F8),COUNTIFS(B:B,"&lt;="&amp;F8,C:C,"&gt;="&amp;F8,D:D,F$1))</f>
        <v>2</v>
      </c>
    </row>
    <row r="9" customFormat="false" ht="13.8" hidden="false" customHeight="false" outlineLevel="0" collapsed="false">
      <c r="F9" s="1" t="n">
        <f aca="false">F8+1</f>
        <v>43473</v>
      </c>
      <c r="G9" s="7" t="n">
        <f aca="false">IF(OR(F$1="",F$1="SERVICE"),COUNTIFS(B:B,"&lt;="&amp;F9,C:C,"&gt;="&amp;F9),COUNTIFS(B:B,"&lt;="&amp;F9,C:C,"&gt;="&amp;F9,D:D,F$1))</f>
        <v>1</v>
      </c>
    </row>
    <row r="10" customFormat="false" ht="13.8" hidden="false" customHeight="false" outlineLevel="0" collapsed="false">
      <c r="F10" s="1" t="n">
        <f aca="false">F9+1</f>
        <v>43474</v>
      </c>
      <c r="G10" s="7" t="n">
        <f aca="false">IF(OR(F$1="",F$1="SERVICE"),COUNTIFS(B:B,"&lt;="&amp;F10,C:C,"&gt;="&amp;F10),COUNTIFS(B:B,"&lt;="&amp;F10,C:C,"&gt;="&amp;F10,D:D,F$1))</f>
        <v>0</v>
      </c>
    </row>
    <row r="11" customFormat="false" ht="13.8" hidden="false" customHeight="false" outlineLevel="0" collapsed="false">
      <c r="F11" s="1"/>
    </row>
  </sheetData>
  <autoFilter ref="D1:D11"/>
  <dataValidations count="1">
    <dataValidation allowBlank="true" operator="equal" showDropDown="false" showErrorMessage="true" showInputMessage="false" sqref="F1" type="list">
      <formula1>Feuil1!$D:$D</formula1>
      <formula2>0</formula2>
    </dataValidation>
  </dataValidation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LibreOffice/6.3.5.2$Windows_X86_64 LibreOffice_project/dd0751754f11728f69b42ee2af66670068624673</Application>
  <Company>CHVSM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2020-03-14T09:58:02Z</dcterms:created>
  <dc:creator/>
  <dc:description/>
  <dc:language>fr-FR</dc:language>
  <cp:lastModifiedBy/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Company">
    <vt:lpwstr>CHVSM</vt:lpwstr>
  </property>
  <property fmtid="{D5CDD505-2E9C-101B-9397-08002B2CF9AE}" pid="4" name="DocSecurity">
    <vt:i4>0</vt:i4>
  </property>
  <property fmtid="{D5CDD505-2E9C-101B-9397-08002B2CF9AE}" pid="5" name="HyperlinksChanged">
    <vt:bool>0</vt:bool>
  </property>
  <property fmtid="{D5CDD505-2E9C-101B-9397-08002B2CF9AE}" pid="6" name="LinksUpToDate">
    <vt:bool>0</vt:bool>
  </property>
  <property fmtid="{D5CDD505-2E9C-101B-9397-08002B2CF9AE}" pid="7" name="ScaleCrop">
    <vt:bool>0</vt:bool>
  </property>
  <property fmtid="{D5CDD505-2E9C-101B-9397-08002B2CF9AE}" pid="8" name="ShareDoc">
    <vt:bool>0</vt:bool>
  </property>
</Properties>
</file>