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ASE" sheetId="1" state="visible" r:id="rId2"/>
    <sheet name="EOTP" sheetId="2" state="visible" r:id="rId3"/>
  </sheets>
  <externalReferences>
    <externalReference r:id="rId4"/>
  </externalReferences>
  <definedNames>
    <definedName function="false" hidden="false" name="EOTP" vbProcedure="false">[1]Paramètres!$O$2:$O$65</definedName>
    <definedName function="false" hidden="false" name="Libelle_OS" vbProcedure="false">[1]Paramètres!$Q$2:$Q$105</definedName>
    <definedName function="false" hidden="false" name="Mission_sans_avec_frais" vbProcedure="false">[1]Paramètres!$I$2:$I$4</definedName>
    <definedName function="false" hidden="false" name="Ordre_Statistique" vbProcedure="false">[1]Paramètres!$P$2:$P$70</definedName>
    <definedName function="false" hidden="false" name="Pays" vbProcedure="false">[1]Paramètres!$F$3:$F$199</definedName>
    <definedName function="false" hidden="false" name="Personnel_du_LLB" vbProcedure="false">[1]Paramètres!$A$3:$A$101</definedName>
    <definedName function="false" hidden="false" name="type_de_transport" vbProcedure="false">[1]Paramètres!$J$2:$J$11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<sst xmlns="http://schemas.openxmlformats.org/spreadsheetml/2006/main" count="422" uniqueCount="216">
  <si>
    <t xml:space="preserve">N°</t>
  </si>
  <si>
    <t xml:space="preserve">Mission DAF</t>
  </si>
  <si>
    <t xml:space="preserve">Mission CMST</t>
  </si>
  <si>
    <t xml:space="preserve">Nom-Prénom</t>
  </si>
  <si>
    <t xml:space="preserve">Badge</t>
  </si>
  <si>
    <t xml:space="preserve">Tél.</t>
  </si>
  <si>
    <t xml:space="preserve">Organisme</t>
  </si>
  <si>
    <t xml:space="preserve"> Date de départ (*) :</t>
  </si>
  <si>
    <t xml:space="preserve">Date de retour (*) :</t>
  </si>
  <si>
    <t xml:space="preserve">Ville</t>
  </si>
  <si>
    <t xml:space="preserve">Pays</t>
  </si>
  <si>
    <t xml:space="preserve">Motif</t>
  </si>
  <si>
    <t xml:space="preserve">Motif détaillé</t>
  </si>
  <si>
    <t xml:space="preserve">Voiture perso</t>
  </si>
  <si>
    <t xml:space="preserve">Type de transport</t>
  </si>
  <si>
    <t xml:space="preserve">Billet pris par l'agent</t>
  </si>
  <si>
    <t xml:space="preserve">EOTP</t>
  </si>
  <si>
    <t xml:space="preserve">OS</t>
  </si>
  <si>
    <t xml:space="preserve">Libellé</t>
  </si>
  <si>
    <t xml:space="preserve">Avance de frais</t>
  </si>
  <si>
    <t xml:space="preserve">Coût du voyage Estimé</t>
  </si>
  <si>
    <t xml:space="preserve">Coût du séjour Estimé</t>
  </si>
  <si>
    <t xml:space="preserve">Frais d'inscription</t>
  </si>
  <si>
    <t xml:space="preserve">nom organisme</t>
  </si>
  <si>
    <t xml:space="preserve">organisme ext Coût du voyage</t>
  </si>
  <si>
    <t xml:space="preserve">organisme ext Coût du séjour</t>
  </si>
  <si>
    <t xml:space="preserve">organisme ext frais inscription</t>
  </si>
  <si>
    <t xml:space="preserve">Observation</t>
  </si>
  <si>
    <t xml:space="preserve">Mission
DAF</t>
  </si>
  <si>
    <t xml:space="preserve">Ou précisez destination hors DAF :</t>
  </si>
  <si>
    <t xml:space="preserve">Finalité du déplacement (*) :</t>
  </si>
  <si>
    <t xml:space="preserve">Précisez le motif du deplacement (*) : </t>
  </si>
  <si>
    <t xml:space="preserve">Véhicule personnel (*) :
</t>
  </si>
  <si>
    <t xml:space="preserve">Affectation des coûts : </t>
  </si>
  <si>
    <t xml:space="preserve">Ordre statistique : </t>
  </si>
  <si>
    <t xml:space="preserve">Coût du voyage</t>
  </si>
  <si>
    <t xml:space="preserve">Coût du séjour</t>
  </si>
  <si>
    <t xml:space="preserve">Robert MARTIN</t>
  </si>
  <si>
    <t xml:space="preserve">12.34.56.78.97</t>
  </si>
  <si>
    <t xml:space="preserve">CMST</t>
  </si>
  <si>
    <t xml:space="preserve">Paris</t>
  </si>
  <si>
    <t xml:space="preserve">FRANCE</t>
  </si>
  <si>
    <t xml:space="preserve">Réunion</t>
  </si>
  <si>
    <t xml:space="preserve">oui</t>
  </si>
  <si>
    <t xml:space="preserve">Véhicule personnel</t>
  </si>
  <si>
    <t xml:space="preserve">C3104B73</t>
  </si>
  <si>
    <t xml:space="preserve">InterquosPauluseminebatnotariusortusin</t>
  </si>
  <si>
    <t xml:space="preserve">Grenoble</t>
  </si>
  <si>
    <t xml:space="preserve">Train + Véhicule personnel</t>
  </si>
  <si>
    <t xml:space="preserve">BAISSEDECINQCENTSFRANCS</t>
  </si>
  <si>
    <t xml:space="preserve">LAMARETTE</t>
  </si>
  <si>
    <t xml:space="preserve">EoadductareperIsauriam,regePersarumbellis</t>
  </si>
  <si>
    <t xml:space="preserve">LiPHY</t>
  </si>
  <si>
    <t xml:space="preserve">Jacqueline Tartenpion</t>
  </si>
  <si>
    <t xml:space="preserve">Marseille</t>
  </si>
  <si>
    <t xml:space="preserve">non</t>
  </si>
  <si>
    <t xml:space="preserve">Avion</t>
  </si>
  <si>
    <t xml:space="preserve">BFTTJL0210</t>
  </si>
  <si>
    <t xml:space="preserve">LOCKNES</t>
  </si>
  <si>
    <t xml:space="preserve">Vide,quantum,inquam,fallare,Torquate.oratio</t>
  </si>
  <si>
    <t xml:space="preserve">Miqueline DAX</t>
  </si>
  <si>
    <t xml:space="preserve">DAF</t>
  </si>
  <si>
    <t xml:space="preserve">Rungis</t>
  </si>
  <si>
    <t xml:space="preserve">BFTTJL0204</t>
  </si>
  <si>
    <t xml:space="preserve">Ciliciamvero,quaeCydnoamniexultat,Tarsus</t>
  </si>
  <si>
    <t xml:space="preserve">2fdn</t>
  </si>
  <si>
    <t xml:space="preserve">Tom SAWER</t>
  </si>
  <si>
    <t xml:space="preserve">Brest</t>
  </si>
  <si>
    <t xml:space="preserve">BFTTJL0205</t>
  </si>
  <si>
    <t xml:space="preserve">Atque,utTulliusait,utetiamferaefamemonitae</t>
  </si>
  <si>
    <t xml:space="preserve">Bordeaux</t>
  </si>
  <si>
    <t xml:space="preserve">BFTTJL0206</t>
  </si>
  <si>
    <t xml:space="preserve">Excitavithicardormilitespermunicipiaplurima,</t>
  </si>
  <si>
    <t xml:space="preserve">Niv 1</t>
  </si>
  <si>
    <t xml:space="preserve">Niv 2</t>
  </si>
  <si>
    <t xml:space="preserve">Niv 3</t>
  </si>
  <si>
    <t xml:space="preserve">Doublons :</t>
  </si>
  <si>
    <t xml:space="preserve">APFILL0302</t>
  </si>
  <si>
    <t xml:space="preserve">GRANDMAISON</t>
  </si>
  <si>
    <t xml:space="preserve">ARMANIAC030110</t>
  </si>
  <si>
    <t xml:space="preserve">PETIT-SAUT</t>
  </si>
  <si>
    <t xml:space="preserve">Nihilestenimvirtuteamabilius,nihilquodmagis</t>
  </si>
  <si>
    <t xml:space="preserve">ASONAT020304</t>
  </si>
  <si>
    <t xml:space="preserve">ASONAT020504</t>
  </si>
  <si>
    <t xml:space="preserve">InterhaecOrfituspraefectipotestateregebat</t>
  </si>
  <si>
    <t xml:space="preserve">ASONAT020604</t>
  </si>
  <si>
    <t xml:space="preserve">Soleosaepeanteoculosponere,idquelibenter</t>
  </si>
  <si>
    <t xml:space="preserve">BETASND0102</t>
  </si>
  <si>
    <t xml:space="preserve">LACD'AVENE</t>
  </si>
  <si>
    <t xml:space="preserve">SSAINTS-PEYRES</t>
  </si>
  <si>
    <t xml:space="preserve">QuamobremcaveCatonianteponasneistumquidem</t>
  </si>
  <si>
    <t xml:space="preserve">Nonergoerunthominesdeliciisdiffluentes</t>
  </si>
  <si>
    <t xml:space="preserve">BETASND0103</t>
  </si>
  <si>
    <t xml:space="preserve">ESTANYDELANOS</t>
  </si>
  <si>
    <t xml:space="preserve">Coactiquealiquotiensnostripeditesadeos</t>
  </si>
  <si>
    <t xml:space="preserve">BETASND0104</t>
  </si>
  <si>
    <t xml:space="preserve">BAISSEDEQUENIN</t>
  </si>
  <si>
    <t xml:space="preserve">Aliinulloquaerentevultusseveritateadsimulata</t>
  </si>
  <si>
    <t xml:space="preserve">BISCHWALD</t>
  </si>
  <si>
    <t xml:space="preserve">Eratautemdiritatiseiushocquoqueindiciumnec</t>
  </si>
  <si>
    <t xml:space="preserve">LACDECHALAIN</t>
  </si>
  <si>
    <t xml:space="preserve">Siquisenimmilitariumvelhonoratorumautnobilis</t>
  </si>
  <si>
    <t xml:space="preserve">LAHORRE</t>
  </si>
  <si>
    <t xml:space="preserve">Rogatusadultimumadmissusqueinconsistorium</t>
  </si>
  <si>
    <t xml:space="preserve">LAVILLE</t>
  </si>
  <si>
    <t xml:space="preserve">Etestadmodummirumvidereplebeminnumeram</t>
  </si>
  <si>
    <t xml:space="preserve">Hacitapersuasionereductiintramoenia</t>
  </si>
  <si>
    <t xml:space="preserve">BETASND0501</t>
  </si>
  <si>
    <t xml:space="preserve">MetuentesigituridemlatronesLycaoniammagna</t>
  </si>
  <si>
    <t xml:space="preserve">BETASND0502</t>
  </si>
  <si>
    <t xml:space="preserve">BETASND0503</t>
  </si>
  <si>
    <t xml:space="preserve">Saepissimeigiturmihideamicitiacogitanti</t>
  </si>
  <si>
    <t xml:space="preserve">BETASND0504</t>
  </si>
  <si>
    <t xml:space="preserve">GRANDMIQUELON</t>
  </si>
  <si>
    <t xml:space="preserve">MIRANDE</t>
  </si>
  <si>
    <t xml:space="preserve">Haecigiturprimalexamicitiaesanciatur,utab</t>
  </si>
  <si>
    <t xml:space="preserve">Abususenimmultitudinehominum,quamtranquillis</t>
  </si>
  <si>
    <t xml:space="preserve">BETASND0506</t>
  </si>
  <si>
    <t xml:space="preserve">CLOSDESGOELANDS</t>
  </si>
  <si>
    <t xml:space="preserve">Sedlaediturhiccoetuummagnificussplendor</t>
  </si>
  <si>
    <t xml:space="preserve">DUCABRI</t>
  </si>
  <si>
    <t xml:space="preserve">Cuiusacerbitatiuxorgraveaccesseratincentivum,</t>
  </si>
  <si>
    <t xml:space="preserve">DUCANAVERIER</t>
  </si>
  <si>
    <t xml:space="preserve">Victusuniversiscaroferinaestlactisque</t>
  </si>
  <si>
    <t xml:space="preserve">FARAMAN</t>
  </si>
  <si>
    <t xml:space="preserve">Haecethuiusmodiquaedaminnumerabiliaultrix</t>
  </si>
  <si>
    <t xml:space="preserve">GABRIAU</t>
  </si>
  <si>
    <t xml:space="preserve">HiscognitisGallusutserpensadpetitustelovel</t>
  </si>
  <si>
    <t xml:space="preserve">GINES</t>
  </si>
  <si>
    <t xml:space="preserve">Exhisquidamaeternitatisecommendariposseper</t>
  </si>
  <si>
    <t xml:space="preserve">GRANDEPALUN</t>
  </si>
  <si>
    <t xml:space="preserve">LAMERROUGE</t>
  </si>
  <si>
    <t xml:space="preserve">Temporequoprimisauspiciisinmundanumfulgorem</t>
  </si>
  <si>
    <t xml:space="preserve">SVIGNEAUX</t>
  </si>
  <si>
    <t xml:space="preserve">UndeRufinuseatempestatepraefectuspraetorioad</t>
  </si>
  <si>
    <t xml:space="preserve">Cumhaectaliaquesollicitaseiusaures</t>
  </si>
  <si>
    <t xml:space="preserve">BETASND0507</t>
  </si>
  <si>
    <t xml:space="preserve">BETASND0508</t>
  </si>
  <si>
    <t xml:space="preserve">BETASND050904</t>
  </si>
  <si>
    <t xml:space="preserve">Fieri,inquam,Triari,nullopactopotest,utnon</t>
  </si>
  <si>
    <t xml:space="preserve">BETASND0510</t>
  </si>
  <si>
    <t xml:space="preserve">Sinautemadadulescentiamperduxissent,dirimi</t>
  </si>
  <si>
    <t xml:space="preserve">BETASND0511DO</t>
  </si>
  <si>
    <t xml:space="preserve">Excogitatumestsuperhis,uthominesquidam</t>
  </si>
  <si>
    <t xml:space="preserve">BETASND05ES</t>
  </si>
  <si>
    <t xml:space="preserve">THEYDESAINTE-URSULE</t>
  </si>
  <si>
    <t xml:space="preserve">Necsanehaecsolaperniciesorientemdiversis</t>
  </si>
  <si>
    <t xml:space="preserve">BETASNDOV04</t>
  </si>
  <si>
    <t xml:space="preserve">CLOSDUJONCMARIN</t>
  </si>
  <si>
    <t xml:space="preserve">xsistitautemhoclocoquaedamquaestio</t>
  </si>
  <si>
    <t xml:space="preserve">DUMEDARD</t>
  </si>
  <si>
    <t xml:space="preserve">Sed(saepeenimredeoadScipionem,cuiusomnis</t>
  </si>
  <si>
    <t xml:space="preserve">BETASNDOV55</t>
  </si>
  <si>
    <t xml:space="preserve">D'ICARD</t>
  </si>
  <si>
    <t xml:space="preserve">DUBOULETETDUPONT-AU-MARQUIS</t>
  </si>
  <si>
    <t xml:space="preserve">DUJONQUIER</t>
  </si>
  <si>
    <t xml:space="preserve">DUSAULT</t>
  </si>
  <si>
    <t xml:space="preserve">ENTONNOIRDEBOUVERANS</t>
  </si>
  <si>
    <t xml:space="preserve">GRANDLACDELAFFREY</t>
  </si>
  <si>
    <t xml:space="preserve">LACDEGERARDMER</t>
  </si>
  <si>
    <t xml:space="preserve">LADAME</t>
  </si>
  <si>
    <t xml:space="preserve">LAGRANDE-RUE</t>
  </si>
  <si>
    <t xml:space="preserve">LANDES</t>
  </si>
  <si>
    <t xml:space="preserve">LSALE</t>
  </si>
  <si>
    <t xml:space="preserve">MARAISDEGANNEDEL</t>
  </si>
  <si>
    <t xml:space="preserve">RHONEMORT</t>
  </si>
  <si>
    <t xml:space="preserve">BFTTJL0201</t>
  </si>
  <si>
    <t xml:space="preserve">BFTTJL0203</t>
  </si>
  <si>
    <t xml:space="preserve">BFTTJL0207</t>
  </si>
  <si>
    <t xml:space="preserve">BFTTJL0208</t>
  </si>
  <si>
    <t xml:space="preserve">BFTTJL0209</t>
  </si>
  <si>
    <t xml:space="preserve">BFTTJLOV55</t>
  </si>
  <si>
    <t xml:space="preserve">BQDCJP0201</t>
  </si>
  <si>
    <t xml:space="preserve">BQDCJP0204</t>
  </si>
  <si>
    <t xml:space="preserve">BQDCJP0210</t>
  </si>
  <si>
    <t xml:space="preserve">C3104B01</t>
  </si>
  <si>
    <t xml:space="preserve">C3104B26</t>
  </si>
  <si>
    <t xml:space="preserve">C3104B41</t>
  </si>
  <si>
    <t xml:space="preserve">C3104B49</t>
  </si>
  <si>
    <t xml:space="preserve">MICTOR</t>
  </si>
  <si>
    <t xml:space="preserve">MONALISA0102</t>
  </si>
  <si>
    <t xml:space="preserve">DER-CHANTECOQ</t>
  </si>
  <si>
    <t xml:space="preserve">YATE</t>
  </si>
  <si>
    <t xml:space="preserve">MONALISA010601</t>
  </si>
  <si>
    <t xml:space="preserve">SERRE-PONÇON</t>
  </si>
  <si>
    <t xml:space="preserve">MONALISA0202</t>
  </si>
  <si>
    <t xml:space="preserve">LACD'ORIENT</t>
  </si>
  <si>
    <t xml:space="preserve">LACDUTEMPLE</t>
  </si>
  <si>
    <t xml:space="preserve">PARELOUP</t>
  </si>
  <si>
    <t xml:space="preserve">SAINTE-CROIX</t>
  </si>
  <si>
    <t xml:space="preserve">VOUGLANS</t>
  </si>
  <si>
    <t xml:space="preserve">MONALISA0207</t>
  </si>
  <si>
    <t xml:space="preserve">CASTILLON</t>
  </si>
  <si>
    <t xml:space="preserve">LACAMANCE</t>
  </si>
  <si>
    <t xml:space="preserve">LACDULAOUZAS</t>
  </si>
  <si>
    <t xml:space="preserve">LARAVIEGE</t>
  </si>
  <si>
    <t xml:space="preserve">PANNECIERE</t>
  </si>
  <si>
    <t xml:space="preserve">MONALISA0208</t>
  </si>
  <si>
    <t xml:space="preserve">GUERLEDAN</t>
  </si>
  <si>
    <t xml:space="preserve">MONALISA0209</t>
  </si>
  <si>
    <t xml:space="preserve">LACD'ESPARRON</t>
  </si>
  <si>
    <t xml:space="preserve">MONALISAOV04</t>
  </si>
  <si>
    <t xml:space="preserve">GRANGENT</t>
  </si>
  <si>
    <t xml:space="preserve">SAINT-CASSIEN</t>
  </si>
  <si>
    <t xml:space="preserve">SSETTONS</t>
  </si>
  <si>
    <t xml:space="preserve">MONALISAOV55</t>
  </si>
  <si>
    <t xml:space="preserve">CHAMBON</t>
  </si>
  <si>
    <t xml:space="preserve">FLEURDARD</t>
  </si>
  <si>
    <t xml:space="preserve">LACDUBOURDON</t>
  </si>
  <si>
    <t xml:space="preserve">LACDUCHEVRIL</t>
  </si>
  <si>
    <t xml:space="preserve">LACDUSAUTET</t>
  </si>
  <si>
    <t xml:space="preserve">PIERRE-PERCEE</t>
  </si>
  <si>
    <t xml:space="preserve">ROSELEND</t>
  </si>
  <si>
    <t xml:space="preserve">SEAUXBLEUES</t>
  </si>
  <si>
    <t xml:space="preserve">PIXEL</t>
  </si>
  <si>
    <t xml:space="preserve">D'AMEL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</si>
</sst>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-40C]DD/MM/YYYY"/>
    <numFmt numFmtId="166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Calibri"/>
      <family val="2"/>
      <charset val="1"/>
    </font>
    <font>
      <sz val="14"/>
      <name val="Calibri"/>
      <family val="2"/>
      <charset val="1"/>
    </font>
    <font>
      <sz val="11"/>
      <name val="Calibri"/>
      <family val="2"/>
      <charset val="1"/>
    </font>
    <font>
      <sz val="9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DD7EE"/>
        <bgColor rgb="FF99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6" fontId="9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abies/DSMR/PARTAGES/IRAMIS/Unites/LLB/LEOLLB/MISSIONS/OM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EOTP"/>
      <sheetName val="Reporting"/>
      <sheetName val="Stat"/>
      <sheetName val="Bordereau"/>
      <sheetName val="historique_envoi"/>
      <sheetName val="Frais CEA "/>
      <sheetName val="Frais CNRS"/>
      <sheetName val="ETAT DE FRAIS CNRS"/>
      <sheetName val="ANNEXE CNRS"/>
      <sheetName val="FRAIS KM"/>
      <sheetName val="indemnites etrangeres"/>
      <sheetName val="DdeMission"/>
      <sheetName val="Etat de frais CEA"/>
      <sheetName val="Base CdeMan"/>
      <sheetName val="CdeMan"/>
      <sheetName val="Paramètres"/>
      <sheetName val="Etranger"/>
      <sheetName val="Etat de frais à faire"/>
      <sheetName val="chrono envo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6"/>
  <sheetViews>
    <sheetView showFormulas="false" showGridLines="true" showRowColHeaders="true" showZeros="true" rightToLeft="false" tabSelected="true" showOutlineSymbols="true" defaultGridColor="true" view="normal" topLeftCell="P1" colorId="64" zoomScale="100" zoomScaleNormal="100" zoomScalePageLayoutView="100" workbookViewId="0">
      <selection pane="topLeft" activeCell="S16" activeCellId="0" sqref="S16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2.68"/>
    <col collapsed="false" customWidth="true" hidden="false" outlineLevel="0" max="2" min="2" style="0" width="11.57"/>
    <col collapsed="false" customWidth="true" hidden="false" outlineLevel="0" max="3" min="3" style="0" width="8.19"/>
    <col collapsed="false" customWidth="true" hidden="false" outlineLevel="0" max="4" min="4" style="0" width="19.63"/>
    <col collapsed="false" customWidth="true" hidden="false" outlineLevel="0" max="5" min="5" style="0" width="8.23"/>
    <col collapsed="false" customWidth="true" hidden="false" outlineLevel="0" max="6" min="6" style="0" width="14.9"/>
    <col collapsed="false" customWidth="true" hidden="false" outlineLevel="0" max="7" min="7" style="0" width="6.43"/>
    <col collapsed="false" customWidth="true" hidden="false" outlineLevel="0" max="9" min="8" style="0" width="12.13"/>
    <col collapsed="false" customWidth="true" hidden="false" outlineLevel="0" max="10" min="10" style="0" width="12.09"/>
    <col collapsed="false" customWidth="true" hidden="false" outlineLevel="0" max="11" min="11" style="0" width="8.38"/>
    <col collapsed="false" customWidth="true" hidden="false" outlineLevel="0" max="12" min="12" style="0" width="16.53"/>
    <col collapsed="false" customWidth="true" hidden="false" outlineLevel="0" max="13" min="13" style="0" width="18.47"/>
    <col collapsed="false" customWidth="true" hidden="false" outlineLevel="0" max="14" min="14" style="0" width="9.03"/>
    <col collapsed="false" customWidth="true" hidden="false" outlineLevel="0" max="15" min="15" style="0" width="23.1"/>
    <col collapsed="false" customWidth="true" hidden="false" outlineLevel="0" max="16" min="16" style="0" width="7.64"/>
    <col collapsed="false" customWidth="true" hidden="false" outlineLevel="0" max="17" min="17" style="0" width="16.26"/>
    <col collapsed="false" customWidth="true" hidden="false" outlineLevel="0" max="18" min="18" style="0" width="11.52"/>
    <col collapsed="false" customWidth="true" hidden="false" outlineLevel="0" max="19" min="19" style="0" width="32.83"/>
    <col collapsed="false" customWidth="true" hidden="false" outlineLevel="0" max="22" min="20" style="0" width="7.64"/>
    <col collapsed="false" customWidth="true" hidden="false" outlineLevel="0" max="23" min="23" style="0" width="11.11"/>
    <col collapsed="false" customWidth="true" hidden="false" outlineLevel="0" max="24" min="24" style="0" width="10.28"/>
    <col collapsed="false" customWidth="true" hidden="false" outlineLevel="0" max="25" min="25" style="0" width="10"/>
    <col collapsed="false" customWidth="true" hidden="false" outlineLevel="0" max="26" min="26" style="0" width="11.11"/>
    <col collapsed="false" customWidth="true" hidden="false" outlineLevel="0" max="27" min="27" style="0" width="9.72"/>
    <col collapsed="false" customWidth="true" hidden="false" outlineLevel="0" max="28" min="28" style="0" width="11.52"/>
  </cols>
  <sheetData>
    <row r="1" s="2" customFormat="true" ht="57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3" s="3" customFormat="true" ht="46.5" hidden="false" customHeight="false" outlineLevel="0" collapsed="false">
      <c r="A3" s="3" t="s">
        <v>0</v>
      </c>
      <c r="B3" s="3" t="s">
        <v>28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29</v>
      </c>
      <c r="K3" s="3" t="s">
        <v>10</v>
      </c>
      <c r="L3" s="3" t="s">
        <v>30</v>
      </c>
      <c r="M3" s="3" t="s">
        <v>31</v>
      </c>
      <c r="N3" s="3" t="s">
        <v>32</v>
      </c>
      <c r="O3" s="3" t="s">
        <v>14</v>
      </c>
      <c r="P3" s="3" t="s">
        <v>15</v>
      </c>
      <c r="Q3" s="3" t="s">
        <v>33</v>
      </c>
      <c r="R3" s="3" t="s">
        <v>34</v>
      </c>
      <c r="T3" s="3" t="s">
        <v>19</v>
      </c>
      <c r="U3" s="3" t="s">
        <v>35</v>
      </c>
      <c r="V3" s="3" t="s">
        <v>36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</row>
    <row r="4" customFormat="false" ht="13.8" hidden="false" customHeight="false" outlineLevel="0" collapsed="false">
      <c r="A4" s="0" t="n">
        <v>1</v>
      </c>
      <c r="B4" s="0" t="n">
        <v>999999999</v>
      </c>
      <c r="C4" s="0" t="n">
        <v>1234</v>
      </c>
      <c r="D4" s="0" t="s">
        <v>37</v>
      </c>
      <c r="E4" s="0" t="n">
        <v>123456</v>
      </c>
      <c r="F4" s="0" t="s">
        <v>38</v>
      </c>
      <c r="G4" s="0" t="s">
        <v>39</v>
      </c>
      <c r="H4" s="4" t="n">
        <v>43466</v>
      </c>
      <c r="I4" s="4" t="n">
        <v>43830</v>
      </c>
      <c r="J4" s="0" t="s">
        <v>40</v>
      </c>
      <c r="K4" s="0" t="s">
        <v>41</v>
      </c>
      <c r="L4" s="0" t="s">
        <v>42</v>
      </c>
      <c r="M4" s="0" t="s">
        <v>42</v>
      </c>
      <c r="N4" s="0" t="s">
        <v>43</v>
      </c>
      <c r="O4" s="0" t="s">
        <v>44</v>
      </c>
      <c r="Q4" s="5" t="s">
        <v>45</v>
      </c>
      <c r="R4" s="6"/>
      <c r="S4" s="5" t="s">
        <v>46</v>
      </c>
    </row>
    <row r="5" customFormat="false" ht="13.8" hidden="false" customHeight="false" outlineLevel="0" collapsed="false">
      <c r="A5" s="0" t="n">
        <v>2</v>
      </c>
      <c r="B5" s="0" t="n">
        <v>999999999</v>
      </c>
      <c r="C5" s="0" t="n">
        <v>1234</v>
      </c>
      <c r="D5" s="0" t="s">
        <v>37</v>
      </c>
      <c r="E5" s="0" t="n">
        <v>123456</v>
      </c>
      <c r="F5" s="0" t="s">
        <v>38</v>
      </c>
      <c r="G5" s="0" t="s">
        <v>39</v>
      </c>
      <c r="H5" s="4" t="n">
        <v>43472</v>
      </c>
      <c r="I5" s="4" t="n">
        <v>43476</v>
      </c>
      <c r="J5" s="0" t="s">
        <v>47</v>
      </c>
      <c r="K5" s="0" t="s">
        <v>41</v>
      </c>
      <c r="L5" s="0" t="s">
        <v>42</v>
      </c>
      <c r="M5" s="0" t="s">
        <v>42</v>
      </c>
      <c r="N5" s="0" t="s">
        <v>43</v>
      </c>
      <c r="O5" s="0" t="s">
        <v>48</v>
      </c>
      <c r="P5" s="0" t="s">
        <v>43</v>
      </c>
      <c r="Q5" s="5" t="s">
        <v>49</v>
      </c>
      <c r="R5" s="6" t="s">
        <v>50</v>
      </c>
      <c r="S5" s="5" t="s">
        <v>51</v>
      </c>
      <c r="X5" s="0" t="s">
        <v>52</v>
      </c>
    </row>
    <row r="6" customFormat="false" ht="13.8" hidden="false" customHeight="false" outlineLevel="0" collapsed="false">
      <c r="A6" s="0" t="n">
        <v>3</v>
      </c>
      <c r="B6" s="0" t="n">
        <v>999999999</v>
      </c>
      <c r="C6" s="0" t="n">
        <v>1234</v>
      </c>
      <c r="D6" s="0" t="s">
        <v>53</v>
      </c>
      <c r="E6" s="0" t="n">
        <v>789462</v>
      </c>
      <c r="F6" s="0" t="s">
        <v>38</v>
      </c>
      <c r="G6" s="0" t="s">
        <v>39</v>
      </c>
      <c r="H6" s="4" t="n">
        <v>43476</v>
      </c>
      <c r="I6" s="4" t="n">
        <v>43481</v>
      </c>
      <c r="J6" s="0" t="s">
        <v>54</v>
      </c>
      <c r="K6" s="0" t="s">
        <v>41</v>
      </c>
      <c r="L6" s="0" t="s">
        <v>42</v>
      </c>
      <c r="M6" s="0" t="s">
        <v>42</v>
      </c>
      <c r="N6" s="0" t="s">
        <v>55</v>
      </c>
      <c r="O6" s="0" t="s">
        <v>56</v>
      </c>
      <c r="P6" s="0" t="s">
        <v>43</v>
      </c>
      <c r="Q6" s="5" t="s">
        <v>57</v>
      </c>
      <c r="R6" s="6" t="s">
        <v>58</v>
      </c>
      <c r="S6" s="5" t="s">
        <v>59</v>
      </c>
      <c r="U6" s="0" t="n">
        <v>300</v>
      </c>
      <c r="V6" s="0" t="n">
        <v>250</v>
      </c>
    </row>
    <row r="7" customFormat="false" ht="13.8" hidden="false" customHeight="false" outlineLevel="0" collapsed="false">
      <c r="A7" s="0" t="n">
        <v>4</v>
      </c>
      <c r="B7" s="0" t="n">
        <v>999999999</v>
      </c>
      <c r="C7" s="0" t="n">
        <v>1234</v>
      </c>
      <c r="D7" s="0" t="s">
        <v>60</v>
      </c>
      <c r="E7" s="0" t="n">
        <v>894534</v>
      </c>
      <c r="F7" s="0" t="s">
        <v>38</v>
      </c>
      <c r="G7" s="0" t="s">
        <v>61</v>
      </c>
      <c r="H7" s="4" t="n">
        <v>43478</v>
      </c>
      <c r="I7" s="4" t="n">
        <v>43481</v>
      </c>
      <c r="J7" s="0" t="s">
        <v>62</v>
      </c>
      <c r="K7" s="0" t="s">
        <v>41</v>
      </c>
      <c r="L7" s="0" t="s">
        <v>42</v>
      </c>
      <c r="M7" s="0" t="s">
        <v>42</v>
      </c>
      <c r="N7" s="0" t="s">
        <v>55</v>
      </c>
      <c r="O7" s="0" t="s">
        <v>56</v>
      </c>
      <c r="P7" s="0" t="s">
        <v>55</v>
      </c>
      <c r="Q7" s="5" t="s">
        <v>63</v>
      </c>
      <c r="R7" s="6" t="s">
        <v>58</v>
      </c>
      <c r="S7" s="5" t="s">
        <v>64</v>
      </c>
      <c r="U7" s="0" t="n">
        <v>300</v>
      </c>
      <c r="V7" s="0" t="n">
        <v>300</v>
      </c>
      <c r="X7" s="0" t="s">
        <v>65</v>
      </c>
      <c r="Y7" s="0" t="n">
        <v>150</v>
      </c>
      <c r="Z7" s="0" t="n">
        <v>400</v>
      </c>
    </row>
    <row r="8" customFormat="false" ht="13.8" hidden="false" customHeight="false" outlineLevel="0" collapsed="false">
      <c r="A8" s="0" t="n">
        <v>5</v>
      </c>
      <c r="B8" s="0" t="n">
        <v>999999999</v>
      </c>
      <c r="C8" s="0" t="n">
        <v>1234</v>
      </c>
      <c r="D8" s="0" t="s">
        <v>66</v>
      </c>
      <c r="E8" s="0" t="n">
        <v>598631</v>
      </c>
      <c r="F8" s="0" t="s">
        <v>38</v>
      </c>
      <c r="G8" s="0" t="s">
        <v>61</v>
      </c>
      <c r="H8" s="4" t="n">
        <v>43478</v>
      </c>
      <c r="I8" s="4" t="n">
        <v>43481</v>
      </c>
      <c r="J8" s="0" t="s">
        <v>67</v>
      </c>
      <c r="K8" s="0" t="s">
        <v>41</v>
      </c>
      <c r="L8" s="0" t="s">
        <v>42</v>
      </c>
      <c r="M8" s="0" t="s">
        <v>42</v>
      </c>
      <c r="N8" s="0" t="s">
        <v>55</v>
      </c>
      <c r="O8" s="0" t="s">
        <v>56</v>
      </c>
      <c r="P8" s="0" t="s">
        <v>43</v>
      </c>
      <c r="Q8" s="5" t="s">
        <v>68</v>
      </c>
      <c r="R8" s="6" t="s">
        <v>58</v>
      </c>
      <c r="S8" s="5" t="s">
        <v>69</v>
      </c>
      <c r="U8" s="0" t="n">
        <v>300</v>
      </c>
      <c r="V8" s="0" t="n">
        <v>300</v>
      </c>
    </row>
    <row r="9" customFormat="false" ht="13.8" hidden="false" customHeight="false" outlineLevel="0" collapsed="false">
      <c r="A9" s="0" t="n">
        <v>6</v>
      </c>
      <c r="B9" s="0" t="n">
        <v>999999999</v>
      </c>
      <c r="C9" s="0" t="n">
        <v>1234</v>
      </c>
      <c r="D9" s="0" t="s">
        <v>66</v>
      </c>
      <c r="E9" s="0" t="n">
        <v>598631</v>
      </c>
      <c r="F9" s="0" t="s">
        <v>38</v>
      </c>
      <c r="G9" s="0" t="s">
        <v>61</v>
      </c>
      <c r="H9" s="4" t="n">
        <v>43478</v>
      </c>
      <c r="I9" s="4" t="n">
        <v>43483</v>
      </c>
      <c r="J9" s="0" t="s">
        <v>70</v>
      </c>
      <c r="K9" s="0" t="s">
        <v>41</v>
      </c>
      <c r="L9" s="0" t="s">
        <v>42</v>
      </c>
      <c r="M9" s="0" t="s">
        <v>42</v>
      </c>
      <c r="N9" s="0" t="s">
        <v>55</v>
      </c>
      <c r="O9" s="0" t="s">
        <v>56</v>
      </c>
      <c r="P9" s="0" t="s">
        <v>43</v>
      </c>
      <c r="Q9" s="5" t="s">
        <v>71</v>
      </c>
      <c r="R9" s="6" t="s">
        <v>58</v>
      </c>
      <c r="S9" s="5" t="s">
        <v>72</v>
      </c>
      <c r="T9" s="0" t="n">
        <v>400</v>
      </c>
      <c r="U9" s="0" t="n">
        <v>160</v>
      </c>
      <c r="V9" s="0" t="n">
        <v>400</v>
      </c>
    </row>
    <row r="10" customFormat="false" ht="18.75" hidden="false" customHeight="false" outlineLevel="0" collapsed="false">
      <c r="Q10" s="7" t="s">
        <v>73</v>
      </c>
      <c r="R10" s="8" t="s">
        <v>74</v>
      </c>
      <c r="S10" s="7" t="s">
        <v>75</v>
      </c>
    </row>
    <row r="16" customFormat="false" ht="13.8" hidden="false" customHeight="false" outlineLevel="0" collapsed="false">
      <c r="R16" s="9" t="str">
        <f aca="false">IF(AND(EOTP!A$1:A$104=$Q4,EOTP!B$1:B$104=$R4),EOTP!C$1:C$104,"")</f>
        <v/>
      </c>
    </row>
  </sheetData>
  <dataValidations count="3">
    <dataValidation allowBlank="true" operator="equal" showDropDown="false" showErrorMessage="true" showInputMessage="false" sqref="Q4:Q9" type="list">
      <formula1>EOTP!$A$1:$A$104</formula1>
      <formula2>0</formula2>
    </dataValidation>
    <dataValidation allowBlank="true" operator="equal" showDropDown="false" showErrorMessage="true" showInputMessage="false" sqref="R4:R9" type="list">
      <formula1>IF(EOTP!A$1:A$104=$Q4,EOTP!B$1:B$104,"")</formula1>
      <formula2>0</formula2>
    </dataValidation>
    <dataValidation allowBlank="true" operator="equal" showDropDown="false" showErrorMessage="true" showInputMessage="false" sqref="S4:S9" type="list">
      <formula1>IF(EOTP!A$1:A$104=$Q4,EOTP!C$1:C$104,"")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B56" activeCellId="0" sqref="B56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20.86"/>
    <col collapsed="false" customWidth="true" hidden="false" outlineLevel="0" max="2" min="2" style="0" width="26.14"/>
    <col collapsed="false" customWidth="true" hidden="false" outlineLevel="0" max="3" min="3" style="0" width="44.14"/>
  </cols>
  <sheetData>
    <row r="1" customFormat="false" ht="15" hidden="false" customHeight="false" outlineLevel="0" collapsed="false">
      <c r="A1" s="10" t="s">
        <v>16</v>
      </c>
      <c r="B1" s="10" t="s">
        <v>17</v>
      </c>
      <c r="C1" s="10" t="s">
        <v>18</v>
      </c>
      <c r="F1" s="0" t="s">
        <v>76</v>
      </c>
    </row>
    <row r="2" customFormat="false" ht="13.8" hidden="false" customHeight="false" outlineLevel="0" collapsed="false">
      <c r="A2" s="11" t="s">
        <v>77</v>
      </c>
      <c r="B2" s="12" t="s">
        <v>78</v>
      </c>
      <c r="C2" s="5" t="s">
        <v>69</v>
      </c>
      <c r="D2" s="0" t="str">
        <f aca="false">CONCATENATE(A2,B2,C2)</f>
        <v>APFILL0302GRANDMAISONAtque,utTulliusait,utetiamferaefamemonitae</v>
      </c>
      <c r="E2" s="0" t="n">
        <f aca="false">MATCH(D2,D$1:D$104,0)</f>
        <v>2</v>
      </c>
      <c r="F2" s="0" t="n">
        <f aca="false">COUNTIF(D$2:D$104,D2)-1</f>
        <v>0</v>
      </c>
    </row>
    <row r="3" customFormat="false" ht="13.8" hidden="false" customHeight="false" outlineLevel="0" collapsed="false">
      <c r="A3" s="5" t="s">
        <v>79</v>
      </c>
      <c r="B3" s="6" t="s">
        <v>80</v>
      </c>
      <c r="C3" s="5" t="s">
        <v>81</v>
      </c>
      <c r="D3" s="0" t="str">
        <f aca="false">CONCATENATE(A3,B3,C3)</f>
        <v>ARMANIAC030110PETIT-SAUTNihilestenimvirtuteamabilius,nihilquodmagis</v>
      </c>
      <c r="E3" s="0" t="n">
        <f aca="false">MATCH(D3,D$1:D$104,0)</f>
        <v>3</v>
      </c>
      <c r="F3" s="0" t="n">
        <f aca="false">COUNTIF(D$2:D$104,D3)-1</f>
        <v>0</v>
      </c>
    </row>
    <row r="4" customFormat="false" ht="13.8" hidden="false" customHeight="false" outlineLevel="0" collapsed="false">
      <c r="A4" s="13" t="s">
        <v>82</v>
      </c>
      <c r="B4" s="13"/>
      <c r="C4" s="5" t="s">
        <v>72</v>
      </c>
      <c r="D4" s="0" t="str">
        <f aca="false">CONCATENATE(A4,B4,C4)</f>
        <v>ASONAT020304Excitavithicardormilitespermunicipiaplurima,</v>
      </c>
      <c r="E4" s="0" t="n">
        <f aca="false">MATCH(D4,D$1:D$104,0)</f>
        <v>4</v>
      </c>
      <c r="F4" s="0" t="n">
        <f aca="false">COUNTIF(D$2:D$104,D4)-1</f>
        <v>0</v>
      </c>
    </row>
    <row r="5" customFormat="false" ht="13.8" hidden="false" customHeight="false" outlineLevel="0" collapsed="false">
      <c r="A5" s="13" t="s">
        <v>83</v>
      </c>
      <c r="B5" s="13"/>
      <c r="C5" s="5" t="s">
        <v>84</v>
      </c>
      <c r="D5" s="0" t="str">
        <f aca="false">CONCATENATE(A5,B5,C5)</f>
        <v>ASONAT020504InterhaecOrfituspraefectipotestateregebat</v>
      </c>
      <c r="E5" s="0" t="n">
        <f aca="false">MATCH(D5,D$1:D$104,0)</f>
        <v>5</v>
      </c>
      <c r="F5" s="0" t="n">
        <f aca="false">COUNTIF(D$2:D$104,D5)-1</f>
        <v>0</v>
      </c>
    </row>
    <row r="6" customFormat="false" ht="13.8" hidden="false" customHeight="false" outlineLevel="0" collapsed="false">
      <c r="A6" s="13" t="s">
        <v>85</v>
      </c>
      <c r="B6" s="13"/>
      <c r="C6" s="5" t="s">
        <v>86</v>
      </c>
      <c r="D6" s="0" t="str">
        <f aca="false">CONCATENATE(A6,B6,C6)</f>
        <v>ASONAT020604Soleosaepeanteoculosponere,idquelibenter</v>
      </c>
      <c r="E6" s="0" t="n">
        <f aca="false">MATCH(D6,D$1:D$104,0)</f>
        <v>6</v>
      </c>
      <c r="F6" s="0" t="n">
        <f aca="false">COUNTIF(D$2:D$104,D6)-1</f>
        <v>0</v>
      </c>
    </row>
    <row r="7" customFormat="false" ht="13.8" hidden="false" customHeight="false" outlineLevel="0" collapsed="false">
      <c r="A7" s="14" t="s">
        <v>49</v>
      </c>
      <c r="B7" s="14" t="s">
        <v>50</v>
      </c>
      <c r="C7" s="13" t="s">
        <v>51</v>
      </c>
      <c r="D7" s="0" t="str">
        <f aca="false">CONCATENATE(A7,B7,C7)</f>
        <v>BAISSEDECINQCENTSFRANCSLAMARETTEEoadductareperIsauriam,regePersarumbellis</v>
      </c>
      <c r="E7" s="0" t="n">
        <f aca="false">MATCH(D7,D$1:D$104,0)</f>
        <v>7</v>
      </c>
      <c r="F7" s="0" t="n">
        <f aca="false">COUNTIF(D$2:D$104,D7)-1</f>
        <v>0</v>
      </c>
    </row>
    <row r="8" customFormat="false" ht="13.8" hidden="false" customHeight="false" outlineLevel="0" collapsed="false">
      <c r="A8" s="13" t="s">
        <v>87</v>
      </c>
      <c r="B8" s="12" t="s">
        <v>88</v>
      </c>
      <c r="C8" s="5" t="s">
        <v>59</v>
      </c>
      <c r="D8" s="0" t="str">
        <f aca="false">CONCATENATE(A8,B8,C8)</f>
        <v>BETASND0102LACD'AVENEVide,quantum,inquam,fallare,Torquate.oratio</v>
      </c>
      <c r="E8" s="0" t="n">
        <f aca="false">MATCH(D8,D$1:D$104,0)</f>
        <v>8</v>
      </c>
      <c r="F8" s="0" t="n">
        <f aca="false">COUNTIF(D$2:D$104,D8)-1</f>
        <v>0</v>
      </c>
    </row>
    <row r="9" customFormat="false" ht="13.8" hidden="false" customHeight="false" outlineLevel="0" collapsed="false">
      <c r="A9" s="13" t="s">
        <v>87</v>
      </c>
      <c r="B9" s="12" t="s">
        <v>89</v>
      </c>
      <c r="C9" s="5" t="s">
        <v>90</v>
      </c>
      <c r="D9" s="0" t="str">
        <f aca="false">CONCATENATE(A9,B9,C9)</f>
        <v>BETASND0102SSAINTS-PEYRESQuamobremcaveCatonianteponasneistumquidem</v>
      </c>
      <c r="E9" s="0" t="n">
        <f aca="false">MATCH(D9,D$1:D$104,0)</f>
        <v>9</v>
      </c>
      <c r="F9" s="0" t="n">
        <f aca="false">COUNTIF(D$2:D$104,D9)-1</f>
        <v>0</v>
      </c>
    </row>
    <row r="10" customFormat="false" ht="13.8" hidden="false" customHeight="false" outlineLevel="0" collapsed="false">
      <c r="A10" s="13" t="s">
        <v>87</v>
      </c>
      <c r="B10" s="13"/>
      <c r="C10" s="5" t="s">
        <v>91</v>
      </c>
      <c r="D10" s="0" t="str">
        <f aca="false">CONCATENATE(A10,B10,C10)</f>
        <v>BETASND0102Nonergoerunthominesdeliciisdiffluentes</v>
      </c>
      <c r="E10" s="0" t="n">
        <f aca="false">MATCH(D10,D$1:D$104,0)</f>
        <v>10</v>
      </c>
      <c r="F10" s="0" t="n">
        <f aca="false">COUNTIF(D$2:D$104,D10)-1</f>
        <v>0</v>
      </c>
    </row>
    <row r="11" customFormat="false" ht="13.8" hidden="false" customHeight="false" outlineLevel="0" collapsed="false">
      <c r="A11" s="13" t="s">
        <v>92</v>
      </c>
      <c r="B11" s="12" t="s">
        <v>93</v>
      </c>
      <c r="C11" s="5" t="s">
        <v>81</v>
      </c>
      <c r="D11" s="0" t="str">
        <f aca="false">CONCATENATE(A11,B11,C11)</f>
        <v>BETASND0103ESTANYDELANOSNihilestenimvirtuteamabilius,nihilquodmagis</v>
      </c>
      <c r="E11" s="0" t="n">
        <f aca="false">MATCH(D11,D$1:D$104,0)</f>
        <v>11</v>
      </c>
      <c r="F11" s="0" t="n">
        <f aca="false">COUNTIF(D$2:D$104,D11)-1</f>
        <v>0</v>
      </c>
    </row>
    <row r="12" customFormat="false" ht="13.8" hidden="false" customHeight="false" outlineLevel="0" collapsed="false">
      <c r="A12" s="13" t="s">
        <v>92</v>
      </c>
      <c r="B12" s="13"/>
      <c r="C12" s="5" t="s">
        <v>94</v>
      </c>
      <c r="D12" s="0" t="str">
        <f aca="false">CONCATENATE(A12,B12,C12)</f>
        <v>BETASND0103Coactiquealiquotiensnostripeditesadeos</v>
      </c>
      <c r="E12" s="0" t="n">
        <f aca="false">MATCH(D12,D$1:D$104,0)</f>
        <v>12</v>
      </c>
      <c r="F12" s="0" t="n">
        <f aca="false">COUNTIF(D$2:D$104,D12)-1</f>
        <v>0</v>
      </c>
    </row>
    <row r="13" customFormat="false" ht="13.8" hidden="false" customHeight="false" outlineLevel="0" collapsed="false">
      <c r="A13" s="13" t="s">
        <v>95</v>
      </c>
      <c r="B13" s="14" t="s">
        <v>96</v>
      </c>
      <c r="C13" s="13" t="s">
        <v>97</v>
      </c>
      <c r="D13" s="0" t="str">
        <f aca="false">CONCATENATE(A13,B13,C13)</f>
        <v>BETASND0104BAISSEDEQUENINAliinulloquaerentevultusseveritateadsimulata</v>
      </c>
      <c r="E13" s="0" t="n">
        <f aca="false">MATCH(D13,D$1:D$104,0)</f>
        <v>13</v>
      </c>
      <c r="F13" s="0" t="n">
        <f aca="false">COUNTIF(D$2:D$104,D13)-1</f>
        <v>0</v>
      </c>
    </row>
    <row r="14" customFormat="false" ht="13.8" hidden="false" customHeight="false" outlineLevel="0" collapsed="false">
      <c r="A14" s="13" t="s">
        <v>95</v>
      </c>
      <c r="B14" s="14" t="s">
        <v>98</v>
      </c>
      <c r="C14" s="5" t="s">
        <v>99</v>
      </c>
      <c r="D14" s="0" t="str">
        <f aca="false">CONCATENATE(A14,B14,C14)</f>
        <v>BETASND0104BISCHWALDEratautemdiritatiseiushocquoqueindiciumnec</v>
      </c>
      <c r="E14" s="0" t="n">
        <f aca="false">MATCH(D14,D$1:D$104,0)</f>
        <v>14</v>
      </c>
      <c r="F14" s="0" t="n">
        <f aca="false">COUNTIF(D$2:D$104,D14)-1</f>
        <v>0</v>
      </c>
    </row>
    <row r="15" customFormat="false" ht="13.8" hidden="false" customHeight="false" outlineLevel="0" collapsed="false">
      <c r="A15" s="13" t="s">
        <v>95</v>
      </c>
      <c r="B15" s="14" t="s">
        <v>100</v>
      </c>
      <c r="C15" s="13" t="s">
        <v>101</v>
      </c>
      <c r="D15" s="0" t="str">
        <f aca="false">CONCATENATE(A15,B15,C15)</f>
        <v>BETASND0104LACDECHALAINSiquisenimmilitariumvelhonoratorumautnobilis</v>
      </c>
      <c r="E15" s="0" t="n">
        <f aca="false">MATCH(D15,D$1:D$104,0)</f>
        <v>15</v>
      </c>
      <c r="F15" s="0" t="n">
        <f aca="false">COUNTIF(D$2:D$104,D15)-1</f>
        <v>0</v>
      </c>
    </row>
    <row r="16" customFormat="false" ht="13.8" hidden="false" customHeight="false" outlineLevel="0" collapsed="false">
      <c r="A16" s="13" t="s">
        <v>95</v>
      </c>
      <c r="B16" s="14" t="s">
        <v>102</v>
      </c>
      <c r="C16" s="5" t="s">
        <v>103</v>
      </c>
      <c r="D16" s="0" t="str">
        <f aca="false">CONCATENATE(A16,B16,C16)</f>
        <v>BETASND0104LAHORRERogatusadultimumadmissusqueinconsistorium</v>
      </c>
      <c r="E16" s="0" t="n">
        <f aca="false">MATCH(D16,D$1:D$104,0)</f>
        <v>16</v>
      </c>
      <c r="F16" s="0" t="n">
        <f aca="false">COUNTIF(D$2:D$104,D16)-1</f>
        <v>0</v>
      </c>
    </row>
    <row r="17" customFormat="false" ht="13.8" hidden="false" customHeight="false" outlineLevel="0" collapsed="false">
      <c r="A17" s="13" t="s">
        <v>95</v>
      </c>
      <c r="B17" s="14" t="s">
        <v>104</v>
      </c>
      <c r="C17" s="13" t="s">
        <v>105</v>
      </c>
      <c r="D17" s="0" t="str">
        <f aca="false">CONCATENATE(A17,B17,C17)</f>
        <v>BETASND0104LAVILLEEtestadmodummirumvidereplebeminnumeram</v>
      </c>
      <c r="E17" s="0" t="n">
        <f aca="false">MATCH(D17,D$1:D$104,0)</f>
        <v>17</v>
      </c>
      <c r="F17" s="0" t="n">
        <f aca="false">COUNTIF(D$2:D$104,D17)-1</f>
        <v>0</v>
      </c>
    </row>
    <row r="18" customFormat="false" ht="13.8" hidden="false" customHeight="false" outlineLevel="0" collapsed="false">
      <c r="A18" s="13" t="s">
        <v>95</v>
      </c>
      <c r="B18" s="13"/>
      <c r="C18" s="13" t="s">
        <v>106</v>
      </c>
      <c r="D18" s="0" t="str">
        <f aca="false">CONCATENATE(A18,B18,C18)</f>
        <v>BETASND0104Hacitapersuasionereductiintramoenia</v>
      </c>
      <c r="E18" s="0" t="n">
        <f aca="false">MATCH(D18,D$1:D$104,0)</f>
        <v>18</v>
      </c>
      <c r="F18" s="0" t="n">
        <f aca="false">COUNTIF(D$2:D$104,D18)-1</f>
        <v>0</v>
      </c>
    </row>
    <row r="19" customFormat="false" ht="13.8" hidden="false" customHeight="false" outlineLevel="0" collapsed="false">
      <c r="A19" s="13" t="s">
        <v>107</v>
      </c>
      <c r="B19" s="13"/>
      <c r="C19" s="5" t="s">
        <v>108</v>
      </c>
      <c r="D19" s="0" t="str">
        <f aca="false">CONCATENATE(A19,B19,C19)</f>
        <v>BETASND0501MetuentesigituridemlatronesLycaoniammagna</v>
      </c>
      <c r="E19" s="0" t="n">
        <f aca="false">MATCH(D19,D$1:D$104,0)</f>
        <v>19</v>
      </c>
      <c r="F19" s="0" t="n">
        <f aca="false">COUNTIF(D$2:D$104,D19)-1</f>
        <v>0</v>
      </c>
    </row>
    <row r="20" customFormat="false" ht="13.8" hidden="false" customHeight="false" outlineLevel="0" collapsed="false">
      <c r="A20" s="13" t="s">
        <v>109</v>
      </c>
      <c r="B20" s="13"/>
      <c r="C20" s="13" t="s">
        <v>46</v>
      </c>
      <c r="D20" s="0" t="str">
        <f aca="false">CONCATENATE(A20,B20,C20)</f>
        <v>BETASND0502InterquosPauluseminebatnotariusortusin</v>
      </c>
      <c r="E20" s="0" t="n">
        <f aca="false">MATCH(D20,D$1:D$104,0)</f>
        <v>20</v>
      </c>
      <c r="F20" s="0" t="n">
        <f aca="false">COUNTIF(D$2:D$104,D20)-1</f>
        <v>0</v>
      </c>
    </row>
    <row r="21" customFormat="false" ht="13.8" hidden="false" customHeight="false" outlineLevel="0" collapsed="false">
      <c r="A21" s="13" t="s">
        <v>110</v>
      </c>
      <c r="B21" s="13"/>
      <c r="C21" s="5" t="s">
        <v>111</v>
      </c>
      <c r="D21" s="0" t="str">
        <f aca="false">CONCATENATE(A21,B21,C21)</f>
        <v>BETASND0503Saepissimeigiturmihideamicitiacogitanti</v>
      </c>
      <c r="E21" s="0" t="n">
        <f aca="false">MATCH(D21,D$1:D$104,0)</f>
        <v>21</v>
      </c>
      <c r="F21" s="0" t="n">
        <f aca="false">COUNTIF(D$2:D$104,D21)-1</f>
        <v>0</v>
      </c>
    </row>
    <row r="22" customFormat="false" ht="13.8" hidden="false" customHeight="false" outlineLevel="0" collapsed="false">
      <c r="A22" s="13" t="s">
        <v>112</v>
      </c>
      <c r="B22" s="14" t="s">
        <v>113</v>
      </c>
      <c r="C22" s="13" t="s">
        <v>51</v>
      </c>
      <c r="D22" s="0" t="str">
        <f aca="false">CONCATENATE(A22,B22,C22)</f>
        <v>BETASND0504GRANDMIQUELONEoadductareperIsauriam,regePersarumbellis</v>
      </c>
      <c r="E22" s="0" t="n">
        <f aca="false">MATCH(D22,D$1:D$104,0)</f>
        <v>22</v>
      </c>
      <c r="F22" s="0" t="n">
        <f aca="false">COUNTIF(D$2:D$104,D22)-1</f>
        <v>0</v>
      </c>
    </row>
    <row r="23" customFormat="false" ht="13.8" hidden="false" customHeight="false" outlineLevel="0" collapsed="false">
      <c r="A23" s="13" t="s">
        <v>112</v>
      </c>
      <c r="B23" s="14" t="s">
        <v>114</v>
      </c>
      <c r="C23" s="13" t="s">
        <v>115</v>
      </c>
      <c r="D23" s="0" t="str">
        <f aca="false">CONCATENATE(A23,B23,C23)</f>
        <v>BETASND0504MIRANDEHaecigiturprimalexamicitiaesanciatur,utab</v>
      </c>
      <c r="E23" s="0" t="n">
        <f aca="false">MATCH(D23,D$1:D$104,0)</f>
        <v>23</v>
      </c>
      <c r="F23" s="0" t="n">
        <f aca="false">COUNTIF(D$2:D$104,D23)-1</f>
        <v>0</v>
      </c>
    </row>
    <row r="24" customFormat="false" ht="13.8" hidden="false" customHeight="false" outlineLevel="0" collapsed="false">
      <c r="A24" s="13" t="s">
        <v>112</v>
      </c>
      <c r="B24" s="13"/>
      <c r="C24" s="13" t="s">
        <v>116</v>
      </c>
      <c r="D24" s="0" t="str">
        <f aca="false">CONCATENATE(A24,B24,C24)</f>
        <v>BETASND0504Abususenimmultitudinehominum,quamtranquillis</v>
      </c>
      <c r="E24" s="0" t="n">
        <f aca="false">MATCH(D24,D$1:D$104,0)</f>
        <v>24</v>
      </c>
      <c r="F24" s="0" t="n">
        <f aca="false">COUNTIF(D$2:D$104,D24)-1</f>
        <v>0</v>
      </c>
    </row>
    <row r="25" customFormat="false" ht="13.8" hidden="false" customHeight="false" outlineLevel="0" collapsed="false">
      <c r="A25" s="13" t="s">
        <v>117</v>
      </c>
      <c r="B25" s="14" t="s">
        <v>118</v>
      </c>
      <c r="C25" s="13" t="s">
        <v>119</v>
      </c>
      <c r="D25" s="0" t="str">
        <f aca="false">CONCATENATE(A25,B25,C25)</f>
        <v>BETASND0506CLOSDESGOELANDSSedlaediturhiccoetuummagnificussplendor</v>
      </c>
      <c r="E25" s="0" t="n">
        <f aca="false">MATCH(D25,D$1:D$104,0)</f>
        <v>25</v>
      </c>
      <c r="F25" s="0" t="n">
        <f aca="false">COUNTIF(D$2:D$104,D25)-1</f>
        <v>0</v>
      </c>
    </row>
    <row r="26" customFormat="false" ht="13.8" hidden="false" customHeight="false" outlineLevel="0" collapsed="false">
      <c r="A26" s="13" t="s">
        <v>117</v>
      </c>
      <c r="B26" s="14" t="s">
        <v>120</v>
      </c>
      <c r="C26" s="13" t="s">
        <v>121</v>
      </c>
      <c r="D26" s="0" t="str">
        <f aca="false">CONCATENATE(A26,B26,C26)</f>
        <v>BETASND0506DUCABRICuiusacerbitatiuxorgraveaccesseratincentivum,</v>
      </c>
      <c r="E26" s="0" t="n">
        <f aca="false">MATCH(D26,D$1:D$104,0)</f>
        <v>26</v>
      </c>
      <c r="F26" s="0" t="n">
        <f aca="false">COUNTIF(D$2:D$104,D26)-1</f>
        <v>0</v>
      </c>
    </row>
    <row r="27" customFormat="false" ht="13.8" hidden="false" customHeight="false" outlineLevel="0" collapsed="false">
      <c r="A27" s="13" t="s">
        <v>117</v>
      </c>
      <c r="B27" s="14" t="s">
        <v>122</v>
      </c>
      <c r="C27" s="13" t="s">
        <v>123</v>
      </c>
      <c r="D27" s="0" t="str">
        <f aca="false">CONCATENATE(A27,B27,C27)</f>
        <v>BETASND0506DUCANAVERIERVictusuniversiscaroferinaestlactisque</v>
      </c>
      <c r="E27" s="0" t="n">
        <f aca="false">MATCH(D27,D$1:D$104,0)</f>
        <v>27</v>
      </c>
      <c r="F27" s="0" t="n">
        <f aca="false">COUNTIF(D$2:D$104,D27)-1</f>
        <v>0</v>
      </c>
    </row>
    <row r="28" customFormat="false" ht="13.8" hidden="false" customHeight="false" outlineLevel="0" collapsed="false">
      <c r="A28" s="13" t="s">
        <v>117</v>
      </c>
      <c r="B28" s="14" t="s">
        <v>124</v>
      </c>
      <c r="C28" s="13" t="s">
        <v>125</v>
      </c>
      <c r="D28" s="0" t="str">
        <f aca="false">CONCATENATE(A28,B28,C28)</f>
        <v>BETASND0506FARAMANHaecethuiusmodiquaedaminnumerabiliaultrix</v>
      </c>
      <c r="E28" s="0" t="n">
        <f aca="false">MATCH(D28,D$1:D$104,0)</f>
        <v>28</v>
      </c>
      <c r="F28" s="0" t="n">
        <f aca="false">COUNTIF(D$2:D$104,D28)-1</f>
        <v>0</v>
      </c>
    </row>
    <row r="29" customFormat="false" ht="13.8" hidden="false" customHeight="false" outlineLevel="0" collapsed="false">
      <c r="A29" s="13" t="s">
        <v>117</v>
      </c>
      <c r="B29" s="14" t="s">
        <v>126</v>
      </c>
      <c r="C29" s="13" t="s">
        <v>127</v>
      </c>
      <c r="D29" s="0" t="str">
        <f aca="false">CONCATENATE(A29,B29,C29)</f>
        <v>BETASND0506GABRIAUHiscognitisGallusutserpensadpetitustelovel</v>
      </c>
      <c r="E29" s="0" t="n">
        <f aca="false">MATCH(D29,D$1:D$104,0)</f>
        <v>29</v>
      </c>
      <c r="F29" s="0" t="n">
        <f aca="false">COUNTIF(D$2:D$104,D29)-1</f>
        <v>0</v>
      </c>
    </row>
    <row r="30" customFormat="false" ht="13.8" hidden="false" customHeight="false" outlineLevel="0" collapsed="false">
      <c r="A30" s="13" t="s">
        <v>117</v>
      </c>
      <c r="B30" s="14" t="s">
        <v>128</v>
      </c>
      <c r="C30" s="13" t="s">
        <v>129</v>
      </c>
      <c r="D30" s="0" t="str">
        <f aca="false">CONCATENATE(A30,B30,C30)</f>
        <v>BETASND0506GINESExhisquidamaeternitatisecommendariposseper</v>
      </c>
      <c r="E30" s="0" t="n">
        <f aca="false">MATCH(D30,D$1:D$104,0)</f>
        <v>30</v>
      </c>
      <c r="F30" s="0" t="n">
        <f aca="false">COUNTIF(D$2:D$104,D30)-1</f>
        <v>0</v>
      </c>
    </row>
    <row r="31" customFormat="false" ht="13.8" hidden="false" customHeight="false" outlineLevel="0" collapsed="false">
      <c r="A31" s="13" t="s">
        <v>117</v>
      </c>
      <c r="B31" s="14" t="s">
        <v>130</v>
      </c>
      <c r="C31" s="13" t="s">
        <v>111</v>
      </c>
      <c r="D31" s="0" t="str">
        <f aca="false">CONCATENATE(A31,B31,C31)</f>
        <v>BETASND0506GRANDEPALUNSaepissimeigiturmihideamicitiacogitanti</v>
      </c>
      <c r="E31" s="0" t="n">
        <f aca="false">MATCH(D31,D$1:D$104,0)</f>
        <v>31</v>
      </c>
      <c r="F31" s="0" t="n">
        <f aca="false">COUNTIF(D$2:D$104,D31)-1</f>
        <v>0</v>
      </c>
    </row>
    <row r="32" customFormat="false" ht="13.8" hidden="false" customHeight="false" outlineLevel="0" collapsed="false">
      <c r="A32" s="13" t="s">
        <v>117</v>
      </c>
      <c r="B32" s="14" t="s">
        <v>131</v>
      </c>
      <c r="C32" s="13" t="s">
        <v>132</v>
      </c>
      <c r="D32" s="0" t="str">
        <f aca="false">CONCATENATE(A32,B32,C32)</f>
        <v>BETASND0506LAMERROUGETemporequoprimisauspiciisinmundanumfulgorem</v>
      </c>
      <c r="E32" s="0" t="n">
        <f aca="false">MATCH(D32,D$1:D$104,0)</f>
        <v>32</v>
      </c>
      <c r="F32" s="0" t="n">
        <f aca="false">COUNTIF(D$2:D$104,D32)-1</f>
        <v>0</v>
      </c>
    </row>
    <row r="33" customFormat="false" ht="13.8" hidden="false" customHeight="false" outlineLevel="0" collapsed="false">
      <c r="A33" s="13" t="s">
        <v>117</v>
      </c>
      <c r="B33" s="14" t="s">
        <v>133</v>
      </c>
      <c r="C33" s="13" t="s">
        <v>134</v>
      </c>
      <c r="D33" s="0" t="str">
        <f aca="false">CONCATENATE(A33,B33,C33)</f>
        <v>BETASND0506SVIGNEAUXUndeRufinuseatempestatepraefectuspraetorioad</v>
      </c>
      <c r="E33" s="0" t="n">
        <f aca="false">MATCH(D33,D$1:D$104,0)</f>
        <v>33</v>
      </c>
      <c r="F33" s="0" t="n">
        <f aca="false">COUNTIF(D$2:D$104,D33)-1</f>
        <v>0</v>
      </c>
    </row>
    <row r="34" customFormat="false" ht="13.8" hidden="false" customHeight="false" outlineLevel="0" collapsed="false">
      <c r="A34" s="13" t="s">
        <v>117</v>
      </c>
      <c r="B34" s="13"/>
      <c r="C34" s="13" t="s">
        <v>135</v>
      </c>
      <c r="D34" s="0" t="str">
        <f aca="false">CONCATENATE(A34,B34,C34)</f>
        <v>BETASND0506Cumhaectaliaquesollicitaseiusaures</v>
      </c>
      <c r="E34" s="0" t="n">
        <f aca="false">MATCH(D34,D$1:D$104,0)</f>
        <v>34</v>
      </c>
      <c r="F34" s="0" t="n">
        <f aca="false">COUNTIF(D$2:D$104,D34)-1</f>
        <v>0</v>
      </c>
    </row>
    <row r="35" customFormat="false" ht="13.8" hidden="false" customHeight="false" outlineLevel="0" collapsed="false">
      <c r="A35" s="13" t="s">
        <v>136</v>
      </c>
      <c r="B35" s="13"/>
      <c r="C35" s="13" t="s">
        <v>116</v>
      </c>
      <c r="D35" s="0" t="str">
        <f aca="false">CONCATENATE(A35,B35,C35)</f>
        <v>BETASND0507Abususenimmultitudinehominum,quamtranquillis</v>
      </c>
      <c r="E35" s="0" t="n">
        <f aca="false">MATCH(D35,D$1:D$104,0)</f>
        <v>35</v>
      </c>
      <c r="F35" s="0" t="n">
        <f aca="false">COUNTIF(D$2:D$104,D35)-1</f>
        <v>0</v>
      </c>
    </row>
    <row r="36" customFormat="false" ht="13.8" hidden="false" customHeight="false" outlineLevel="0" collapsed="false">
      <c r="A36" s="13" t="s">
        <v>137</v>
      </c>
      <c r="B36" s="13"/>
      <c r="C36" s="13" t="s">
        <v>69</v>
      </c>
      <c r="D36" s="0" t="str">
        <f aca="false">CONCATENATE(A36,B36,C36)</f>
        <v>BETASND0508Atque,utTulliusait,utetiamferaefamemonitae</v>
      </c>
      <c r="E36" s="0" t="n">
        <f aca="false">MATCH(D36,D$1:D$104,0)</f>
        <v>36</v>
      </c>
      <c r="F36" s="0" t="n">
        <f aca="false">COUNTIF(D$2:D$104,D36)-1</f>
        <v>0</v>
      </c>
    </row>
    <row r="37" customFormat="false" ht="13.8" hidden="false" customHeight="false" outlineLevel="0" collapsed="false">
      <c r="A37" s="13" t="s">
        <v>138</v>
      </c>
      <c r="B37" s="13"/>
      <c r="C37" s="13" t="s">
        <v>139</v>
      </c>
      <c r="D37" s="0" t="str">
        <f aca="false">CONCATENATE(A37,B37,C37)</f>
        <v>BETASND050904Fieri,inquam,Triari,nullopactopotest,utnon</v>
      </c>
      <c r="E37" s="0" t="n">
        <f aca="false">MATCH(D37,D$1:D$104,0)</f>
        <v>37</v>
      </c>
      <c r="F37" s="0" t="n">
        <f aca="false">COUNTIF(D$2:D$104,D37)-1</f>
        <v>0</v>
      </c>
    </row>
    <row r="38" customFormat="false" ht="13.8" hidden="false" customHeight="false" outlineLevel="0" collapsed="false">
      <c r="A38" s="13" t="s">
        <v>140</v>
      </c>
      <c r="B38" s="13"/>
      <c r="C38" s="13" t="s">
        <v>141</v>
      </c>
      <c r="D38" s="0" t="str">
        <f aca="false">CONCATENATE(A38,B38,C38)</f>
        <v>BETASND0510Sinautemadadulescentiamperduxissent,dirimi</v>
      </c>
      <c r="E38" s="0" t="n">
        <f aca="false">MATCH(D38,D$1:D$104,0)</f>
        <v>38</v>
      </c>
      <c r="F38" s="0" t="n">
        <f aca="false">COUNTIF(D$2:D$104,D38)-1</f>
        <v>0</v>
      </c>
    </row>
    <row r="39" customFormat="false" ht="13.8" hidden="false" customHeight="false" outlineLevel="0" collapsed="false">
      <c r="A39" s="13" t="s">
        <v>142</v>
      </c>
      <c r="B39" s="13"/>
      <c r="C39" s="13" t="s">
        <v>143</v>
      </c>
      <c r="D39" s="0" t="str">
        <f aca="false">CONCATENATE(A39,B39,C39)</f>
        <v>BETASND0511DOExcogitatumestsuperhis,uthominesquidam</v>
      </c>
      <c r="E39" s="0" t="n">
        <f aca="false">MATCH(D39,D$1:D$104,0)</f>
        <v>39</v>
      </c>
      <c r="F39" s="0" t="n">
        <f aca="false">COUNTIF(D$2:D$104,D39)-1</f>
        <v>0</v>
      </c>
    </row>
    <row r="40" customFormat="false" ht="13.8" hidden="false" customHeight="false" outlineLevel="0" collapsed="false">
      <c r="A40" s="13" t="s">
        <v>144</v>
      </c>
      <c r="B40" s="14" t="s">
        <v>145</v>
      </c>
      <c r="C40" s="13" t="s">
        <v>146</v>
      </c>
      <c r="D40" s="0" t="str">
        <f aca="false">CONCATENATE(A40,B40,C40)</f>
        <v>BETASND05ESTHEYDESAINTE-URSULENecsanehaecsolaperniciesorientemdiversis</v>
      </c>
      <c r="E40" s="0" t="n">
        <f aca="false">MATCH(D40,D$1:D$104,0)</f>
        <v>40</v>
      </c>
      <c r="F40" s="0" t="n">
        <f aca="false">COUNTIF(D$2:D$104,D40)-1</f>
        <v>0</v>
      </c>
    </row>
    <row r="41" customFormat="false" ht="13.8" hidden="false" customHeight="false" outlineLevel="0" collapsed="false">
      <c r="A41" s="13" t="s">
        <v>147</v>
      </c>
      <c r="B41" s="14" t="s">
        <v>148</v>
      </c>
      <c r="C41" s="5" t="s">
        <v>149</v>
      </c>
      <c r="D41" s="0" t="str">
        <f aca="false">CONCATENATE(A41,B41,C41)</f>
        <v>BETASNDOV04CLOSDUJONCMARINxsistitautemhoclocoquaedamquaestio</v>
      </c>
      <c r="E41" s="0" t="n">
        <f aca="false">MATCH(D41,D$1:D$104,0)</f>
        <v>41</v>
      </c>
      <c r="F41" s="0" t="n">
        <f aca="false">COUNTIF(D$2:D$104,D41)-1</f>
        <v>0</v>
      </c>
    </row>
    <row r="42" customFormat="false" ht="13.8" hidden="false" customHeight="false" outlineLevel="0" collapsed="false">
      <c r="A42" s="13" t="s">
        <v>147</v>
      </c>
      <c r="B42" s="14" t="s">
        <v>150</v>
      </c>
      <c r="C42" s="5" t="s">
        <v>151</v>
      </c>
      <c r="D42" s="0" t="str">
        <f aca="false">CONCATENATE(A42,B42,C42)</f>
        <v>BETASNDOV04DUMEDARDSed(saepeenimredeoadScipionem,cuiusomnis</v>
      </c>
      <c r="E42" s="0" t="n">
        <f aca="false">MATCH(D42,D$1:D$104,0)</f>
        <v>42</v>
      </c>
      <c r="F42" s="0" t="n">
        <f aca="false">COUNTIF(D$2:D$104,D42)-1</f>
        <v>0</v>
      </c>
    </row>
    <row r="43" customFormat="false" ht="13.8" hidden="false" customHeight="false" outlineLevel="0" collapsed="false">
      <c r="A43" s="13" t="s">
        <v>152</v>
      </c>
      <c r="B43" s="14" t="s">
        <v>153</v>
      </c>
      <c r="C43" s="5" t="s">
        <v>94</v>
      </c>
      <c r="D43" s="0" t="str">
        <f aca="false">CONCATENATE(A43,B43,C43)</f>
        <v>BETASNDOV55D'ICARDCoactiquealiquotiensnostripeditesadeos</v>
      </c>
      <c r="E43" s="0" t="n">
        <f aca="false">MATCH(D43,D$1:D$104,0)</f>
        <v>43</v>
      </c>
      <c r="F43" s="0" t="n">
        <f aca="false">COUNTIF(D$2:D$104,D43)-1</f>
        <v>0</v>
      </c>
    </row>
    <row r="44" customFormat="false" ht="13.8" hidden="false" customHeight="false" outlineLevel="0" collapsed="false">
      <c r="A44" s="13" t="s">
        <v>152</v>
      </c>
      <c r="B44" s="14" t="s">
        <v>154</v>
      </c>
      <c r="C44" s="5" t="s">
        <v>72</v>
      </c>
      <c r="D44" s="0" t="str">
        <f aca="false">CONCATENATE(A44,B44,C44)</f>
        <v>BETASNDOV55DUBOULETETDUPONT-AU-MARQUISExcitavithicardormilitespermunicipiaplurima,</v>
      </c>
      <c r="E44" s="0" t="n">
        <f aca="false">MATCH(D44,D$1:D$104,0)</f>
        <v>44</v>
      </c>
      <c r="F44" s="0" t="n">
        <f aca="false">COUNTIF(D$2:D$104,D44)-1</f>
        <v>0</v>
      </c>
    </row>
    <row r="45" customFormat="false" ht="13.8" hidden="false" customHeight="false" outlineLevel="0" collapsed="false">
      <c r="A45" s="13" t="s">
        <v>152</v>
      </c>
      <c r="B45" s="14" t="s">
        <v>155</v>
      </c>
      <c r="C45" s="5" t="s">
        <v>59</v>
      </c>
      <c r="D45" s="0" t="str">
        <f aca="false">CONCATENATE(A45,B45,C45)</f>
        <v>BETASNDOV55DUJONQUIERVide,quantum,inquam,fallare,Torquate.oratio</v>
      </c>
      <c r="E45" s="0" t="n">
        <f aca="false">MATCH(D45,D$1:D$104,0)</f>
        <v>45</v>
      </c>
      <c r="F45" s="0" t="n">
        <f aca="false">COUNTIF(D$2:D$104,D45)-1</f>
        <v>0</v>
      </c>
    </row>
    <row r="46" customFormat="false" ht="13.8" hidden="false" customHeight="false" outlineLevel="0" collapsed="false">
      <c r="A46" s="13" t="s">
        <v>152</v>
      </c>
      <c r="B46" s="14" t="s">
        <v>156</v>
      </c>
      <c r="C46" s="13" t="s">
        <v>101</v>
      </c>
      <c r="D46" s="0" t="str">
        <f aca="false">CONCATENATE(A46,B46,C46)</f>
        <v>BETASNDOV55DUSAULTSiquisenimmilitariumvelhonoratorumautnobilis</v>
      </c>
      <c r="E46" s="0" t="n">
        <f aca="false">MATCH(D46,D$1:D$104,0)</f>
        <v>46</v>
      </c>
      <c r="F46" s="0" t="n">
        <f aca="false">COUNTIF(D$2:D$104,D46)-1</f>
        <v>0</v>
      </c>
    </row>
    <row r="47" customFormat="false" ht="13.8" hidden="false" customHeight="false" outlineLevel="0" collapsed="false">
      <c r="A47" s="13" t="s">
        <v>152</v>
      </c>
      <c r="B47" s="14" t="s">
        <v>157</v>
      </c>
      <c r="C47" s="5" t="s">
        <v>91</v>
      </c>
      <c r="D47" s="0" t="str">
        <f aca="false">CONCATENATE(A47,B47,C47)</f>
        <v>BETASNDOV55ENTONNOIRDEBOUVERANSNonergoerunthominesdeliciisdiffluentes</v>
      </c>
      <c r="E47" s="0" t="n">
        <f aca="false">MATCH(D47,D$1:D$104,0)</f>
        <v>47</v>
      </c>
      <c r="F47" s="0" t="n">
        <f aca="false">COUNTIF(D$2:D$104,D47)-1</f>
        <v>0</v>
      </c>
    </row>
    <row r="48" customFormat="false" ht="13.8" hidden="false" customHeight="false" outlineLevel="0" collapsed="false">
      <c r="A48" s="13" t="s">
        <v>152</v>
      </c>
      <c r="B48" s="14" t="s">
        <v>158</v>
      </c>
      <c r="C48" s="5" t="s">
        <v>90</v>
      </c>
      <c r="D48" s="0" t="str">
        <f aca="false">CONCATENATE(A48,B48,C48)</f>
        <v>BETASNDOV55GRANDLACDELAFFREYQuamobremcaveCatonianteponasneistumquidem</v>
      </c>
      <c r="E48" s="0" t="n">
        <f aca="false">MATCH(D48,D$1:D$104,0)</f>
        <v>48</v>
      </c>
      <c r="F48" s="0" t="n">
        <f aca="false">COUNTIF(D$2:D$104,D48)-1</f>
        <v>0</v>
      </c>
    </row>
    <row r="49" customFormat="false" ht="13.8" hidden="false" customHeight="false" outlineLevel="0" collapsed="false">
      <c r="A49" s="13" t="s">
        <v>152</v>
      </c>
      <c r="B49" s="14" t="s">
        <v>159</v>
      </c>
      <c r="C49" s="5" t="s">
        <v>86</v>
      </c>
      <c r="D49" s="0" t="str">
        <f aca="false">CONCATENATE(A49,B49,C49)</f>
        <v>BETASNDOV55LACDEGERARDMERSoleosaepeanteoculosponere,idquelibenter</v>
      </c>
      <c r="E49" s="0" t="n">
        <f aca="false">MATCH(D49,D$1:D$104,0)</f>
        <v>49</v>
      </c>
      <c r="F49" s="0" t="n">
        <f aca="false">COUNTIF(D$2:D$104,D49)-1</f>
        <v>0</v>
      </c>
    </row>
    <row r="50" customFormat="false" ht="13.8" hidden="false" customHeight="false" outlineLevel="0" collapsed="false">
      <c r="A50" s="13" t="s">
        <v>152</v>
      </c>
      <c r="B50" s="14" t="s">
        <v>160</v>
      </c>
      <c r="C50" s="5" t="s">
        <v>99</v>
      </c>
      <c r="D50" s="0" t="str">
        <f aca="false">CONCATENATE(A50,B50,C50)</f>
        <v>BETASNDOV55LADAMEEratautemdiritatiseiushocquoqueindiciumnec</v>
      </c>
      <c r="E50" s="0" t="n">
        <f aca="false">MATCH(D50,D$1:D$104,0)</f>
        <v>50</v>
      </c>
      <c r="F50" s="0" t="n">
        <f aca="false">COUNTIF(D$2:D$104,D50)-1</f>
        <v>0</v>
      </c>
    </row>
    <row r="51" customFormat="false" ht="13.8" hidden="false" customHeight="false" outlineLevel="0" collapsed="false">
      <c r="A51" s="13" t="s">
        <v>152</v>
      </c>
      <c r="B51" s="14" t="s">
        <v>161</v>
      </c>
      <c r="C51" s="5" t="s">
        <v>84</v>
      </c>
      <c r="D51" s="0" t="str">
        <f aca="false">CONCATENATE(A51,B51,C51)</f>
        <v>BETASNDOV55LAGRANDE-RUEInterhaecOrfituspraefectipotestateregebat</v>
      </c>
      <c r="E51" s="0" t="n">
        <f aca="false">MATCH(D51,D$1:D$104,0)</f>
        <v>51</v>
      </c>
      <c r="F51" s="0" t="n">
        <f aca="false">COUNTIF(D$2:D$104,D51)-1</f>
        <v>0</v>
      </c>
    </row>
    <row r="52" customFormat="false" ht="13.8" hidden="false" customHeight="false" outlineLevel="0" collapsed="false">
      <c r="A52" s="13" t="s">
        <v>152</v>
      </c>
      <c r="B52" s="14" t="s">
        <v>162</v>
      </c>
      <c r="C52" s="5" t="s">
        <v>69</v>
      </c>
      <c r="D52" s="0" t="str">
        <f aca="false">CONCATENATE(A52,B52,C52)</f>
        <v>BETASNDOV55LANDESAtque,utTulliusait,utetiamferaefamemonitae</v>
      </c>
      <c r="E52" s="0" t="n">
        <f aca="false">MATCH(D52,D$1:D$104,0)</f>
        <v>52</v>
      </c>
      <c r="F52" s="0" t="n">
        <f aca="false">COUNTIF(D$2:D$104,D52)-1</f>
        <v>0</v>
      </c>
    </row>
    <row r="53" customFormat="false" ht="13.8" hidden="false" customHeight="false" outlineLevel="0" collapsed="false">
      <c r="A53" s="13" t="s">
        <v>152</v>
      </c>
      <c r="B53" s="14" t="s">
        <v>163</v>
      </c>
      <c r="C53" s="5" t="s">
        <v>103</v>
      </c>
      <c r="D53" s="0" t="str">
        <f aca="false">CONCATENATE(A53,B53,C53)</f>
        <v>BETASNDOV55LSALERogatusadultimumadmissusqueinconsistorium</v>
      </c>
      <c r="E53" s="0" t="n">
        <f aca="false">MATCH(D53,D$1:D$104,0)</f>
        <v>53</v>
      </c>
      <c r="F53" s="0" t="n">
        <f aca="false">COUNTIF(D$2:D$104,D53)-1</f>
        <v>0</v>
      </c>
    </row>
    <row r="54" customFormat="false" ht="13.8" hidden="false" customHeight="false" outlineLevel="0" collapsed="false">
      <c r="A54" s="13" t="s">
        <v>152</v>
      </c>
      <c r="B54" s="14" t="s">
        <v>164</v>
      </c>
      <c r="C54" s="5" t="s">
        <v>81</v>
      </c>
      <c r="D54" s="0" t="str">
        <f aca="false">CONCATENATE(A54,B54,C54)</f>
        <v>BETASNDOV55MARAISDEGANNEDELNihilestenimvirtuteamabilius,nihilquodmagis</v>
      </c>
      <c r="E54" s="0" t="n">
        <f aca="false">MATCH(D54,D$1:D$104,0)</f>
        <v>54</v>
      </c>
      <c r="F54" s="0" t="n">
        <f aca="false">COUNTIF(D$2:D$104,D54)-1</f>
        <v>0</v>
      </c>
    </row>
    <row r="55" customFormat="false" ht="13.8" hidden="false" customHeight="false" outlineLevel="0" collapsed="false">
      <c r="A55" s="13" t="s">
        <v>152</v>
      </c>
      <c r="B55" s="14" t="s">
        <v>165</v>
      </c>
      <c r="C55" s="5" t="s">
        <v>64</v>
      </c>
      <c r="D55" s="0" t="str">
        <f aca="false">CONCATENATE(A55,B55,C55)</f>
        <v>BETASNDOV55RHONEMORTCiliciamvero,quaeCydnoamniexultat,Tarsus</v>
      </c>
      <c r="E55" s="0" t="n">
        <f aca="false">MATCH(D55,D$1:D$104,0)</f>
        <v>55</v>
      </c>
      <c r="F55" s="0" t="n">
        <f aca="false">COUNTIF(D$2:D$104,D55)-1</f>
        <v>0</v>
      </c>
    </row>
    <row r="56" customFormat="false" ht="13.8" hidden="false" customHeight="false" outlineLevel="0" collapsed="false">
      <c r="A56" s="5" t="s">
        <v>166</v>
      </c>
      <c r="B56" s="6" t="s">
        <v>58</v>
      </c>
      <c r="C56" s="5" t="s">
        <v>149</v>
      </c>
      <c r="D56" s="0" t="str">
        <f aca="false">CONCATENATE(A56,B56,C56)</f>
        <v>BFTTJL0201LOCKNESxsistitautemhoclocoquaedamquaestio</v>
      </c>
      <c r="E56" s="0" t="n">
        <f aca="false">MATCH(D56,D$1:D$104,0)</f>
        <v>56</v>
      </c>
      <c r="F56" s="0" t="n">
        <f aca="false">COUNTIF(D$2:D$104,D56)-1</f>
        <v>0</v>
      </c>
    </row>
    <row r="57" customFormat="false" ht="13.8" hidden="false" customHeight="false" outlineLevel="0" collapsed="false">
      <c r="A57" s="5" t="s">
        <v>167</v>
      </c>
      <c r="B57" s="6" t="s">
        <v>58</v>
      </c>
      <c r="C57" s="5" t="s">
        <v>151</v>
      </c>
      <c r="D57" s="0" t="str">
        <f aca="false">CONCATENATE(A57,B57,C57)</f>
        <v>BFTTJL0203LOCKNESSed(saepeenimredeoadScipionem,cuiusomnis</v>
      </c>
      <c r="E57" s="0" t="n">
        <f aca="false">MATCH(D57,D$1:D$104,0)</f>
        <v>57</v>
      </c>
      <c r="F57" s="0" t="n">
        <f aca="false">COUNTIF(D$2:D$104,D57)-1</f>
        <v>0</v>
      </c>
    </row>
    <row r="58" customFormat="false" ht="13.8" hidden="false" customHeight="false" outlineLevel="0" collapsed="false">
      <c r="A58" s="5" t="s">
        <v>63</v>
      </c>
      <c r="B58" s="6" t="s">
        <v>58</v>
      </c>
      <c r="C58" s="5" t="s">
        <v>64</v>
      </c>
      <c r="D58" s="0" t="str">
        <f aca="false">CONCATENATE(A58,B58,C58)</f>
        <v>BFTTJL0204LOCKNESCiliciamvero,quaeCydnoamniexultat,Tarsus</v>
      </c>
      <c r="E58" s="0" t="n">
        <f aca="false">MATCH(D58,D$1:D$104,0)</f>
        <v>58</v>
      </c>
      <c r="F58" s="0" t="n">
        <f aca="false">COUNTIF(D$2:D$104,D58)-1</f>
        <v>0</v>
      </c>
    </row>
    <row r="59" customFormat="false" ht="13.8" hidden="false" customHeight="false" outlineLevel="0" collapsed="false">
      <c r="A59" s="5" t="s">
        <v>68</v>
      </c>
      <c r="B59" s="6" t="s">
        <v>58</v>
      </c>
      <c r="C59" s="5" t="s">
        <v>69</v>
      </c>
      <c r="D59" s="0" t="str">
        <f aca="false">CONCATENATE(A59,B59,C59)</f>
        <v>BFTTJL0205LOCKNESAtque,utTulliusait,utetiamferaefamemonitae</v>
      </c>
      <c r="E59" s="0" t="n">
        <f aca="false">MATCH(D59,D$1:D$104,0)</f>
        <v>59</v>
      </c>
      <c r="F59" s="0" t="n">
        <f aca="false">COUNTIF(D$2:D$104,D59)-1</f>
        <v>0</v>
      </c>
    </row>
    <row r="60" customFormat="false" ht="13.8" hidden="false" customHeight="false" outlineLevel="0" collapsed="false">
      <c r="A60" s="5" t="s">
        <v>71</v>
      </c>
      <c r="B60" s="6" t="s">
        <v>58</v>
      </c>
      <c r="C60" s="5" t="s">
        <v>72</v>
      </c>
      <c r="D60" s="0" t="str">
        <f aca="false">CONCATENATE(A60,B60,C60)</f>
        <v>BFTTJL0206LOCKNESExcitavithicardormilitespermunicipiaplurima,</v>
      </c>
      <c r="E60" s="0" t="n">
        <f aca="false">MATCH(D60,D$1:D$104,0)</f>
        <v>60</v>
      </c>
      <c r="F60" s="0" t="n">
        <f aca="false">COUNTIF(D$2:D$104,D60)-1</f>
        <v>0</v>
      </c>
    </row>
    <row r="61" customFormat="false" ht="13.8" hidden="false" customHeight="false" outlineLevel="0" collapsed="false">
      <c r="A61" s="5" t="s">
        <v>168</v>
      </c>
      <c r="B61" s="6" t="s">
        <v>58</v>
      </c>
      <c r="C61" s="5" t="s">
        <v>84</v>
      </c>
      <c r="D61" s="0" t="str">
        <f aca="false">CONCATENATE(A61,B61,C61)</f>
        <v>BFTTJL0207LOCKNESInterhaecOrfituspraefectipotestateregebat</v>
      </c>
      <c r="E61" s="0" t="n">
        <f aca="false">MATCH(D61,D$1:D$104,0)</f>
        <v>61</v>
      </c>
      <c r="F61" s="0" t="n">
        <f aca="false">COUNTIF(D$2:D$104,D61)-1</f>
        <v>0</v>
      </c>
    </row>
    <row r="62" customFormat="false" ht="13.8" hidden="false" customHeight="false" outlineLevel="0" collapsed="false">
      <c r="A62" s="5" t="s">
        <v>169</v>
      </c>
      <c r="B62" s="6" t="s">
        <v>58</v>
      </c>
      <c r="C62" s="5" t="s">
        <v>86</v>
      </c>
      <c r="D62" s="0" t="str">
        <f aca="false">CONCATENATE(A62,B62,C62)</f>
        <v>BFTTJL0208LOCKNESSoleosaepeanteoculosponere,idquelibenter</v>
      </c>
      <c r="E62" s="0" t="n">
        <f aca="false">MATCH(D62,D$1:D$104,0)</f>
        <v>62</v>
      </c>
      <c r="F62" s="0" t="n">
        <f aca="false">COUNTIF(D$2:D$104,D62)-1</f>
        <v>0</v>
      </c>
    </row>
    <row r="63" customFormat="false" ht="13.8" hidden="false" customHeight="false" outlineLevel="0" collapsed="false">
      <c r="A63" s="5" t="s">
        <v>170</v>
      </c>
      <c r="B63" s="6" t="s">
        <v>58</v>
      </c>
      <c r="C63" s="5" t="s">
        <v>90</v>
      </c>
      <c r="D63" s="0" t="str">
        <f aca="false">CONCATENATE(A63,B63,C63)</f>
        <v>BFTTJL0209LOCKNESQuamobremcaveCatonianteponasneistumquidem</v>
      </c>
      <c r="E63" s="0" t="n">
        <f aca="false">MATCH(D63,D$1:D$104,0)</f>
        <v>63</v>
      </c>
      <c r="F63" s="0" t="n">
        <f aca="false">COUNTIF(D$2:D$104,D63)-1</f>
        <v>0</v>
      </c>
    </row>
    <row r="64" customFormat="false" ht="13.8" hidden="false" customHeight="false" outlineLevel="0" collapsed="false">
      <c r="A64" s="5" t="s">
        <v>57</v>
      </c>
      <c r="B64" s="6" t="s">
        <v>58</v>
      </c>
      <c r="C64" s="5" t="s">
        <v>59</v>
      </c>
      <c r="D64" s="0" t="str">
        <f aca="false">CONCATENATE(A64,B64,C64)</f>
        <v>BFTTJL0210LOCKNESVide,quantum,inquam,fallare,Torquate.oratio</v>
      </c>
      <c r="E64" s="0" t="n">
        <f aca="false">MATCH(D64,D$1:D$104,0)</f>
        <v>64</v>
      </c>
      <c r="F64" s="0" t="n">
        <f aca="false">COUNTIF(D$2:D$104,D64)-1</f>
        <v>0</v>
      </c>
    </row>
    <row r="65" customFormat="false" ht="13.8" hidden="false" customHeight="false" outlineLevel="0" collapsed="false">
      <c r="A65" s="5" t="s">
        <v>171</v>
      </c>
      <c r="B65" s="6" t="s">
        <v>58</v>
      </c>
      <c r="C65" s="5" t="s">
        <v>91</v>
      </c>
      <c r="D65" s="0" t="str">
        <f aca="false">CONCATENATE(A65,B65,C65)</f>
        <v>BFTTJLOV55LOCKNESNonergoerunthominesdeliciisdiffluentes</v>
      </c>
      <c r="E65" s="0" t="n">
        <f aca="false">MATCH(D65,D$1:D$104,0)</f>
        <v>65</v>
      </c>
      <c r="F65" s="0" t="n">
        <f aca="false">COUNTIF(D$2:D$104,D65)-1</f>
        <v>0</v>
      </c>
    </row>
    <row r="66" customFormat="false" ht="13.8" hidden="false" customHeight="false" outlineLevel="0" collapsed="false">
      <c r="A66" s="13" t="s">
        <v>172</v>
      </c>
      <c r="B66" s="13"/>
      <c r="C66" s="5" t="s">
        <v>149</v>
      </c>
      <c r="D66" s="0" t="str">
        <f aca="false">CONCATENATE(A66,B66,C66)</f>
        <v>BQDCJP0201xsistitautemhoclocoquaedamquaestio</v>
      </c>
      <c r="E66" s="0" t="n">
        <f aca="false">MATCH(D66,D$1:D$104,0)</f>
        <v>66</v>
      </c>
      <c r="F66" s="0" t="n">
        <f aca="false">COUNTIF(D$2:D$104,D66)-1</f>
        <v>0</v>
      </c>
    </row>
    <row r="67" customFormat="false" ht="13.8" hidden="false" customHeight="false" outlineLevel="0" collapsed="false">
      <c r="A67" s="13" t="s">
        <v>173</v>
      </c>
      <c r="B67" s="13"/>
      <c r="C67" s="5" t="s">
        <v>151</v>
      </c>
      <c r="D67" s="0" t="str">
        <f aca="false">CONCATENATE(A67,B67,C67)</f>
        <v>BQDCJP0204Sed(saepeenimredeoadScipionem,cuiusomnis</v>
      </c>
      <c r="E67" s="0" t="n">
        <f aca="false">MATCH(D67,D$1:D$104,0)</f>
        <v>67</v>
      </c>
      <c r="F67" s="0" t="n">
        <f aca="false">COUNTIF(D$2:D$104,D67)-1</f>
        <v>0</v>
      </c>
    </row>
    <row r="68" customFormat="false" ht="13.8" hidden="false" customHeight="false" outlineLevel="0" collapsed="false">
      <c r="A68" s="13" t="s">
        <v>174</v>
      </c>
      <c r="B68" s="13"/>
      <c r="C68" s="5" t="s">
        <v>64</v>
      </c>
      <c r="D68" s="0" t="str">
        <f aca="false">CONCATENATE(A68,B68,C68)</f>
        <v>BQDCJP0210Ciliciamvero,quaeCydnoamniexultat,Tarsus</v>
      </c>
      <c r="E68" s="0" t="n">
        <f aca="false">MATCH(D68,D$1:D$104,0)</f>
        <v>68</v>
      </c>
      <c r="F68" s="0" t="n">
        <f aca="false">COUNTIF(D$2:D$104,D68)-1</f>
        <v>0</v>
      </c>
    </row>
    <row r="69" customFormat="false" ht="13.8" hidden="false" customHeight="false" outlineLevel="0" collapsed="false">
      <c r="A69" s="13" t="s">
        <v>175</v>
      </c>
      <c r="B69" s="13"/>
      <c r="C69" s="13" t="s">
        <v>105</v>
      </c>
      <c r="D69" s="0" t="str">
        <f aca="false">CONCATENATE(A69,B69,C69)</f>
        <v>C3104B01Etestadmodummirumvidereplebeminnumeram</v>
      </c>
      <c r="E69" s="0" t="n">
        <f aca="false">MATCH(D69,D$1:D$104,0)</f>
        <v>69</v>
      </c>
      <c r="F69" s="0" t="n">
        <f aca="false">COUNTIF(D$2:D$104,D69)-1</f>
        <v>0</v>
      </c>
    </row>
    <row r="70" customFormat="false" ht="13.8" hidden="false" customHeight="false" outlineLevel="0" collapsed="false">
      <c r="A70" s="13" t="s">
        <v>176</v>
      </c>
      <c r="B70" s="13"/>
      <c r="C70" s="13" t="s">
        <v>97</v>
      </c>
      <c r="D70" s="0" t="str">
        <f aca="false">CONCATENATE(A70,B70,C70)</f>
        <v>C3104B26Aliinulloquaerentevultusseveritateadsimulata</v>
      </c>
      <c r="E70" s="0" t="n">
        <f aca="false">MATCH(D70,D$1:D$104,0)</f>
        <v>70</v>
      </c>
      <c r="F70" s="0" t="n">
        <f aca="false">COUNTIF(D$2:D$104,D70)-1</f>
        <v>0</v>
      </c>
    </row>
    <row r="71" customFormat="false" ht="13.8" hidden="false" customHeight="false" outlineLevel="0" collapsed="false">
      <c r="A71" s="13" t="s">
        <v>177</v>
      </c>
      <c r="B71" s="13"/>
      <c r="C71" s="13" t="s">
        <v>106</v>
      </c>
      <c r="D71" s="0" t="str">
        <f aca="false">CONCATENATE(A71,B71,C71)</f>
        <v>C3104B41Hacitapersuasionereductiintramoenia</v>
      </c>
      <c r="E71" s="0" t="n">
        <f aca="false">MATCH(D71,D$1:D$104,0)</f>
        <v>71</v>
      </c>
      <c r="F71" s="0" t="n">
        <f aca="false">COUNTIF(D$2:D$104,D71)-1</f>
        <v>0</v>
      </c>
    </row>
    <row r="72" customFormat="false" ht="13.8" hidden="false" customHeight="false" outlineLevel="0" collapsed="false">
      <c r="A72" s="13" t="s">
        <v>178</v>
      </c>
      <c r="B72" s="13"/>
      <c r="C72" s="5" t="s">
        <v>108</v>
      </c>
      <c r="D72" s="0" t="str">
        <f aca="false">CONCATENATE(A72,B72,C72)</f>
        <v>C3104B49MetuentesigituridemlatronesLycaoniammagna</v>
      </c>
      <c r="E72" s="0" t="n">
        <f aca="false">MATCH(D72,D$1:D$104,0)</f>
        <v>72</v>
      </c>
      <c r="F72" s="0" t="n">
        <f aca="false">COUNTIF(D$2:D$104,D72)-1</f>
        <v>0</v>
      </c>
    </row>
    <row r="73" customFormat="false" ht="13.8" hidden="false" customHeight="false" outlineLevel="0" collapsed="false">
      <c r="A73" s="13" t="s">
        <v>45</v>
      </c>
      <c r="B73" s="13"/>
      <c r="C73" s="13" t="s">
        <v>46</v>
      </c>
      <c r="D73" s="0" t="str">
        <f aca="false">CONCATENATE(A73,B73,C73)</f>
        <v>C3104B73InterquosPauluseminebatnotariusortusin</v>
      </c>
      <c r="E73" s="0" t="n">
        <f aca="false">MATCH(D73,D$1:D$104,0)</f>
        <v>73</v>
      </c>
      <c r="F73" s="0" t="n">
        <f aca="false">COUNTIF(D$2:D$104,D73)-1</f>
        <v>0</v>
      </c>
    </row>
    <row r="74" customFormat="false" ht="13.8" hidden="false" customHeight="false" outlineLevel="0" collapsed="false">
      <c r="A74" s="15" t="s">
        <v>179</v>
      </c>
      <c r="B74" s="14" t="s">
        <v>163</v>
      </c>
      <c r="C74" s="5" t="s">
        <v>111</v>
      </c>
      <c r="D74" s="0" t="str">
        <f aca="false">CONCATENATE(A74,B74,C74)</f>
        <v>MICTORLSALESaepissimeigiturmihideamicitiacogitanti</v>
      </c>
      <c r="E74" s="0" t="n">
        <f aca="false">MATCH(D74,D$1:D$104,0)</f>
        <v>74</v>
      </c>
      <c r="F74" s="0" t="n">
        <f aca="false">COUNTIF(D$2:D$104,D74)-1</f>
        <v>0</v>
      </c>
    </row>
    <row r="75" customFormat="false" ht="13.8" hidden="false" customHeight="false" outlineLevel="0" collapsed="false">
      <c r="A75" s="5" t="s">
        <v>180</v>
      </c>
      <c r="B75" s="6" t="s">
        <v>181</v>
      </c>
      <c r="C75" s="5" t="s">
        <v>94</v>
      </c>
      <c r="D75" s="0" t="str">
        <f aca="false">CONCATENATE(A75,B75,C75)</f>
        <v>MONALISA0102DER-CHANTECOQCoactiquealiquotiensnostripeditesadeos</v>
      </c>
      <c r="E75" s="0" t="n">
        <f aca="false">MATCH(D75,D$1:D$104,0)</f>
        <v>75</v>
      </c>
      <c r="F75" s="0" t="n">
        <f aca="false">COUNTIF(D$2:D$104,D75)-1</f>
        <v>0</v>
      </c>
    </row>
    <row r="76" customFormat="false" ht="13.8" hidden="false" customHeight="false" outlineLevel="0" collapsed="false">
      <c r="A76" s="5" t="s">
        <v>180</v>
      </c>
      <c r="B76" s="6" t="s">
        <v>182</v>
      </c>
      <c r="C76" s="5" t="s">
        <v>103</v>
      </c>
      <c r="D76" s="0" t="str">
        <f aca="false">CONCATENATE(A76,B76,C76)</f>
        <v>MONALISA0102YATERogatusadultimumadmissusqueinconsistorium</v>
      </c>
      <c r="E76" s="0" t="n">
        <f aca="false">MATCH(D76,D$1:D$104,0)</f>
        <v>76</v>
      </c>
      <c r="F76" s="0" t="n">
        <f aca="false">COUNTIF(D$2:D$104,D76)-1</f>
        <v>0</v>
      </c>
    </row>
    <row r="77" customFormat="false" ht="13.8" hidden="false" customHeight="false" outlineLevel="0" collapsed="false">
      <c r="A77" s="5" t="s">
        <v>180</v>
      </c>
      <c r="B77" s="6"/>
      <c r="C77" s="5" t="s">
        <v>99</v>
      </c>
      <c r="D77" s="0" t="str">
        <f aca="false">CONCATENATE(A77,B77,C77)</f>
        <v>MONALISA0102Eratautemdiritatiseiushocquoqueindiciumnec</v>
      </c>
      <c r="E77" s="0" t="n">
        <f aca="false">MATCH(D77,D$1:D$104,0)</f>
        <v>77</v>
      </c>
      <c r="F77" s="0" t="n">
        <f aca="false">COUNTIF(D$2:D$104,D77)-1</f>
        <v>0</v>
      </c>
    </row>
    <row r="78" customFormat="false" ht="13.8" hidden="false" customHeight="false" outlineLevel="0" collapsed="false">
      <c r="A78" s="13" t="s">
        <v>183</v>
      </c>
      <c r="B78" s="12" t="s">
        <v>184</v>
      </c>
      <c r="C78" s="13" t="s">
        <v>101</v>
      </c>
      <c r="D78" s="0" t="str">
        <f aca="false">CONCATENATE(A78,B78,C78)</f>
        <v>MONALISA010601SERRE-PONÇONSiquisenimmilitariumvelhonoratorumautnobilis</v>
      </c>
      <c r="E78" s="0" t="n">
        <f aca="false">MATCH(D78,D$1:D$104,0)</f>
        <v>78</v>
      </c>
      <c r="F78" s="0" t="n">
        <f aca="false">COUNTIF(D$2:D$104,D78)-1</f>
        <v>0</v>
      </c>
    </row>
    <row r="79" customFormat="false" ht="13.8" hidden="false" customHeight="false" outlineLevel="0" collapsed="false">
      <c r="A79" s="13" t="s">
        <v>185</v>
      </c>
      <c r="B79" s="12" t="s">
        <v>186</v>
      </c>
      <c r="C79" s="13" t="s">
        <v>105</v>
      </c>
      <c r="D79" s="0" t="str">
        <f aca="false">CONCATENATE(A79,B79,C79)</f>
        <v>MONALISA0202LACD'ORIENTEtestadmodummirumvidereplebeminnumeram</v>
      </c>
      <c r="E79" s="0" t="n">
        <f aca="false">MATCH(D79,D$1:D$104,0)</f>
        <v>79</v>
      </c>
      <c r="F79" s="0" t="n">
        <f aca="false">COUNTIF(D$2:D$104,D79)-1</f>
        <v>0</v>
      </c>
    </row>
    <row r="80" customFormat="false" ht="13.8" hidden="false" customHeight="false" outlineLevel="0" collapsed="false">
      <c r="A80" s="13" t="s">
        <v>185</v>
      </c>
      <c r="B80" s="12" t="s">
        <v>187</v>
      </c>
      <c r="C80" s="13" t="s">
        <v>106</v>
      </c>
      <c r="D80" s="0" t="str">
        <f aca="false">CONCATENATE(A80,B80,C80)</f>
        <v>MONALISA0202LACDUTEMPLEHacitapersuasionereductiintramoenia</v>
      </c>
      <c r="E80" s="0" t="n">
        <f aca="false">MATCH(D80,D$1:D$104,0)</f>
        <v>80</v>
      </c>
      <c r="F80" s="0" t="n">
        <f aca="false">COUNTIF(D$2:D$104,D80)-1</f>
        <v>0</v>
      </c>
    </row>
    <row r="81" customFormat="false" ht="13.8" hidden="false" customHeight="false" outlineLevel="0" collapsed="false">
      <c r="A81" s="13" t="s">
        <v>185</v>
      </c>
      <c r="B81" s="12" t="s">
        <v>188</v>
      </c>
      <c r="C81" s="13" t="s">
        <v>46</v>
      </c>
      <c r="D81" s="0" t="str">
        <f aca="false">CONCATENATE(A81,B81,C81)</f>
        <v>MONALISA0202PARELOUPInterquosPauluseminebatnotariusortusin</v>
      </c>
      <c r="E81" s="0" t="n">
        <f aca="false">MATCH(D81,D$1:D$104,0)</f>
        <v>81</v>
      </c>
      <c r="F81" s="0" t="n">
        <f aca="false">COUNTIF(D$2:D$104,D81)-1</f>
        <v>0</v>
      </c>
    </row>
    <row r="82" customFormat="false" ht="13.8" hidden="false" customHeight="false" outlineLevel="0" collapsed="false">
      <c r="A82" s="13" t="s">
        <v>185</v>
      </c>
      <c r="B82" s="12" t="s">
        <v>189</v>
      </c>
      <c r="C82" s="13" t="s">
        <v>97</v>
      </c>
      <c r="D82" s="0" t="str">
        <f aca="false">CONCATENATE(A82,B82,C82)</f>
        <v>MONALISA0202SAINTE-CROIXAliinulloquaerentevultusseveritateadsimulata</v>
      </c>
      <c r="E82" s="0" t="n">
        <f aca="false">MATCH(D82,D$1:D$104,0)</f>
        <v>82</v>
      </c>
      <c r="F82" s="0" t="n">
        <f aca="false">COUNTIF(D$2:D$104,D82)-1</f>
        <v>0</v>
      </c>
    </row>
    <row r="83" customFormat="false" ht="13.8" hidden="false" customHeight="false" outlineLevel="0" collapsed="false">
      <c r="A83" s="5" t="s">
        <v>185</v>
      </c>
      <c r="B83" s="12" t="s">
        <v>190</v>
      </c>
      <c r="C83" s="5" t="s">
        <v>108</v>
      </c>
      <c r="D83" s="0" t="str">
        <f aca="false">CONCATENATE(A83,B83,C83)</f>
        <v>MONALISA0202VOUGLANSMetuentesigituridemlatronesLycaoniammagna</v>
      </c>
      <c r="E83" s="0" t="n">
        <f aca="false">MATCH(D83,D$1:D$104,0)</f>
        <v>83</v>
      </c>
      <c r="F83" s="0" t="n">
        <f aca="false">COUNTIF(D$2:D$104,D83)-1</f>
        <v>0</v>
      </c>
    </row>
    <row r="84" customFormat="false" ht="13.8" hidden="false" customHeight="false" outlineLevel="0" collapsed="false">
      <c r="A84" s="5" t="s">
        <v>185</v>
      </c>
      <c r="B84" s="6"/>
      <c r="C84" s="5" t="s">
        <v>111</v>
      </c>
      <c r="D84" s="0" t="str">
        <f aca="false">CONCATENATE(A84,B84,C84)</f>
        <v>MONALISA0202Saepissimeigiturmihideamicitiacogitanti</v>
      </c>
      <c r="E84" s="0" t="n">
        <f aca="false">MATCH(D84,D$1:D$104,0)</f>
        <v>84</v>
      </c>
      <c r="F84" s="0" t="n">
        <f aca="false">COUNTIF(D$2:D$104,D84)-1</f>
        <v>0</v>
      </c>
    </row>
    <row r="85" customFormat="false" ht="13.8" hidden="false" customHeight="false" outlineLevel="0" collapsed="false">
      <c r="A85" s="13" t="s">
        <v>191</v>
      </c>
      <c r="B85" s="12" t="s">
        <v>192</v>
      </c>
      <c r="C85" s="13" t="s">
        <v>115</v>
      </c>
      <c r="D85" s="0" t="str">
        <f aca="false">CONCATENATE(A85,B85,C85)</f>
        <v>MONALISA0207CASTILLONHaecigiturprimalexamicitiaesanciatur,utab</v>
      </c>
      <c r="E85" s="0" t="n">
        <f aca="false">MATCH(D85,D$1:D$104,0)</f>
        <v>85</v>
      </c>
      <c r="F85" s="0" t="n">
        <f aca="false">COUNTIF(D$2:D$104,D85)-1</f>
        <v>0</v>
      </c>
    </row>
    <row r="86" customFormat="false" ht="13.8" hidden="false" customHeight="false" outlineLevel="0" collapsed="false">
      <c r="A86" s="13" t="s">
        <v>191</v>
      </c>
      <c r="B86" s="12" t="s">
        <v>193</v>
      </c>
      <c r="C86" s="13" t="s">
        <v>116</v>
      </c>
      <c r="D86" s="0" t="str">
        <f aca="false">CONCATENATE(A86,B86,C86)</f>
        <v>MONALISA0207LACAMANCEAbususenimmultitudinehominum,quamtranquillis</v>
      </c>
      <c r="E86" s="0" t="n">
        <f aca="false">MATCH(D86,D$1:D$104,0)</f>
        <v>86</v>
      </c>
      <c r="F86" s="0" t="n">
        <f aca="false">COUNTIF(D$2:D$104,D86)-1</f>
        <v>0</v>
      </c>
    </row>
    <row r="87" customFormat="false" ht="13.8" hidden="false" customHeight="false" outlineLevel="0" collapsed="false">
      <c r="A87" s="13" t="s">
        <v>191</v>
      </c>
      <c r="B87" s="12" t="s">
        <v>194</v>
      </c>
      <c r="C87" s="13" t="s">
        <v>119</v>
      </c>
      <c r="D87" s="0" t="str">
        <f aca="false">CONCATENATE(A87,B87,C87)</f>
        <v>MONALISA0207LACDULAOUZASSedlaediturhiccoetuummagnificussplendor</v>
      </c>
      <c r="E87" s="0" t="n">
        <f aca="false">MATCH(D87,D$1:D$104,0)</f>
        <v>87</v>
      </c>
      <c r="F87" s="0" t="n">
        <f aca="false">COUNTIF(D$2:D$104,D87)-1</f>
        <v>0</v>
      </c>
    </row>
    <row r="88" customFormat="false" ht="13.8" hidden="false" customHeight="false" outlineLevel="0" collapsed="false">
      <c r="A88" s="13" t="s">
        <v>191</v>
      </c>
      <c r="B88" s="12" t="s">
        <v>195</v>
      </c>
      <c r="C88" s="13" t="s">
        <v>129</v>
      </c>
      <c r="D88" s="0" t="str">
        <f aca="false">CONCATENATE(A88,B88,C88)</f>
        <v>MONALISA0207LARAVIEGEExhisquidamaeternitatisecommendariposseper</v>
      </c>
      <c r="E88" s="0" t="n">
        <f aca="false">MATCH(D88,D$1:D$104,0)</f>
        <v>88</v>
      </c>
      <c r="F88" s="0" t="n">
        <f aca="false">COUNTIF(D$2:D$104,D88)-1</f>
        <v>0</v>
      </c>
    </row>
    <row r="89" customFormat="false" ht="13.8" hidden="false" customHeight="false" outlineLevel="0" collapsed="false">
      <c r="A89" s="13" t="s">
        <v>191</v>
      </c>
      <c r="B89" s="12" t="s">
        <v>196</v>
      </c>
      <c r="C89" s="13" t="s">
        <v>51</v>
      </c>
      <c r="D89" s="0" t="str">
        <f aca="false">CONCATENATE(A89,B89,C89)</f>
        <v>MONALISA0207PANNECIEREEoadductareperIsauriam,regePersarumbellis</v>
      </c>
      <c r="E89" s="0" t="n">
        <f aca="false">MATCH(D89,D$1:D$104,0)</f>
        <v>89</v>
      </c>
      <c r="F89" s="0" t="n">
        <f aca="false">COUNTIF(D$2:D$104,D89)-1</f>
        <v>0</v>
      </c>
    </row>
    <row r="90" customFormat="false" ht="13.8" hidden="false" customHeight="false" outlineLevel="0" collapsed="false">
      <c r="A90" s="13" t="s">
        <v>197</v>
      </c>
      <c r="B90" s="12" t="s">
        <v>198</v>
      </c>
      <c r="C90" s="13" t="s">
        <v>123</v>
      </c>
      <c r="D90" s="0" t="str">
        <f aca="false">CONCATENATE(A90,B90,C90)</f>
        <v>MONALISA0208GUERLEDANVictusuniversiscaroferinaestlactisque</v>
      </c>
      <c r="E90" s="0" t="n">
        <f aca="false">MATCH(D90,D$1:D$104,0)</f>
        <v>90</v>
      </c>
      <c r="F90" s="0" t="n">
        <f aca="false">COUNTIF(D$2:D$104,D90)-1</f>
        <v>0</v>
      </c>
    </row>
    <row r="91" customFormat="false" ht="13.8" hidden="false" customHeight="false" outlineLevel="0" collapsed="false">
      <c r="A91" s="13" t="s">
        <v>199</v>
      </c>
      <c r="B91" s="12" t="s">
        <v>200</v>
      </c>
      <c r="C91" s="13" t="s">
        <v>111</v>
      </c>
      <c r="D91" s="0" t="str">
        <f aca="false">CONCATENATE(A91,B91,C91)</f>
        <v>MONALISA0209LACD'ESPARRONSaepissimeigiturmihideamicitiacogitanti</v>
      </c>
      <c r="E91" s="0" t="n">
        <f aca="false">MATCH(D91,D$1:D$104,0)</f>
        <v>91</v>
      </c>
      <c r="F91" s="0" t="n">
        <f aca="false">COUNTIF(D$2:D$104,D91)-1</f>
        <v>0</v>
      </c>
    </row>
    <row r="92" customFormat="false" ht="13.8" hidden="false" customHeight="false" outlineLevel="0" collapsed="false">
      <c r="A92" s="13" t="s">
        <v>201</v>
      </c>
      <c r="B92" s="12" t="s">
        <v>202</v>
      </c>
      <c r="C92" s="13" t="s">
        <v>125</v>
      </c>
      <c r="D92" s="0" t="str">
        <f aca="false">CONCATENATE(A92,B92,C92)</f>
        <v>MONALISAOV04GRANGENTHaecethuiusmodiquaedaminnumerabiliaultrix</v>
      </c>
      <c r="E92" s="0" t="n">
        <f aca="false">MATCH(D92,D$1:D$104,0)</f>
        <v>92</v>
      </c>
      <c r="F92" s="0" t="n">
        <f aca="false">COUNTIF(D$2:D$104,D92)-1</f>
        <v>0</v>
      </c>
    </row>
    <row r="93" customFormat="false" ht="13.8" hidden="false" customHeight="false" outlineLevel="0" collapsed="false">
      <c r="A93" s="13" t="s">
        <v>201</v>
      </c>
      <c r="B93" s="12" t="s">
        <v>203</v>
      </c>
      <c r="C93" s="13" t="s">
        <v>132</v>
      </c>
      <c r="D93" s="0" t="str">
        <f aca="false">CONCATENATE(A93,B93,C93)</f>
        <v>MONALISAOV04SAINT-CASSIENTemporequoprimisauspiciisinmundanumfulgorem</v>
      </c>
      <c r="E93" s="0" t="n">
        <f aca="false">MATCH(D93,D$1:D$104,0)</f>
        <v>93</v>
      </c>
      <c r="F93" s="0" t="n">
        <f aca="false">COUNTIF(D$2:D$104,D93)-1</f>
        <v>0</v>
      </c>
    </row>
    <row r="94" customFormat="false" ht="13.8" hidden="false" customHeight="false" outlineLevel="0" collapsed="false">
      <c r="A94" s="13" t="s">
        <v>201</v>
      </c>
      <c r="B94" s="12" t="s">
        <v>204</v>
      </c>
      <c r="C94" s="13" t="s">
        <v>121</v>
      </c>
      <c r="D94" s="0" t="str">
        <f aca="false">CONCATENATE(A94,B94,C94)</f>
        <v>MONALISAOV04SSETTONSCuiusacerbitatiuxorgraveaccesseratincentivum,</v>
      </c>
      <c r="E94" s="0" t="n">
        <f aca="false">MATCH(D94,D$1:D$104,0)</f>
        <v>94</v>
      </c>
      <c r="F94" s="0" t="n">
        <f aca="false">COUNTIF(D$2:D$104,D94)-1</f>
        <v>0</v>
      </c>
    </row>
    <row r="95" customFormat="false" ht="13.8" hidden="false" customHeight="false" outlineLevel="0" collapsed="false">
      <c r="A95" s="13" t="s">
        <v>205</v>
      </c>
      <c r="B95" s="12" t="s">
        <v>206</v>
      </c>
      <c r="C95" s="13" t="s">
        <v>116</v>
      </c>
      <c r="D95" s="0" t="str">
        <f aca="false">CONCATENATE(A95,B95,C95)</f>
        <v>MONALISAOV55CHAMBONAbususenimmultitudinehominum,quamtranquillis</v>
      </c>
      <c r="E95" s="0" t="n">
        <f aca="false">MATCH(D95,D$1:D$104,0)</f>
        <v>95</v>
      </c>
      <c r="F95" s="0" t="n">
        <f aca="false">COUNTIF(D$2:D$104,D95)-1</f>
        <v>0</v>
      </c>
    </row>
    <row r="96" customFormat="false" ht="13.8" hidden="false" customHeight="false" outlineLevel="0" collapsed="false">
      <c r="A96" s="13" t="s">
        <v>205</v>
      </c>
      <c r="B96" s="13" t="s">
        <v>207</v>
      </c>
      <c r="C96" s="13" t="s">
        <v>143</v>
      </c>
      <c r="D96" s="0" t="str">
        <f aca="false">CONCATENATE(A96,B96,C96)</f>
        <v>MONALISAOV55FLEURDARDExcogitatumestsuperhis,uthominesquidam</v>
      </c>
      <c r="E96" s="0" t="n">
        <f aca="false">MATCH(D96,D$1:D$104,0)</f>
        <v>96</v>
      </c>
      <c r="F96" s="0" t="n">
        <f aca="false">COUNTIF(D$2:D$104,D96)-1</f>
        <v>0</v>
      </c>
    </row>
    <row r="97" customFormat="false" ht="13.8" hidden="false" customHeight="false" outlineLevel="0" collapsed="false">
      <c r="A97" s="13" t="s">
        <v>205</v>
      </c>
      <c r="B97" s="12" t="s">
        <v>208</v>
      </c>
      <c r="C97" s="13" t="s">
        <v>141</v>
      </c>
      <c r="D97" s="0" t="str">
        <f aca="false">CONCATENATE(A97,B97,C97)</f>
        <v>MONALISAOV55LACDUBOURDONSinautemadadulescentiamperduxissent,dirimi</v>
      </c>
      <c r="E97" s="0" t="n">
        <f aca="false">MATCH(D97,D$1:D$104,0)</f>
        <v>97</v>
      </c>
      <c r="F97" s="0" t="n">
        <f aca="false">COUNTIF(D$2:D$104,D97)-1</f>
        <v>0</v>
      </c>
    </row>
    <row r="98" customFormat="false" ht="13.8" hidden="false" customHeight="false" outlineLevel="0" collapsed="false">
      <c r="A98" s="13" t="s">
        <v>205</v>
      </c>
      <c r="B98" s="12" t="s">
        <v>209</v>
      </c>
      <c r="C98" s="13" t="s">
        <v>139</v>
      </c>
      <c r="D98" s="0" t="str">
        <f aca="false">CONCATENATE(A98,B98,C98)</f>
        <v>MONALISAOV55LACDUCHEVRILFieri,inquam,Triari,nullopactopotest,utnon</v>
      </c>
      <c r="E98" s="0" t="n">
        <f aca="false">MATCH(D98,D$1:D$104,0)</f>
        <v>98</v>
      </c>
      <c r="F98" s="0" t="n">
        <f aca="false">COUNTIF(D$2:D$104,D98)-1</f>
        <v>0</v>
      </c>
    </row>
    <row r="99" customFormat="false" ht="13.8" hidden="false" customHeight="false" outlineLevel="0" collapsed="false">
      <c r="A99" s="13" t="s">
        <v>205</v>
      </c>
      <c r="B99" s="12" t="s">
        <v>210</v>
      </c>
      <c r="C99" s="13" t="s">
        <v>134</v>
      </c>
      <c r="D99" s="0" t="str">
        <f aca="false">CONCATENATE(A99,B99,C99)</f>
        <v>MONALISAOV55LACDUSAUTETUndeRufinuseatempestatepraefectuspraetorioad</v>
      </c>
      <c r="E99" s="0" t="n">
        <f aca="false">MATCH(D99,D$1:D$104,0)</f>
        <v>99</v>
      </c>
      <c r="F99" s="0" t="n">
        <f aca="false">COUNTIF(D$2:D$104,D99)-1</f>
        <v>0</v>
      </c>
    </row>
    <row r="100" customFormat="false" ht="13.8" hidden="false" customHeight="false" outlineLevel="0" collapsed="false">
      <c r="A100" s="13" t="s">
        <v>205</v>
      </c>
      <c r="B100" s="12" t="s">
        <v>211</v>
      </c>
      <c r="C100" s="13" t="s">
        <v>69</v>
      </c>
      <c r="D100" s="0" t="str">
        <f aca="false">CONCATENATE(A100,B100,C100)</f>
        <v>MONALISAOV55PIERRE-PERCEEAtque,utTulliusait,utetiamferaefamemonitae</v>
      </c>
      <c r="E100" s="0" t="n">
        <f aca="false">MATCH(D100,D$1:D$104,0)</f>
        <v>100</v>
      </c>
      <c r="F100" s="0" t="n">
        <f aca="false">COUNTIF(D$2:D$104,D100)-1</f>
        <v>0</v>
      </c>
    </row>
    <row r="101" customFormat="false" ht="13.8" hidden="false" customHeight="false" outlineLevel="0" collapsed="false">
      <c r="A101" s="13" t="s">
        <v>205</v>
      </c>
      <c r="B101" s="12" t="s">
        <v>212</v>
      </c>
      <c r="C101" s="13" t="s">
        <v>135</v>
      </c>
      <c r="D101" s="0" t="str">
        <f aca="false">CONCATENATE(A101,B101,C101)</f>
        <v>MONALISAOV55ROSELENDCumhaectaliaquesollicitaseiusaures</v>
      </c>
      <c r="E101" s="0" t="n">
        <f aca="false">MATCH(D101,D$1:D$104,0)</f>
        <v>101</v>
      </c>
      <c r="F101" s="0" t="n">
        <f aca="false">COUNTIF(D$2:D$104,D101)-1</f>
        <v>0</v>
      </c>
    </row>
    <row r="102" customFormat="false" ht="13.8" hidden="false" customHeight="false" outlineLevel="0" collapsed="false">
      <c r="A102" s="13" t="s">
        <v>205</v>
      </c>
      <c r="B102" s="12" t="s">
        <v>213</v>
      </c>
      <c r="C102" s="13" t="s">
        <v>127</v>
      </c>
      <c r="D102" s="0" t="str">
        <f aca="false">CONCATENATE(A102,B102,C102)</f>
        <v>MONALISAOV55SEAUXBLEUESHiscognitisGallusutserpensadpetitustelovel</v>
      </c>
      <c r="E102" s="0" t="n">
        <f aca="false">MATCH(D102,D$1:D$104,0)</f>
        <v>102</v>
      </c>
      <c r="F102" s="0" t="n">
        <f aca="false">COUNTIF(D$2:D$104,D102)-1</f>
        <v>0</v>
      </c>
    </row>
    <row r="103" customFormat="false" ht="13.8" hidden="false" customHeight="false" outlineLevel="0" collapsed="false">
      <c r="A103" s="13" t="s">
        <v>205</v>
      </c>
      <c r="B103" s="13"/>
      <c r="C103" s="13" t="s">
        <v>146</v>
      </c>
      <c r="D103" s="0" t="str">
        <f aca="false">CONCATENATE(A103,B103,C103)</f>
        <v>MONALISAOV55Necsanehaecsolaperniciesorientemdiversis</v>
      </c>
      <c r="E103" s="0" t="n">
        <f aca="false">MATCH(D103,D$1:D$104,0)</f>
        <v>103</v>
      </c>
      <c r="F103" s="0" t="n">
        <f aca="false">COUNTIF(D$2:D$104,D103)-1</f>
        <v>0</v>
      </c>
    </row>
    <row r="104" customFormat="false" ht="13.8" hidden="false" customHeight="false" outlineLevel="0" collapsed="false">
      <c r="A104" s="16" t="s">
        <v>214</v>
      </c>
      <c r="B104" s="14" t="s">
        <v>215</v>
      </c>
      <c r="C104" s="13" t="s">
        <v>115</v>
      </c>
      <c r="D104" s="0" t="str">
        <f aca="false">CONCATENATE(A104,B104,C104)</f>
        <v>PIXELD'AMELHaecigiturprimalexamicitiaesanciatur,utab</v>
      </c>
      <c r="E104" s="0" t="n">
        <f aca="false">MATCH(D104,D$1:D$104,0)</f>
        <v>104</v>
      </c>
      <c r="F104" s="0" t="n">
        <f aca="false">COUNTIF(D$2:D$104,D104)-1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LibreOffice/6.3.0.4$Windows_X86_64 LibreOffice_project/057fc023c990d676a43019934386b85b21a9ee99</Application>
  <Company>CEA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2019-09-16T13:52:27Z</dcterms:created>
  <dc:creator>LIPPMANN Anne-Sophie</dc:creator>
  <dc:description/>
  <dc:language>fr-FR</dc:language>
  <cp:lastModifiedBy/>
  <dcterms:modified xsi:type="dcterms:W3CDTF">2019-09-18T09:45:17Z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CEA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