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alt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<sst xmlns="http://schemas.openxmlformats.org/spreadsheetml/2006/main" count="1" uniqueCount="1">
  <si>
    <t xml:space="preserve">Poids total, 
barre comprise :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</si>
</sst>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0000CC"/>
      <name val="Arial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CC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1" activeCellId="0" sqref="E11"/>
    </sheetView>
  </sheetViews>
  <sheetFormatPr defaultRowHeight="13.8" zeroHeight="false" outlineLevelRow="0" outlineLevelCol="0"/>
  <cols>
    <col collapsed="false" customWidth="true" hidden="false" outlineLevel="0" max="9" min="1" style="0" width="7.65"/>
    <col collapsed="false" customWidth="false" hidden="false" outlineLevel="0" max="1025" min="10" style="0" width="11.52"/>
  </cols>
  <sheetData>
    <row r="1" customFormat="false" ht="12.8" hidden="false" customHeight="false" outlineLevel="0" collapsed="false"/>
    <row r="2" customFormat="false" ht="21" hidden="false" customHeight="true" outlineLevel="0" collapsed="false">
      <c r="A2" s="1" t="s">
        <v>0</v>
      </c>
      <c r="B2" s="1"/>
      <c r="C2" s="2" t="n">
        <v>220</v>
      </c>
      <c r="D2" s="0" t="n">
        <f aca="false">(C2-20)/2</f>
        <v>100</v>
      </c>
    </row>
    <row r="3" customFormat="false" ht="13.8" hidden="false" customHeight="false" outlineLevel="0" collapsed="false">
      <c r="A3" s="3"/>
    </row>
    <row r="4" customFormat="false" ht="13.8" hidden="false" customHeight="false" outlineLevel="0" collapsed="false">
      <c r="A4" s="4" t="str">
        <f aca="false">"à gauche "&amp;IF(COUNTIF(C29:C38,"&gt;1")=2,COUNTIF(C29:C38,"&gt;1")&amp;" disques de respectivement "&amp;LARGE(C29:C38,1)&amp;", "&amp;LARGE(C29:C38,2),IF(COUNTIF(C29:C38,"&gt;1")=3,COUNTIF(C29:C38,"&gt;1")&amp;" disques de respectivement "&amp;LARGE(C29:C38,1)&amp;", "&amp;LARGE(C29:C38,2)&amp;", "&amp;LARGE(C29:C38,3),IF(COUNTIF(C29:C38,"&gt;1")=4,COUNTIF(C29:C38,"&gt;1")&amp;" disques de respectivement "&amp;LARGE(C29:C38,1)&amp;", "&amp;LARGE(C29:C38,2)&amp;", "&amp;LARGE(C29:C38,3)&amp;", "&amp;LARGE(C29:C38,4),IF(COUNTIF(C29:C38,"&gt;1")=5,COUNTIF(C29:C38,"&gt;1")&amp;" disques de respectivement "&amp;LARGE(C29:C38,1)&amp;", "&amp;LARGE(C29:C38,2)&amp;", "&amp;LARGE(C29:C38,3)&amp;", "&amp;LARGE(C29:C38,4)&amp;", "&amp;LARGE(C29:C38,5),IF(COUNTIF(C29:C38,"&gt;1")=6,COUNTIF(C29:C38,"&gt;1")&amp;" disques de respectivement "&amp;LARGE(C29:C38,1)&amp;", "&amp;LARGE(C29:C38,2)&amp;", "&amp;LARGE(C29:C38,3)&amp;", "&amp;LARGE(C29:C38,4)&amp;", "&amp;LARGE(C29:C38,5)&amp;", "&amp;LARGE(C29:C38,6),""))&amp;"kg")))</f>
        <v>à gauche 6 disques de respectivement 25, 25, 20, 15, 10, 5kg</v>
      </c>
      <c r="B4" s="4"/>
      <c r="C4" s="4"/>
      <c r="D4" s="4"/>
      <c r="F4" s="4" t="str">
        <f aca="false">"à droite "&amp;IF(COUNTIF(F29:F39,"&gt;1")=2,COUNTIF(F29:F39,"&gt;1")&amp;" disques de respectivement "&amp;LARGE(F29:F39,1)&amp;", "&amp;LARGE(F29:F39,2),IF(COUNTIF(F29:F39,"&gt;1")=3,COUNTIF(F29:F39,"&gt;1")&amp;" disques de respectivement "&amp;LARGE(F29:F39,1)&amp;", "&amp;LARGE(F29:F39,2)&amp;", "&amp;LARGE(F29:F39,3),IF(COUNTIF(F29:F39,"&gt;1")=4,COUNTIF(F29:F39,"&gt;1")&amp;" disques de respectivement "&amp;LARGE(F29:F39,1)&amp;", "&amp;LARGE(F29:F39,2)&amp;", "&amp;LARGE(F29:F39,3)&amp;", "&amp;LARGE(F29:F39,4),IF(COUNTIF(F29:F39,"&gt;1")=5,COUNTIF(F29:F39,"&gt;1")&amp;" disques de respectivement "&amp;LARGE(F29:F39,1)&amp;", "&amp;LARGE(F29:F39,2)&amp;", "&amp;LARGE(F29:F39,3)&amp;", "&amp;LARGE(F29:F39,4)&amp;", "&amp;LARGE(F29:F39,5),IF(COUNTIF(F29:F39,"&gt;1")=6,COUNTIF(F29:F39,"&gt;1")&amp;" disques de respectivement "&amp;LARGE(F29:F39,1)&amp;", "&amp;LARGE(F29:F39,2)&amp;", "&amp;LARGE(F29:F39,3)&amp;", "&amp;LARGE(F29:F39,4)&amp;", "&amp;LARGE(F29:F39,5)&amp;", "&amp;LARGE(F29:F39,6),""))&amp;"kg")))</f>
        <v>à droite 6 disques de respectivement 25, 20, 20, 15, 15, 5kg</v>
      </c>
      <c r="G4" s="4"/>
      <c r="H4" s="4"/>
      <c r="I4" s="4"/>
    </row>
    <row r="5" customFormat="false" ht="13.8" hidden="false" customHeight="false" outlineLevel="0" collapsed="false">
      <c r="A5" s="4"/>
      <c r="B5" s="4"/>
      <c r="C5" s="4"/>
      <c r="D5" s="4"/>
      <c r="F5" s="4"/>
      <c r="G5" s="4"/>
      <c r="H5" s="4"/>
      <c r="I5" s="4"/>
    </row>
    <row r="6" customFormat="false" ht="13.8" hidden="false" customHeight="false" outlineLevel="0" collapsed="false">
      <c r="A6" s="3"/>
    </row>
    <row r="7" customFormat="false" ht="13.8" hidden="false" customHeight="false" outlineLevel="0" collapsed="false">
      <c r="A7" s="3"/>
    </row>
    <row r="8" customFormat="false" ht="13.8" hidden="false" customHeight="false" outlineLevel="0" collapsed="false">
      <c r="A8" s="3"/>
    </row>
    <row r="9" customFormat="false" ht="13.8" hidden="false" customHeight="false" outlineLevel="0" collapsed="false">
      <c r="A9" s="3"/>
    </row>
    <row r="10" customFormat="false" ht="13.8" hidden="false" customHeight="false" outlineLevel="0" collapsed="false">
      <c r="A10" s="3"/>
    </row>
    <row r="11" customFormat="false" ht="13.8" hidden="false" customHeight="false" outlineLevel="0" collapsed="false">
      <c r="A11" s="3"/>
    </row>
    <row r="12" customFormat="false" ht="13.8" hidden="false" customHeight="false" outlineLevel="0" collapsed="false">
      <c r="A12" s="3"/>
    </row>
    <row r="13" customFormat="false" ht="13.8" hidden="false" customHeight="false" outlineLevel="0" collapsed="false">
      <c r="A13" s="3"/>
    </row>
    <row r="14" customFormat="false" ht="13.8" hidden="false" customHeight="false" outlineLevel="0" collapsed="false">
      <c r="A14" s="3"/>
    </row>
    <row r="15" customFormat="false" ht="13.8" hidden="false" customHeight="false" outlineLevel="0" collapsed="false">
      <c r="A15" s="3"/>
    </row>
    <row r="16" customFormat="false" ht="13.8" hidden="false" customHeight="false" outlineLevel="0" collapsed="false">
      <c r="A16" s="3"/>
    </row>
    <row r="17" customFormat="false" ht="13.8" hidden="false" customHeight="false" outlineLevel="0" collapsed="false">
      <c r="A17" s="3"/>
    </row>
    <row r="18" customFormat="false" ht="13.8" hidden="false" customHeight="false" outlineLevel="0" collapsed="false">
      <c r="A18" s="3"/>
    </row>
    <row r="19" customFormat="false" ht="13.8" hidden="false" customHeight="false" outlineLevel="0" collapsed="false">
      <c r="A19" s="3"/>
    </row>
    <row r="20" customFormat="false" ht="13.8" hidden="false" customHeight="false" outlineLevel="0" collapsed="false">
      <c r="A20" s="3"/>
    </row>
    <row r="21" customFormat="false" ht="13.8" hidden="false" customHeight="false" outlineLevel="0" collapsed="false">
      <c r="A21" s="3"/>
    </row>
    <row r="22" customFormat="false" ht="13.8" hidden="false" customHeight="false" outlineLevel="0" collapsed="false">
      <c r="A22" s="3"/>
    </row>
    <row r="23" customFormat="false" ht="13.8" hidden="false" customHeight="false" outlineLevel="0" collapsed="false">
      <c r="A23" s="3"/>
    </row>
    <row r="24" customFormat="false" ht="13.8" hidden="false" customHeight="false" outlineLevel="0" collapsed="false">
      <c r="A24" s="3"/>
    </row>
    <row r="25" customFormat="false" ht="13.8" hidden="false" customHeight="false" outlineLevel="0" collapsed="false">
      <c r="A25" s="3"/>
    </row>
    <row r="26" customFormat="false" ht="13.8" hidden="false" customHeight="false" outlineLevel="0" collapsed="false">
      <c r="A26" s="3"/>
    </row>
    <row r="27" customFormat="false" ht="13.8" hidden="false" customHeight="false" outlineLevel="0" collapsed="false">
      <c r="A27" s="3"/>
    </row>
    <row r="29" customFormat="false" ht="13.8" hidden="false" customHeight="false" outlineLevel="0" collapsed="false">
      <c r="A29" s="5" t="n">
        <v>25</v>
      </c>
      <c r="B29" s="5" t="n">
        <f aca="false">IF(D2-A29&lt;0,D2,D2-A29)</f>
        <v>75</v>
      </c>
      <c r="C29" s="5" t="n">
        <f aca="false">IF(B29=D2-A29,A29,"")</f>
        <v>25</v>
      </c>
      <c r="D29" s="5" t="n">
        <v>25</v>
      </c>
      <c r="E29" s="6" t="n">
        <f aca="false">IF(D2-D29&lt;0,D2,D2-D29)</f>
        <v>75</v>
      </c>
      <c r="F29" s="0" t="n">
        <f aca="false">IF(E29=D2-D29,D29,"")</f>
        <v>25</v>
      </c>
    </row>
    <row r="30" customFormat="false" ht="13.8" hidden="false" customHeight="false" outlineLevel="0" collapsed="false">
      <c r="A30" s="5" t="n">
        <v>25</v>
      </c>
      <c r="B30" s="5" t="n">
        <f aca="false">IF(SUM(MIN($B$29:B29),-A30)&lt;0,MIN($B$29:B29),SUM(MIN($B$29:B29),-A30))</f>
        <v>50</v>
      </c>
      <c r="C30" s="5" t="n">
        <f aca="false">IF(B30=SUM(MIN($B$29,B29),-A30),A30,"")</f>
        <v>25</v>
      </c>
      <c r="D30" s="7" t="n">
        <v>20</v>
      </c>
      <c r="E30" s="8" t="n">
        <f aca="false">IF(SUM(MIN($E$29:E29),-D30)&lt;0,MIN($E$29:E29),SUM(MIN($E$29:E29),-D30))</f>
        <v>55</v>
      </c>
      <c r="F30" s="0" t="n">
        <f aca="false">IF(E30=E29-D30,D30,"")</f>
        <v>20</v>
      </c>
    </row>
    <row r="31" customFormat="false" ht="13.8" hidden="false" customHeight="false" outlineLevel="0" collapsed="false">
      <c r="A31" s="7" t="n">
        <v>20</v>
      </c>
      <c r="B31" s="5" t="n">
        <f aca="false">IF(SUM(MIN($B$29:B30),-A31)&lt;0,MIN($B$29:B30),SUM(MIN($B$29:B30),-A31))</f>
        <v>30</v>
      </c>
      <c r="C31" s="5" t="n">
        <f aca="false">IF(B31=SUM(MIN($B$29,B30),-A31),A31,"")</f>
        <v>20</v>
      </c>
      <c r="D31" s="5" t="n">
        <v>20</v>
      </c>
      <c r="E31" s="8" t="n">
        <f aca="false">IF(SUM(MIN($E$29:E30),-D31)&lt;0,MIN($E$29:E30),SUM(MIN($E$29:E30),-D31))</f>
        <v>35</v>
      </c>
      <c r="F31" s="0" t="n">
        <f aca="false">IF(E31=E30-D31,D31,"")</f>
        <v>20</v>
      </c>
    </row>
    <row r="32" customFormat="false" ht="13.8" hidden="false" customHeight="false" outlineLevel="0" collapsed="false">
      <c r="A32" s="7" t="n">
        <v>15</v>
      </c>
      <c r="B32" s="5" t="n">
        <f aca="false">IF(SUM(MIN($B$29:B31),-A32)&lt;0,MIN($B$29:B31),SUM(MIN($B$29:B31),-A32))</f>
        <v>15</v>
      </c>
      <c r="C32" s="5" t="n">
        <f aca="false">IF(B32=SUM(MIN($B$29,B31),-A32),A32,"")</f>
        <v>15</v>
      </c>
      <c r="D32" s="5" t="n">
        <v>15</v>
      </c>
      <c r="E32" s="8" t="n">
        <f aca="false">IF(SUM(MIN($E$29:E31),-D32)&lt;0,MIN($E$29:E31),SUM(MIN($E$29:E31),-D32))</f>
        <v>20</v>
      </c>
      <c r="F32" s="0" t="n">
        <f aca="false">IF(E32=E31-D32,D32,"")</f>
        <v>15</v>
      </c>
    </row>
    <row r="33" customFormat="false" ht="13.8" hidden="false" customHeight="false" outlineLevel="0" collapsed="false">
      <c r="A33" s="7" t="n">
        <v>10</v>
      </c>
      <c r="B33" s="5" t="n">
        <f aca="false">IF(SUM(MIN($B$29:B32),-A33)&lt;0,MIN($B$29:B32),SUM(MIN($B$29:B32),-A33))</f>
        <v>5</v>
      </c>
      <c r="C33" s="5" t="n">
        <f aca="false">IF(B33=SUM(MIN($B$29,B32),-A33),A33,"")</f>
        <v>10</v>
      </c>
      <c r="D33" s="5" t="n">
        <v>15</v>
      </c>
      <c r="E33" s="8" t="n">
        <f aca="false">IF(SUM(MIN($E$29:E32),-D33)&lt;0,MIN($E$29:E32),SUM(MIN($E$29:E32),-D33))</f>
        <v>5</v>
      </c>
      <c r="F33" s="0" t="n">
        <f aca="false">IF(E33=E32-D33,D33,"")</f>
        <v>15</v>
      </c>
    </row>
    <row r="34" customFormat="false" ht="13.8" hidden="false" customHeight="false" outlineLevel="0" collapsed="false">
      <c r="A34" s="5" t="n">
        <v>10</v>
      </c>
      <c r="B34" s="5" t="n">
        <f aca="false">IF(SUM(MIN($B$29:B33),-A34)&lt;0,MIN($B$29:B33),SUM(MIN($B$29:B33),-A34))</f>
        <v>5</v>
      </c>
      <c r="C34" s="5" t="str">
        <f aca="false">IF(B34=SUM(MIN($B$29,B33),-A34),A34,"")</f>
        <v/>
      </c>
      <c r="D34" s="5" t="n">
        <v>10</v>
      </c>
      <c r="E34" s="8" t="n">
        <f aca="false">IF(SUM(MIN($E$29:E33),-D34)&lt;0,MIN($E$29:E33),SUM(MIN($E$29:E33),-D34))</f>
        <v>5</v>
      </c>
      <c r="F34" s="0" t="str">
        <f aca="false">IF(E34=E33-D34,D34,"")</f>
        <v/>
      </c>
    </row>
    <row r="35" customFormat="false" ht="13.8" hidden="false" customHeight="false" outlineLevel="0" collapsed="false">
      <c r="A35" s="5" t="n">
        <v>5</v>
      </c>
      <c r="B35" s="5" t="n">
        <f aca="false">IF(SUM(MIN($B$29:B34),-A35)&lt;0,MIN($B$29:B34),SUM(MIN($B$29:B34),-A35))</f>
        <v>0</v>
      </c>
      <c r="C35" s="5" t="n">
        <f aca="false">IF(B35=SUM(MIN($B$29,B34),-A35),A35,"")</f>
        <v>5</v>
      </c>
      <c r="D35" s="7" t="n">
        <v>5</v>
      </c>
      <c r="E35" s="8" t="n">
        <f aca="false">IF(SUM(MIN($E$29:E34),-D35)&lt;0,MIN($E$29:E34),SUM(MIN($E$29:E34),-D35))</f>
        <v>0</v>
      </c>
      <c r="F35" s="0" t="n">
        <f aca="false">IF(E35=E34-D35,D35,"")</f>
        <v>5</v>
      </c>
    </row>
    <row r="36" customFormat="false" ht="13.8" hidden="false" customHeight="false" outlineLevel="0" collapsed="false">
      <c r="A36" s="7" t="n">
        <v>5</v>
      </c>
      <c r="B36" s="5" t="n">
        <f aca="false">IF(SUM(MIN($B$29:B35),-A36)&lt;0,MIN($B$29:B35),SUM(MIN($B$29:B35),-A36))</f>
        <v>0</v>
      </c>
      <c r="C36" s="5" t="str">
        <f aca="false">IF(B36=SUM(MIN($B$29,B35),-A36),A36,"")</f>
        <v/>
      </c>
      <c r="D36" s="5" t="n">
        <v>2.5</v>
      </c>
      <c r="E36" s="8" t="n">
        <f aca="false">IF(SUM(MIN($E$29:E35),-D36)&lt;0,MIN($E$29:E35),SUM(MIN($E$29:E35),-D36))</f>
        <v>0</v>
      </c>
      <c r="F36" s="0" t="str">
        <f aca="false">IF(E36=E35-D36,D36,"")</f>
        <v/>
      </c>
    </row>
    <row r="37" customFormat="false" ht="13.8" hidden="false" customHeight="false" outlineLevel="0" collapsed="false">
      <c r="A37" s="7" t="n">
        <v>2.5</v>
      </c>
      <c r="B37" s="5" t="n">
        <f aca="false">IF(SUM(MIN($B$29:B36),-A37)&lt;0,MIN($B$29:B36),SUM(MIN($B$29:B36),-A37))</f>
        <v>0</v>
      </c>
      <c r="C37" s="5" t="str">
        <f aca="false">IF(B37=SUM(MIN($B$29,B36),-A37),A37,"")</f>
        <v/>
      </c>
      <c r="D37" s="5" t="n">
        <v>2.5</v>
      </c>
      <c r="E37" s="8" t="n">
        <f aca="false">IF(SUM(MIN($E$29:E36),-D37)&lt;0,MIN($E$29:E36),SUM(MIN($E$29:E36),-D37))</f>
        <v>0</v>
      </c>
      <c r="F37" s="0" t="str">
        <f aca="false">IF(E37=E36-D37,D37,"")</f>
        <v/>
      </c>
    </row>
    <row r="38" customFormat="false" ht="13.8" hidden="false" customHeight="false" outlineLevel="0" collapsed="false">
      <c r="A38" s="5" t="n">
        <v>1.25</v>
      </c>
      <c r="B38" s="5" t="n">
        <f aca="false">IF(SUM(MIN($B$29:B37),-A38)&lt;0,MIN($B$29:B37),SUM(MIN($B$29:B37),-A38))</f>
        <v>0</v>
      </c>
      <c r="C38" s="5" t="str">
        <f aca="false">IF(B38=SUM(MIN($B$29,B37),-A38),A38,"")</f>
        <v/>
      </c>
      <c r="D38" s="7" t="n">
        <v>1.25</v>
      </c>
      <c r="E38" s="8" t="n">
        <f aca="false">IF(SUM(MIN($E$29:E37),-D38)&lt;0,MIN($E$29:E37),SUM(MIN($E$29:E37),-D38))</f>
        <v>0</v>
      </c>
      <c r="F38" s="0" t="str">
        <f aca="false">IF(E38=E37-D38,D38,"")</f>
        <v/>
      </c>
    </row>
    <row r="39" customFormat="false" ht="13.8" hidden="false" customHeight="false" outlineLevel="0" collapsed="false">
      <c r="A39" s="5"/>
      <c r="B39" s="5"/>
      <c r="C39" s="5"/>
      <c r="D39" s="5" t="n">
        <v>1.25</v>
      </c>
      <c r="E39" s="8" t="n">
        <f aca="false">IF(SUM(MIN($E$29:E38),-D39)&lt;0,MIN($E$29:E38),SUM(MIN($E$29:E38),-D39))</f>
        <v>0</v>
      </c>
      <c r="F39" s="0" t="str">
        <f aca="false">IF(E39=E38-D39,D39,"")</f>
        <v/>
      </c>
    </row>
    <row r="40" customFormat="false" ht="13.8" hidden="false" customHeight="false" outlineLevel="0" collapsed="false">
      <c r="A40" s="5" t="n">
        <f aca="false">SUM(A29:A39)</f>
        <v>118.75</v>
      </c>
      <c r="B40" s="5"/>
      <c r="C40" s="5" t="n">
        <f aca="false">SUM(C29:C39)</f>
        <v>100</v>
      </c>
      <c r="D40" s="5" t="n">
        <f aca="false">SUM(D29:D39)</f>
        <v>117.5</v>
      </c>
      <c r="E40" s="5"/>
      <c r="F40" s="5" t="n">
        <f aca="false">SUM(F29:F39)</f>
        <v>100</v>
      </c>
    </row>
  </sheetData>
  <mergeCells count="3">
    <mergeCell ref="A2:B2"/>
    <mergeCell ref="A4:D5"/>
    <mergeCell ref="F4:I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2017-10-08T01:09:21Z</dcterms:created>
  <dc:creator/>
  <dc:description/>
  <dc:language>fr-FR</dc:language>
  <cp:lastModifiedBy/>
  <dcterms:modified xsi:type="dcterms:W3CDTF">2017-10-08T01:11:34Z</dcterms:modified>
  <cp:revision>2</cp:revision>
  <dc:subject/>
  <dc:title/>
</cp:coreProperties>
</file>