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1.xml" ContentType="application/vnd.openxmlformats-officedocument.spreadsheetml.tabl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book.xml" ContentType="application/vnd.ms-excel.sheet.macroEnabled.main+xml"/>
  <Override PartName="/xl/vbaProject.bin" ContentType="application/vnd.ms-office.vbaProject"/>
  <Override PartName="/xl/media/image2.wmf" ContentType="image/x-wmf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charts/chart2.xml" ContentType="application/vnd.openxmlformats-officedocument.drawingml.chart+xml"/>
  <Override PartName="/xl/pivotTables/pivotTable1.xml" ContentType="application/vnd.openxmlformats-officedocument.spreadsheetml.pivotTable+xml"/>
  <Override PartName="/xl/pivotTables/_rels/pivotTable1.xml.rels" ContentType="application/vnd.openxmlformats-package.relationships+xml"/>
  <Override PartName="/xl/pivotCache/pivotCacheDefinition1.xml" ContentType="application/vnd.openxmlformats-officedocument.spreadsheetml.pivotCacheDefinition+xml"/>
  <Override PartName="/xl/pivotCache/_rels/pivotCacheDefinition1.xml.rels" ContentType="application/vnd.openxmlformats-package.relationships+xml"/>
  <Override PartName="/xl/pivotCache/pivotCacheRecords1.xml" ContentType="application/vnd.openxmlformats-officedocument.spreadsheetml.pivotCacheRecord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Configuration" sheetId="1" state="visible" r:id="rId3"/>
    <sheet name="Pièces empileuses" sheetId="2" state="visible" r:id="rId4"/>
    <sheet name="Feuil2" sheetId="3" state="visible" r:id="rId5"/>
  </sheets>
  <definedNames>
    <definedName function="false" hidden="false" localSheetId="1" name="chavsql01_chavsql01_PLCLogger_Pieces_emp_rabotage" vbProcedure="false">'Pièces empileuses'!$A$3:$X$306</definedName>
  </definedNames>
  <calcPr iterateCount="1000" refMode="A1" iterate="true" iterateDelta="0.0001"/>
  <pivotCaches>
    <pivotCache cacheId="1" r:id="rId7"/>
  </pivotCaches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<sst xmlns="http://schemas.openxmlformats.org/spreadsheetml/2006/main" count="47" uniqueCount="45">
  <si>
    <t xml:space="preserve">Date et heure de début :</t>
  </si>
  <si>
    <t xml:space="preserve">Date et heure de fin :</t>
  </si>
  <si>
    <t xml:space="preserve">Informations des cases remplis au rabotage</t>
  </si>
  <si>
    <t xml:space="preserve">Date / Heure</t>
  </si>
  <si>
    <t xml:space="preserve">ID</t>
  </si>
  <si>
    <t xml:space="preserve"># Case</t>
  </si>
  <si>
    <t xml:space="preserve"># Sorte</t>
  </si>
  <si>
    <t xml:space="preserve">Temps Assignée</t>
  </si>
  <si>
    <t xml:space="preserve">Temps Assignée en seconde</t>
  </si>
  <si>
    <t xml:space="preserve">Temps Plein</t>
  </si>
  <si>
    <t xml:space="preserve">Temps Plein en seconde </t>
  </si>
  <si>
    <t xml:space="preserve">Catégorie</t>
  </si>
  <si>
    <t xml:space="preserve">Longueur</t>
  </si>
  <si>
    <t xml:space="preserve">NB Paquet</t>
  </si>
  <si>
    <t xml:space="preserve">NB Pcs / paquet</t>
  </si>
  <si>
    <t xml:space="preserve">NB pcs / Case</t>
  </si>
  <si>
    <t xml:space="preserve">Trig</t>
  </si>
  <si>
    <t xml:space="preserve">sample_datetime</t>
  </si>
  <si>
    <t xml:space="preserve">sequence_no</t>
  </si>
  <si>
    <t xml:space="preserve">PLC00</t>
  </si>
  <si>
    <t xml:space="preserve">PLC01</t>
  </si>
  <si>
    <t xml:space="preserve">PLC012</t>
  </si>
  <si>
    <t xml:space="preserve">PLC02</t>
  </si>
  <si>
    <t xml:space="preserve">PLC03</t>
  </si>
  <si>
    <t xml:space="preserve">PLC04</t>
  </si>
  <si>
    <t xml:space="preserve">PLC06</t>
  </si>
  <si>
    <t xml:space="preserve">PLC062</t>
  </si>
  <si>
    <t xml:space="preserve">PLC07</t>
  </si>
  <si>
    <t xml:space="preserve">PLC08</t>
  </si>
  <si>
    <t xml:space="preserve">PLC09</t>
  </si>
  <si>
    <t xml:space="preserve">PLC10</t>
  </si>
  <si>
    <t xml:space="preserve">PLC11</t>
  </si>
  <si>
    <t xml:space="preserve">PLC12</t>
  </si>
  <si>
    <t xml:space="preserve">PLC13</t>
  </si>
  <si>
    <t xml:space="preserve">PLC14</t>
  </si>
  <si>
    <t xml:space="preserve">PLC15</t>
  </si>
  <si>
    <t xml:space="preserve">PLC16</t>
  </si>
  <si>
    <t xml:space="preserve">PLC17</t>
  </si>
  <si>
    <t xml:space="preserve">PLC18</t>
  </si>
  <si>
    <t xml:space="preserve">PLC19</t>
  </si>
  <si>
    <t xml:space="preserve">PLC20</t>
  </si>
  <si>
    <t xml:space="preserve">Données</t>
  </si>
  <si>
    <t xml:space="preserve">Moyenne - Temps Assignée</t>
  </si>
  <si>
    <t xml:space="preserve">Moyenne - Temps Plein</t>
  </si>
  <si>
    <t xml:space="preserve">Total Résultat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</si>
</sst>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MM/DD/YYYY\ HH:MM"/>
    <numFmt numFmtId="166" formatCode="HH:MM:SS"/>
    <numFmt numFmtId="167" formatCode="0"/>
    <numFmt numFmtId="168" formatCode="H:MM:SS"/>
    <numFmt numFmtId="169" formatCode="0.000"/>
    <numFmt numFmtId="170" formatCode="[HH]:MM:SS"/>
  </numFmts>
  <fonts count="11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0"/>
      <charset val="1"/>
    </font>
    <font>
      <b val="true"/>
      <sz val="10"/>
      <name val="Arial"/>
      <family val="2"/>
      <charset val="1"/>
    </font>
    <font>
      <sz val="18"/>
      <name val="Arial"/>
      <family val="2"/>
      <charset val="1"/>
    </font>
    <font>
      <sz val="10"/>
      <name val="Arial"/>
      <family val="2"/>
      <charset val="1"/>
    </font>
    <font>
      <sz val="10"/>
      <color rgb="FF5B9BD5"/>
      <name val="Arial"/>
      <family val="2"/>
      <charset val="1"/>
    </font>
    <font>
      <sz val="10"/>
      <color rgb="FF000000"/>
      <name val="Calibri"/>
      <family val="2"/>
    </font>
    <font>
      <b val="true"/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6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23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6" xfId="23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7" xfId="23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66" fontId="0" fillId="0" borderId="8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9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23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66" fontId="0" fillId="0" borderId="11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12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5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6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3" xfId="24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6" fontId="4" fillId="0" borderId="14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4" fillId="0" borderId="15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1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Coin de la table dynamique" xfId="20" builtinId="53" customBuiltin="true"/>
    <cellStyle name="Valeur de la table dynamique" xfId="21" builtinId="53" customBuiltin="true"/>
    <cellStyle name="Champ de la table dynamique" xfId="22" builtinId="53" customBuiltin="true"/>
    <cellStyle name="Catégorie de la table dynamique" xfId="23" builtinId="53" customBuiltin="true"/>
    <cellStyle name="Titre de la table dynamique" xfId="24" builtinId="53" customBuiltin="true"/>
    <cellStyle name="Résultat de la table dynamique" xfId="25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CBCBC"/>
      <rgbColor rgb="FF8B8B8B"/>
      <rgbColor rgb="FF5B9BD5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D7D31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microsoft.com/office/2006/relationships/vbaProject" Target="vbaProject.bin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<Relationship Id="rId7" Type="http://schemas.openxmlformats.org/officeDocument/2006/relationships/pivotCacheDefinition" Target="pivotCache/pivotCacheDefinition1.xml"/>
</Relationships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ineChart>
        <c:varyColors val="0"/>
        <c:grouping val="standard"/>
        <c:ser>
          <c:idx val="0"/>
          <c:order val="0"/>
          <c:tx>
            <c:strRef>
              <c:f>Feuil2!$B$1</c:f>
              <c:strCache>
                <c:ptCount val="1"/>
                <c:pt idx="0">
                  <c:v>Données</c:v>
                </c:pt>
              </c:strCache>
            </c:strRef>
          </c:tx>
          <c:spPr>
            <a:solidFill>
              <a:srgbClr val="5b9bd5"/>
            </a:solidFill>
            <a:ln w="19080">
              <a:solidFill>
                <a:srgbClr val="5b9bd5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Feuil2!$A$2:$A$18</c:f>
              <c:strCache>
                <c:ptCount val="17"/>
                <c:pt idx="0">
                  <c:v># Sorte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17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25</c:v>
                </c:pt>
                <c:pt idx="9">
                  <c:v>27</c:v>
                </c:pt>
                <c:pt idx="10">
                  <c:v>30</c:v>
                </c:pt>
                <c:pt idx="11">
                  <c:v>32</c:v>
                </c:pt>
                <c:pt idx="12">
                  <c:v>37</c:v>
                </c:pt>
                <c:pt idx="13">
                  <c:v>38</c:v>
                </c:pt>
                <c:pt idx="14">
                  <c:v>39</c:v>
                </c:pt>
                <c:pt idx="15">
                  <c:v>40</c:v>
                </c:pt>
                <c:pt idx="16">
                  <c:v>46</c:v>
                </c:pt>
              </c:strCache>
            </c:strRef>
          </c:cat>
          <c:val>
            <c:numRef>
              <c:f>Feuil2!$B$2:$B$18</c:f>
              <c:numCache>
                <c:formatCode>General</c:formatCode>
                <c:ptCount val="17"/>
                <c:pt idx="0">
                  <c:v/>
                </c:pt>
                <c:pt idx="1">
                  <c:v>18950.6144205729</c:v>
                </c:pt>
                <c:pt idx="2">
                  <c:v>55875.478515625</c:v>
                </c:pt>
                <c:pt idx="3">
                  <c:v>10431.0228160511</c:v>
                </c:pt>
                <c:pt idx="4">
                  <c:v>73549.67578125</c:v>
                </c:pt>
                <c:pt idx="5">
                  <c:v>41098.876953125</c:v>
                </c:pt>
                <c:pt idx="6">
                  <c:v>2127.91272690717</c:v>
                </c:pt>
                <c:pt idx="7">
                  <c:v>11755.2110460069</c:v>
                </c:pt>
                <c:pt idx="8">
                  <c:v>2093.72097167969</c:v>
                </c:pt>
                <c:pt idx="9">
                  <c:v>28234.302734375</c:v>
                </c:pt>
                <c:pt idx="10">
                  <c:v>4085.53523137019</c:v>
                </c:pt>
                <c:pt idx="11">
                  <c:v>28810.1848958333</c:v>
                </c:pt>
                <c:pt idx="12">
                  <c:v>1048.14042785645</c:v>
                </c:pt>
                <c:pt idx="13">
                  <c:v>4523.22230021159</c:v>
                </c:pt>
                <c:pt idx="14">
                  <c:v>201020.03125</c:v>
                </c:pt>
                <c:pt idx="15">
                  <c:v>19579.6788736979</c:v>
                </c:pt>
                <c:pt idx="16">
                  <c:v>6311.73722330729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Feuil2!$C$1</c:f>
              <c:strCache>
                <c:ptCount val="1"/>
                <c:pt idx="0">
                  <c:v/>
                </c:pt>
              </c:strCache>
            </c:strRef>
          </c:tx>
          <c:spPr>
            <a:solidFill>
              <a:srgbClr val="ed7d31"/>
            </a:solidFill>
            <a:ln w="19080">
              <a:solidFill>
                <a:srgbClr val="ed7d31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Feuil2!$A$2:$A$18</c:f>
              <c:strCache>
                <c:ptCount val="17"/>
                <c:pt idx="0">
                  <c:v># Sorte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17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25</c:v>
                </c:pt>
                <c:pt idx="9">
                  <c:v>27</c:v>
                </c:pt>
                <c:pt idx="10">
                  <c:v>30</c:v>
                </c:pt>
                <c:pt idx="11">
                  <c:v>32</c:v>
                </c:pt>
                <c:pt idx="12">
                  <c:v>37</c:v>
                </c:pt>
                <c:pt idx="13">
                  <c:v>38</c:v>
                </c:pt>
                <c:pt idx="14">
                  <c:v>39</c:v>
                </c:pt>
                <c:pt idx="15">
                  <c:v>40</c:v>
                </c:pt>
                <c:pt idx="16">
                  <c:v>46</c:v>
                </c:pt>
              </c:strCache>
            </c:strRef>
          </c:cat>
          <c:val>
            <c:numRef>
              <c:f>Feuil2!$C$2:$C$18</c:f>
              <c:numCache>
                <c:formatCode>General</c:formatCode>
                <c:ptCount val="17"/>
                <c:pt idx="0">
                  <c:v/>
                </c:pt>
                <c:pt idx="1">
                  <c:v>0.00425034530874756</c:v>
                </c:pt>
                <c:pt idx="2">
                  <c:v>0.0994752356410027</c:v>
                </c:pt>
                <c:pt idx="3">
                  <c:v>0.0062613658127861</c:v>
                </c:pt>
                <c:pt idx="4">
                  <c:v>0.00590741316477458</c:v>
                </c:pt>
                <c:pt idx="5">
                  <c:v>0.00623239593511378</c:v>
                </c:pt>
                <c:pt idx="6">
                  <c:v>0.00665300952119126</c:v>
                </c:pt>
                <c:pt idx="7">
                  <c:v>0.014149245172739</c:v>
                </c:pt>
                <c:pt idx="8">
                  <c:v>0.00419820854750772</c:v>
                </c:pt>
                <c:pt idx="9">
                  <c:v>0.00622346637218639</c:v>
                </c:pt>
                <c:pt idx="10">
                  <c:v>0.00575958241969931</c:v>
                </c:pt>
                <c:pt idx="11">
                  <c:v>0.00172939819111316</c:v>
                </c:pt>
                <c:pt idx="12">
                  <c:v>0.00330487130147371</c:v>
                </c:pt>
                <c:pt idx="13">
                  <c:v>0.00654008968487485</c:v>
                </c:pt>
                <c:pt idx="14">
                  <c:v>7.93981469339795E-006</c:v>
                </c:pt>
                <c:pt idx="15">
                  <c:v>0.00327690395216147</c:v>
                </c:pt>
                <c:pt idx="16">
                  <c:v>0.0123245873184944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0"/>
        <c:axId val="19755180"/>
        <c:axId val="65741875"/>
      </c:lineChart>
      <c:catAx>
        <c:axId val="197551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5741875"/>
        <c:crosses val="autoZero"/>
        <c:auto val="1"/>
        <c:lblAlgn val="ctr"/>
        <c:lblOffset val="100"/>
      </c:catAx>
      <c:valAx>
        <c:axId val="65741875"/>
        <c:scaling>
          <c:orientation val="minMax"/>
          <c:max val="2"/>
          <c:min val="0"/>
        </c:scaling>
        <c:delete val="0"/>
        <c:axPos val="l"/>
        <c:majorGridlines>
          <c:spPr>
            <a:ln w="6480">
              <a:solidFill>
                <a:srgbClr val="8b8b8b"/>
              </a:solidFill>
              <a:round/>
            </a:ln>
          </c:spPr>
        </c:majorGridlines>
        <c:minorGridlines>
          <c:spPr>
            <a:ln w="6480">
              <a:solidFill>
                <a:srgbClr val="bcbcbc"/>
              </a:solidFill>
              <a:round/>
            </a:ln>
          </c:spPr>
        </c:minorGridlines>
        <c:title>
          <c:tx>
            <c:rich>
              <a:bodyPr rot="0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sz="1000" spc="-1" strike="noStrike">
                    <a:solidFill>
                      <a:srgbClr val="000000"/>
                    </a:solidFill>
                    <a:latin typeface="Calibri"/>
                  </a:rPr>
                  <a:t>Axis Title</a:t>
                </a:r>
              </a:p>
            </c:rich>
          </c:tx>
          <c:overlay val="0"/>
        </c:title>
        <c:numFmt formatCode="[HH]:MM:SS" sourceLinked="0"/>
        <c:majorTickMark val="none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19755180"/>
        <c:crossesAt val="1"/>
        <c:crossBetween val="midCat"/>
        <c:majorUnit val="0.0833333333333333"/>
        <c:minorUnit val="0.0416666666666667"/>
      </c:valAx>
      <c:dTable>
        <c:showHorzBorder val="1"/>
        <c:showVertBorder val="1"/>
        <c:showOutline val="1"/>
      </c:dTable>
      <c:spPr>
        <a:solidFill>
          <a:srgbClr val="ffffff"/>
        </a:solidFill>
        <a:ln>
          <a:noFill/>
        </a:ln>
      </c:spPr>
    </c:plotArea>
    <c:plotVisOnly val="1"/>
    <c:dispBlanksAs val="gap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.wmf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2</xdr:col>
      <xdr:colOff>28440</xdr:colOff>
      <xdr:row>6</xdr:row>
      <xdr:rowOff>152280</xdr:rowOff>
    </xdr:from>
    <xdr:to>
      <xdr:col>3</xdr:col>
      <xdr:colOff>285480</xdr:colOff>
      <xdr:row>9</xdr:row>
      <xdr:rowOff>19080</xdr:rowOff>
    </xdr:to>
    <xdr:pic>
      <xdr:nvPicPr>
        <xdr:cNvPr id="0" name="CommandButton1" descr=""/>
        <xdr:cNvPicPr/>
      </xdr:nvPicPr>
      <xdr:blipFill>
        <a:blip r:embed="rId1"/>
        <a:stretch/>
      </xdr:blipFill>
      <xdr:spPr>
        <a:xfrm>
          <a:off x="2750040" y="1123560"/>
          <a:ext cx="1010160" cy="3528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104760</xdr:colOff>
      <xdr:row>18</xdr:row>
      <xdr:rowOff>76320</xdr:rowOff>
    </xdr:from>
    <xdr:to>
      <xdr:col>11</xdr:col>
      <xdr:colOff>676080</xdr:colOff>
      <xdr:row>41</xdr:row>
      <xdr:rowOff>47520</xdr:rowOff>
    </xdr:to>
    <xdr:graphicFrame>
      <xdr:nvGraphicFramePr>
        <xdr:cNvPr id="1" name="Graphique 1"/>
        <xdr:cNvGraphicFramePr/>
      </xdr:nvGraphicFramePr>
      <xdr:xfrm>
        <a:off x="104760" y="2990880"/>
        <a:ext cx="12717360" cy="36954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?>
<Relationships xmlns="http://schemas.openxmlformats.org/package/2006/relationships"><Relationship Id="rId1" Type="http://schemas.openxmlformats.org/officeDocument/2006/relationships/pivotCacheRecords" Target="pivotCacheRecords1.xml"/>
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cordCount="304">
  <cacheSource type="worksheet">
    <worksheetSource ref="A2:N1048576" sheet="Pièces empileuses"/>
  </cacheSource>
  <cacheFields count="14">
    <cacheField name="Date / Heure" numFmtId="0">
      <sharedItems count="305" containsMixedTypes="1" containsSemiMixedTypes="1" containsString="1" containsNumber="1">
        <n v="42965.6285300926"/>
        <n v="42965.6374421296"/>
        <n v="42965.6388310185"/>
        <n v="42965.6421296296"/>
        <n v="42965.6469791667"/>
        <n v="42965.649224537"/>
        <n v="42965.6542939815"/>
        <n v="42965.6588657407"/>
        <n v="42965.6590277778"/>
        <n v="42965.6648842593"/>
        <n v="42965.668599537"/>
        <n v="42965.6707986111"/>
        <n v="42965.6774652778"/>
        <n v="42965.6874074074"/>
        <n v="42965.6894444445"/>
        <n v="42965.694375"/>
        <n v="42965.6956018519"/>
        <n v="42965.698275463"/>
        <n v="42965.6994328704"/>
        <n v="42965.7044560185"/>
        <n v="42965.7094791667"/>
        <n v="42965.7144560185"/>
        <n v="42965.7182407407"/>
        <n v="42965.7202083333"/>
        <n v="42965.7281828704"/>
        <n v="42965.7313888889"/>
        <n v="42965.7380555556"/>
        <n v="42965.7464699074"/>
        <n v="42965.7467824074"/>
        <n v="42965.7551967593"/>
        <n v="42965.7563194444"/>
        <n v="42965.765474537"/>
        <n v="42965.7662268519"/>
        <n v="42965.7715972222"/>
        <n v="42965.7755671296"/>
        <n v="42965.7793171296"/>
        <n v="42965.7800694444"/>
        <n v="42965.7844907407"/>
        <n v="42965.7847685185"/>
        <n v="42965.791724537"/>
        <n v="42965.7937731482"/>
        <n v="42965.7982407407"/>
        <n v="42965.8007638889"/>
        <n v="42965.8031712963"/>
        <n v="42965.8075578704"/>
        <n v="42965.8129861111"/>
        <n v="42965.8155208333"/>
        <n v="42965.8228125"/>
        <n v="42965.8271064815"/>
        <n v="42965.8278587963"/>
        <n v="42965.832662037"/>
        <n v="42965.841724537"/>
        <n v="42965.8428009259"/>
        <n v="42965.8501388889"/>
        <n v="42965.8524074074"/>
        <n v="42965.854212963"/>
        <n v="42965.8634143518"/>
        <n v="42965.8649537037"/>
        <n v="42965.8684722222"/>
        <n v="42965.8697569444"/>
        <n v="42965.8752083333"/>
        <n v="42965.8806712963"/>
        <n v="42965.8840046296"/>
        <n v="42965.8874074074"/>
        <n v="42965.8927546296"/>
        <n v="42965.9020486111"/>
        <n v="42965.9050462963"/>
        <n v="42965.908912037"/>
        <n v="42965.9143865741"/>
        <n v="42965.9151388889"/>
        <n v="42965.9190046296"/>
        <n v="42965.9209143519"/>
        <n v="42965.931099537"/>
        <n v="42965.9427199074"/>
        <n v="42965.9442361111"/>
        <n v="42965.9469675926"/>
        <n v="42965.9515972222"/>
        <n v="42965.9527662037"/>
        <n v="42965.9581481482"/>
        <n v="42965.9588194444"/>
        <n v="42965.9681597222"/>
        <n v="42965.9713888889"/>
        <n v="42965.9718518519"/>
        <n v="42965.9833101852"/>
        <n v="42965.9843518519"/>
        <n v="42965.9884375"/>
        <n v="42965.9895949074"/>
        <n v="42965.993125"/>
        <n v="42965.9938888889"/>
        <n v="42966.0004513889"/>
        <n v="42966.0020486111"/>
        <n v="42966.006412037"/>
        <n v="42966.0102314815"/>
        <n v="42966.0157291667"/>
        <n v="42966.0195833333"/>
        <n v="42966.0195949074"/>
        <n v="42966.0236689815"/>
        <n v="42966.0258217593"/>
        <n v="42966.0317708333"/>
        <n v="42966.0327662037"/>
        <n v="42966.0383564815"/>
        <n v="42966.0399305556"/>
        <n v="42966.0460763889"/>
        <n v="42966.0506944444"/>
        <n v="42966.0558912037"/>
        <n v="42966.0586689815"/>
        <n v="42966.0613657407"/>
        <n v="42966.0653703704"/>
        <n v="42966.0684027778"/>
        <n v="42966.0724884259"/>
        <n v="42966.0768287037"/>
        <n v="42966.0833912037"/>
        <n v="42966.0836921296"/>
        <n v="42966.0933912037"/>
        <n v="42966.0949305556"/>
        <n v="42966.1011921296"/>
        <n v="42966.1050347222"/>
        <n v="42966.1071412037"/>
        <n v="42966.1093402778"/>
        <n v="42966.1140162037"/>
        <n v="42966.1162152778"/>
        <n v="42966.1257175926"/>
        <n v="42966.1268865741"/>
        <n v="42966.1320023148"/>
        <n v="42966.1354513889"/>
        <n v="42966.1375578704"/>
        <n v="42966.1455787037"/>
        <n v="42966.1503009259"/>
        <n v="42966.1548726852"/>
        <n v="42966.1570949074"/>
        <n v="42966.1583796296"/>
        <n v="42966.1688888889"/>
        <n v="42966.1763194445"/>
        <n v="42966.1777314815"/>
        <n v="42966.181875"/>
        <n v="42966.1897685185"/>
        <n v="42966.190625"/>
        <n v="42966.1952893519"/>
        <n v="42966.1958564815"/>
        <n v="42966.2025347222"/>
        <n v="42966.2046759259"/>
        <n v="42966.2088888889"/>
        <n v="42966.2165625"/>
        <n v="42966.219537037"/>
        <n v="42966.223900463"/>
        <n v="42966.2321527778"/>
        <n v="42966.2347685185"/>
        <n v="42966.2365740741"/>
        <n v="42966.2424421296"/>
        <n v="42966.2465162037"/>
        <n v="42966.2471180556"/>
        <n v="42966.2516435185"/>
        <n v="42966.2563541667"/>
        <n v="42966.2586805556"/>
        <n v="42966.2646643519"/>
        <n v="42966.2654398148"/>
        <n v="42966.2696064815"/>
        <n v="42966.2728240741"/>
        <n v="42966.2825925926"/>
        <n v="42966.283599537"/>
        <n v="42968.2707407407"/>
        <n v="42968.2921412037"/>
        <n v="42968.2976157407"/>
        <n v="42968.3037384259"/>
        <n v="42968.3057407407"/>
        <n v="42968.3111805556"/>
        <n v="42968.3113078704"/>
        <n v="42968.3162037037"/>
        <n v="42968.3185069445"/>
        <n v="42968.3212847222"/>
        <n v="42968.3267824074"/>
        <n v="42968.3279976852"/>
        <n v="42968.3335069444"/>
        <n v="42968.3370138889"/>
        <n v="42968.3431828704"/>
        <n v="42968.3443865741"/>
        <n v="42968.3493981482"/>
        <n v="42968.3506134259"/>
        <n v="42968.3565277778"/>
        <n v="42968.3600347222"/>
        <n v="42968.3624652778"/>
        <n v="42968.3692939815"/>
        <n v="42968.378900463"/>
        <n v="42968.3800231482"/>
        <n v="42968.3840509259"/>
        <n v="42968.3880208333"/>
        <n v="42968.3913773148"/>
        <n v="42968.395150463"/>
        <n v="42968.3983101852"/>
        <n v="42968.4022337963"/>
        <n v="42968.4065277778"/>
        <n v="42968.4089814815"/>
        <n v="42968.4128935185"/>
        <n v="42968.4149074074"/>
        <n v="42968.4217708333"/>
        <n v="42968.4253587963"/>
        <n v="42968.4314467593"/>
        <n v="42968.4346759259"/>
        <n v="42968.4375694445"/>
        <n v="42968.4415625"/>
        <n v="42968.442037037"/>
        <n v="42968.4502314815"/>
        <n v="42968.4550231482"/>
        <n v="42968.45875"/>
        <n v="42968.4590393519"/>
        <n v="42968.4652199074"/>
        <n v="42968.4655902778"/>
        <n v="42968.4731597222"/>
        <n v="42968.4809375"/>
        <n v="42968.4824189815"/>
        <n v="42968.4849884259"/>
        <n v="42968.4896643519"/>
        <n v="42968.4943518519"/>
        <n v="42968.5074768519"/>
        <n v="42968.5084837963"/>
        <n v="42968.509525463"/>
        <n v="42968.5134953704"/>
        <n v="42968.5241319444"/>
        <n v="42968.5250462963"/>
        <n v="42968.5305787037"/>
        <n v="42968.5307638889"/>
        <n v="42968.5415856482"/>
        <n v="42968.5416898148"/>
        <n v="42968.5435300926"/>
        <n v="42968.5460763889"/>
        <n v="42968.5535416667"/>
        <n v="42968.5546296296"/>
        <n v="42968.5602662037"/>
        <n v="42968.5614351852"/>
        <n v="42968.5663194444"/>
        <n v="42968.5733796296"/>
        <n v="42968.5757060185"/>
        <n v="42968.5796412037"/>
        <n v="42968.579837963"/>
        <n v="42968.5876851852"/>
        <n v="42968.592974537"/>
        <n v="42968.5952777778"/>
        <n v="42968.6018634259"/>
        <n v="42968.6100578704"/>
        <n v="42968.6102430556"/>
        <n v="42968.6154398148"/>
        <n v="42968.6178125"/>
        <n v="42968.619375"/>
        <n v="42968.6314699074"/>
        <n v="42968.6316898148"/>
        <n v="42968.6349884259"/>
        <n v="42968.6473842593"/>
        <n v="42968.6501736111"/>
        <n v="42968.6522916667"/>
        <n v="42968.6555439815"/>
        <n v="42968.6630324074"/>
        <n v="42968.6714814815"/>
        <n v="42968.680775463"/>
        <n v="42968.6893055556"/>
        <n v="42968.698599537"/>
        <n v="42968.7059259259"/>
        <n v="42968.7160532408"/>
        <n v="42968.7223958333"/>
        <n v="42968.7300231482"/>
        <n v="42968.7353009259"/>
        <n v="42968.7430671296"/>
        <n v="42968.7508680556"/>
        <n v="42968.7588773148"/>
        <n v="42968.7635185185"/>
        <n v="42968.7711458333"/>
        <n v="42968.7779513889"/>
        <n v="42968.7861342593"/>
        <n v="42968.7923958333"/>
        <n v="42968.7948726852"/>
        <n v="42968.7982291667"/>
        <n v="42968.8042013889"/>
        <n v="42968.8054166667"/>
        <n v="42968.8131944445"/>
        <n v="42968.8136921296"/>
        <n v="42968.8189351852"/>
        <n v="42968.8271180556"/>
        <n v="42968.8273611111"/>
        <n v="42968.8350578704"/>
        <n v="42968.8362152778"/>
        <n v="42968.8439814815"/>
        <n v="42968.846875"/>
        <n v="42968.8543981482"/>
        <n v="42968.8645949074"/>
        <n v="42968.8673842593"/>
        <n v="42968.8753472222"/>
        <n v="42968.8765162037"/>
        <n v="42968.8820601852"/>
        <n v="42968.8822222222"/>
        <n v="42968.8902893519"/>
        <n v="42968.8904513889"/>
        <n v="42968.8978703704"/>
        <n v="42968.8987152778"/>
        <n v="42968.9031481482"/>
        <n v="42968.907349537"/>
        <n v="42968.9083449074"/>
        <n v="42968.9155902778"/>
        <n v="42968.917025463"/>
        <n v="42968.9236226852"/>
        <n v="42968.9319097222"/>
        <n v="42968.9434375"/>
        <n v="42968.9450925926"/>
        <n v="42968.9518055556"/>
        <n v="42968.9532291667"/>
        <s v="sample_datetime"/>
        <m/>
      </sharedItems>
    </cacheField>
    <cacheField name="ID" numFmtId="0">
      <sharedItems count="305" containsMixedTypes="1" containsSemiMixedTypes="1" containsString="1" containsNumber="1"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s v="sequence_no"/>
        <m/>
      </sharedItems>
    </cacheField>
    <cacheField name="# Case" numFmtId="0">
      <sharedItems count="26" containsMixedTypes="1" containsSemiMixedTypes="1" containsString="1" containsNumber="1">
        <n v="2"/>
        <n v="3"/>
        <n v="4"/>
        <n v="5"/>
        <n v="6"/>
        <n v="7"/>
        <n v="8"/>
        <n v="9"/>
        <n v="10"/>
        <n v="11"/>
        <n v="12"/>
        <n v="13"/>
        <n v="16"/>
        <n v="17"/>
        <n v="18"/>
        <n v="19"/>
        <n v="20"/>
        <n v="21"/>
        <n v="22"/>
        <n v="23"/>
        <n v="24"/>
        <n v="25"/>
        <n v="26"/>
        <n v="27"/>
        <s v="PLC00"/>
        <m/>
      </sharedItems>
    </cacheField>
    <cacheField name="# Sorte" numFmtId="0">
      <sharedItems count="18" containsMixedTypes="1" containsSemiMixedTypes="1" containsString="1" containsNumber="1">
        <n v="12"/>
        <n v="13"/>
        <n v="14"/>
        <n v="17"/>
        <n v="20"/>
        <n v="22"/>
        <n v="24"/>
        <n v="25"/>
        <n v="27"/>
        <n v="30"/>
        <n v="32"/>
        <n v="37"/>
        <n v="38"/>
        <n v="39"/>
        <n v="40"/>
        <n v="46"/>
        <s v="PLC01"/>
        <m/>
      </sharedItems>
    </cacheField>
    <cacheField name="Temps Assignée" numFmtId="0">
      <sharedItems count="305" containsMixedTypes="1" containsSemiMixedTypes="1" containsString="1" containsNumber="1">
        <n v="729.825012207031"/>
        <n v="729.997985839844"/>
        <n v="738.174987792969"/>
        <n v="742.513000488281"/>
        <n v="754.556030273438"/>
        <n v="756.578002929688"/>
        <n v="760.330993652344"/>
        <n v="763.614013671875"/>
        <n v="764.781982421875"/>
        <n v="765.367980957031"/>
        <n v="765.836975097656"/>
        <n v="765.89697265625"/>
        <n v="769.184997558594"/>
        <n v="771.039001464844"/>
        <n v="771.810974121094"/>
        <n v="773.828979492188"/>
        <n v="774.681030273438"/>
        <n v="774.793029785156"/>
        <n v="774.974975585937"/>
        <n v="779.171997070312"/>
        <n v="791.213989257813"/>
        <n v="794.60302734375"/>
        <n v="797.002990722656"/>
        <n v="797.650024414063"/>
        <n v="801.690002441406"/>
        <n v="804.452026367188"/>
        <n v="804.617980957031"/>
        <n v="809.273010253906"/>
        <n v="809.861022949219"/>
        <n v="810.023010253906"/>
        <n v="813.68701171875"/>
        <n v="815.294982910156"/>
        <n v="815.385986328125"/>
        <n v="824.719970703125"/>
        <n v="827.882995605469"/>
        <n v="828.77001953125"/>
        <n v="829.179992675781"/>
        <n v="830.294006347656"/>
        <n v="831.893005371094"/>
        <n v="840.922973632813"/>
        <n v="843.127990722656"/>
        <n v="843.953979492188"/>
        <n v="845.745971679687"/>
        <n v="846.68701171875"/>
        <n v="848.237976074219"/>
        <n v="850.218994140625"/>
        <n v="850.731994628906"/>
        <n v="852.106018066406"/>
        <n v="857.177978515625"/>
        <n v="857.281982421875"/>
        <n v="859.340026855469"/>
        <n v="861.607971191406"/>
        <n v="866.89501953125"/>
        <n v="868.322021484375"/>
        <n v="871.10400390625"/>
        <n v="874.763000488281"/>
        <n v="882.502990722656"/>
        <n v="894.307983398438"/>
        <n v="896.960998535156"/>
        <n v="898.158020019531"/>
        <n v="901.593994140625"/>
        <n v="910.893005371094"/>
        <n v="911.109985351563"/>
        <n v="911.310974121094"/>
        <n v="918.606018066406"/>
        <n v="921.598022460938"/>
        <n v="928.960021972656"/>
        <n v="939.010986328125"/>
        <n v="964.695007324219"/>
        <n v="965.945007324219"/>
        <n v="969.718994140625"/>
        <n v="971.695007324219"/>
        <n v="979.783020019531"/>
        <n v="980.495971679687"/>
        <n v="991.784973144531"/>
        <n v="1004.51599121094"/>
        <n v="1033.07604980469"/>
        <n v="1045.47094726563"/>
        <n v="1173.52502441406"/>
        <n v="1251.45300292969"/>
        <n v="1265.86596679688"/>
        <n v="1319.91296386719"/>
        <n v="1357.67395019531"/>
        <n v="1362.85400390625"/>
        <n v="1366.70104980469"/>
        <n v="1391.13305664063"/>
        <n v="1391.65600585938"/>
        <n v="1419.98596191406"/>
        <n v="1431.81298828125"/>
        <n v="1450.77502441406"/>
        <n v="1482.44897460938"/>
        <n v="1506.96801757813"/>
        <n v="1545.52795410156"/>
        <n v="1575.85400390625"/>
        <n v="1594.43395996094"/>
        <n v="1626.09704589844"/>
        <n v="1627.18103027344"/>
        <n v="1659.80004882813"/>
        <n v="1660.53503417969"/>
        <n v="1665.14501953125"/>
        <n v="1693.65502929688"/>
        <n v="1708.51098632812"/>
        <n v="1717.93005371094"/>
        <n v="1743.99401855469"/>
        <n v="1762.7919921875"/>
        <n v="1794.8349609375"/>
        <n v="1813.29602050781"/>
        <n v="1823.65405273438"/>
        <n v="1829.65405273438"/>
        <n v="1841.24694824219"/>
        <n v="1842.17602539063"/>
        <n v="1850.20495605469"/>
        <n v="1850.4560546875"/>
        <n v="1851.3740234375"/>
        <n v="1854.61303710938"/>
        <n v="1857.47497558594"/>
        <n v="1864.08203125"/>
        <n v="1887.85803222656"/>
        <n v="1894.28601074219"/>
        <n v="1894.61694335938"/>
        <n v="1908.2060546875"/>
        <n v="1917.19702148438"/>
        <n v="1918.14794921875"/>
        <n v="1933.33801269531"/>
        <n v="1937.60998535156"/>
        <n v="1939.74401855469"/>
        <n v="1942.15698242187"/>
        <n v="1958.14099121094"/>
        <n v="1966.50805664063"/>
        <n v="1967.44799804688"/>
        <n v="1971.8740234375"/>
        <n v="1975.0439453125"/>
        <n v="1980.7939453125"/>
        <n v="2006.57897949219"/>
        <n v="2007.2919921875"/>
        <n v="2013.23706054687"/>
        <n v="2023.0009765625"/>
        <n v="2032.64794921875"/>
        <n v="2045.07995605469"/>
        <n v="2049.48291015625"/>
        <n v="2050.537109375"/>
        <n v="2061.5869140625"/>
        <n v="2063.63696289062"/>
        <n v="2068.0380859375"/>
        <n v="2073.56494140625"/>
        <n v="2073.69091796875"/>
        <n v="2080.4208984375"/>
        <n v="2080.7060546875"/>
        <n v="2081.56811523437"/>
        <n v="2095.4130859375"/>
        <n v="2097.3701171875"/>
        <n v="2101.9140625"/>
        <n v="2109.18310546875"/>
        <n v="2110.63696289062"/>
        <n v="2118.9619140625"/>
        <n v="2124.45288085937"/>
        <n v="2131.35791015625"/>
        <n v="2132.24389648437"/>
        <n v="2147.26806640625"/>
        <n v="2148.01806640625"/>
        <n v="2151.43896484375"/>
        <n v="2159.80395507813"/>
        <n v="2167.24291992187"/>
        <n v="2172.72290039062"/>
        <n v="2186.67211914062"/>
        <n v="2198.85302734375"/>
        <n v="2221.68701171875"/>
        <n v="2241.39404296875"/>
        <n v="2245.02099609375"/>
        <n v="2275.48608398437"/>
        <n v="2276.42407226562"/>
        <n v="2278.04296875"/>
        <n v="2280.40307617188"/>
        <n v="2283.57690429688"/>
        <n v="2295.287109375"/>
        <n v="2312.6259765625"/>
        <n v="2333.47802734375"/>
        <n v="2339.62890625"/>
        <n v="2350.5439453125"/>
        <n v="2357.55590820313"/>
        <n v="2364.5849609375"/>
        <n v="2367.17211914062"/>
        <n v="2378.14404296875"/>
        <n v="2384.330078125"/>
        <n v="2387.998046875"/>
        <n v="2398.36889648437"/>
        <n v="2466.27490234375"/>
        <n v="2468.23388671875"/>
        <n v="2502.34594726562"/>
        <n v="2504.23388671875"/>
        <n v="2515.86791992188"/>
        <n v="2521.208984375"/>
        <n v="2551.1708984375"/>
        <n v="2587.6240234375"/>
        <n v="2601.15893554687"/>
        <n v="2623.62890625"/>
        <n v="2636.23193359375"/>
        <n v="2759.712890625"/>
        <n v="2760.95288085937"/>
        <n v="2767.82397460937"/>
        <n v="2796.54711914062"/>
        <n v="2848.06689453125"/>
        <n v="2885.455078125"/>
        <n v="2918.01489257812"/>
        <n v="2921.43603515625"/>
        <n v="2941.63110351562"/>
        <n v="2946.7958984375"/>
        <n v="2950.00903320312"/>
        <n v="2960.23901367187"/>
        <n v="2975.32104492188"/>
        <n v="2992.4130859375"/>
        <n v="2994.48803710938"/>
        <n v="3071.1201171875"/>
        <n v="3124.94995117187"/>
        <n v="3137.39404296875"/>
        <n v="3179.43188476562"/>
        <n v="3318.82592773437"/>
        <n v="3391.02197265625"/>
        <n v="3395.42211914062"/>
        <n v="3425.55810546875"/>
        <n v="3547.23095703125"/>
        <n v="3548.99609375"/>
        <n v="3670.86499023437"/>
        <n v="3795.76293945312"/>
        <n v="3865.02099609375"/>
        <n v="3982.23095703125"/>
        <n v="3996.52807617187"/>
        <n v="4207.10107421875"/>
        <n v="4367.796875"/>
        <n v="4389.11083984375"/>
        <n v="4442.8701171875"/>
        <n v="4451.85888671875"/>
        <n v="4460.9677734375"/>
        <n v="4512.52392578125"/>
        <n v="4746.2939453125"/>
        <n v="4821.14208984375"/>
        <n v="4890.7919921875"/>
        <n v="5023.01611328125"/>
        <n v="5135.30615234375"/>
        <n v="5264.52099609375"/>
        <n v="5274.73681640625"/>
        <n v="5494.96923828125"/>
        <n v="5537.15087890625"/>
        <n v="5605.76318359375"/>
        <n v="5652.89892578125"/>
        <n v="5880.98583984375"/>
        <n v="6187.10791015625"/>
        <n v="6304.744140625"/>
        <n v="6324.98779296875"/>
        <n v="6777.52294921875"/>
        <n v="6928.2568359375"/>
        <n v="7194.85400390625"/>
        <n v="7223.466796875"/>
        <n v="7278.1982421875"/>
        <n v="7339.798828125"/>
        <n v="7355.4228515625"/>
        <n v="8372.3935546875"/>
        <n v="8558.392578125"/>
        <n v="8601.9931640625"/>
        <n v="8739.56640625"/>
        <n v="8950.8603515625"/>
        <n v="9675.5400390625"/>
        <n v="10041.3203125"/>
        <n v="10049.2734375"/>
        <n v="10233.5048828125"/>
        <n v="10259.5712890625"/>
        <n v="10965.591796875"/>
        <n v="10984.2685546875"/>
        <n v="11015.21484375"/>
        <n v="11035.841796875"/>
        <n v="11102.140625"/>
        <n v="11292.3759765625"/>
        <n v="11458.2099609375"/>
        <n v="11675.9609375"/>
        <n v="11989.966796875"/>
        <n v="12384.0029296875"/>
        <n v="13002.74609375"/>
        <n v="13935.505859375"/>
        <n v="14133.8212890625"/>
        <n v="14639.302734375"/>
        <n v="14785.7578125"/>
        <n v="16239.6015625"/>
        <n v="17429.947265625"/>
        <n v="18379.943359375"/>
        <n v="22008.619140625"/>
        <n v="22893.662109375"/>
        <n v="23732.501953125"/>
        <n v="23874.251953125"/>
        <n v="25245.67578125"/>
        <n v="25735.763671875"/>
        <n v="27259.4765625"/>
        <n v="29950.052734375"/>
        <n v="31635.361328125"/>
        <n v="31771.6640625"/>
        <n v="32672.423828125"/>
        <n v="32748"/>
        <n v="34170.97265625"/>
        <n v="40228.98046875"/>
        <n v="48026.78125"/>
        <n v="69953.84375"/>
        <n v="71521.9765625"/>
        <n v="77145.5078125"/>
        <n v="201020.03125"/>
        <s v="PLC012"/>
        <m/>
      </sharedItems>
    </cacheField>
    <cacheField name="Temps Assignée en seconde" numFmtId="0">
      <sharedItems count="305" containsMixedTypes="1" containsSemiMixedTypes="1" containsString="1" containsNumber="1">
        <n v="729.825012207031"/>
        <n v="729.997985839844"/>
        <n v="738.174987792969"/>
        <n v="742.513000488281"/>
        <n v="754.556030273438"/>
        <n v="756.578002929688"/>
        <n v="760.330993652344"/>
        <n v="763.614013671875"/>
        <n v="764.781982421875"/>
        <n v="765.367980957031"/>
        <n v="765.836975097656"/>
        <n v="765.89697265625"/>
        <n v="769.184997558594"/>
        <n v="771.039001464844"/>
        <n v="771.810974121094"/>
        <n v="773.828979492188"/>
        <n v="774.681030273438"/>
        <n v="774.793029785156"/>
        <n v="774.974975585937"/>
        <n v="779.171997070312"/>
        <n v="791.213989257813"/>
        <n v="794.60302734375"/>
        <n v="797.002990722656"/>
        <n v="797.650024414063"/>
        <n v="801.690002441406"/>
        <n v="804.452026367188"/>
        <n v="804.617980957031"/>
        <n v="809.273010253906"/>
        <n v="809.861022949219"/>
        <n v="810.023010253906"/>
        <n v="813.68701171875"/>
        <n v="815.294982910156"/>
        <n v="815.385986328125"/>
        <n v="824.719970703125"/>
        <n v="827.882995605469"/>
        <n v="828.77001953125"/>
        <n v="829.179992675781"/>
        <n v="830.294006347656"/>
        <n v="831.893005371094"/>
        <n v="840.922973632813"/>
        <n v="843.127990722656"/>
        <n v="843.953979492188"/>
        <n v="845.745971679687"/>
        <n v="846.68701171875"/>
        <n v="848.237976074219"/>
        <n v="850.218994140625"/>
        <n v="850.731994628906"/>
        <n v="852.106018066406"/>
        <n v="857.177978515625"/>
        <n v="857.281982421875"/>
        <n v="859.340026855469"/>
        <n v="861.607971191406"/>
        <n v="866.89501953125"/>
        <n v="868.322021484375"/>
        <n v="871.10400390625"/>
        <n v="874.763000488281"/>
        <n v="882.502990722656"/>
        <n v="894.307983398438"/>
        <n v="896.960998535156"/>
        <n v="898.158020019531"/>
        <n v="901.593994140625"/>
        <n v="910.893005371094"/>
        <n v="911.109985351563"/>
        <n v="911.310974121094"/>
        <n v="918.606018066406"/>
        <n v="921.598022460938"/>
        <n v="928.960021972656"/>
        <n v="939.010986328125"/>
        <n v="964.695007324219"/>
        <n v="965.945007324219"/>
        <n v="969.718994140625"/>
        <n v="971.695007324219"/>
        <n v="979.783020019531"/>
        <n v="980.495971679687"/>
        <n v="991.784973144531"/>
        <n v="1004.51599121094"/>
        <n v="1033.07604980469"/>
        <n v="1045.47094726563"/>
        <n v="1173.52502441406"/>
        <n v="1251.45300292969"/>
        <n v="1265.86596679688"/>
        <n v="1319.91296386719"/>
        <n v="1357.67395019531"/>
        <n v="1362.85400390625"/>
        <n v="1366.70104980469"/>
        <n v="1391.13305664063"/>
        <n v="1391.65600585938"/>
        <n v="1419.98596191406"/>
        <n v="1431.81298828125"/>
        <n v="1450.77502441406"/>
        <n v="1482.44897460938"/>
        <n v="1506.96801757813"/>
        <n v="1545.52795410156"/>
        <n v="1575.85400390625"/>
        <n v="1594.43395996094"/>
        <n v="1626.09704589844"/>
        <n v="1627.18103027344"/>
        <n v="1659.80004882813"/>
        <n v="1660.53503417969"/>
        <n v="1665.14501953125"/>
        <n v="1693.65502929688"/>
        <n v="1708.51098632812"/>
        <n v="1717.93005371094"/>
        <n v="1743.99401855469"/>
        <n v="1762.7919921875"/>
        <n v="1794.8349609375"/>
        <n v="1813.29602050781"/>
        <n v="1823.65405273438"/>
        <n v="1829.65405273438"/>
        <n v="1841.24694824219"/>
        <n v="1842.17602539063"/>
        <n v="1850.20495605469"/>
        <n v="1850.4560546875"/>
        <n v="1851.3740234375"/>
        <n v="1854.61303710938"/>
        <n v="1857.47497558594"/>
        <n v="1864.08203125"/>
        <n v="1887.85803222656"/>
        <n v="1894.28601074219"/>
        <n v="1894.61694335938"/>
        <n v="1908.2060546875"/>
        <n v="1917.19702148438"/>
        <n v="1918.14794921875"/>
        <n v="1933.33801269531"/>
        <n v="1937.60998535156"/>
        <n v="1939.74401855469"/>
        <n v="1942.15698242187"/>
        <n v="1958.14099121094"/>
        <n v="1966.50805664063"/>
        <n v="1967.44799804688"/>
        <n v="1971.8740234375"/>
        <n v="1975.0439453125"/>
        <n v="1980.7939453125"/>
        <n v="2006.57897949219"/>
        <n v="2007.2919921875"/>
        <n v="2013.23706054687"/>
        <n v="2023.0009765625"/>
        <n v="2032.64794921875"/>
        <n v="2045.07995605469"/>
        <n v="2049.48291015625"/>
        <n v="2050.537109375"/>
        <n v="2061.5869140625"/>
        <n v="2063.63696289062"/>
        <n v="2068.0380859375"/>
        <n v="2073.56494140625"/>
        <n v="2073.69091796875"/>
        <n v="2080.4208984375"/>
        <n v="2080.7060546875"/>
        <n v="2081.56811523437"/>
        <n v="2095.4130859375"/>
        <n v="2097.3701171875"/>
        <n v="2101.9140625"/>
        <n v="2109.18310546875"/>
        <n v="2110.63696289062"/>
        <n v="2118.9619140625"/>
        <n v="2124.45288085937"/>
        <n v="2131.35791015625"/>
        <n v="2132.24389648437"/>
        <n v="2147.26806640625"/>
        <n v="2148.01806640625"/>
        <n v="2151.43896484375"/>
        <n v="2159.80395507813"/>
        <n v="2167.24291992187"/>
        <n v="2172.72290039062"/>
        <n v="2186.67211914062"/>
        <n v="2198.85302734375"/>
        <n v="2221.68701171875"/>
        <n v="2241.39404296875"/>
        <n v="2245.02099609375"/>
        <n v="2275.48608398437"/>
        <n v="2276.42407226562"/>
        <n v="2278.04296875"/>
        <n v="2280.40307617188"/>
        <n v="2283.57690429688"/>
        <n v="2295.287109375"/>
        <n v="2312.6259765625"/>
        <n v="2333.47802734375"/>
        <n v="2339.62890625"/>
        <n v="2350.5439453125"/>
        <n v="2357.55590820313"/>
        <n v="2364.5849609375"/>
        <n v="2367.17211914062"/>
        <n v="2378.14404296875"/>
        <n v="2384.330078125"/>
        <n v="2387.998046875"/>
        <n v="2398.36889648437"/>
        <n v="2466.27490234375"/>
        <n v="2468.23388671875"/>
        <n v="2502.34594726562"/>
        <n v="2504.23388671875"/>
        <n v="2515.86791992188"/>
        <n v="2521.208984375"/>
        <n v="2551.1708984375"/>
        <n v="2587.6240234375"/>
        <n v="2601.15893554687"/>
        <n v="2623.62890625"/>
        <n v="2636.23193359375"/>
        <n v="2759.712890625"/>
        <n v="2760.95288085937"/>
        <n v="2767.82397460937"/>
        <n v="2796.54711914062"/>
        <n v="2848.06689453125"/>
        <n v="2885.455078125"/>
        <n v="2918.01489257812"/>
        <n v="2921.43603515625"/>
        <n v="2941.63110351562"/>
        <n v="2946.7958984375"/>
        <n v="2950.00903320312"/>
        <n v="2960.23901367187"/>
        <n v="2975.32104492188"/>
        <n v="2992.4130859375"/>
        <n v="2994.48803710938"/>
        <n v="3071.1201171875"/>
        <n v="3124.94995117187"/>
        <n v="3137.39404296875"/>
        <n v="3179.43188476562"/>
        <n v="3318.82592773437"/>
        <n v="3391.02197265625"/>
        <n v="3395.42211914062"/>
        <n v="3425.55810546875"/>
        <n v="3547.23095703125"/>
        <n v="3548.99609375"/>
        <n v="3670.86499023437"/>
        <n v="3795.76293945312"/>
        <n v="3865.02099609375"/>
        <n v="3982.23095703125"/>
        <n v="3996.52807617187"/>
        <n v="4207.10107421875"/>
        <n v="4367.796875"/>
        <n v="4389.11083984375"/>
        <n v="4442.8701171875"/>
        <n v="4451.85888671875"/>
        <n v="4460.9677734375"/>
        <n v="4512.52392578125"/>
        <n v="4746.2939453125"/>
        <n v="4821.14208984375"/>
        <n v="4890.7919921875"/>
        <n v="5023.01611328125"/>
        <n v="5135.30615234375"/>
        <n v="5264.52099609375"/>
        <n v="5274.73681640625"/>
        <n v="5494.96923828125"/>
        <n v="5537.15087890625"/>
        <n v="5605.76318359375"/>
        <n v="5652.89892578125"/>
        <n v="5880.98583984375"/>
        <n v="6187.10791015625"/>
        <n v="6304.744140625"/>
        <n v="6324.98779296875"/>
        <n v="6777.52294921875"/>
        <n v="6928.2568359375"/>
        <n v="7194.85400390625"/>
        <n v="7223.466796875"/>
        <n v="7278.1982421875"/>
        <n v="7339.798828125"/>
        <n v="7355.4228515625"/>
        <n v="8372.3935546875"/>
        <n v="8558.392578125"/>
        <n v="8601.9931640625"/>
        <n v="8739.56640625"/>
        <n v="8950.8603515625"/>
        <n v="9675.5400390625"/>
        <n v="10041.3203125"/>
        <n v="10049.2734375"/>
        <n v="10233.5048828125"/>
        <n v="10259.5712890625"/>
        <n v="10965.591796875"/>
        <n v="10984.2685546875"/>
        <n v="11015.21484375"/>
        <n v="11035.841796875"/>
        <n v="11102.140625"/>
        <n v="11292.3759765625"/>
        <n v="11458.2099609375"/>
        <n v="11675.9609375"/>
        <n v="11989.966796875"/>
        <n v="12384.0029296875"/>
        <n v="13002.74609375"/>
        <n v="13935.505859375"/>
        <n v="14133.8212890625"/>
        <n v="14639.302734375"/>
        <n v="14785.7578125"/>
        <n v="16239.6015625"/>
        <n v="17429.947265625"/>
        <n v="18379.943359375"/>
        <n v="22008.619140625"/>
        <n v="22893.662109375"/>
        <n v="23732.501953125"/>
        <n v="23874.251953125"/>
        <n v="25245.67578125"/>
        <n v="25735.763671875"/>
        <n v="27259.4765625"/>
        <n v="29950.052734375"/>
        <n v="31635.361328125"/>
        <n v="31771.6640625"/>
        <n v="32672.423828125"/>
        <n v="32748"/>
        <n v="34170.97265625"/>
        <n v="40228.98046875"/>
        <n v="48026.78125"/>
        <n v="69953.84375"/>
        <n v="71521.9765625"/>
        <n v="77145.5078125"/>
        <n v="201020.03125"/>
        <s v="PLC02"/>
        <m/>
      </sharedItems>
    </cacheField>
    <cacheField name="Temps Plein" numFmtId="0">
      <sharedItems count="301" containsMixedTypes="1" containsSemiMixedTypes="1" containsString="1" containsNumber="1">
        <n v="3.17129616936048E-006"/>
        <n v="3.53009267537682E-006"/>
        <n v="3.61111118561692E-006"/>
        <n v="4.2013889523568E-006"/>
        <n v="4.22453714741601E-006"/>
        <n v="4.53703691837964E-006"/>
        <n v="4.74537032897826E-006"/>
        <n v="5.27777778053725E-006"/>
        <n v="5.34722236571489E-006"/>
        <n v="6.07638861294146E-006"/>
        <n v="6.27314809847761E-006"/>
        <n v="6.74768523485572E-006"/>
        <n v="6.75925915991819E-006"/>
        <n v="7.12962959099699E-006"/>
        <n v="7.24537022135876E-006"/>
        <n v="7.93981469339795E-006"/>
        <n v="8.41435182977606E-006"/>
        <n v="8.51851853507536E-006"/>
        <n v="8.62268524037467E-006"/>
        <n v="8.68055555555556E-006"/>
        <n v="9.6527776784367E-006"/>
        <n v="9.90740747915374E-006"/>
        <n v="1.01504626649397E-005"/>
        <n v="1.05324077109496E-005"/>
        <n v="1.08680556769724E-005"/>
        <n v="1.10300926974526E-005"/>
        <n v="1.1099536937696E-005"/>
        <n v="1.19444438152843E-005"/>
        <n v="1.2708333907304E-005"/>
        <n v="1.31365739636951E-005"/>
        <n v="2.12152771375797E-005"/>
        <n v="2.12962966826227E-005"/>
        <n v="2.13078699178166E-005"/>
        <n v="2.13194445327476E-005"/>
        <n v="2.13310191476787E-005"/>
        <n v="2.1631943958777E-005"/>
        <n v="2.17592592040698E-005"/>
        <n v="2.18287041341817E-005"/>
        <n v="2.19675926146684E-005"/>
        <n v="2.2164351410336E-005"/>
        <n v="2.23611115857407E-005"/>
        <n v="2.26851856267011E-005"/>
        <n v="2.28124994922567E-005"/>
        <n v="2.28819444223687E-005"/>
        <n v="2.29629625876745E-005"/>
        <n v="2.30324075177864E-005"/>
        <n v="2.30555553679113E-005"/>
        <n v="2.31250002980232E-005"/>
        <n v="2.33217604734279E-005"/>
        <n v="2.34722235688457E-005"/>
        <n v="2.3761573765013E-005"/>
        <n v="2.39583325606805E-005"/>
        <n v="2.40277774907925E-005"/>
        <n v="2.40740731910423E-005"/>
        <n v="2.40972224209044E-005"/>
        <n v="2.41087956560983E-005"/>
        <n v="2.4259258751516E-005"/>
        <n v="2.43634261466839E-005"/>
        <n v="2.43749993818778E-005"/>
        <n v="2.46180566372695E-005"/>
        <n v="2.46874988079071E-005"/>
        <n v="2.50347234584667E-005"/>
        <n v="2.54629635148578E-005"/>
        <n v="2.55439816801636E-005"/>
        <n v="2.58912035712489E-005"/>
        <n v="2.60648158965287E-005"/>
        <n v="2.63425928575021E-005"/>
        <n v="2.63773153225581E-005"/>
        <n v="2.67476864435055E-005"/>
        <n v="2.69328692445049E-005"/>
        <n v="2.71412040348406E-005"/>
        <n v="2.71643505052284E-005"/>
        <n v="2.72337954353403E-005"/>
        <n v="2.7476852690732E-005"/>
        <n v="2.76736114863996E-005"/>
        <n v="2.77083339514556E-005"/>
        <n v="2.81134247779846E-005"/>
        <n v="2.82175921731525E-005"/>
        <n v="2.84143509688201E-005"/>
        <n v="2.86226857591558E-005"/>
        <n v="2.86574082242118E-005"/>
        <n v="2.86805546945996E-005"/>
        <n v="2.88541670198794E-005"/>
        <n v="2.90393525803531E-005"/>
        <n v="2.92013889109647E-005"/>
        <n v="2.92361113760206E-005"/>
        <n v="2.92476846112145E-005"/>
        <n v="2.93634252415763E-005"/>
        <n v="2.94791658719381E-005"/>
        <n v="2.9606482496968E-005"/>
        <n v="2.9641204962024E-005"/>
        <n v="2.96527781972179E-005"/>
        <n v="2.96875006622738E-005"/>
        <n v="2.97337963625237E-005"/>
        <n v="3.03356487441946E-005"/>
        <n v="3.0706019865142E-005"/>
        <n v="3.07291663355297E-005"/>
        <n v="3.08449069658915E-005"/>
        <n v="3.10648149914212E-005"/>
        <n v="3.25347234805425E-005"/>
        <n v="3.62152771817313E-005"/>
        <n v="6.76273140642378E-005"/>
        <n v="6.86342572724378E-005"/>
        <n v="7.48842568309219E-005"/>
        <n v="7.82175914004997E-005"/>
        <n v="7.87499988520587E-005"/>
        <n v="0.000157199071513282"/>
        <n v="0.000178831020991008"/>
        <n v="0.000185520825562654"/>
        <n v="0.000187326382707666"/>
        <n v="0.00019031250918353"/>
        <n v="0.000222326384650336"/>
        <n v="0.000381203713240447"/>
        <n v="0.000456284726107562"/>
        <n v="0.000496030074578744"/>
        <n v="0.000500879640932436"/>
        <n v="0.000528425905439589"/>
        <n v="0.000559768500151458"/>
        <n v="0.000630289360328957"/>
        <n v="0.000661168981481482"/>
        <n v="0.000692268521697433"/>
        <n v="0.000701712943889477"/>
        <n v="0.000721307860480415"/>
        <n v="0.00079641200878002"/>
        <n v="0.000803182831516972"/>
        <n v="0.00100427080083776"/>
        <n v="0.00103482634932907"/>
        <n v="0.00104192133303042"/>
        <n v="0.00115277776011714"/>
        <n v="0.00115480325840138"/>
        <n v="0.00124293980775056"/>
        <n v="0.00132105324003432"/>
        <n v="0.00138353012226246"/>
        <n v="0.00139060188222815"/>
        <n v="0.00140295134650336"/>
        <n v="0.00147729167231807"/>
        <n v="0.0014949999915229"/>
        <n v="0.00150408568205657"/>
        <n v="0.00150730327323631"/>
        <n v="0.0015429397865578"/>
        <n v="0.0015549537870619"/>
        <n v="0.00175307874326353"/>
        <n v="0.00182791674578631"/>
        <n v="0.00185240745544434"/>
        <n v="0.00193177081920483"/>
        <n v="0.00197182867262099"/>
        <n v="0.00200930560076678"/>
        <n v="0.00202699078453912"/>
        <n v="0.00205062495337592"/>
        <n v="0.00212922449465151"/>
        <n v="0.00219071759117974"/>
        <n v="0.00228747685750325"/>
        <n v="0.00244434021137379"/>
        <n v="0.00256569438510471"/>
        <n v="0.00258020824856228"/>
        <n v="0.00267340271561234"/>
        <n v="0.00274733790644893"/>
        <n v="0.00285643524593777"/>
        <n v="0.00285812501554136"/>
        <n v="0.0030084373332836"/>
        <n v="0.00304372681511773"/>
        <n v="0.00306832172252514"/>
        <n v="0.00310121536254883"/>
        <n v="0.00310592580724646"/>
        <n v="0.00323361114219383"/>
        <n v="0.00325841444510001"/>
        <n v="0.00338828687314634"/>
        <n v="0.00339168972439236"/>
        <n v="0.00341259249934444"/>
        <n v="0.00350600701791269"/>
        <n v="0.00353247677838361"/>
        <n v="0.0035612964630127"/>
        <n v="0.0036112153088605"/>
        <n v="0.00361898139671043"/>
        <n v="0.00363103018866645"/>
        <n v="0.00363715277777778"/>
        <n v="0.0036523147865578"/>
        <n v="0.00365509245130751"/>
        <n v="0.00367318294666432"/>
        <n v="0.00369356473286947"/>
        <n v="0.00373491887693052"/>
        <n v="0.00379164342527036"/>
        <n v="0.00379503462049696"/>
        <n v="0.0037952200571696"/>
        <n v="0.00390315974200213"/>
        <n v="0.00390703695791739"/>
        <n v="0.00394377319901078"/>
        <n v="0.00397836791144477"/>
        <n v="0.00402401606241862"/>
        <n v="0.00402797451725713"/>
        <n v="0.00404233791210033"/>
        <n v="0.00411156265823929"/>
        <n v="0.00419781261020237"/>
        <n v="0.00424195607503255"/>
        <n v="0.00429473382455331"/>
        <n v="0.00430263872499819"/>
        <n v="0.00432456016540527"/>
        <n v="0.00435482625608091"/>
        <n v="0.0044301156644468"/>
        <n v="0.00445646992436162"/>
        <n v="0.00456072913275825"/>
        <n v="0.00462590288232874"/>
        <n v="0.00468203721223054"/>
        <n v="0.00471910865218551"/>
        <n v="0.00477571769996926"/>
        <n v="0.00480026633651168"/>
        <n v="0.00482750009607386"/>
        <n v="0.00497976868240922"/>
        <n v="0.0050376503555863"/>
        <n v="0.00508135407059281"/>
        <n v="0.00509894688924154"/>
        <n v="0.00538366882889359"/>
        <n v="0.00538403934902615"/>
        <n v="0.00540275467766656"/>
        <n v="0.00547407397517452"/>
        <n v="0.00552016187597204"/>
        <n v="0.00553910891215006"/>
        <n v="0.0056141436541522"/>
        <n v="0.00566460644757306"/>
        <n v="0.00577590271278664"/>
        <n v="0.00586233810142235"/>
        <n v="0.00589309021278664"/>
        <n v="0.00589434023256655"/>
        <n v="0.0059204860969826"/>
        <n v="0.00599759278474031"/>
        <n v="0.00602967580159505"/>
        <n v="0.00603155065465856"/>
        <n v="0.00605736132021304"/>
        <n v="0.00607777772126374"/>
        <n v="0.00622276588722512"/>
        <n v="0.00623685201009115"/>
        <n v="0.00625693285906756"/>
        <n v="0.00655414369371202"/>
        <n v="0.00656624970612703"/>
        <n v="0.00681877348158095"/>
        <n v="0.00683696746826172"/>
        <n v="0.00686568295514142"/>
        <n v="0.00696155124240451"/>
        <n v="0.00696859924881547"/>
        <n v="0.00720155080159505"/>
        <n v="0.0072309720074689"/>
        <n v="0.00741895816944264"/>
        <n v="0.00747012738828306"/>
        <n v="0.00749846069901078"/>
        <n v="0.00750751142148618"/>
        <n v="0.00761400434705946"/>
        <n v="0.00765329855459708"/>
        <n v="0.00767552057902018"/>
        <n v="0.0077247683207194"/>
        <n v="0.00785455986305519"/>
        <n v="0.00786928247522425"/>
        <n v="0.00791201414885344"/>
        <n v="0.0081932873196072"/>
        <n v="0.00844143549601237"/>
        <n v="0.0085259720131203"/>
        <n v="0.00860996528908058"/>
        <n v="0.00881377326117621"/>
        <n v="0.00896071751912435"/>
        <n v="0.00923807850590459"/>
        <n v="0.00937914318508572"/>
        <n v="0.00941349524038809"/>
        <n v="0.0094976156729239"/>
        <n v="0.00960540488914207"/>
        <n v="0.00967394652190032"/>
        <n v="0.0107680786980523"/>
        <n v="0.0111796993679471"/>
        <n v="0.0112014120596427"/>
        <n v="0.0115468286584925"/>
        <n v="0.0115597223352503"/>
        <n v="0.0119495603773329"/>
        <n v="0.0120967596548575"/>
        <n v="0.0124605673330802"/>
        <n v="0.0125016897696036"/>
        <n v="0.0128648037380642"/>
        <n v="0.0132525691279659"/>
        <n v="0.0136386108398438"/>
        <n v="0.0142112265692817"/>
        <n v="0.0158403241192853"/>
        <n v="0.0158634835702402"/>
        <n v="0.0164168746383102"/>
        <n v="0.0164927320127134"/>
        <n v="0.0175390158759223"/>
        <n v="0.0183632066514757"/>
        <n v="0.0198026388662833"/>
        <n v="0.0202123260498047"/>
        <n v="0.0237588190149378"/>
        <n v="0.0239555669713903"/>
        <n v="0.0249481257685909"/>
        <n v="0.0310664000334563"/>
        <n v="0.0338768287941262"/>
        <n v="0.0374522456416377"/>
        <n v="0.0374933680781612"/>
        <n v="0.0456452659324363"/>
        <n v="0.0519198382342303"/>
        <n v="0.0634753135398582"/>
        <n v="0.0686105685763889"/>
        <n v="0.0700047584816262"/>
        <n v="0.0871814360441985"/>
        <n v="0.198919406467014"/>
        <s v="PLC03"/>
        <m/>
      </sharedItems>
    </cacheField>
    <cacheField name="Temps Plein en seconde " numFmtId="0">
      <sharedItems count="301" containsMixedTypes="1" containsSemiMixedTypes="1" containsString="1" containsNumber="1">
        <n v="0.273999989032745"/>
        <n v="0.305000007152557"/>
        <n v="0.312000006437302"/>
        <n v="0.363000005483627"/>
        <n v="0.365000009536743"/>
        <n v="0.391999989748001"/>
        <n v="0.409999996423721"/>
        <n v="0.456000000238419"/>
        <n v="0.462000012397766"/>
        <n v="0.524999976158142"/>
        <n v="0.541999995708466"/>
        <n v="0.583000004291534"/>
        <n v="0.583999991416931"/>
        <n v="0.61599999666214"/>
        <n v="0.625999987125397"/>
        <n v="0.685999989509583"/>
        <n v="0.726999998092651"/>
        <n v="0.736000001430511"/>
        <n v="0.745000004768372"/>
        <n v="0.75"/>
        <n v="0.833999991416931"/>
        <n v="0.856000006198883"/>
        <n v="0.876999974250793"/>
        <n v="0.910000026226044"/>
        <n v="0.939000010490418"/>
        <n v="0.953000009059906"/>
        <n v="0.958999991416931"/>
        <n v="1.03199994564056"/>
        <n v="1.09800004959106"/>
        <n v="1.13499999046326"/>
        <n v="1.83299994468689"/>
        <n v="1.8400000333786"/>
        <n v="1.84099996089935"/>
        <n v="1.84200000762939"/>
        <n v="1.84300005435944"/>
        <n v="1.86899995803833"/>
        <n v="1.87999999523163"/>
        <n v="1.8860000371933"/>
        <n v="1.89800000190735"/>
        <n v="1.91499996185303"/>
        <n v="1.932000041008"/>
        <n v="1.96000003814697"/>
        <n v="1.97099995613098"/>
        <n v="1.97699999809265"/>
        <n v="1.98399996757507"/>
        <n v="1.99000000953674"/>
        <n v="1.99199998378754"/>
        <n v="1.99800002574921"/>
        <n v="2.01500010490417"/>
        <n v="2.02800011634827"/>
        <n v="2.05299997329712"/>
        <n v="2.0699999332428"/>
        <n v="2.07599997520447"/>
        <n v="2.07999992370605"/>
        <n v="2.08200001716614"/>
        <n v="2.08299994468689"/>
        <n v="2.09599995613098"/>
        <n v="2.10500001907349"/>
        <n v="2.10599994659424"/>
        <n v="2.12700009346008"/>
        <n v="2.13299989700317"/>
        <n v="2.16300010681152"/>
        <n v="2.20000004768372"/>
        <n v="2.20700001716614"/>
        <n v="2.23699998855591"/>
        <n v="2.25200009346008"/>
        <n v="2.27600002288818"/>
        <n v="2.27900004386902"/>
        <n v="2.31100010871887"/>
        <n v="2.32699990272522"/>
        <n v="2.34500002861023"/>
        <n v="2.34699988365173"/>
        <n v="2.3529999256134"/>
        <n v="2.37400007247925"/>
        <n v="2.39100003242493"/>
        <n v="2.39400005340576"/>
        <n v="2.42899990081787"/>
        <n v="2.43799996376038"/>
        <n v="2.45499992370605"/>
        <n v="2.47300004959106"/>
        <n v="2.4760000705719"/>
        <n v="2.4779999256134"/>
        <n v="2.49300003051758"/>
        <n v="2.5090000629425"/>
        <n v="2.52300000190735"/>
        <n v="2.52600002288818"/>
        <n v="2.52699995040894"/>
        <n v="2.53699994087219"/>
        <n v="2.54699993133545"/>
        <n v="2.55800008773804"/>
        <n v="2.56100010871887"/>
        <n v="2.56200003623962"/>
        <n v="2.56500005722046"/>
        <n v="2.56900000572205"/>
        <n v="2.62100005149841"/>
        <n v="2.65300011634827"/>
        <n v="2.65499997138977"/>
        <n v="2.66499996185303"/>
        <n v="2.68400001525879"/>
        <n v="2.81100010871887"/>
        <n v="3.12899994850159"/>
        <n v="5.84299993515015"/>
        <n v="5.92999982833862"/>
        <n v="6.46999979019165"/>
        <n v="6.75799989700317"/>
        <n v="6.80399990081787"/>
        <n v="13.5819997787476"/>
        <n v="15.451000213623"/>
        <n v="16.0289993286133"/>
        <n v="16.1849994659424"/>
        <n v="16.443000793457"/>
        <n v="19.2089996337891"/>
        <n v="32.9360008239746"/>
        <n v="39.4230003356934"/>
        <n v="42.8569984436035"/>
        <n v="43.2760009765625"/>
        <n v="45.6559982299805"/>
        <n v="48.3639984130859"/>
        <n v="54.4570007324219"/>
        <n v="57.125"/>
        <n v="59.8120002746582"/>
        <n v="60.6279983520508"/>
        <n v="62.3209991455078"/>
        <n v="68.8099975585938"/>
        <n v="69.3949966430664"/>
        <n v="86.7689971923828"/>
        <n v="89.4089965820313"/>
        <n v="90.0220031738281"/>
        <n v="99.5999984741211"/>
        <n v="99.7750015258789"/>
        <n v="107.389999389648"/>
        <n v="114.138999938965"/>
        <n v="119.537002563477"/>
        <n v="120.148002624512"/>
        <n v="121.214996337891"/>
        <n v="127.638000488281"/>
        <n v="129.167999267578"/>
        <n v="129.953002929688"/>
        <n v="130.231002807617"/>
        <n v="133.309997558594"/>
        <n v="134.348007202148"/>
        <n v="151.466003417969"/>
        <n v="157.932006835938"/>
        <n v="160.048004150391"/>
        <n v="166.904998779297"/>
        <n v="170.365997314453"/>
        <n v="173.60400390625"/>
        <n v="175.13200378418"/>
        <n v="177.17399597168"/>
        <n v="183.964996337891"/>
        <n v="189.27799987793"/>
        <n v="197.638000488281"/>
        <n v="211.190994262695"/>
        <n v="221.675994873047"/>
        <n v="222.929992675781"/>
        <n v="230.981994628906"/>
        <n v="237.369995117187"/>
        <n v="246.796005249023"/>
        <n v="246.942001342773"/>
        <n v="259.928985595703"/>
        <n v="262.977996826172"/>
        <n v="265.102996826172"/>
        <n v="267.945007324219"/>
        <n v="268.351989746094"/>
        <n v="279.384002685547"/>
        <n v="281.527008056641"/>
        <n v="292.747985839844"/>
        <n v="293.0419921875"/>
        <n v="294.847991943359"/>
        <n v="302.919006347656"/>
        <n v="305.205993652344"/>
        <n v="307.696014404297"/>
        <n v="312.009002685547"/>
        <n v="312.679992675781"/>
        <n v="313.721008300781"/>
        <n v="314.25"/>
        <n v="315.559997558594"/>
        <n v="315.799987792969"/>
        <n v="317.363006591797"/>
        <n v="319.123992919922"/>
        <n v="322.696990966797"/>
        <n v="327.597991943359"/>
        <n v="327.890991210938"/>
        <n v="327.907012939453"/>
        <n v="337.233001708984"/>
        <n v="337.567993164062"/>
        <n v="340.742004394531"/>
        <n v="343.730987548828"/>
        <n v="347.674987792969"/>
        <n v="348.016998291016"/>
        <n v="349.257995605469"/>
        <n v="355.239013671875"/>
        <n v="362.691009521484"/>
        <n v="366.505004882812"/>
        <n v="371.065002441406"/>
        <n v="371.747985839844"/>
        <n v="373.641998291016"/>
        <n v="376.256988525391"/>
        <n v="382.761993408203"/>
        <n v="385.039001464844"/>
        <n v="394.046997070313"/>
        <n v="399.678009033203"/>
        <n v="404.528015136719"/>
        <n v="407.730987548828"/>
        <n v="412.622009277344"/>
        <n v="414.743011474609"/>
        <n v="417.096008300781"/>
        <n v="430.252014160156"/>
        <n v="435.252990722656"/>
        <n v="439.028991699219"/>
        <n v="440.549011230469"/>
        <n v="465.148986816406"/>
        <n v="465.180999755859"/>
        <n v="466.798004150391"/>
        <n v="472.959991455078"/>
        <n v="476.941986083984"/>
        <n v="478.579010009766"/>
        <n v="485.06201171875"/>
        <n v="489.421997070312"/>
        <n v="499.037994384766"/>
        <n v="506.506011962891"/>
        <n v="509.162994384766"/>
        <n v="509.27099609375"/>
        <n v="511.529998779297"/>
        <n v="518.192016601563"/>
        <n v="520.963989257813"/>
        <n v="521.1259765625"/>
        <n v="523.356018066406"/>
        <n v="525.119995117188"/>
        <n v="537.64697265625"/>
        <n v="538.864013671875"/>
        <n v="540.598999023438"/>
        <n v="566.278015136719"/>
        <n v="567.323974609375"/>
        <n v="589.142028808594"/>
        <n v="590.713989257813"/>
        <n v="593.195007324219"/>
        <n v="601.47802734375"/>
        <n v="602.086975097656"/>
        <n v="622.213989257812"/>
        <n v="624.755981445313"/>
        <n v="640.997985839844"/>
        <n v="645.419006347656"/>
        <n v="647.867004394531"/>
        <n v="648.648986816406"/>
        <n v="657.849975585938"/>
        <n v="661.244995117188"/>
        <n v="663.164978027344"/>
        <n v="667.419982910156"/>
        <n v="678.633972167969"/>
        <n v="679.906005859375"/>
        <n v="683.598022460938"/>
        <n v="707.900024414063"/>
        <n v="729.340026855469"/>
        <n v="736.643981933594"/>
        <n v="743.901000976563"/>
        <n v="761.510009765625"/>
        <n v="774.205993652344"/>
        <n v="798.169982910156"/>
        <n v="810.357971191406"/>
        <n v="813.325988769531"/>
        <n v="820.593994140625"/>
        <n v="829.906982421875"/>
        <n v="835.828979492188"/>
        <n v="930.361999511719"/>
        <n v="965.926025390625"/>
        <n v="967.802001953125"/>
        <n v="997.64599609375"/>
        <n v="998.760009765625"/>
        <n v="1032.44201660156"/>
        <n v="1045.16003417969"/>
        <n v="1076.59301757813"/>
        <n v="1080.14599609375"/>
        <n v="1111.51904296875"/>
        <n v="1145.02197265625"/>
        <n v="1178.3759765625"/>
        <n v="1227.84997558594"/>
        <n v="1368.60400390625"/>
        <n v="1370.60498046875"/>
        <n v="1418.41796875"/>
        <n v="1424.97204589844"/>
        <n v="1515.37097167969"/>
        <n v="1586.5810546875"/>
        <n v="1710.94799804687"/>
        <n v="1746.34497070313"/>
        <n v="2052.76196289062"/>
        <n v="2069.76098632812"/>
        <n v="2155.51806640625"/>
        <n v="2684.13696289062"/>
        <n v="2926.9580078125"/>
        <n v="3235.8740234375"/>
        <n v="3239.42700195312"/>
        <n v="3943.7509765625"/>
        <n v="4485.8740234375"/>
        <n v="5484.26708984375"/>
        <n v="5927.953125"/>
        <n v="6048.4111328125"/>
        <n v="7532.47607421875"/>
        <n v="17186.63671875"/>
        <s v="PLC04"/>
        <m/>
      </sharedItems>
    </cacheField>
    <cacheField name="Catégorie" numFmtId="0">
      <sharedItems count="3" containsMixedTypes="1" containsSemiMixedTypes="1" containsString="1" containsNumber="1">
        <n v="3"/>
        <s v="PLC06"/>
        <m/>
      </sharedItems>
    </cacheField>
    <cacheField name="Longueur" numFmtId="0">
      <sharedItems count="11" containsMixedTypes="1" containsSemiMixedTypes="1" containsString="1" containsNumber="1">
        <n v="72"/>
        <n v="74"/>
        <n v="78"/>
        <n v="84"/>
        <n v="88"/>
        <n v="90"/>
        <n v="92"/>
        <n v="94"/>
        <n v="96"/>
        <s v="PLC062"/>
        <m/>
      </sharedItems>
    </cacheField>
    <cacheField name="Longueur2" numFmtId="0">
      <sharedItems count="11" containsMixedTypes="1" containsSemiMixedTypes="1" containsString="1" containsNumber="1">
        <n v="1152"/>
        <n v="1184"/>
        <n v="1248"/>
        <n v="1344"/>
        <n v="1408"/>
        <n v="1440"/>
        <n v="1472"/>
        <n v="1504"/>
        <n v="1536"/>
        <s v="PLC07"/>
        <m/>
      </sharedItems>
    </cacheField>
    <cacheField name="NB Paquet" numFmtId="0">
      <sharedItems count="4" containsMixedTypes="1" containsSemiMixedTypes="1" containsString="1" containsNumber="1">
        <n v="2"/>
        <n v="3"/>
        <s v="PLC08"/>
        <m/>
      </sharedItems>
    </cacheField>
    <cacheField name="NB Pcs / paquet" numFmtId="0">
      <sharedItems count="11" containsMixedTypes="1" containsSemiMixedTypes="1" containsString="1" containsNumber="1">
        <n v="400"/>
        <n v="403"/>
        <n v="407"/>
        <n v="411"/>
        <n v="419"/>
        <n v="533"/>
        <n v="538"/>
        <n v="543"/>
        <n v="548"/>
        <s v="PLC09"/>
        <m/>
      </sharedItems>
    </cacheField>
    <cacheField name="NB pcs / Case" numFmtId="0">
      <sharedItems count="12" containsMixedTypes="1" containsSemiMixedTypes="1" containsString="1" containsNumber="1">
        <n v="800"/>
        <n v="1066"/>
        <n v="1076"/>
        <n v="1086"/>
        <n v="1096"/>
        <n v="1200"/>
        <n v="1209"/>
        <n v="1221"/>
        <n v="1233"/>
        <n v="1257"/>
        <s v="PLC10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4">
  <r>
    <x v="303"/>
    <x v="303"/>
    <x v="24"/>
    <x v="16"/>
    <x v="303"/>
    <x v="303"/>
    <x v="299"/>
    <x v="299"/>
    <x v="1"/>
    <x v="9"/>
    <x v="9"/>
    <x v="2"/>
    <x v="9"/>
    <x v="10"/>
  </r>
  <r>
    <x v="302"/>
    <x v="302"/>
    <x v="1"/>
    <x v="2"/>
    <x v="261"/>
    <x v="261"/>
    <x v="289"/>
    <x v="289"/>
    <x v="0"/>
    <x v="1"/>
    <x v="1"/>
    <x v="0"/>
    <x v="5"/>
    <x v="1"/>
  </r>
  <r>
    <x v="301"/>
    <x v="301"/>
    <x v="17"/>
    <x v="14"/>
    <x v="280"/>
    <x v="280"/>
    <x v="218"/>
    <x v="218"/>
    <x v="0"/>
    <x v="3"/>
    <x v="3"/>
    <x v="0"/>
    <x v="7"/>
    <x v="3"/>
  </r>
  <r>
    <x v="300"/>
    <x v="300"/>
    <x v="6"/>
    <x v="5"/>
    <x v="146"/>
    <x v="146"/>
    <x v="172"/>
    <x v="172"/>
    <x v="0"/>
    <x v="3"/>
    <x v="3"/>
    <x v="0"/>
    <x v="5"/>
    <x v="1"/>
  </r>
  <r>
    <x v="299"/>
    <x v="299"/>
    <x v="13"/>
    <x v="12"/>
    <x v="170"/>
    <x v="170"/>
    <x v="264"/>
    <x v="264"/>
    <x v="0"/>
    <x v="8"/>
    <x v="8"/>
    <x v="0"/>
    <x v="5"/>
    <x v="1"/>
  </r>
  <r>
    <x v="298"/>
    <x v="298"/>
    <x v="23"/>
    <x v="0"/>
    <x v="260"/>
    <x v="260"/>
    <x v="229"/>
    <x v="229"/>
    <x v="0"/>
    <x v="1"/>
    <x v="1"/>
    <x v="0"/>
    <x v="7"/>
    <x v="3"/>
  </r>
  <r>
    <x v="297"/>
    <x v="297"/>
    <x v="18"/>
    <x v="9"/>
    <x v="209"/>
    <x v="209"/>
    <x v="152"/>
    <x v="152"/>
    <x v="0"/>
    <x v="8"/>
    <x v="8"/>
    <x v="0"/>
    <x v="7"/>
    <x v="3"/>
  </r>
  <r>
    <x v="296"/>
    <x v="296"/>
    <x v="0"/>
    <x v="5"/>
    <x v="182"/>
    <x v="182"/>
    <x v="139"/>
    <x v="139"/>
    <x v="0"/>
    <x v="3"/>
    <x v="3"/>
    <x v="0"/>
    <x v="5"/>
    <x v="1"/>
  </r>
  <r>
    <x v="295"/>
    <x v="295"/>
    <x v="15"/>
    <x v="11"/>
    <x v="154"/>
    <x v="154"/>
    <x v="250"/>
    <x v="250"/>
    <x v="0"/>
    <x v="8"/>
    <x v="8"/>
    <x v="1"/>
    <x v="4"/>
    <x v="9"/>
  </r>
  <r>
    <x v="294"/>
    <x v="294"/>
    <x v="14"/>
    <x v="12"/>
    <x v="189"/>
    <x v="189"/>
    <x v="200"/>
    <x v="200"/>
    <x v="0"/>
    <x v="8"/>
    <x v="8"/>
    <x v="0"/>
    <x v="5"/>
    <x v="1"/>
  </r>
  <r>
    <x v="293"/>
    <x v="293"/>
    <x v="8"/>
    <x v="7"/>
    <x v="206"/>
    <x v="206"/>
    <x v="246"/>
    <x v="246"/>
    <x v="0"/>
    <x v="8"/>
    <x v="8"/>
    <x v="1"/>
    <x v="2"/>
    <x v="7"/>
  </r>
  <r>
    <x v="292"/>
    <x v="292"/>
    <x v="7"/>
    <x v="5"/>
    <x v="161"/>
    <x v="161"/>
    <x v="278"/>
    <x v="278"/>
    <x v="0"/>
    <x v="3"/>
    <x v="3"/>
    <x v="0"/>
    <x v="5"/>
    <x v="1"/>
  </r>
  <r>
    <x v="291"/>
    <x v="291"/>
    <x v="6"/>
    <x v="12"/>
    <x v="194"/>
    <x v="194"/>
    <x v="286"/>
    <x v="286"/>
    <x v="0"/>
    <x v="8"/>
    <x v="8"/>
    <x v="0"/>
    <x v="5"/>
    <x v="1"/>
  </r>
  <r>
    <x v="290"/>
    <x v="290"/>
    <x v="11"/>
    <x v="1"/>
    <x v="297"/>
    <x v="297"/>
    <x v="298"/>
    <x v="298"/>
    <x v="0"/>
    <x v="0"/>
    <x v="0"/>
    <x v="0"/>
    <x v="5"/>
    <x v="1"/>
  </r>
  <r>
    <x v="289"/>
    <x v="289"/>
    <x v="13"/>
    <x v="9"/>
    <x v="214"/>
    <x v="214"/>
    <x v="219"/>
    <x v="219"/>
    <x v="0"/>
    <x v="8"/>
    <x v="8"/>
    <x v="0"/>
    <x v="6"/>
    <x v="2"/>
  </r>
  <r>
    <x v="288"/>
    <x v="288"/>
    <x v="4"/>
    <x v="11"/>
    <x v="142"/>
    <x v="142"/>
    <x v="251"/>
    <x v="251"/>
    <x v="0"/>
    <x v="8"/>
    <x v="8"/>
    <x v="1"/>
    <x v="2"/>
    <x v="7"/>
  </r>
  <r>
    <x v="287"/>
    <x v="287"/>
    <x v="19"/>
    <x v="12"/>
    <x v="213"/>
    <x v="213"/>
    <x v="291"/>
    <x v="291"/>
    <x v="0"/>
    <x v="8"/>
    <x v="8"/>
    <x v="0"/>
    <x v="5"/>
    <x v="1"/>
  </r>
  <r>
    <x v="286"/>
    <x v="286"/>
    <x v="5"/>
    <x v="7"/>
    <x v="205"/>
    <x v="205"/>
    <x v="280"/>
    <x v="280"/>
    <x v="0"/>
    <x v="8"/>
    <x v="8"/>
    <x v="1"/>
    <x v="1"/>
    <x v="6"/>
  </r>
  <r>
    <x v="285"/>
    <x v="285"/>
    <x v="15"/>
    <x v="15"/>
    <x v="249"/>
    <x v="249"/>
    <x v="245"/>
    <x v="245"/>
    <x v="0"/>
    <x v="8"/>
    <x v="8"/>
    <x v="0"/>
    <x v="6"/>
    <x v="2"/>
  </r>
  <r>
    <x v="284"/>
    <x v="284"/>
    <x v="0"/>
    <x v="6"/>
    <x v="262"/>
    <x v="262"/>
    <x v="220"/>
    <x v="220"/>
    <x v="0"/>
    <x v="7"/>
    <x v="7"/>
    <x v="0"/>
    <x v="8"/>
    <x v="4"/>
  </r>
  <r>
    <x v="283"/>
    <x v="283"/>
    <x v="3"/>
    <x v="5"/>
    <x v="118"/>
    <x v="118"/>
    <x v="234"/>
    <x v="234"/>
    <x v="0"/>
    <x v="3"/>
    <x v="3"/>
    <x v="0"/>
    <x v="5"/>
    <x v="1"/>
  </r>
  <r>
    <x v="282"/>
    <x v="282"/>
    <x v="18"/>
    <x v="11"/>
    <x v="100"/>
    <x v="100"/>
    <x v="237"/>
    <x v="237"/>
    <x v="0"/>
    <x v="8"/>
    <x v="8"/>
    <x v="1"/>
    <x v="2"/>
    <x v="7"/>
  </r>
  <r>
    <x v="281"/>
    <x v="281"/>
    <x v="14"/>
    <x v="9"/>
    <x v="230"/>
    <x v="230"/>
    <x v="253"/>
    <x v="253"/>
    <x v="0"/>
    <x v="8"/>
    <x v="8"/>
    <x v="0"/>
    <x v="6"/>
    <x v="2"/>
  </r>
  <r>
    <x v="280"/>
    <x v="280"/>
    <x v="4"/>
    <x v="5"/>
    <x v="211"/>
    <x v="211"/>
    <x v="256"/>
    <x v="256"/>
    <x v="0"/>
    <x v="3"/>
    <x v="3"/>
    <x v="0"/>
    <x v="5"/>
    <x v="1"/>
  </r>
  <r>
    <x v="279"/>
    <x v="279"/>
    <x v="13"/>
    <x v="11"/>
    <x v="86"/>
    <x v="86"/>
    <x v="231"/>
    <x v="231"/>
    <x v="0"/>
    <x v="8"/>
    <x v="8"/>
    <x v="1"/>
    <x v="2"/>
    <x v="7"/>
  </r>
  <r>
    <x v="278"/>
    <x v="278"/>
    <x v="8"/>
    <x v="6"/>
    <x v="276"/>
    <x v="276"/>
    <x v="297"/>
    <x v="297"/>
    <x v="0"/>
    <x v="7"/>
    <x v="7"/>
    <x v="0"/>
    <x v="8"/>
    <x v="4"/>
  </r>
  <r>
    <x v="277"/>
    <x v="277"/>
    <x v="6"/>
    <x v="7"/>
    <x v="217"/>
    <x v="217"/>
    <x v="213"/>
    <x v="213"/>
    <x v="0"/>
    <x v="8"/>
    <x v="8"/>
    <x v="1"/>
    <x v="0"/>
    <x v="5"/>
  </r>
  <r>
    <x v="276"/>
    <x v="276"/>
    <x v="22"/>
    <x v="7"/>
    <x v="165"/>
    <x v="165"/>
    <x v="130"/>
    <x v="130"/>
    <x v="0"/>
    <x v="8"/>
    <x v="8"/>
    <x v="1"/>
    <x v="0"/>
    <x v="5"/>
  </r>
  <r>
    <x v="275"/>
    <x v="275"/>
    <x v="3"/>
    <x v="11"/>
    <x v="191"/>
    <x v="191"/>
    <x v="239"/>
    <x v="239"/>
    <x v="0"/>
    <x v="8"/>
    <x v="8"/>
    <x v="1"/>
    <x v="2"/>
    <x v="7"/>
  </r>
  <r>
    <x v="274"/>
    <x v="274"/>
    <x v="13"/>
    <x v="0"/>
    <x v="270"/>
    <x v="270"/>
    <x v="160"/>
    <x v="160"/>
    <x v="0"/>
    <x v="1"/>
    <x v="1"/>
    <x v="0"/>
    <x v="7"/>
    <x v="3"/>
  </r>
  <r>
    <x v="273"/>
    <x v="273"/>
    <x v="9"/>
    <x v="5"/>
    <x v="193"/>
    <x v="193"/>
    <x v="296"/>
    <x v="296"/>
    <x v="0"/>
    <x v="3"/>
    <x v="3"/>
    <x v="0"/>
    <x v="5"/>
    <x v="1"/>
  </r>
  <r>
    <x v="272"/>
    <x v="272"/>
    <x v="18"/>
    <x v="2"/>
    <x v="264"/>
    <x v="264"/>
    <x v="138"/>
    <x v="138"/>
    <x v="0"/>
    <x v="1"/>
    <x v="1"/>
    <x v="0"/>
    <x v="5"/>
    <x v="1"/>
  </r>
  <r>
    <x v="271"/>
    <x v="271"/>
    <x v="5"/>
    <x v="5"/>
    <x v="199"/>
    <x v="199"/>
    <x v="208"/>
    <x v="208"/>
    <x v="0"/>
    <x v="3"/>
    <x v="3"/>
    <x v="0"/>
    <x v="5"/>
    <x v="1"/>
  </r>
  <r>
    <x v="270"/>
    <x v="270"/>
    <x v="23"/>
    <x v="12"/>
    <x v="216"/>
    <x v="216"/>
    <x v="18"/>
    <x v="18"/>
    <x v="0"/>
    <x v="8"/>
    <x v="8"/>
    <x v="0"/>
    <x v="5"/>
    <x v="1"/>
  </r>
  <r>
    <x v="269"/>
    <x v="269"/>
    <x v="7"/>
    <x v="9"/>
    <x v="226"/>
    <x v="226"/>
    <x v="293"/>
    <x v="293"/>
    <x v="0"/>
    <x v="8"/>
    <x v="8"/>
    <x v="0"/>
    <x v="6"/>
    <x v="2"/>
  </r>
  <r>
    <x v="268"/>
    <x v="268"/>
    <x v="19"/>
    <x v="9"/>
    <x v="221"/>
    <x v="221"/>
    <x v="225"/>
    <x v="225"/>
    <x v="0"/>
    <x v="8"/>
    <x v="8"/>
    <x v="0"/>
    <x v="6"/>
    <x v="2"/>
  </r>
  <r>
    <x v="267"/>
    <x v="267"/>
    <x v="4"/>
    <x v="11"/>
    <x v="212"/>
    <x v="212"/>
    <x v="238"/>
    <x v="238"/>
    <x v="0"/>
    <x v="8"/>
    <x v="8"/>
    <x v="1"/>
    <x v="3"/>
    <x v="8"/>
  </r>
  <r>
    <x v="266"/>
    <x v="266"/>
    <x v="14"/>
    <x v="7"/>
    <x v="223"/>
    <x v="223"/>
    <x v="122"/>
    <x v="122"/>
    <x v="0"/>
    <x v="8"/>
    <x v="8"/>
    <x v="1"/>
    <x v="0"/>
    <x v="5"/>
  </r>
  <r>
    <x v="265"/>
    <x v="265"/>
    <x v="1"/>
    <x v="15"/>
    <x v="256"/>
    <x v="256"/>
    <x v="124"/>
    <x v="124"/>
    <x v="0"/>
    <x v="8"/>
    <x v="8"/>
    <x v="0"/>
    <x v="6"/>
    <x v="2"/>
  </r>
  <r>
    <x v="264"/>
    <x v="264"/>
    <x v="3"/>
    <x v="5"/>
    <x v="160"/>
    <x v="160"/>
    <x v="267"/>
    <x v="267"/>
    <x v="0"/>
    <x v="3"/>
    <x v="3"/>
    <x v="0"/>
    <x v="5"/>
    <x v="1"/>
  </r>
  <r>
    <x v="263"/>
    <x v="263"/>
    <x v="15"/>
    <x v="14"/>
    <x v="278"/>
    <x v="278"/>
    <x v="199"/>
    <x v="199"/>
    <x v="0"/>
    <x v="3"/>
    <x v="3"/>
    <x v="0"/>
    <x v="6"/>
    <x v="2"/>
  </r>
  <r>
    <x v="262"/>
    <x v="262"/>
    <x v="6"/>
    <x v="11"/>
    <x v="88"/>
    <x v="88"/>
    <x v="295"/>
    <x v="295"/>
    <x v="0"/>
    <x v="8"/>
    <x v="8"/>
    <x v="1"/>
    <x v="1"/>
    <x v="6"/>
  </r>
  <r>
    <x v="261"/>
    <x v="261"/>
    <x v="17"/>
    <x v="12"/>
    <x v="227"/>
    <x v="227"/>
    <x v="5"/>
    <x v="5"/>
    <x v="0"/>
    <x v="8"/>
    <x v="8"/>
    <x v="0"/>
    <x v="5"/>
    <x v="1"/>
  </r>
  <r>
    <x v="260"/>
    <x v="260"/>
    <x v="23"/>
    <x v="11"/>
    <x v="198"/>
    <x v="198"/>
    <x v="242"/>
    <x v="242"/>
    <x v="0"/>
    <x v="8"/>
    <x v="8"/>
    <x v="1"/>
    <x v="1"/>
    <x v="6"/>
  </r>
  <r>
    <x v="259"/>
    <x v="259"/>
    <x v="5"/>
    <x v="15"/>
    <x v="244"/>
    <x v="244"/>
    <x v="294"/>
    <x v="294"/>
    <x v="0"/>
    <x v="8"/>
    <x v="8"/>
    <x v="0"/>
    <x v="6"/>
    <x v="2"/>
  </r>
  <r>
    <x v="258"/>
    <x v="258"/>
    <x v="4"/>
    <x v="5"/>
    <x v="130"/>
    <x v="130"/>
    <x v="290"/>
    <x v="290"/>
    <x v="0"/>
    <x v="3"/>
    <x v="3"/>
    <x v="0"/>
    <x v="5"/>
    <x v="1"/>
  </r>
  <r>
    <x v="257"/>
    <x v="257"/>
    <x v="0"/>
    <x v="8"/>
    <x v="294"/>
    <x v="294"/>
    <x v="198"/>
    <x v="198"/>
    <x v="0"/>
    <x v="5"/>
    <x v="5"/>
    <x v="0"/>
    <x v="7"/>
    <x v="3"/>
  </r>
  <r>
    <x v="256"/>
    <x v="256"/>
    <x v="19"/>
    <x v="7"/>
    <x v="179"/>
    <x v="179"/>
    <x v="128"/>
    <x v="128"/>
    <x v="0"/>
    <x v="8"/>
    <x v="8"/>
    <x v="1"/>
    <x v="0"/>
    <x v="5"/>
  </r>
  <r>
    <x v="255"/>
    <x v="255"/>
    <x v="3"/>
    <x v="5"/>
    <x v="108"/>
    <x v="108"/>
    <x v="292"/>
    <x v="292"/>
    <x v="0"/>
    <x v="3"/>
    <x v="3"/>
    <x v="0"/>
    <x v="5"/>
    <x v="1"/>
  </r>
  <r>
    <x v="254"/>
    <x v="254"/>
    <x v="2"/>
    <x v="12"/>
    <x v="210"/>
    <x v="210"/>
    <x v="270"/>
    <x v="270"/>
    <x v="0"/>
    <x v="8"/>
    <x v="8"/>
    <x v="0"/>
    <x v="5"/>
    <x v="1"/>
  </r>
  <r>
    <x v="253"/>
    <x v="253"/>
    <x v="14"/>
    <x v="11"/>
    <x v="98"/>
    <x v="98"/>
    <x v="29"/>
    <x v="29"/>
    <x v="0"/>
    <x v="8"/>
    <x v="8"/>
    <x v="1"/>
    <x v="1"/>
    <x v="6"/>
  </r>
  <r>
    <x v="252"/>
    <x v="252"/>
    <x v="23"/>
    <x v="9"/>
    <x v="237"/>
    <x v="237"/>
    <x v="274"/>
    <x v="274"/>
    <x v="0"/>
    <x v="8"/>
    <x v="8"/>
    <x v="0"/>
    <x v="6"/>
    <x v="2"/>
  </r>
  <r>
    <x v="251"/>
    <x v="251"/>
    <x v="19"/>
    <x v="2"/>
    <x v="258"/>
    <x v="258"/>
    <x v="287"/>
    <x v="287"/>
    <x v="0"/>
    <x v="1"/>
    <x v="1"/>
    <x v="0"/>
    <x v="5"/>
    <x v="1"/>
  </r>
  <r>
    <x v="250"/>
    <x v="250"/>
    <x v="14"/>
    <x v="7"/>
    <x v="145"/>
    <x v="145"/>
    <x v="236"/>
    <x v="236"/>
    <x v="0"/>
    <x v="8"/>
    <x v="8"/>
    <x v="1"/>
    <x v="0"/>
    <x v="5"/>
  </r>
  <r>
    <x v="249"/>
    <x v="249"/>
    <x v="17"/>
    <x v="0"/>
    <x v="281"/>
    <x v="281"/>
    <x v="164"/>
    <x v="164"/>
    <x v="0"/>
    <x v="1"/>
    <x v="1"/>
    <x v="0"/>
    <x v="7"/>
    <x v="3"/>
  </r>
  <r>
    <x v="248"/>
    <x v="248"/>
    <x v="4"/>
    <x v="11"/>
    <x v="89"/>
    <x v="89"/>
    <x v="182"/>
    <x v="182"/>
    <x v="0"/>
    <x v="8"/>
    <x v="8"/>
    <x v="1"/>
    <x v="1"/>
    <x v="6"/>
  </r>
  <r>
    <x v="247"/>
    <x v="247"/>
    <x v="13"/>
    <x v="10"/>
    <x v="295"/>
    <x v="295"/>
    <x v="210"/>
    <x v="210"/>
    <x v="0"/>
    <x v="6"/>
    <x v="6"/>
    <x v="0"/>
    <x v="7"/>
    <x v="3"/>
  </r>
  <r>
    <x v="246"/>
    <x v="246"/>
    <x v="1"/>
    <x v="12"/>
    <x v="197"/>
    <x v="197"/>
    <x v="42"/>
    <x v="42"/>
    <x v="0"/>
    <x v="8"/>
    <x v="8"/>
    <x v="0"/>
    <x v="5"/>
    <x v="1"/>
  </r>
  <r>
    <x v="245"/>
    <x v="245"/>
    <x v="2"/>
    <x v="5"/>
    <x v="141"/>
    <x v="141"/>
    <x v="112"/>
    <x v="112"/>
    <x v="0"/>
    <x v="3"/>
    <x v="3"/>
    <x v="0"/>
    <x v="5"/>
    <x v="1"/>
  </r>
  <r>
    <x v="244"/>
    <x v="244"/>
    <x v="3"/>
    <x v="11"/>
    <x v="84"/>
    <x v="84"/>
    <x v="57"/>
    <x v="57"/>
    <x v="0"/>
    <x v="8"/>
    <x v="8"/>
    <x v="1"/>
    <x v="1"/>
    <x v="6"/>
  </r>
  <r>
    <x v="243"/>
    <x v="243"/>
    <x v="22"/>
    <x v="7"/>
    <x v="144"/>
    <x v="144"/>
    <x v="8"/>
    <x v="8"/>
    <x v="0"/>
    <x v="8"/>
    <x v="8"/>
    <x v="1"/>
    <x v="0"/>
    <x v="5"/>
  </r>
  <r>
    <x v="242"/>
    <x v="242"/>
    <x v="6"/>
    <x v="11"/>
    <x v="140"/>
    <x v="140"/>
    <x v="184"/>
    <x v="184"/>
    <x v="0"/>
    <x v="8"/>
    <x v="8"/>
    <x v="1"/>
    <x v="0"/>
    <x v="5"/>
  </r>
  <r>
    <x v="241"/>
    <x v="241"/>
    <x v="18"/>
    <x v="9"/>
    <x v="242"/>
    <x v="242"/>
    <x v="261"/>
    <x v="261"/>
    <x v="0"/>
    <x v="8"/>
    <x v="8"/>
    <x v="0"/>
    <x v="6"/>
    <x v="2"/>
  </r>
  <r>
    <x v="240"/>
    <x v="240"/>
    <x v="4"/>
    <x v="12"/>
    <x v="215"/>
    <x v="215"/>
    <x v="67"/>
    <x v="67"/>
    <x v="0"/>
    <x v="8"/>
    <x v="8"/>
    <x v="0"/>
    <x v="5"/>
    <x v="1"/>
  </r>
  <r>
    <x v="239"/>
    <x v="239"/>
    <x v="1"/>
    <x v="5"/>
    <x v="79"/>
    <x v="79"/>
    <x v="79"/>
    <x v="79"/>
    <x v="0"/>
    <x v="3"/>
    <x v="3"/>
    <x v="0"/>
    <x v="5"/>
    <x v="1"/>
  </r>
  <r>
    <x v="238"/>
    <x v="238"/>
    <x v="14"/>
    <x v="7"/>
    <x v="181"/>
    <x v="181"/>
    <x v="155"/>
    <x v="155"/>
    <x v="0"/>
    <x v="8"/>
    <x v="8"/>
    <x v="1"/>
    <x v="0"/>
    <x v="5"/>
  </r>
  <r>
    <x v="237"/>
    <x v="237"/>
    <x v="16"/>
    <x v="3"/>
    <x v="299"/>
    <x v="299"/>
    <x v="222"/>
    <x v="222"/>
    <x v="0"/>
    <x v="2"/>
    <x v="2"/>
    <x v="0"/>
    <x v="6"/>
    <x v="2"/>
  </r>
  <r>
    <x v="236"/>
    <x v="236"/>
    <x v="3"/>
    <x v="5"/>
    <x v="96"/>
    <x v="96"/>
    <x v="0"/>
    <x v="0"/>
    <x v="0"/>
    <x v="3"/>
    <x v="3"/>
    <x v="0"/>
    <x v="5"/>
    <x v="1"/>
  </r>
  <r>
    <x v="235"/>
    <x v="235"/>
    <x v="1"/>
    <x v="11"/>
    <x v="91"/>
    <x v="91"/>
    <x v="141"/>
    <x v="141"/>
    <x v="0"/>
    <x v="8"/>
    <x v="8"/>
    <x v="1"/>
    <x v="1"/>
    <x v="6"/>
  </r>
  <r>
    <x v="234"/>
    <x v="234"/>
    <x v="2"/>
    <x v="15"/>
    <x v="240"/>
    <x v="240"/>
    <x v="36"/>
    <x v="36"/>
    <x v="0"/>
    <x v="8"/>
    <x v="8"/>
    <x v="0"/>
    <x v="6"/>
    <x v="2"/>
  </r>
  <r>
    <x v="233"/>
    <x v="233"/>
    <x v="6"/>
    <x v="12"/>
    <x v="201"/>
    <x v="201"/>
    <x v="143"/>
    <x v="143"/>
    <x v="0"/>
    <x v="8"/>
    <x v="8"/>
    <x v="0"/>
    <x v="5"/>
    <x v="1"/>
  </r>
  <r>
    <x v="232"/>
    <x v="232"/>
    <x v="20"/>
    <x v="7"/>
    <x v="136"/>
    <x v="136"/>
    <x v="107"/>
    <x v="107"/>
    <x v="0"/>
    <x v="8"/>
    <x v="8"/>
    <x v="1"/>
    <x v="0"/>
    <x v="5"/>
  </r>
  <r>
    <x v="231"/>
    <x v="231"/>
    <x v="5"/>
    <x v="5"/>
    <x v="117"/>
    <x v="117"/>
    <x v="38"/>
    <x v="38"/>
    <x v="0"/>
    <x v="3"/>
    <x v="3"/>
    <x v="0"/>
    <x v="5"/>
    <x v="1"/>
  </r>
  <r>
    <x v="230"/>
    <x v="230"/>
    <x v="7"/>
    <x v="11"/>
    <x v="82"/>
    <x v="82"/>
    <x v="71"/>
    <x v="71"/>
    <x v="0"/>
    <x v="8"/>
    <x v="8"/>
    <x v="1"/>
    <x v="1"/>
    <x v="6"/>
  </r>
  <r>
    <x v="229"/>
    <x v="229"/>
    <x v="14"/>
    <x v="14"/>
    <x v="284"/>
    <x v="284"/>
    <x v="11"/>
    <x v="11"/>
    <x v="0"/>
    <x v="3"/>
    <x v="3"/>
    <x v="0"/>
    <x v="6"/>
    <x v="2"/>
  </r>
  <r>
    <x v="228"/>
    <x v="228"/>
    <x v="1"/>
    <x v="11"/>
    <x v="80"/>
    <x v="80"/>
    <x v="197"/>
    <x v="197"/>
    <x v="0"/>
    <x v="8"/>
    <x v="8"/>
    <x v="1"/>
    <x v="1"/>
    <x v="6"/>
  </r>
  <r>
    <x v="227"/>
    <x v="227"/>
    <x v="3"/>
    <x v="6"/>
    <x v="279"/>
    <x v="279"/>
    <x v="134"/>
    <x v="134"/>
    <x v="0"/>
    <x v="7"/>
    <x v="7"/>
    <x v="0"/>
    <x v="8"/>
    <x v="4"/>
  </r>
  <r>
    <x v="226"/>
    <x v="226"/>
    <x v="4"/>
    <x v="7"/>
    <x v="139"/>
    <x v="139"/>
    <x v="48"/>
    <x v="48"/>
    <x v="0"/>
    <x v="8"/>
    <x v="8"/>
    <x v="1"/>
    <x v="1"/>
    <x v="6"/>
  </r>
  <r>
    <x v="225"/>
    <x v="225"/>
    <x v="15"/>
    <x v="5"/>
    <x v="125"/>
    <x v="125"/>
    <x v="22"/>
    <x v="22"/>
    <x v="0"/>
    <x v="3"/>
    <x v="3"/>
    <x v="0"/>
    <x v="5"/>
    <x v="1"/>
  </r>
  <r>
    <x v="224"/>
    <x v="224"/>
    <x v="7"/>
    <x v="12"/>
    <x v="202"/>
    <x v="202"/>
    <x v="144"/>
    <x v="144"/>
    <x v="0"/>
    <x v="8"/>
    <x v="8"/>
    <x v="0"/>
    <x v="5"/>
    <x v="1"/>
  </r>
  <r>
    <x v="223"/>
    <x v="223"/>
    <x v="20"/>
    <x v="2"/>
    <x v="257"/>
    <x v="257"/>
    <x v="28"/>
    <x v="28"/>
    <x v="0"/>
    <x v="1"/>
    <x v="1"/>
    <x v="0"/>
    <x v="5"/>
    <x v="1"/>
  </r>
  <r>
    <x v="222"/>
    <x v="222"/>
    <x v="5"/>
    <x v="11"/>
    <x v="87"/>
    <x v="87"/>
    <x v="52"/>
    <x v="52"/>
    <x v="0"/>
    <x v="8"/>
    <x v="8"/>
    <x v="1"/>
    <x v="0"/>
    <x v="5"/>
  </r>
  <r>
    <x v="221"/>
    <x v="221"/>
    <x v="19"/>
    <x v="9"/>
    <x v="235"/>
    <x v="235"/>
    <x v="12"/>
    <x v="12"/>
    <x v="0"/>
    <x v="8"/>
    <x v="8"/>
    <x v="0"/>
    <x v="6"/>
    <x v="2"/>
  </r>
  <r>
    <x v="220"/>
    <x v="220"/>
    <x v="18"/>
    <x v="5"/>
    <x v="134"/>
    <x v="134"/>
    <x v="27"/>
    <x v="27"/>
    <x v="0"/>
    <x v="3"/>
    <x v="3"/>
    <x v="0"/>
    <x v="5"/>
    <x v="1"/>
  </r>
  <r>
    <x v="219"/>
    <x v="219"/>
    <x v="1"/>
    <x v="7"/>
    <x v="113"/>
    <x v="113"/>
    <x v="97"/>
    <x v="97"/>
    <x v="0"/>
    <x v="8"/>
    <x v="8"/>
    <x v="1"/>
    <x v="0"/>
    <x v="5"/>
  </r>
  <r>
    <x v="218"/>
    <x v="218"/>
    <x v="4"/>
    <x v="11"/>
    <x v="85"/>
    <x v="85"/>
    <x v="106"/>
    <x v="106"/>
    <x v="0"/>
    <x v="8"/>
    <x v="8"/>
    <x v="1"/>
    <x v="0"/>
    <x v="5"/>
  </r>
  <r>
    <x v="217"/>
    <x v="217"/>
    <x v="8"/>
    <x v="15"/>
    <x v="243"/>
    <x v="243"/>
    <x v="51"/>
    <x v="51"/>
    <x v="0"/>
    <x v="8"/>
    <x v="8"/>
    <x v="0"/>
    <x v="6"/>
    <x v="2"/>
  </r>
  <r>
    <x v="216"/>
    <x v="216"/>
    <x v="6"/>
    <x v="11"/>
    <x v="81"/>
    <x v="81"/>
    <x v="207"/>
    <x v="207"/>
    <x v="0"/>
    <x v="8"/>
    <x v="8"/>
    <x v="1"/>
    <x v="0"/>
    <x v="5"/>
  </r>
  <r>
    <x v="215"/>
    <x v="215"/>
    <x v="5"/>
    <x v="12"/>
    <x v="195"/>
    <x v="195"/>
    <x v="105"/>
    <x v="105"/>
    <x v="0"/>
    <x v="8"/>
    <x v="8"/>
    <x v="0"/>
    <x v="5"/>
    <x v="1"/>
  </r>
  <r>
    <x v="214"/>
    <x v="214"/>
    <x v="2"/>
    <x v="7"/>
    <x v="124"/>
    <x v="124"/>
    <x v="61"/>
    <x v="61"/>
    <x v="0"/>
    <x v="8"/>
    <x v="8"/>
    <x v="1"/>
    <x v="0"/>
    <x v="5"/>
  </r>
  <r>
    <x v="213"/>
    <x v="213"/>
    <x v="15"/>
    <x v="5"/>
    <x v="143"/>
    <x v="143"/>
    <x v="29"/>
    <x v="29"/>
    <x v="0"/>
    <x v="3"/>
    <x v="3"/>
    <x v="0"/>
    <x v="5"/>
    <x v="1"/>
  </r>
  <r>
    <x v="212"/>
    <x v="212"/>
    <x v="4"/>
    <x v="11"/>
    <x v="99"/>
    <x v="99"/>
    <x v="142"/>
    <x v="142"/>
    <x v="0"/>
    <x v="8"/>
    <x v="8"/>
    <x v="1"/>
    <x v="0"/>
    <x v="5"/>
  </r>
  <r>
    <x v="211"/>
    <x v="211"/>
    <x v="1"/>
    <x v="9"/>
    <x v="232"/>
    <x v="232"/>
    <x v="203"/>
    <x v="203"/>
    <x v="0"/>
    <x v="8"/>
    <x v="8"/>
    <x v="0"/>
    <x v="6"/>
    <x v="2"/>
  </r>
  <r>
    <x v="210"/>
    <x v="210"/>
    <x v="7"/>
    <x v="7"/>
    <x v="159"/>
    <x v="159"/>
    <x v="111"/>
    <x v="111"/>
    <x v="0"/>
    <x v="8"/>
    <x v="8"/>
    <x v="1"/>
    <x v="0"/>
    <x v="5"/>
  </r>
  <r>
    <x v="209"/>
    <x v="209"/>
    <x v="18"/>
    <x v="5"/>
    <x v="123"/>
    <x v="123"/>
    <x v="23"/>
    <x v="23"/>
    <x v="0"/>
    <x v="3"/>
    <x v="3"/>
    <x v="0"/>
    <x v="5"/>
    <x v="1"/>
  </r>
  <r>
    <x v="208"/>
    <x v="208"/>
    <x v="6"/>
    <x v="12"/>
    <x v="207"/>
    <x v="207"/>
    <x v="154"/>
    <x v="154"/>
    <x v="0"/>
    <x v="8"/>
    <x v="8"/>
    <x v="0"/>
    <x v="5"/>
    <x v="1"/>
  </r>
  <r>
    <x v="207"/>
    <x v="207"/>
    <x v="2"/>
    <x v="11"/>
    <x v="92"/>
    <x v="92"/>
    <x v="35"/>
    <x v="35"/>
    <x v="0"/>
    <x v="8"/>
    <x v="8"/>
    <x v="1"/>
    <x v="0"/>
    <x v="5"/>
  </r>
  <r>
    <x v="206"/>
    <x v="206"/>
    <x v="19"/>
    <x v="5"/>
    <x v="102"/>
    <x v="102"/>
    <x v="217"/>
    <x v="217"/>
    <x v="0"/>
    <x v="3"/>
    <x v="3"/>
    <x v="0"/>
    <x v="5"/>
    <x v="1"/>
  </r>
  <r>
    <x v="205"/>
    <x v="205"/>
    <x v="5"/>
    <x v="7"/>
    <x v="166"/>
    <x v="166"/>
    <x v="212"/>
    <x v="212"/>
    <x v="0"/>
    <x v="8"/>
    <x v="8"/>
    <x v="1"/>
    <x v="0"/>
    <x v="5"/>
  </r>
  <r>
    <x v="204"/>
    <x v="204"/>
    <x v="4"/>
    <x v="15"/>
    <x v="246"/>
    <x v="246"/>
    <x v="146"/>
    <x v="146"/>
    <x v="0"/>
    <x v="8"/>
    <x v="8"/>
    <x v="0"/>
    <x v="6"/>
    <x v="2"/>
  </r>
  <r>
    <x v="203"/>
    <x v="203"/>
    <x v="15"/>
    <x v="0"/>
    <x v="283"/>
    <x v="283"/>
    <x v="205"/>
    <x v="205"/>
    <x v="0"/>
    <x v="1"/>
    <x v="1"/>
    <x v="0"/>
    <x v="7"/>
    <x v="3"/>
  </r>
  <r>
    <x v="202"/>
    <x v="202"/>
    <x v="7"/>
    <x v="11"/>
    <x v="90"/>
    <x v="90"/>
    <x v="82"/>
    <x v="82"/>
    <x v="0"/>
    <x v="8"/>
    <x v="8"/>
    <x v="1"/>
    <x v="0"/>
    <x v="5"/>
  </r>
  <r>
    <x v="201"/>
    <x v="201"/>
    <x v="23"/>
    <x v="12"/>
    <x v="208"/>
    <x v="208"/>
    <x v="226"/>
    <x v="226"/>
    <x v="0"/>
    <x v="8"/>
    <x v="8"/>
    <x v="0"/>
    <x v="5"/>
    <x v="1"/>
  </r>
  <r>
    <x v="200"/>
    <x v="200"/>
    <x v="18"/>
    <x v="2"/>
    <x v="265"/>
    <x v="265"/>
    <x v="131"/>
    <x v="131"/>
    <x v="0"/>
    <x v="1"/>
    <x v="1"/>
    <x v="0"/>
    <x v="5"/>
    <x v="1"/>
  </r>
  <r>
    <x v="199"/>
    <x v="199"/>
    <x v="2"/>
    <x v="5"/>
    <x v="127"/>
    <x v="127"/>
    <x v="145"/>
    <x v="145"/>
    <x v="0"/>
    <x v="3"/>
    <x v="3"/>
    <x v="0"/>
    <x v="5"/>
    <x v="1"/>
  </r>
  <r>
    <x v="198"/>
    <x v="198"/>
    <x v="6"/>
    <x v="11"/>
    <x v="83"/>
    <x v="83"/>
    <x v="31"/>
    <x v="31"/>
    <x v="0"/>
    <x v="8"/>
    <x v="8"/>
    <x v="1"/>
    <x v="0"/>
    <x v="5"/>
  </r>
  <r>
    <x v="197"/>
    <x v="197"/>
    <x v="17"/>
    <x v="7"/>
    <x v="152"/>
    <x v="152"/>
    <x v="114"/>
    <x v="114"/>
    <x v="0"/>
    <x v="8"/>
    <x v="8"/>
    <x v="1"/>
    <x v="0"/>
    <x v="5"/>
  </r>
  <r>
    <x v="196"/>
    <x v="196"/>
    <x v="22"/>
    <x v="9"/>
    <x v="236"/>
    <x v="236"/>
    <x v="9"/>
    <x v="9"/>
    <x v="0"/>
    <x v="8"/>
    <x v="8"/>
    <x v="0"/>
    <x v="7"/>
    <x v="3"/>
  </r>
  <r>
    <x v="195"/>
    <x v="195"/>
    <x v="5"/>
    <x v="11"/>
    <x v="119"/>
    <x v="119"/>
    <x v="195"/>
    <x v="195"/>
    <x v="0"/>
    <x v="8"/>
    <x v="8"/>
    <x v="1"/>
    <x v="0"/>
    <x v="5"/>
  </r>
  <r>
    <x v="194"/>
    <x v="194"/>
    <x v="8"/>
    <x v="5"/>
    <x v="78"/>
    <x v="78"/>
    <x v="230"/>
    <x v="230"/>
    <x v="0"/>
    <x v="3"/>
    <x v="3"/>
    <x v="0"/>
    <x v="5"/>
    <x v="1"/>
  </r>
  <r>
    <x v="193"/>
    <x v="193"/>
    <x v="1"/>
    <x v="12"/>
    <x v="241"/>
    <x v="241"/>
    <x v="221"/>
    <x v="221"/>
    <x v="0"/>
    <x v="8"/>
    <x v="8"/>
    <x v="0"/>
    <x v="5"/>
    <x v="1"/>
  </r>
  <r>
    <x v="192"/>
    <x v="192"/>
    <x v="19"/>
    <x v="7"/>
    <x v="177"/>
    <x v="177"/>
    <x v="188"/>
    <x v="188"/>
    <x v="0"/>
    <x v="8"/>
    <x v="8"/>
    <x v="1"/>
    <x v="0"/>
    <x v="5"/>
  </r>
  <r>
    <x v="191"/>
    <x v="191"/>
    <x v="6"/>
    <x v="5"/>
    <x v="153"/>
    <x v="153"/>
    <x v="247"/>
    <x v="247"/>
    <x v="0"/>
    <x v="3"/>
    <x v="3"/>
    <x v="0"/>
    <x v="5"/>
    <x v="1"/>
  </r>
  <r>
    <x v="190"/>
    <x v="190"/>
    <x v="20"/>
    <x v="13"/>
    <x v="302"/>
    <x v="302"/>
    <x v="15"/>
    <x v="15"/>
    <x v="0"/>
    <x v="0"/>
    <x v="0"/>
    <x v="0"/>
    <x v="7"/>
    <x v="3"/>
  </r>
  <r>
    <x v="189"/>
    <x v="189"/>
    <x v="2"/>
    <x v="11"/>
    <x v="38"/>
    <x v="38"/>
    <x v="189"/>
    <x v="189"/>
    <x v="0"/>
    <x v="8"/>
    <x v="8"/>
    <x v="0"/>
    <x v="0"/>
    <x v="0"/>
  </r>
  <r>
    <x v="188"/>
    <x v="188"/>
    <x v="23"/>
    <x v="6"/>
    <x v="274"/>
    <x v="274"/>
    <x v="277"/>
    <x v="277"/>
    <x v="0"/>
    <x v="7"/>
    <x v="7"/>
    <x v="0"/>
    <x v="7"/>
    <x v="3"/>
  </r>
  <r>
    <x v="187"/>
    <x v="187"/>
    <x v="7"/>
    <x v="11"/>
    <x v="28"/>
    <x v="28"/>
    <x v="232"/>
    <x v="232"/>
    <x v="0"/>
    <x v="8"/>
    <x v="8"/>
    <x v="0"/>
    <x v="5"/>
    <x v="1"/>
  </r>
  <r>
    <x v="186"/>
    <x v="186"/>
    <x v="17"/>
    <x v="7"/>
    <x v="120"/>
    <x v="120"/>
    <x v="262"/>
    <x v="262"/>
    <x v="0"/>
    <x v="8"/>
    <x v="8"/>
    <x v="1"/>
    <x v="0"/>
    <x v="5"/>
  </r>
  <r>
    <x v="185"/>
    <x v="185"/>
    <x v="5"/>
    <x v="9"/>
    <x v="238"/>
    <x v="238"/>
    <x v="279"/>
    <x v="279"/>
    <x v="0"/>
    <x v="8"/>
    <x v="8"/>
    <x v="0"/>
    <x v="7"/>
    <x v="3"/>
  </r>
  <r>
    <x v="184"/>
    <x v="184"/>
    <x v="2"/>
    <x v="5"/>
    <x v="128"/>
    <x v="128"/>
    <x v="240"/>
    <x v="240"/>
    <x v="0"/>
    <x v="3"/>
    <x v="3"/>
    <x v="0"/>
    <x v="5"/>
    <x v="1"/>
  </r>
  <r>
    <x v="183"/>
    <x v="183"/>
    <x v="4"/>
    <x v="11"/>
    <x v="22"/>
    <x v="22"/>
    <x v="129"/>
    <x v="129"/>
    <x v="0"/>
    <x v="8"/>
    <x v="8"/>
    <x v="0"/>
    <x v="5"/>
    <x v="1"/>
  </r>
  <r>
    <x v="182"/>
    <x v="182"/>
    <x v="12"/>
    <x v="4"/>
    <x v="296"/>
    <x v="296"/>
    <x v="271"/>
    <x v="271"/>
    <x v="0"/>
    <x v="4"/>
    <x v="4"/>
    <x v="0"/>
    <x v="7"/>
    <x v="3"/>
  </r>
  <r>
    <x v="181"/>
    <x v="181"/>
    <x v="3"/>
    <x v="11"/>
    <x v="17"/>
    <x v="17"/>
    <x v="53"/>
    <x v="53"/>
    <x v="0"/>
    <x v="8"/>
    <x v="8"/>
    <x v="0"/>
    <x v="5"/>
    <x v="1"/>
  </r>
  <r>
    <x v="180"/>
    <x v="180"/>
    <x v="19"/>
    <x v="7"/>
    <x v="164"/>
    <x v="164"/>
    <x v="171"/>
    <x v="171"/>
    <x v="0"/>
    <x v="8"/>
    <x v="8"/>
    <x v="1"/>
    <x v="1"/>
    <x v="6"/>
  </r>
  <r>
    <x v="179"/>
    <x v="179"/>
    <x v="6"/>
    <x v="11"/>
    <x v="76"/>
    <x v="76"/>
    <x v="66"/>
    <x v="66"/>
    <x v="0"/>
    <x v="8"/>
    <x v="8"/>
    <x v="0"/>
    <x v="5"/>
    <x v="1"/>
  </r>
  <r>
    <x v="178"/>
    <x v="178"/>
    <x v="4"/>
    <x v="5"/>
    <x v="75"/>
    <x v="75"/>
    <x v="178"/>
    <x v="178"/>
    <x v="0"/>
    <x v="3"/>
    <x v="3"/>
    <x v="0"/>
    <x v="5"/>
    <x v="1"/>
  </r>
  <r>
    <x v="177"/>
    <x v="177"/>
    <x v="22"/>
    <x v="12"/>
    <x v="251"/>
    <x v="251"/>
    <x v="216"/>
    <x v="216"/>
    <x v="0"/>
    <x v="8"/>
    <x v="8"/>
    <x v="0"/>
    <x v="5"/>
    <x v="1"/>
  </r>
  <r>
    <x v="176"/>
    <x v="176"/>
    <x v="3"/>
    <x v="11"/>
    <x v="52"/>
    <x v="52"/>
    <x v="140"/>
    <x v="140"/>
    <x v="0"/>
    <x v="8"/>
    <x v="8"/>
    <x v="0"/>
    <x v="5"/>
    <x v="1"/>
  </r>
  <r>
    <x v="175"/>
    <x v="175"/>
    <x v="2"/>
    <x v="11"/>
    <x v="11"/>
    <x v="11"/>
    <x v="260"/>
    <x v="260"/>
    <x v="0"/>
    <x v="8"/>
    <x v="8"/>
    <x v="0"/>
    <x v="5"/>
    <x v="1"/>
  </r>
  <r>
    <x v="174"/>
    <x v="174"/>
    <x v="1"/>
    <x v="5"/>
    <x v="148"/>
    <x v="148"/>
    <x v="150"/>
    <x v="150"/>
    <x v="0"/>
    <x v="3"/>
    <x v="3"/>
    <x v="0"/>
    <x v="5"/>
    <x v="1"/>
  </r>
  <r>
    <x v="173"/>
    <x v="173"/>
    <x v="17"/>
    <x v="7"/>
    <x v="135"/>
    <x v="135"/>
    <x v="187"/>
    <x v="187"/>
    <x v="0"/>
    <x v="8"/>
    <x v="8"/>
    <x v="1"/>
    <x v="2"/>
    <x v="7"/>
  </r>
  <r>
    <x v="172"/>
    <x v="172"/>
    <x v="6"/>
    <x v="8"/>
    <x v="285"/>
    <x v="285"/>
    <x v="266"/>
    <x v="266"/>
    <x v="0"/>
    <x v="5"/>
    <x v="5"/>
    <x v="0"/>
    <x v="6"/>
    <x v="2"/>
  </r>
  <r>
    <x v="171"/>
    <x v="171"/>
    <x v="4"/>
    <x v="11"/>
    <x v="1"/>
    <x v="1"/>
    <x v="149"/>
    <x v="149"/>
    <x v="0"/>
    <x v="8"/>
    <x v="8"/>
    <x v="0"/>
    <x v="5"/>
    <x v="1"/>
  </r>
  <r>
    <x v="170"/>
    <x v="170"/>
    <x v="3"/>
    <x v="11"/>
    <x v="14"/>
    <x v="14"/>
    <x v="259"/>
    <x v="259"/>
    <x v="0"/>
    <x v="8"/>
    <x v="8"/>
    <x v="0"/>
    <x v="5"/>
    <x v="1"/>
  </r>
  <r>
    <x v="169"/>
    <x v="169"/>
    <x v="2"/>
    <x v="5"/>
    <x v="150"/>
    <x v="150"/>
    <x v="209"/>
    <x v="209"/>
    <x v="0"/>
    <x v="3"/>
    <x v="3"/>
    <x v="0"/>
    <x v="5"/>
    <x v="1"/>
  </r>
  <r>
    <x v="168"/>
    <x v="168"/>
    <x v="21"/>
    <x v="2"/>
    <x v="266"/>
    <x v="266"/>
    <x v="136"/>
    <x v="136"/>
    <x v="0"/>
    <x v="1"/>
    <x v="1"/>
    <x v="0"/>
    <x v="5"/>
    <x v="1"/>
  </r>
  <r>
    <x v="167"/>
    <x v="167"/>
    <x v="0"/>
    <x v="9"/>
    <x v="225"/>
    <x v="225"/>
    <x v="243"/>
    <x v="243"/>
    <x v="0"/>
    <x v="8"/>
    <x v="8"/>
    <x v="0"/>
    <x v="7"/>
    <x v="3"/>
  </r>
  <r>
    <x v="166"/>
    <x v="166"/>
    <x v="4"/>
    <x v="11"/>
    <x v="6"/>
    <x v="6"/>
    <x v="158"/>
    <x v="158"/>
    <x v="0"/>
    <x v="8"/>
    <x v="8"/>
    <x v="0"/>
    <x v="5"/>
    <x v="1"/>
  </r>
  <r>
    <x v="165"/>
    <x v="165"/>
    <x v="19"/>
    <x v="7"/>
    <x v="126"/>
    <x v="126"/>
    <x v="148"/>
    <x v="148"/>
    <x v="0"/>
    <x v="8"/>
    <x v="8"/>
    <x v="1"/>
    <x v="2"/>
    <x v="7"/>
  </r>
  <r>
    <x v="164"/>
    <x v="164"/>
    <x v="18"/>
    <x v="14"/>
    <x v="282"/>
    <x v="282"/>
    <x v="170"/>
    <x v="170"/>
    <x v="0"/>
    <x v="3"/>
    <x v="3"/>
    <x v="0"/>
    <x v="6"/>
    <x v="2"/>
  </r>
  <r>
    <x v="163"/>
    <x v="163"/>
    <x v="1"/>
    <x v="11"/>
    <x v="65"/>
    <x v="65"/>
    <x v="191"/>
    <x v="191"/>
    <x v="0"/>
    <x v="8"/>
    <x v="8"/>
    <x v="0"/>
    <x v="5"/>
    <x v="1"/>
  </r>
  <r>
    <x v="162"/>
    <x v="162"/>
    <x v="17"/>
    <x v="11"/>
    <x v="51"/>
    <x v="51"/>
    <x v="255"/>
    <x v="255"/>
    <x v="0"/>
    <x v="8"/>
    <x v="8"/>
    <x v="0"/>
    <x v="5"/>
    <x v="1"/>
  </r>
  <r>
    <x v="161"/>
    <x v="161"/>
    <x v="3"/>
    <x v="5"/>
    <x v="168"/>
    <x v="168"/>
    <x v="126"/>
    <x v="126"/>
    <x v="0"/>
    <x v="3"/>
    <x v="3"/>
    <x v="0"/>
    <x v="5"/>
    <x v="1"/>
  </r>
  <r>
    <x v="160"/>
    <x v="160"/>
    <x v="14"/>
    <x v="7"/>
    <x v="185"/>
    <x v="185"/>
    <x v="181"/>
    <x v="181"/>
    <x v="0"/>
    <x v="8"/>
    <x v="8"/>
    <x v="1"/>
    <x v="2"/>
    <x v="7"/>
  </r>
  <r>
    <x v="159"/>
    <x v="159"/>
    <x v="1"/>
    <x v="11"/>
    <x v="63"/>
    <x v="63"/>
    <x v="156"/>
    <x v="156"/>
    <x v="0"/>
    <x v="8"/>
    <x v="8"/>
    <x v="0"/>
    <x v="5"/>
    <x v="1"/>
  </r>
  <r>
    <x v="158"/>
    <x v="158"/>
    <x v="2"/>
    <x v="11"/>
    <x v="72"/>
    <x v="72"/>
    <x v="272"/>
    <x v="272"/>
    <x v="0"/>
    <x v="8"/>
    <x v="8"/>
    <x v="0"/>
    <x v="5"/>
    <x v="1"/>
  </r>
  <r>
    <x v="157"/>
    <x v="157"/>
    <x v="19"/>
    <x v="7"/>
    <x v="111"/>
    <x v="111"/>
    <x v="273"/>
    <x v="273"/>
    <x v="0"/>
    <x v="8"/>
    <x v="8"/>
    <x v="1"/>
    <x v="2"/>
    <x v="7"/>
  </r>
  <r>
    <x v="156"/>
    <x v="156"/>
    <x v="4"/>
    <x v="5"/>
    <x v="196"/>
    <x v="196"/>
    <x v="190"/>
    <x v="190"/>
    <x v="0"/>
    <x v="3"/>
    <x v="3"/>
    <x v="0"/>
    <x v="5"/>
    <x v="1"/>
  </r>
  <r>
    <x v="155"/>
    <x v="155"/>
    <x v="17"/>
    <x v="12"/>
    <x v="245"/>
    <x v="245"/>
    <x v="165"/>
    <x v="165"/>
    <x v="0"/>
    <x v="8"/>
    <x v="8"/>
    <x v="0"/>
    <x v="5"/>
    <x v="1"/>
  </r>
  <r>
    <x v="154"/>
    <x v="154"/>
    <x v="1"/>
    <x v="9"/>
    <x v="200"/>
    <x v="200"/>
    <x v="54"/>
    <x v="54"/>
    <x v="0"/>
    <x v="8"/>
    <x v="8"/>
    <x v="0"/>
    <x v="7"/>
    <x v="3"/>
  </r>
  <r>
    <x v="153"/>
    <x v="153"/>
    <x v="0"/>
    <x v="11"/>
    <x v="67"/>
    <x v="67"/>
    <x v="70"/>
    <x v="70"/>
    <x v="0"/>
    <x v="8"/>
    <x v="8"/>
    <x v="0"/>
    <x v="5"/>
    <x v="1"/>
  </r>
  <r>
    <x v="152"/>
    <x v="152"/>
    <x v="14"/>
    <x v="10"/>
    <x v="286"/>
    <x v="286"/>
    <x v="104"/>
    <x v="104"/>
    <x v="0"/>
    <x v="6"/>
    <x v="6"/>
    <x v="0"/>
    <x v="7"/>
    <x v="3"/>
  </r>
  <r>
    <x v="151"/>
    <x v="151"/>
    <x v="2"/>
    <x v="11"/>
    <x v="77"/>
    <x v="77"/>
    <x v="193"/>
    <x v="193"/>
    <x v="0"/>
    <x v="8"/>
    <x v="8"/>
    <x v="0"/>
    <x v="5"/>
    <x v="1"/>
  </r>
  <r>
    <x v="150"/>
    <x v="150"/>
    <x v="13"/>
    <x v="7"/>
    <x v="106"/>
    <x v="106"/>
    <x v="257"/>
    <x v="257"/>
    <x v="0"/>
    <x v="8"/>
    <x v="8"/>
    <x v="1"/>
    <x v="2"/>
    <x v="7"/>
  </r>
  <r>
    <x v="149"/>
    <x v="149"/>
    <x v="3"/>
    <x v="6"/>
    <x v="259"/>
    <x v="259"/>
    <x v="180"/>
    <x v="180"/>
    <x v="0"/>
    <x v="7"/>
    <x v="7"/>
    <x v="0"/>
    <x v="7"/>
    <x v="3"/>
  </r>
  <r>
    <x v="148"/>
    <x v="148"/>
    <x v="5"/>
    <x v="5"/>
    <x v="192"/>
    <x v="192"/>
    <x v="244"/>
    <x v="244"/>
    <x v="0"/>
    <x v="3"/>
    <x v="3"/>
    <x v="0"/>
    <x v="5"/>
    <x v="1"/>
  </r>
  <r>
    <x v="147"/>
    <x v="147"/>
    <x v="22"/>
    <x v="0"/>
    <x v="290"/>
    <x v="290"/>
    <x v="16"/>
    <x v="16"/>
    <x v="0"/>
    <x v="1"/>
    <x v="1"/>
    <x v="0"/>
    <x v="7"/>
    <x v="3"/>
  </r>
  <r>
    <x v="146"/>
    <x v="146"/>
    <x v="0"/>
    <x v="11"/>
    <x v="69"/>
    <x v="69"/>
    <x v="63"/>
    <x v="63"/>
    <x v="0"/>
    <x v="8"/>
    <x v="8"/>
    <x v="0"/>
    <x v="5"/>
    <x v="1"/>
  </r>
  <r>
    <x v="145"/>
    <x v="145"/>
    <x v="2"/>
    <x v="9"/>
    <x v="219"/>
    <x v="219"/>
    <x v="75"/>
    <x v="75"/>
    <x v="0"/>
    <x v="8"/>
    <x v="8"/>
    <x v="0"/>
    <x v="8"/>
    <x v="4"/>
  </r>
  <r>
    <x v="144"/>
    <x v="144"/>
    <x v="4"/>
    <x v="11"/>
    <x v="54"/>
    <x v="54"/>
    <x v="119"/>
    <x v="119"/>
    <x v="0"/>
    <x v="8"/>
    <x v="8"/>
    <x v="0"/>
    <x v="5"/>
    <x v="1"/>
  </r>
  <r>
    <x v="143"/>
    <x v="143"/>
    <x v="1"/>
    <x v="11"/>
    <x v="56"/>
    <x v="56"/>
    <x v="233"/>
    <x v="233"/>
    <x v="0"/>
    <x v="8"/>
    <x v="8"/>
    <x v="0"/>
    <x v="5"/>
    <x v="1"/>
  </r>
  <r>
    <x v="142"/>
    <x v="142"/>
    <x v="15"/>
    <x v="7"/>
    <x v="172"/>
    <x v="172"/>
    <x v="7"/>
    <x v="7"/>
    <x v="0"/>
    <x v="8"/>
    <x v="8"/>
    <x v="1"/>
    <x v="3"/>
    <x v="8"/>
  </r>
  <r>
    <x v="141"/>
    <x v="141"/>
    <x v="0"/>
    <x v="5"/>
    <x v="158"/>
    <x v="158"/>
    <x v="201"/>
    <x v="201"/>
    <x v="0"/>
    <x v="3"/>
    <x v="3"/>
    <x v="0"/>
    <x v="5"/>
    <x v="1"/>
  </r>
  <r>
    <x v="140"/>
    <x v="140"/>
    <x v="23"/>
    <x v="12"/>
    <x v="247"/>
    <x v="247"/>
    <x v="276"/>
    <x v="276"/>
    <x v="0"/>
    <x v="8"/>
    <x v="8"/>
    <x v="0"/>
    <x v="5"/>
    <x v="1"/>
  </r>
  <r>
    <x v="139"/>
    <x v="139"/>
    <x v="4"/>
    <x v="11"/>
    <x v="26"/>
    <x v="26"/>
    <x v="76"/>
    <x v="76"/>
    <x v="0"/>
    <x v="8"/>
    <x v="8"/>
    <x v="0"/>
    <x v="5"/>
    <x v="1"/>
  </r>
  <r>
    <x v="138"/>
    <x v="138"/>
    <x v="19"/>
    <x v="2"/>
    <x v="267"/>
    <x v="267"/>
    <x v="214"/>
    <x v="214"/>
    <x v="0"/>
    <x v="1"/>
    <x v="1"/>
    <x v="0"/>
    <x v="5"/>
    <x v="1"/>
  </r>
  <r>
    <x v="137"/>
    <x v="137"/>
    <x v="5"/>
    <x v="11"/>
    <x v="61"/>
    <x v="61"/>
    <x v="185"/>
    <x v="185"/>
    <x v="0"/>
    <x v="8"/>
    <x v="8"/>
    <x v="0"/>
    <x v="5"/>
    <x v="1"/>
  </r>
  <r>
    <x v="136"/>
    <x v="136"/>
    <x v="1"/>
    <x v="9"/>
    <x v="203"/>
    <x v="203"/>
    <x v="88"/>
    <x v="88"/>
    <x v="0"/>
    <x v="8"/>
    <x v="8"/>
    <x v="0"/>
    <x v="8"/>
    <x v="4"/>
  </r>
  <r>
    <x v="135"/>
    <x v="135"/>
    <x v="13"/>
    <x v="7"/>
    <x v="186"/>
    <x v="186"/>
    <x v="147"/>
    <x v="147"/>
    <x v="0"/>
    <x v="8"/>
    <x v="8"/>
    <x v="1"/>
    <x v="3"/>
    <x v="8"/>
  </r>
  <r>
    <x v="134"/>
    <x v="134"/>
    <x v="4"/>
    <x v="11"/>
    <x v="73"/>
    <x v="73"/>
    <x v="133"/>
    <x v="133"/>
    <x v="0"/>
    <x v="8"/>
    <x v="8"/>
    <x v="0"/>
    <x v="5"/>
    <x v="1"/>
  </r>
  <r>
    <x v="133"/>
    <x v="133"/>
    <x v="2"/>
    <x v="5"/>
    <x v="173"/>
    <x v="173"/>
    <x v="37"/>
    <x v="37"/>
    <x v="0"/>
    <x v="3"/>
    <x v="3"/>
    <x v="0"/>
    <x v="5"/>
    <x v="1"/>
  </r>
  <r>
    <x v="132"/>
    <x v="132"/>
    <x v="10"/>
    <x v="1"/>
    <x v="300"/>
    <x v="300"/>
    <x v="98"/>
    <x v="98"/>
    <x v="0"/>
    <x v="0"/>
    <x v="0"/>
    <x v="0"/>
    <x v="5"/>
    <x v="1"/>
  </r>
  <r>
    <x v="131"/>
    <x v="131"/>
    <x v="0"/>
    <x v="11"/>
    <x v="74"/>
    <x v="74"/>
    <x v="41"/>
    <x v="41"/>
    <x v="0"/>
    <x v="8"/>
    <x v="8"/>
    <x v="0"/>
    <x v="5"/>
    <x v="1"/>
  </r>
  <r>
    <x v="130"/>
    <x v="130"/>
    <x v="17"/>
    <x v="7"/>
    <x v="190"/>
    <x v="190"/>
    <x v="26"/>
    <x v="26"/>
    <x v="0"/>
    <x v="8"/>
    <x v="8"/>
    <x v="1"/>
    <x v="2"/>
    <x v="7"/>
  </r>
  <r>
    <x v="129"/>
    <x v="129"/>
    <x v="4"/>
    <x v="11"/>
    <x v="70"/>
    <x v="70"/>
    <x v="93"/>
    <x v="93"/>
    <x v="0"/>
    <x v="8"/>
    <x v="8"/>
    <x v="0"/>
    <x v="5"/>
    <x v="1"/>
  </r>
  <r>
    <x v="128"/>
    <x v="128"/>
    <x v="0"/>
    <x v="9"/>
    <x v="224"/>
    <x v="224"/>
    <x v="69"/>
    <x v="69"/>
    <x v="0"/>
    <x v="8"/>
    <x v="8"/>
    <x v="0"/>
    <x v="8"/>
    <x v="4"/>
  </r>
  <r>
    <x v="127"/>
    <x v="127"/>
    <x v="1"/>
    <x v="5"/>
    <x v="137"/>
    <x v="137"/>
    <x v="62"/>
    <x v="62"/>
    <x v="0"/>
    <x v="3"/>
    <x v="3"/>
    <x v="0"/>
    <x v="5"/>
    <x v="1"/>
  </r>
  <r>
    <x v="126"/>
    <x v="126"/>
    <x v="2"/>
    <x v="11"/>
    <x v="55"/>
    <x v="55"/>
    <x v="80"/>
    <x v="80"/>
    <x v="0"/>
    <x v="8"/>
    <x v="8"/>
    <x v="0"/>
    <x v="5"/>
    <x v="1"/>
  </r>
  <r>
    <x v="125"/>
    <x v="125"/>
    <x v="15"/>
    <x v="6"/>
    <x v="263"/>
    <x v="263"/>
    <x v="101"/>
    <x v="101"/>
    <x v="0"/>
    <x v="7"/>
    <x v="7"/>
    <x v="0"/>
    <x v="7"/>
    <x v="3"/>
  </r>
  <r>
    <x v="124"/>
    <x v="124"/>
    <x v="4"/>
    <x v="11"/>
    <x v="31"/>
    <x v="31"/>
    <x v="95"/>
    <x v="95"/>
    <x v="0"/>
    <x v="8"/>
    <x v="8"/>
    <x v="0"/>
    <x v="5"/>
    <x v="1"/>
  </r>
  <r>
    <x v="123"/>
    <x v="123"/>
    <x v="13"/>
    <x v="7"/>
    <x v="110"/>
    <x v="110"/>
    <x v="162"/>
    <x v="162"/>
    <x v="0"/>
    <x v="8"/>
    <x v="8"/>
    <x v="1"/>
    <x v="2"/>
    <x v="7"/>
  </r>
  <r>
    <x v="122"/>
    <x v="122"/>
    <x v="2"/>
    <x v="11"/>
    <x v="36"/>
    <x v="36"/>
    <x v="127"/>
    <x v="127"/>
    <x v="0"/>
    <x v="8"/>
    <x v="8"/>
    <x v="0"/>
    <x v="5"/>
    <x v="1"/>
  </r>
  <r>
    <x v="121"/>
    <x v="121"/>
    <x v="3"/>
    <x v="5"/>
    <x v="176"/>
    <x v="176"/>
    <x v="91"/>
    <x v="91"/>
    <x v="0"/>
    <x v="3"/>
    <x v="3"/>
    <x v="0"/>
    <x v="5"/>
    <x v="1"/>
  </r>
  <r>
    <x v="120"/>
    <x v="120"/>
    <x v="1"/>
    <x v="11"/>
    <x v="58"/>
    <x v="58"/>
    <x v="34"/>
    <x v="34"/>
    <x v="0"/>
    <x v="8"/>
    <x v="8"/>
    <x v="0"/>
    <x v="5"/>
    <x v="1"/>
  </r>
  <r>
    <x v="119"/>
    <x v="119"/>
    <x v="21"/>
    <x v="12"/>
    <x v="255"/>
    <x v="255"/>
    <x v="121"/>
    <x v="121"/>
    <x v="0"/>
    <x v="8"/>
    <x v="8"/>
    <x v="0"/>
    <x v="5"/>
    <x v="1"/>
  </r>
  <r>
    <x v="118"/>
    <x v="118"/>
    <x v="4"/>
    <x v="9"/>
    <x v="204"/>
    <x v="204"/>
    <x v="39"/>
    <x v="39"/>
    <x v="0"/>
    <x v="8"/>
    <x v="8"/>
    <x v="0"/>
    <x v="7"/>
    <x v="3"/>
  </r>
  <r>
    <x v="117"/>
    <x v="117"/>
    <x v="17"/>
    <x v="7"/>
    <x v="156"/>
    <x v="156"/>
    <x v="116"/>
    <x v="116"/>
    <x v="0"/>
    <x v="8"/>
    <x v="8"/>
    <x v="1"/>
    <x v="2"/>
    <x v="7"/>
  </r>
  <r>
    <x v="116"/>
    <x v="116"/>
    <x v="0"/>
    <x v="11"/>
    <x v="45"/>
    <x v="45"/>
    <x v="85"/>
    <x v="85"/>
    <x v="0"/>
    <x v="8"/>
    <x v="8"/>
    <x v="0"/>
    <x v="5"/>
    <x v="1"/>
  </r>
  <r>
    <x v="115"/>
    <x v="115"/>
    <x v="2"/>
    <x v="5"/>
    <x v="180"/>
    <x v="180"/>
    <x v="183"/>
    <x v="183"/>
    <x v="0"/>
    <x v="3"/>
    <x v="3"/>
    <x v="0"/>
    <x v="5"/>
    <x v="1"/>
  </r>
  <r>
    <x v="114"/>
    <x v="114"/>
    <x v="1"/>
    <x v="11"/>
    <x v="71"/>
    <x v="71"/>
    <x v="68"/>
    <x v="68"/>
    <x v="0"/>
    <x v="8"/>
    <x v="8"/>
    <x v="0"/>
    <x v="5"/>
    <x v="1"/>
  </r>
  <r>
    <x v="113"/>
    <x v="113"/>
    <x v="13"/>
    <x v="14"/>
    <x v="288"/>
    <x v="288"/>
    <x v="1"/>
    <x v="1"/>
    <x v="0"/>
    <x v="3"/>
    <x v="3"/>
    <x v="0"/>
    <x v="6"/>
    <x v="2"/>
  </r>
  <r>
    <x v="112"/>
    <x v="112"/>
    <x v="0"/>
    <x v="11"/>
    <x v="66"/>
    <x v="66"/>
    <x v="45"/>
    <x v="45"/>
    <x v="0"/>
    <x v="8"/>
    <x v="8"/>
    <x v="0"/>
    <x v="5"/>
    <x v="1"/>
  </r>
  <r>
    <x v="111"/>
    <x v="111"/>
    <x v="18"/>
    <x v="7"/>
    <x v="133"/>
    <x v="133"/>
    <x v="137"/>
    <x v="137"/>
    <x v="0"/>
    <x v="8"/>
    <x v="8"/>
    <x v="1"/>
    <x v="2"/>
    <x v="7"/>
  </r>
  <r>
    <x v="110"/>
    <x v="110"/>
    <x v="3"/>
    <x v="9"/>
    <x v="220"/>
    <x v="220"/>
    <x v="177"/>
    <x v="177"/>
    <x v="0"/>
    <x v="8"/>
    <x v="8"/>
    <x v="0"/>
    <x v="6"/>
    <x v="2"/>
  </r>
  <r>
    <x v="109"/>
    <x v="109"/>
    <x v="1"/>
    <x v="11"/>
    <x v="62"/>
    <x v="62"/>
    <x v="118"/>
    <x v="118"/>
    <x v="0"/>
    <x v="8"/>
    <x v="8"/>
    <x v="0"/>
    <x v="5"/>
    <x v="1"/>
  </r>
  <r>
    <x v="108"/>
    <x v="108"/>
    <x v="0"/>
    <x v="5"/>
    <x v="184"/>
    <x v="184"/>
    <x v="43"/>
    <x v="43"/>
    <x v="0"/>
    <x v="3"/>
    <x v="3"/>
    <x v="0"/>
    <x v="5"/>
    <x v="1"/>
  </r>
  <r>
    <x v="107"/>
    <x v="107"/>
    <x v="23"/>
    <x v="7"/>
    <x v="121"/>
    <x v="121"/>
    <x v="241"/>
    <x v="241"/>
    <x v="0"/>
    <x v="8"/>
    <x v="8"/>
    <x v="1"/>
    <x v="2"/>
    <x v="7"/>
  </r>
  <r>
    <x v="106"/>
    <x v="106"/>
    <x v="2"/>
    <x v="11"/>
    <x v="47"/>
    <x v="47"/>
    <x v="96"/>
    <x v="96"/>
    <x v="0"/>
    <x v="8"/>
    <x v="8"/>
    <x v="0"/>
    <x v="5"/>
    <x v="1"/>
  </r>
  <r>
    <x v="105"/>
    <x v="105"/>
    <x v="17"/>
    <x v="2"/>
    <x v="272"/>
    <x v="272"/>
    <x v="100"/>
    <x v="100"/>
    <x v="0"/>
    <x v="1"/>
    <x v="1"/>
    <x v="0"/>
    <x v="5"/>
    <x v="1"/>
  </r>
  <r>
    <x v="104"/>
    <x v="104"/>
    <x v="4"/>
    <x v="11"/>
    <x v="24"/>
    <x v="24"/>
    <x v="202"/>
    <x v="202"/>
    <x v="0"/>
    <x v="8"/>
    <x v="8"/>
    <x v="0"/>
    <x v="5"/>
    <x v="1"/>
  </r>
  <r>
    <x v="103"/>
    <x v="103"/>
    <x v="1"/>
    <x v="8"/>
    <x v="292"/>
    <x v="292"/>
    <x v="258"/>
    <x v="258"/>
    <x v="0"/>
    <x v="5"/>
    <x v="5"/>
    <x v="0"/>
    <x v="6"/>
    <x v="2"/>
  </r>
  <r>
    <x v="102"/>
    <x v="102"/>
    <x v="2"/>
    <x v="11"/>
    <x v="42"/>
    <x v="42"/>
    <x v="196"/>
    <x v="196"/>
    <x v="0"/>
    <x v="8"/>
    <x v="8"/>
    <x v="0"/>
    <x v="5"/>
    <x v="1"/>
  </r>
  <r>
    <x v="101"/>
    <x v="101"/>
    <x v="5"/>
    <x v="5"/>
    <x v="188"/>
    <x v="188"/>
    <x v="65"/>
    <x v="65"/>
    <x v="0"/>
    <x v="3"/>
    <x v="3"/>
    <x v="0"/>
    <x v="5"/>
    <x v="1"/>
  </r>
  <r>
    <x v="100"/>
    <x v="100"/>
    <x v="18"/>
    <x v="7"/>
    <x v="95"/>
    <x v="95"/>
    <x v="159"/>
    <x v="159"/>
    <x v="0"/>
    <x v="8"/>
    <x v="8"/>
    <x v="1"/>
    <x v="1"/>
    <x v="6"/>
  </r>
  <r>
    <x v="99"/>
    <x v="99"/>
    <x v="19"/>
    <x v="9"/>
    <x v="222"/>
    <x v="222"/>
    <x v="117"/>
    <x v="117"/>
    <x v="0"/>
    <x v="8"/>
    <x v="8"/>
    <x v="0"/>
    <x v="6"/>
    <x v="2"/>
  </r>
  <r>
    <x v="98"/>
    <x v="98"/>
    <x v="0"/>
    <x v="11"/>
    <x v="68"/>
    <x v="68"/>
    <x v="83"/>
    <x v="83"/>
    <x v="0"/>
    <x v="8"/>
    <x v="8"/>
    <x v="0"/>
    <x v="5"/>
    <x v="1"/>
  </r>
  <r>
    <x v="97"/>
    <x v="97"/>
    <x v="7"/>
    <x v="12"/>
    <x v="254"/>
    <x v="254"/>
    <x v="55"/>
    <x v="55"/>
    <x v="0"/>
    <x v="8"/>
    <x v="8"/>
    <x v="0"/>
    <x v="5"/>
    <x v="1"/>
  </r>
  <r>
    <x v="96"/>
    <x v="96"/>
    <x v="4"/>
    <x v="11"/>
    <x v="48"/>
    <x v="48"/>
    <x v="163"/>
    <x v="163"/>
    <x v="0"/>
    <x v="8"/>
    <x v="8"/>
    <x v="0"/>
    <x v="5"/>
    <x v="1"/>
  </r>
  <r>
    <x v="95"/>
    <x v="95"/>
    <x v="3"/>
    <x v="6"/>
    <x v="277"/>
    <x v="277"/>
    <x v="215"/>
    <x v="215"/>
    <x v="0"/>
    <x v="7"/>
    <x v="7"/>
    <x v="0"/>
    <x v="6"/>
    <x v="2"/>
  </r>
  <r>
    <x v="94"/>
    <x v="94"/>
    <x v="23"/>
    <x v="7"/>
    <x v="114"/>
    <x v="114"/>
    <x v="161"/>
    <x v="161"/>
    <x v="0"/>
    <x v="8"/>
    <x v="8"/>
    <x v="1"/>
    <x v="0"/>
    <x v="5"/>
  </r>
  <r>
    <x v="93"/>
    <x v="93"/>
    <x v="2"/>
    <x v="5"/>
    <x v="174"/>
    <x v="174"/>
    <x v="206"/>
    <x v="206"/>
    <x v="0"/>
    <x v="3"/>
    <x v="3"/>
    <x v="0"/>
    <x v="5"/>
    <x v="1"/>
  </r>
  <r>
    <x v="92"/>
    <x v="92"/>
    <x v="0"/>
    <x v="11"/>
    <x v="57"/>
    <x v="57"/>
    <x v="3"/>
    <x v="3"/>
    <x v="0"/>
    <x v="8"/>
    <x v="8"/>
    <x v="0"/>
    <x v="5"/>
    <x v="1"/>
  </r>
  <r>
    <x v="91"/>
    <x v="91"/>
    <x v="15"/>
    <x v="7"/>
    <x v="112"/>
    <x v="112"/>
    <x v="269"/>
    <x v="269"/>
    <x v="0"/>
    <x v="8"/>
    <x v="8"/>
    <x v="1"/>
    <x v="0"/>
    <x v="5"/>
  </r>
  <r>
    <x v="90"/>
    <x v="90"/>
    <x v="21"/>
    <x v="11"/>
    <x v="41"/>
    <x v="41"/>
    <x v="151"/>
    <x v="151"/>
    <x v="0"/>
    <x v="8"/>
    <x v="8"/>
    <x v="0"/>
    <x v="5"/>
    <x v="1"/>
  </r>
  <r>
    <x v="89"/>
    <x v="89"/>
    <x v="8"/>
    <x v="11"/>
    <x v="23"/>
    <x v="23"/>
    <x v="288"/>
    <x v="288"/>
    <x v="0"/>
    <x v="8"/>
    <x v="8"/>
    <x v="0"/>
    <x v="5"/>
    <x v="1"/>
  </r>
  <r>
    <x v="88"/>
    <x v="88"/>
    <x v="18"/>
    <x v="11"/>
    <x v="64"/>
    <x v="64"/>
    <x v="192"/>
    <x v="192"/>
    <x v="0"/>
    <x v="8"/>
    <x v="8"/>
    <x v="0"/>
    <x v="5"/>
    <x v="1"/>
  </r>
  <r>
    <x v="87"/>
    <x v="87"/>
    <x v="0"/>
    <x v="7"/>
    <x v="131"/>
    <x v="131"/>
    <x v="284"/>
    <x v="284"/>
    <x v="0"/>
    <x v="8"/>
    <x v="8"/>
    <x v="1"/>
    <x v="0"/>
    <x v="5"/>
  </r>
  <r>
    <x v="86"/>
    <x v="86"/>
    <x v="23"/>
    <x v="9"/>
    <x v="234"/>
    <x v="234"/>
    <x v="17"/>
    <x v="17"/>
    <x v="0"/>
    <x v="8"/>
    <x v="8"/>
    <x v="0"/>
    <x v="6"/>
    <x v="2"/>
  </r>
  <r>
    <x v="85"/>
    <x v="85"/>
    <x v="4"/>
    <x v="5"/>
    <x v="147"/>
    <x v="147"/>
    <x v="204"/>
    <x v="204"/>
    <x v="0"/>
    <x v="3"/>
    <x v="3"/>
    <x v="0"/>
    <x v="5"/>
    <x v="1"/>
  </r>
  <r>
    <x v="84"/>
    <x v="84"/>
    <x v="5"/>
    <x v="11"/>
    <x v="34"/>
    <x v="34"/>
    <x v="211"/>
    <x v="211"/>
    <x v="0"/>
    <x v="8"/>
    <x v="8"/>
    <x v="0"/>
    <x v="5"/>
    <x v="1"/>
  </r>
  <r>
    <x v="83"/>
    <x v="83"/>
    <x v="6"/>
    <x v="5"/>
    <x v="171"/>
    <x v="171"/>
    <x v="285"/>
    <x v="285"/>
    <x v="0"/>
    <x v="3"/>
    <x v="3"/>
    <x v="0"/>
    <x v="5"/>
    <x v="1"/>
  </r>
  <r>
    <x v="82"/>
    <x v="82"/>
    <x v="19"/>
    <x v="10"/>
    <x v="291"/>
    <x v="291"/>
    <x v="25"/>
    <x v="25"/>
    <x v="0"/>
    <x v="6"/>
    <x v="6"/>
    <x v="0"/>
    <x v="6"/>
    <x v="2"/>
  </r>
  <r>
    <x v="81"/>
    <x v="81"/>
    <x v="2"/>
    <x v="11"/>
    <x v="27"/>
    <x v="27"/>
    <x v="268"/>
    <x v="268"/>
    <x v="0"/>
    <x v="8"/>
    <x v="8"/>
    <x v="0"/>
    <x v="5"/>
    <x v="1"/>
  </r>
  <r>
    <x v="80"/>
    <x v="80"/>
    <x v="14"/>
    <x v="4"/>
    <x v="298"/>
    <x v="298"/>
    <x v="4"/>
    <x v="4"/>
    <x v="0"/>
    <x v="4"/>
    <x v="4"/>
    <x v="0"/>
    <x v="6"/>
    <x v="2"/>
  </r>
  <r>
    <x v="79"/>
    <x v="79"/>
    <x v="18"/>
    <x v="12"/>
    <x v="248"/>
    <x v="248"/>
    <x v="283"/>
    <x v="283"/>
    <x v="0"/>
    <x v="8"/>
    <x v="8"/>
    <x v="0"/>
    <x v="5"/>
    <x v="1"/>
  </r>
  <r>
    <x v="78"/>
    <x v="78"/>
    <x v="5"/>
    <x v="11"/>
    <x v="21"/>
    <x v="21"/>
    <x v="249"/>
    <x v="249"/>
    <x v="0"/>
    <x v="8"/>
    <x v="8"/>
    <x v="0"/>
    <x v="5"/>
    <x v="1"/>
  </r>
  <r>
    <x v="77"/>
    <x v="77"/>
    <x v="4"/>
    <x v="7"/>
    <x v="101"/>
    <x v="101"/>
    <x v="169"/>
    <x v="169"/>
    <x v="0"/>
    <x v="8"/>
    <x v="8"/>
    <x v="1"/>
    <x v="0"/>
    <x v="5"/>
  </r>
  <r>
    <x v="76"/>
    <x v="76"/>
    <x v="15"/>
    <x v="5"/>
    <x v="169"/>
    <x v="169"/>
    <x v="282"/>
    <x v="282"/>
    <x v="0"/>
    <x v="3"/>
    <x v="3"/>
    <x v="0"/>
    <x v="5"/>
    <x v="1"/>
  </r>
  <r>
    <x v="75"/>
    <x v="75"/>
    <x v="2"/>
    <x v="7"/>
    <x v="93"/>
    <x v="93"/>
    <x v="281"/>
    <x v="281"/>
    <x v="0"/>
    <x v="8"/>
    <x v="8"/>
    <x v="1"/>
    <x v="0"/>
    <x v="5"/>
  </r>
  <r>
    <x v="74"/>
    <x v="74"/>
    <x v="12"/>
    <x v="11"/>
    <x v="18"/>
    <x v="18"/>
    <x v="166"/>
    <x v="166"/>
    <x v="0"/>
    <x v="8"/>
    <x v="8"/>
    <x v="0"/>
    <x v="5"/>
    <x v="1"/>
  </r>
  <r>
    <x v="73"/>
    <x v="73"/>
    <x v="0"/>
    <x v="11"/>
    <x v="2"/>
    <x v="2"/>
    <x v="265"/>
    <x v="265"/>
    <x v="0"/>
    <x v="8"/>
    <x v="8"/>
    <x v="0"/>
    <x v="5"/>
    <x v="1"/>
  </r>
  <r>
    <x v="72"/>
    <x v="72"/>
    <x v="21"/>
    <x v="9"/>
    <x v="239"/>
    <x v="239"/>
    <x v="2"/>
    <x v="2"/>
    <x v="0"/>
    <x v="8"/>
    <x v="8"/>
    <x v="0"/>
    <x v="6"/>
    <x v="2"/>
  </r>
  <r>
    <x v="71"/>
    <x v="71"/>
    <x v="5"/>
    <x v="11"/>
    <x v="32"/>
    <x v="32"/>
    <x v="47"/>
    <x v="47"/>
    <x v="0"/>
    <x v="8"/>
    <x v="8"/>
    <x v="0"/>
    <x v="5"/>
    <x v="1"/>
  </r>
  <r>
    <x v="70"/>
    <x v="70"/>
    <x v="12"/>
    <x v="2"/>
    <x v="269"/>
    <x v="269"/>
    <x v="10"/>
    <x v="10"/>
    <x v="0"/>
    <x v="1"/>
    <x v="1"/>
    <x v="0"/>
    <x v="5"/>
    <x v="1"/>
  </r>
  <r>
    <x v="69"/>
    <x v="69"/>
    <x v="0"/>
    <x v="11"/>
    <x v="30"/>
    <x v="30"/>
    <x v="179"/>
    <x v="179"/>
    <x v="0"/>
    <x v="8"/>
    <x v="8"/>
    <x v="0"/>
    <x v="5"/>
    <x v="1"/>
  </r>
  <r>
    <x v="68"/>
    <x v="68"/>
    <x v="23"/>
    <x v="0"/>
    <x v="293"/>
    <x v="293"/>
    <x v="252"/>
    <x v="252"/>
    <x v="0"/>
    <x v="1"/>
    <x v="1"/>
    <x v="0"/>
    <x v="7"/>
    <x v="3"/>
  </r>
  <r>
    <x v="67"/>
    <x v="67"/>
    <x v="4"/>
    <x v="7"/>
    <x v="115"/>
    <x v="115"/>
    <x v="86"/>
    <x v="86"/>
    <x v="0"/>
    <x v="8"/>
    <x v="8"/>
    <x v="1"/>
    <x v="0"/>
    <x v="5"/>
  </r>
  <r>
    <x v="66"/>
    <x v="66"/>
    <x v="17"/>
    <x v="5"/>
    <x v="151"/>
    <x v="151"/>
    <x v="14"/>
    <x v="14"/>
    <x v="0"/>
    <x v="3"/>
    <x v="3"/>
    <x v="0"/>
    <x v="5"/>
    <x v="1"/>
  </r>
  <r>
    <x v="65"/>
    <x v="65"/>
    <x v="2"/>
    <x v="11"/>
    <x v="19"/>
    <x v="19"/>
    <x v="77"/>
    <x v="77"/>
    <x v="0"/>
    <x v="8"/>
    <x v="8"/>
    <x v="0"/>
    <x v="5"/>
    <x v="1"/>
  </r>
  <r>
    <x v="64"/>
    <x v="64"/>
    <x v="0"/>
    <x v="11"/>
    <x v="5"/>
    <x v="5"/>
    <x v="46"/>
    <x v="46"/>
    <x v="0"/>
    <x v="8"/>
    <x v="8"/>
    <x v="0"/>
    <x v="5"/>
    <x v="1"/>
  </r>
  <r>
    <x v="63"/>
    <x v="63"/>
    <x v="2"/>
    <x v="7"/>
    <x v="129"/>
    <x v="129"/>
    <x v="60"/>
    <x v="60"/>
    <x v="0"/>
    <x v="8"/>
    <x v="8"/>
    <x v="1"/>
    <x v="0"/>
    <x v="5"/>
  </r>
  <r>
    <x v="62"/>
    <x v="62"/>
    <x v="4"/>
    <x v="11"/>
    <x v="3"/>
    <x v="3"/>
    <x v="87"/>
    <x v="87"/>
    <x v="0"/>
    <x v="8"/>
    <x v="8"/>
    <x v="0"/>
    <x v="5"/>
    <x v="1"/>
  </r>
  <r>
    <x v="61"/>
    <x v="61"/>
    <x v="15"/>
    <x v="5"/>
    <x v="175"/>
    <x v="175"/>
    <x v="20"/>
    <x v="20"/>
    <x v="0"/>
    <x v="3"/>
    <x v="3"/>
    <x v="0"/>
    <x v="5"/>
    <x v="1"/>
  </r>
  <r>
    <x v="60"/>
    <x v="60"/>
    <x v="0"/>
    <x v="11"/>
    <x v="15"/>
    <x v="15"/>
    <x v="99"/>
    <x v="99"/>
    <x v="0"/>
    <x v="8"/>
    <x v="8"/>
    <x v="0"/>
    <x v="5"/>
    <x v="1"/>
  </r>
  <r>
    <x v="59"/>
    <x v="59"/>
    <x v="6"/>
    <x v="11"/>
    <x v="25"/>
    <x v="25"/>
    <x v="176"/>
    <x v="176"/>
    <x v="0"/>
    <x v="8"/>
    <x v="8"/>
    <x v="0"/>
    <x v="5"/>
    <x v="1"/>
  </r>
  <r>
    <x v="58"/>
    <x v="58"/>
    <x v="17"/>
    <x v="9"/>
    <x v="228"/>
    <x v="228"/>
    <x v="21"/>
    <x v="21"/>
    <x v="0"/>
    <x v="8"/>
    <x v="8"/>
    <x v="0"/>
    <x v="6"/>
    <x v="2"/>
  </r>
  <r>
    <x v="57"/>
    <x v="57"/>
    <x v="5"/>
    <x v="7"/>
    <x v="97"/>
    <x v="97"/>
    <x v="132"/>
    <x v="132"/>
    <x v="0"/>
    <x v="8"/>
    <x v="8"/>
    <x v="1"/>
    <x v="0"/>
    <x v="5"/>
  </r>
  <r>
    <x v="56"/>
    <x v="56"/>
    <x v="0"/>
    <x v="12"/>
    <x v="250"/>
    <x v="250"/>
    <x v="33"/>
    <x v="33"/>
    <x v="0"/>
    <x v="8"/>
    <x v="8"/>
    <x v="0"/>
    <x v="5"/>
    <x v="1"/>
  </r>
  <r>
    <x v="55"/>
    <x v="55"/>
    <x v="2"/>
    <x v="11"/>
    <x v="60"/>
    <x v="60"/>
    <x v="120"/>
    <x v="120"/>
    <x v="0"/>
    <x v="8"/>
    <x v="8"/>
    <x v="0"/>
    <x v="5"/>
    <x v="1"/>
  </r>
  <r>
    <x v="54"/>
    <x v="54"/>
    <x v="18"/>
    <x v="6"/>
    <x v="275"/>
    <x v="275"/>
    <x v="248"/>
    <x v="248"/>
    <x v="0"/>
    <x v="7"/>
    <x v="7"/>
    <x v="0"/>
    <x v="6"/>
    <x v="2"/>
  </r>
  <r>
    <x v="53"/>
    <x v="53"/>
    <x v="4"/>
    <x v="5"/>
    <x v="163"/>
    <x v="163"/>
    <x v="92"/>
    <x v="92"/>
    <x v="0"/>
    <x v="3"/>
    <x v="3"/>
    <x v="0"/>
    <x v="5"/>
    <x v="1"/>
  </r>
  <r>
    <x v="52"/>
    <x v="52"/>
    <x v="3"/>
    <x v="11"/>
    <x v="50"/>
    <x v="50"/>
    <x v="78"/>
    <x v="78"/>
    <x v="0"/>
    <x v="8"/>
    <x v="8"/>
    <x v="0"/>
    <x v="5"/>
    <x v="1"/>
  </r>
  <r>
    <x v="51"/>
    <x v="51"/>
    <x v="21"/>
    <x v="7"/>
    <x v="104"/>
    <x v="104"/>
    <x v="6"/>
    <x v="6"/>
    <x v="0"/>
    <x v="8"/>
    <x v="8"/>
    <x v="1"/>
    <x v="0"/>
    <x v="5"/>
  </r>
  <r>
    <x v="50"/>
    <x v="50"/>
    <x v="2"/>
    <x v="11"/>
    <x v="33"/>
    <x v="33"/>
    <x v="32"/>
    <x v="32"/>
    <x v="0"/>
    <x v="8"/>
    <x v="8"/>
    <x v="0"/>
    <x v="5"/>
    <x v="1"/>
  </r>
  <r>
    <x v="49"/>
    <x v="49"/>
    <x v="15"/>
    <x v="7"/>
    <x v="109"/>
    <x v="109"/>
    <x v="235"/>
    <x v="235"/>
    <x v="0"/>
    <x v="8"/>
    <x v="8"/>
    <x v="1"/>
    <x v="0"/>
    <x v="5"/>
  </r>
  <r>
    <x v="48"/>
    <x v="48"/>
    <x v="6"/>
    <x v="5"/>
    <x v="187"/>
    <x v="187"/>
    <x v="157"/>
    <x v="157"/>
    <x v="0"/>
    <x v="3"/>
    <x v="3"/>
    <x v="0"/>
    <x v="5"/>
    <x v="1"/>
  </r>
  <r>
    <x v="47"/>
    <x v="47"/>
    <x v="3"/>
    <x v="11"/>
    <x v="40"/>
    <x v="40"/>
    <x v="84"/>
    <x v="84"/>
    <x v="0"/>
    <x v="8"/>
    <x v="8"/>
    <x v="0"/>
    <x v="5"/>
    <x v="1"/>
  </r>
  <r>
    <x v="46"/>
    <x v="46"/>
    <x v="22"/>
    <x v="9"/>
    <x v="233"/>
    <x v="233"/>
    <x v="174"/>
    <x v="174"/>
    <x v="0"/>
    <x v="8"/>
    <x v="8"/>
    <x v="0"/>
    <x v="6"/>
    <x v="2"/>
  </r>
  <r>
    <x v="45"/>
    <x v="45"/>
    <x v="2"/>
    <x v="11"/>
    <x v="35"/>
    <x v="35"/>
    <x v="55"/>
    <x v="55"/>
    <x v="0"/>
    <x v="8"/>
    <x v="8"/>
    <x v="0"/>
    <x v="5"/>
    <x v="1"/>
  </r>
  <r>
    <x v="44"/>
    <x v="44"/>
    <x v="5"/>
    <x v="7"/>
    <x v="105"/>
    <x v="105"/>
    <x v="254"/>
    <x v="254"/>
    <x v="0"/>
    <x v="8"/>
    <x v="8"/>
    <x v="1"/>
    <x v="0"/>
    <x v="5"/>
  </r>
  <r>
    <x v="43"/>
    <x v="43"/>
    <x v="4"/>
    <x v="11"/>
    <x v="16"/>
    <x v="16"/>
    <x v="109"/>
    <x v="109"/>
    <x v="0"/>
    <x v="8"/>
    <x v="8"/>
    <x v="0"/>
    <x v="5"/>
    <x v="1"/>
  </r>
  <r>
    <x v="42"/>
    <x v="42"/>
    <x v="21"/>
    <x v="14"/>
    <x v="287"/>
    <x v="287"/>
    <x v="224"/>
    <x v="224"/>
    <x v="0"/>
    <x v="3"/>
    <x v="3"/>
    <x v="0"/>
    <x v="6"/>
    <x v="2"/>
  </r>
  <r>
    <x v="41"/>
    <x v="41"/>
    <x v="3"/>
    <x v="5"/>
    <x v="178"/>
    <x v="178"/>
    <x v="168"/>
    <x v="168"/>
    <x v="0"/>
    <x v="3"/>
    <x v="3"/>
    <x v="0"/>
    <x v="5"/>
    <x v="1"/>
  </r>
  <r>
    <x v="40"/>
    <x v="40"/>
    <x v="2"/>
    <x v="11"/>
    <x v="7"/>
    <x v="7"/>
    <x v="49"/>
    <x v="49"/>
    <x v="0"/>
    <x v="8"/>
    <x v="8"/>
    <x v="0"/>
    <x v="5"/>
    <x v="1"/>
  </r>
  <r>
    <x v="39"/>
    <x v="39"/>
    <x v="17"/>
    <x v="7"/>
    <x v="116"/>
    <x v="116"/>
    <x v="275"/>
    <x v="275"/>
    <x v="0"/>
    <x v="8"/>
    <x v="8"/>
    <x v="1"/>
    <x v="0"/>
    <x v="5"/>
  </r>
  <r>
    <x v="38"/>
    <x v="38"/>
    <x v="4"/>
    <x v="11"/>
    <x v="13"/>
    <x v="13"/>
    <x v="72"/>
    <x v="72"/>
    <x v="0"/>
    <x v="8"/>
    <x v="8"/>
    <x v="0"/>
    <x v="5"/>
    <x v="1"/>
  </r>
  <r>
    <x v="37"/>
    <x v="37"/>
    <x v="15"/>
    <x v="2"/>
    <x v="273"/>
    <x v="273"/>
    <x v="110"/>
    <x v="110"/>
    <x v="0"/>
    <x v="1"/>
    <x v="1"/>
    <x v="0"/>
    <x v="5"/>
    <x v="1"/>
  </r>
  <r>
    <x v="36"/>
    <x v="36"/>
    <x v="2"/>
    <x v="12"/>
    <x v="252"/>
    <x v="252"/>
    <x v="30"/>
    <x v="30"/>
    <x v="0"/>
    <x v="8"/>
    <x v="8"/>
    <x v="0"/>
    <x v="5"/>
    <x v="1"/>
  </r>
  <r>
    <x v="35"/>
    <x v="35"/>
    <x v="13"/>
    <x v="3"/>
    <x v="301"/>
    <x v="301"/>
    <x v="223"/>
    <x v="223"/>
    <x v="0"/>
    <x v="2"/>
    <x v="2"/>
    <x v="0"/>
    <x v="6"/>
    <x v="2"/>
  </r>
  <r>
    <x v="34"/>
    <x v="34"/>
    <x v="0"/>
    <x v="11"/>
    <x v="20"/>
    <x v="20"/>
    <x v="86"/>
    <x v="86"/>
    <x v="0"/>
    <x v="8"/>
    <x v="8"/>
    <x v="0"/>
    <x v="5"/>
    <x v="1"/>
  </r>
  <r>
    <x v="33"/>
    <x v="33"/>
    <x v="12"/>
    <x v="5"/>
    <x v="132"/>
    <x v="132"/>
    <x v="186"/>
    <x v="186"/>
    <x v="0"/>
    <x v="3"/>
    <x v="3"/>
    <x v="0"/>
    <x v="5"/>
    <x v="1"/>
  </r>
  <r>
    <x v="32"/>
    <x v="32"/>
    <x v="4"/>
    <x v="11"/>
    <x v="8"/>
    <x v="8"/>
    <x v="90"/>
    <x v="90"/>
    <x v="0"/>
    <x v="8"/>
    <x v="8"/>
    <x v="0"/>
    <x v="5"/>
    <x v="1"/>
  </r>
  <r>
    <x v="31"/>
    <x v="31"/>
    <x v="16"/>
    <x v="9"/>
    <x v="231"/>
    <x v="231"/>
    <x v="227"/>
    <x v="227"/>
    <x v="0"/>
    <x v="8"/>
    <x v="8"/>
    <x v="0"/>
    <x v="6"/>
    <x v="2"/>
  </r>
  <r>
    <x v="30"/>
    <x v="30"/>
    <x v="0"/>
    <x v="11"/>
    <x v="10"/>
    <x v="10"/>
    <x v="113"/>
    <x v="113"/>
    <x v="0"/>
    <x v="8"/>
    <x v="8"/>
    <x v="0"/>
    <x v="5"/>
    <x v="1"/>
  </r>
  <r>
    <x v="29"/>
    <x v="29"/>
    <x v="3"/>
    <x v="7"/>
    <x v="138"/>
    <x v="138"/>
    <x v="40"/>
    <x v="40"/>
    <x v="0"/>
    <x v="8"/>
    <x v="8"/>
    <x v="1"/>
    <x v="0"/>
    <x v="5"/>
  </r>
  <r>
    <x v="28"/>
    <x v="28"/>
    <x v="4"/>
    <x v="11"/>
    <x v="0"/>
    <x v="0"/>
    <x v="73"/>
    <x v="73"/>
    <x v="0"/>
    <x v="8"/>
    <x v="8"/>
    <x v="0"/>
    <x v="5"/>
    <x v="1"/>
  </r>
  <r>
    <x v="27"/>
    <x v="27"/>
    <x v="22"/>
    <x v="5"/>
    <x v="157"/>
    <x v="157"/>
    <x v="167"/>
    <x v="167"/>
    <x v="0"/>
    <x v="3"/>
    <x v="3"/>
    <x v="0"/>
    <x v="5"/>
    <x v="1"/>
  </r>
  <r>
    <x v="26"/>
    <x v="26"/>
    <x v="0"/>
    <x v="11"/>
    <x v="46"/>
    <x v="46"/>
    <x v="50"/>
    <x v="50"/>
    <x v="0"/>
    <x v="8"/>
    <x v="8"/>
    <x v="0"/>
    <x v="5"/>
    <x v="1"/>
  </r>
  <r>
    <x v="25"/>
    <x v="25"/>
    <x v="4"/>
    <x v="7"/>
    <x v="103"/>
    <x v="103"/>
    <x v="89"/>
    <x v="89"/>
    <x v="0"/>
    <x v="8"/>
    <x v="8"/>
    <x v="1"/>
    <x v="0"/>
    <x v="5"/>
  </r>
  <r>
    <x v="24"/>
    <x v="24"/>
    <x v="5"/>
    <x v="11"/>
    <x v="4"/>
    <x v="4"/>
    <x v="59"/>
    <x v="59"/>
    <x v="0"/>
    <x v="8"/>
    <x v="8"/>
    <x v="0"/>
    <x v="5"/>
    <x v="1"/>
  </r>
  <r>
    <x v="23"/>
    <x v="23"/>
    <x v="0"/>
    <x v="11"/>
    <x v="37"/>
    <x v="37"/>
    <x v="125"/>
    <x v="125"/>
    <x v="0"/>
    <x v="8"/>
    <x v="8"/>
    <x v="0"/>
    <x v="5"/>
    <x v="1"/>
  </r>
  <r>
    <x v="22"/>
    <x v="22"/>
    <x v="12"/>
    <x v="5"/>
    <x v="183"/>
    <x v="183"/>
    <x v="115"/>
    <x v="115"/>
    <x v="0"/>
    <x v="3"/>
    <x v="3"/>
    <x v="0"/>
    <x v="5"/>
    <x v="1"/>
  </r>
  <r>
    <x v="21"/>
    <x v="21"/>
    <x v="3"/>
    <x v="7"/>
    <x v="107"/>
    <x v="107"/>
    <x v="173"/>
    <x v="173"/>
    <x v="0"/>
    <x v="8"/>
    <x v="8"/>
    <x v="1"/>
    <x v="0"/>
    <x v="5"/>
  </r>
  <r>
    <x v="20"/>
    <x v="20"/>
    <x v="5"/>
    <x v="11"/>
    <x v="49"/>
    <x v="49"/>
    <x v="64"/>
    <x v="64"/>
    <x v="0"/>
    <x v="8"/>
    <x v="8"/>
    <x v="0"/>
    <x v="5"/>
    <x v="1"/>
  </r>
  <r>
    <x v="19"/>
    <x v="19"/>
    <x v="17"/>
    <x v="9"/>
    <x v="229"/>
    <x v="229"/>
    <x v="24"/>
    <x v="24"/>
    <x v="0"/>
    <x v="8"/>
    <x v="8"/>
    <x v="0"/>
    <x v="6"/>
    <x v="2"/>
  </r>
  <r>
    <x v="18"/>
    <x v="18"/>
    <x v="4"/>
    <x v="11"/>
    <x v="43"/>
    <x v="43"/>
    <x v="108"/>
    <x v="108"/>
    <x v="0"/>
    <x v="8"/>
    <x v="8"/>
    <x v="0"/>
    <x v="5"/>
    <x v="1"/>
  </r>
  <r>
    <x v="17"/>
    <x v="17"/>
    <x v="0"/>
    <x v="12"/>
    <x v="253"/>
    <x v="253"/>
    <x v="228"/>
    <x v="228"/>
    <x v="0"/>
    <x v="8"/>
    <x v="8"/>
    <x v="0"/>
    <x v="5"/>
    <x v="1"/>
  </r>
  <r>
    <x v="16"/>
    <x v="16"/>
    <x v="16"/>
    <x v="6"/>
    <x v="268"/>
    <x v="268"/>
    <x v="19"/>
    <x v="19"/>
    <x v="0"/>
    <x v="7"/>
    <x v="7"/>
    <x v="0"/>
    <x v="6"/>
    <x v="2"/>
  </r>
  <r>
    <x v="15"/>
    <x v="15"/>
    <x v="5"/>
    <x v="5"/>
    <x v="149"/>
    <x v="149"/>
    <x v="194"/>
    <x v="194"/>
    <x v="0"/>
    <x v="3"/>
    <x v="3"/>
    <x v="0"/>
    <x v="5"/>
    <x v="1"/>
  </r>
  <r>
    <x v="14"/>
    <x v="14"/>
    <x v="6"/>
    <x v="7"/>
    <x v="94"/>
    <x v="94"/>
    <x v="123"/>
    <x v="123"/>
    <x v="0"/>
    <x v="8"/>
    <x v="8"/>
    <x v="1"/>
    <x v="0"/>
    <x v="5"/>
  </r>
  <r>
    <x v="13"/>
    <x v="13"/>
    <x v="2"/>
    <x v="11"/>
    <x v="39"/>
    <x v="39"/>
    <x v="44"/>
    <x v="44"/>
    <x v="0"/>
    <x v="8"/>
    <x v="8"/>
    <x v="0"/>
    <x v="5"/>
    <x v="1"/>
  </r>
  <r>
    <x v="12"/>
    <x v="12"/>
    <x v="3"/>
    <x v="11"/>
    <x v="12"/>
    <x v="12"/>
    <x v="74"/>
    <x v="74"/>
    <x v="0"/>
    <x v="8"/>
    <x v="8"/>
    <x v="0"/>
    <x v="5"/>
    <x v="1"/>
  </r>
  <r>
    <x v="11"/>
    <x v="11"/>
    <x v="4"/>
    <x v="11"/>
    <x v="9"/>
    <x v="9"/>
    <x v="153"/>
    <x v="153"/>
    <x v="0"/>
    <x v="8"/>
    <x v="8"/>
    <x v="0"/>
    <x v="5"/>
    <x v="1"/>
  </r>
  <r>
    <x v="10"/>
    <x v="10"/>
    <x v="22"/>
    <x v="7"/>
    <x v="155"/>
    <x v="155"/>
    <x v="103"/>
    <x v="103"/>
    <x v="0"/>
    <x v="8"/>
    <x v="8"/>
    <x v="1"/>
    <x v="0"/>
    <x v="5"/>
  </r>
  <r>
    <x v="9"/>
    <x v="9"/>
    <x v="2"/>
    <x v="5"/>
    <x v="162"/>
    <x v="162"/>
    <x v="135"/>
    <x v="135"/>
    <x v="0"/>
    <x v="3"/>
    <x v="3"/>
    <x v="0"/>
    <x v="5"/>
    <x v="1"/>
  </r>
  <r>
    <x v="8"/>
    <x v="8"/>
    <x v="18"/>
    <x v="9"/>
    <x v="218"/>
    <x v="218"/>
    <x v="263"/>
    <x v="263"/>
    <x v="0"/>
    <x v="8"/>
    <x v="8"/>
    <x v="0"/>
    <x v="6"/>
    <x v="2"/>
  </r>
  <r>
    <x v="7"/>
    <x v="7"/>
    <x v="3"/>
    <x v="11"/>
    <x v="29"/>
    <x v="29"/>
    <x v="81"/>
    <x v="81"/>
    <x v="0"/>
    <x v="8"/>
    <x v="8"/>
    <x v="0"/>
    <x v="5"/>
    <x v="1"/>
  </r>
  <r>
    <x v="6"/>
    <x v="6"/>
    <x v="4"/>
    <x v="8"/>
    <x v="289"/>
    <x v="289"/>
    <x v="56"/>
    <x v="56"/>
    <x v="0"/>
    <x v="5"/>
    <x v="5"/>
    <x v="0"/>
    <x v="6"/>
    <x v="2"/>
  </r>
  <r>
    <x v="5"/>
    <x v="5"/>
    <x v="1"/>
    <x v="11"/>
    <x v="59"/>
    <x v="59"/>
    <x v="58"/>
    <x v="58"/>
    <x v="0"/>
    <x v="8"/>
    <x v="8"/>
    <x v="0"/>
    <x v="5"/>
    <x v="1"/>
  </r>
  <r>
    <x v="4"/>
    <x v="4"/>
    <x v="12"/>
    <x v="7"/>
    <x v="122"/>
    <x v="122"/>
    <x v="175"/>
    <x v="175"/>
    <x v="0"/>
    <x v="8"/>
    <x v="8"/>
    <x v="1"/>
    <x v="0"/>
    <x v="5"/>
  </r>
  <r>
    <x v="3"/>
    <x v="3"/>
    <x v="17"/>
    <x v="2"/>
    <x v="271"/>
    <x v="271"/>
    <x v="13"/>
    <x v="13"/>
    <x v="0"/>
    <x v="1"/>
    <x v="1"/>
    <x v="0"/>
    <x v="5"/>
    <x v="1"/>
  </r>
  <r>
    <x v="2"/>
    <x v="2"/>
    <x v="3"/>
    <x v="11"/>
    <x v="53"/>
    <x v="53"/>
    <x v="46"/>
    <x v="46"/>
    <x v="0"/>
    <x v="8"/>
    <x v="8"/>
    <x v="0"/>
    <x v="5"/>
    <x v="1"/>
  </r>
  <r>
    <x v="1"/>
    <x v="1"/>
    <x v="1"/>
    <x v="5"/>
    <x v="167"/>
    <x v="167"/>
    <x v="94"/>
    <x v="94"/>
    <x v="0"/>
    <x v="3"/>
    <x v="3"/>
    <x v="0"/>
    <x v="5"/>
    <x v="1"/>
  </r>
  <r>
    <x v="0"/>
    <x v="0"/>
    <x v="2"/>
    <x v="11"/>
    <x v="44"/>
    <x v="44"/>
    <x v="102"/>
    <x v="102"/>
    <x v="0"/>
    <x v="8"/>
    <x v="8"/>
    <x v="0"/>
    <x v="5"/>
    <x v="1"/>
  </r>
</pivotCacheRecords>
</file>

<file path=xl/pivotTables/_rels/pivotTable1.xml.rels><?xml version="1.0" encoding="UTF-8"?>
<Relationships xmlns="http://schemas.openxmlformats.org/package/2006/relationships"><Relationship Id="rId1" Type="http://schemas.openxmlformats.org/officeDocument/2006/relationships/pivotCacheDefinition" Target="../pivotCache/pivotCacheDefinition1.xml"/>
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0" dataCaption="Values" useAutoFormatting="0" itemPrintTitles="1" indent="0" outline="1" outlineData="1">
  <location ref="A1:C19" firstHeaderRow="1" firstDataRow="2" firstDataCol="1"/>
  <pivotFields count="14">
    <pivotField showAll="0"/>
    <pivotField showAll="0"/>
    <pivotField showAll="0"/>
    <pivotField axis="axisRow" showAll="0"/>
    <pivotField dataField="1"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colFields count="1">
    <field x="-2"/>
  </colFields>
  <dataFields count="2">
    <dataField fld="4" subtotal="average"/>
    <dataField fld="6" subtotal="average"/>
  </dataFields>
</pivotTableDefinition>
</file>

<file path=xl/tables/table1.xml><?xml version="1.0" encoding="utf-8"?>
<table xmlns="http://schemas.openxmlformats.org/spreadsheetml/2006/main" id="1" name="Tableau_chavsql01_chavsql01_PLCLogger_Pieces_emp_rabotage" displayName="Tableau_chavsql01_chavsql01_PLCLogger_Pieces_emp_rabotage" ref="A3:X306" headerRowCount="1" totalsRowCount="0" totalsRowShown="0">
  <autoFilter ref="A3:X306"/>
  <tableColumns count="24">
    <tableColumn id="1" name="sample_datetime"/>
    <tableColumn id="2" name="sequence_no"/>
    <tableColumn id="3" name="PLC00"/>
    <tableColumn id="4" name="PLC01"/>
    <tableColumn id="5" name="PLC012"/>
    <tableColumn id="6" name="PLC02"/>
    <tableColumn id="7" name="PLC03"/>
    <tableColumn id="8" name="PLC04"/>
    <tableColumn id="9" name="PLC06"/>
    <tableColumn id="10" name="PLC062"/>
    <tableColumn id="11" name="PLC07"/>
    <tableColumn id="12" name="PLC08"/>
    <tableColumn id="13" name="PLC09"/>
    <tableColumn id="14" name="PLC10"/>
    <tableColumn id="15" name="PLC11"/>
    <tableColumn id="16" name="PLC12"/>
    <tableColumn id="17" name="PLC13"/>
    <tableColumn id="18" name="PLC14"/>
    <tableColumn id="19" name="PLC15"/>
    <tableColumn id="20" name="PLC16"/>
    <tableColumn id="21" name="PLC17"/>
    <tableColumn id="22" name="PLC18"/>
    <tableColumn id="23" name="PLC19"/>
    <tableColumn id="24" name="PLC20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ivotTable" Target="../pivotTables/pivot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B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49" activeCellId="0" sqref="B49"/>
    </sheetView>
  </sheetViews>
  <sheetFormatPr defaultRowHeight="12.75" zeroHeight="false" outlineLevelRow="0" outlineLevelCol="0"/>
  <cols>
    <col collapsed="false" customWidth="true" hidden="false" outlineLevel="0" max="1" min="1" style="0" width="23.28"/>
    <col collapsed="false" customWidth="true" hidden="false" outlineLevel="0" max="2" min="2" style="0" width="15.29"/>
    <col collapsed="false" customWidth="true" hidden="false" outlineLevel="0" max="1025" min="3" style="0" width="10.67"/>
  </cols>
  <sheetData>
    <row r="2" customFormat="false" ht="12.75" hidden="false" customHeight="false" outlineLevel="0" collapsed="false">
      <c r="A2" s="1"/>
    </row>
    <row r="3" customFormat="false" ht="12.75" hidden="false" customHeight="false" outlineLevel="0" collapsed="false">
      <c r="A3" s="1"/>
    </row>
    <row r="4" customFormat="false" ht="12.75" hidden="false" customHeight="false" outlineLevel="0" collapsed="false">
      <c r="A4" s="1"/>
    </row>
    <row r="5" customFormat="false" ht="12.75" hidden="false" customHeight="false" outlineLevel="0" collapsed="false">
      <c r="A5" s="1"/>
    </row>
    <row r="6" customFormat="false" ht="12.75" hidden="false" customHeight="false" outlineLevel="0" collapsed="false">
      <c r="A6" s="2"/>
    </row>
    <row r="7" customFormat="false" ht="12.75" hidden="false" customHeight="false" outlineLevel="0" collapsed="false">
      <c r="A7" s="1"/>
    </row>
    <row r="8" customFormat="false" ht="12.75" hidden="false" customHeight="false" outlineLevel="0" collapsed="false">
      <c r="A8" s="1" t="s">
        <v>0</v>
      </c>
      <c r="B8" s="3" t="n">
        <v>42965.625</v>
      </c>
    </row>
    <row r="9" customFormat="false" ht="12.75" hidden="false" customHeight="false" outlineLevel="0" collapsed="false">
      <c r="A9" s="1" t="s">
        <v>1</v>
      </c>
      <c r="B9" s="3" t="n">
        <v>42968.9583333333</v>
      </c>
    </row>
  </sheetData>
  <printOptions headings="false" gridLines="false" gridLinesSet="true" horizontalCentered="false" verticalCentered="false"/>
  <pageMargins left="0.7875" right="0.7875" top="0.984027777777778" bottom="0.984027777777778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306"/>
  <sheetViews>
    <sheetView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00" workbookViewId="0">
      <selection pane="topLeft" activeCell="L23" activeCellId="0" sqref="L23"/>
    </sheetView>
  </sheetViews>
  <sheetFormatPr defaultRowHeight="12.75" zeroHeight="false" outlineLevelRow="0" outlineLevelCol="0"/>
  <cols>
    <col collapsed="false" customWidth="true" hidden="false" outlineLevel="0" max="1" min="1" style="4" width="21.29"/>
    <col collapsed="false" customWidth="true" hidden="false" outlineLevel="0" max="2" min="2" style="4" width="5.14"/>
    <col collapsed="false" customWidth="true" hidden="false" outlineLevel="0" max="3" min="3" style="4" width="7.86"/>
    <col collapsed="false" customWidth="true" hidden="false" outlineLevel="0" max="4" min="4" style="4" width="7.57"/>
    <col collapsed="false" customWidth="true" hidden="false" outlineLevel="0" max="5" min="5" style="5" width="14.86"/>
    <col collapsed="false" customWidth="true" hidden="false" outlineLevel="0" max="6" min="6" style="6" width="25.29"/>
    <col collapsed="false" customWidth="true" hidden="false" outlineLevel="0" max="7" min="7" style="7" width="14.86"/>
    <col collapsed="false" customWidth="true" hidden="false" outlineLevel="0" max="8" min="8" style="6" width="22.28"/>
    <col collapsed="false" customWidth="true" hidden="false" outlineLevel="0" max="10" min="9" style="4" width="9.29"/>
    <col collapsed="false" customWidth="true" hidden="true" outlineLevel="0" max="11" min="11" style="4" width="10.58"/>
    <col collapsed="false" customWidth="true" hidden="false" outlineLevel="0" max="12" min="12" style="4" width="12.57"/>
    <col collapsed="false" customWidth="true" hidden="false" outlineLevel="0" max="13" min="13" style="4" width="16"/>
    <col collapsed="false" customWidth="true" hidden="false" outlineLevel="0" max="14" min="14" style="4" width="15.57"/>
    <col collapsed="false" customWidth="true" hidden="false" outlineLevel="0" max="23" min="15" style="4" width="3.42"/>
    <col collapsed="false" customWidth="true" hidden="false" outlineLevel="0" max="24" min="24" style="4" width="10.71"/>
    <col collapsed="false" customWidth="true" hidden="false" outlineLevel="0" max="1025" min="25" style="4" width="3.42"/>
  </cols>
  <sheetData>
    <row r="1" customFormat="false" ht="23.25" hidden="false" customHeight="false" outlineLevel="0" collapsed="false">
      <c r="A1" s="8" t="s">
        <v>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customFormat="false" ht="12.75" hidden="false" customHeight="false" outlineLevel="0" collapsed="false">
      <c r="A2" s="9" t="s">
        <v>3</v>
      </c>
      <c r="B2" s="9" t="s">
        <v>4</v>
      </c>
      <c r="C2" s="4" t="s">
        <v>5</v>
      </c>
      <c r="D2" s="4" t="s">
        <v>6</v>
      </c>
      <c r="E2" s="5" t="s">
        <v>7</v>
      </c>
      <c r="F2" s="10" t="s">
        <v>8</v>
      </c>
      <c r="G2" s="11" t="s">
        <v>9</v>
      </c>
      <c r="H2" s="10" t="s">
        <v>10</v>
      </c>
      <c r="I2" s="4" t="s">
        <v>11</v>
      </c>
      <c r="J2" s="4" t="s">
        <v>12</v>
      </c>
      <c r="K2" s="4" t="s">
        <v>12</v>
      </c>
      <c r="L2" s="4" t="s">
        <v>13</v>
      </c>
      <c r="M2" s="4" t="s">
        <v>14</v>
      </c>
      <c r="N2" s="4" t="s">
        <v>15</v>
      </c>
      <c r="X2" s="9" t="s">
        <v>16</v>
      </c>
    </row>
    <row r="3" customFormat="false" ht="12.75" hidden="false" customHeight="false" outlineLevel="0" collapsed="false">
      <c r="A3" s="12" t="s">
        <v>17</v>
      </c>
      <c r="B3" s="12" t="s">
        <v>18</v>
      </c>
      <c r="C3" s="12" t="s">
        <v>19</v>
      </c>
      <c r="D3" s="12" t="s">
        <v>20</v>
      </c>
      <c r="E3" s="13" t="s">
        <v>21</v>
      </c>
      <c r="F3" s="14" t="s">
        <v>22</v>
      </c>
      <c r="G3" s="15" t="s">
        <v>23</v>
      </c>
      <c r="H3" s="14" t="s">
        <v>24</v>
      </c>
      <c r="I3" s="12" t="s">
        <v>25</v>
      </c>
      <c r="J3" s="12" t="s">
        <v>26</v>
      </c>
      <c r="K3" s="12" t="s">
        <v>27</v>
      </c>
      <c r="L3" s="12" t="s">
        <v>28</v>
      </c>
      <c r="M3" s="12" t="s">
        <v>29</v>
      </c>
      <c r="N3" s="12" t="s">
        <v>30</v>
      </c>
      <c r="O3" s="12" t="s">
        <v>31</v>
      </c>
      <c r="P3" s="12" t="s">
        <v>32</v>
      </c>
      <c r="Q3" s="12" t="s">
        <v>33</v>
      </c>
      <c r="R3" s="12" t="s">
        <v>34</v>
      </c>
      <c r="S3" s="12" t="s">
        <v>35</v>
      </c>
      <c r="T3" s="12" t="s">
        <v>36</v>
      </c>
      <c r="U3" s="12" t="s">
        <v>37</v>
      </c>
      <c r="V3" s="12" t="s">
        <v>38</v>
      </c>
      <c r="W3" s="12" t="s">
        <v>39</v>
      </c>
      <c r="X3" s="12" t="s">
        <v>40</v>
      </c>
    </row>
    <row r="4" customFormat="false" ht="12.75" hidden="false" customHeight="false" outlineLevel="0" collapsed="false">
      <c r="A4" s="16" t="n">
        <v>42968.9532291667</v>
      </c>
      <c r="B4" s="4" t="n">
        <v>308</v>
      </c>
      <c r="C4" s="4" t="n">
        <v>3</v>
      </c>
      <c r="D4" s="4" t="n">
        <v>14</v>
      </c>
      <c r="E4" s="5" t="n">
        <f aca="false">Tableau_chavsql01_chavsql01_PLCLogger_Pieces_emp_rabotage[[#This Row],[PLC02]]</f>
        <v>9675.5400390625</v>
      </c>
      <c r="F4" s="6" t="n">
        <v>9675.5400390625</v>
      </c>
      <c r="G4" s="7" t="n">
        <f aca="false">Tableau_chavsql01_chavsql01_PLCLogger_Pieces_emp_rabotage[[#This Row],[PLC04]]/86400</f>
        <v>0.0338768287941262</v>
      </c>
      <c r="H4" s="6" t="n">
        <v>2926.9580078125</v>
      </c>
      <c r="I4" s="4" t="n">
        <v>3</v>
      </c>
      <c r="J4" s="4" t="n">
        <f aca="false">(Tableau_chavsql01_chavsql01_PLCLogger_Pieces_emp_rabotage[[#This Row],[PLC07]]/16)</f>
        <v>74</v>
      </c>
      <c r="K4" s="4" t="n">
        <v>1184</v>
      </c>
      <c r="L4" s="4" t="n">
        <v>2</v>
      </c>
      <c r="M4" s="4" t="n">
        <v>533</v>
      </c>
      <c r="N4" s="4" t="n">
        <v>1066</v>
      </c>
      <c r="O4" s="4" t="n">
        <v>0</v>
      </c>
      <c r="P4" s="4" t="n">
        <v>0</v>
      </c>
      <c r="Q4" s="4" t="n">
        <v>0</v>
      </c>
      <c r="R4" s="4" t="n">
        <v>0</v>
      </c>
      <c r="S4" s="4" t="n">
        <v>0</v>
      </c>
      <c r="T4" s="4" t="n">
        <v>0</v>
      </c>
      <c r="U4" s="4" t="n">
        <v>0</v>
      </c>
      <c r="V4" s="4" t="n">
        <v>0</v>
      </c>
      <c r="W4" s="4" t="n">
        <v>0</v>
      </c>
      <c r="X4" s="4" t="n">
        <v>307</v>
      </c>
    </row>
    <row r="5" customFormat="false" ht="12.75" hidden="false" customHeight="false" outlineLevel="0" collapsed="false">
      <c r="A5" s="16" t="n">
        <v>42968.9518055556</v>
      </c>
      <c r="B5" s="4" t="n">
        <v>307</v>
      </c>
      <c r="C5" s="4" t="n">
        <v>21</v>
      </c>
      <c r="D5" s="4" t="n">
        <v>40</v>
      </c>
      <c r="E5" s="5" t="n">
        <f aca="false">Tableau_chavsql01_chavsql01_PLCLogger_Pieces_emp_rabotage[[#This Row],[PLC02]]</f>
        <v>14785.7578125</v>
      </c>
      <c r="F5" s="6" t="n">
        <v>14785.7578125</v>
      </c>
      <c r="G5" s="7" t="n">
        <f aca="false">Tableau_chavsql01_chavsql01_PLCLogger_Pieces_emp_rabotage[[#This Row],[PLC04]]/86400</f>
        <v>0.00566460644757306</v>
      </c>
      <c r="H5" s="6" t="n">
        <v>489.421997070312</v>
      </c>
      <c r="I5" s="4" t="n">
        <v>3</v>
      </c>
      <c r="J5" s="4" t="n">
        <f aca="false">(Tableau_chavsql01_chavsql01_PLCLogger_Pieces_emp_rabotage[[#This Row],[PLC07]]/16)</f>
        <v>84</v>
      </c>
      <c r="K5" s="4" t="n">
        <v>1344</v>
      </c>
      <c r="L5" s="4" t="n">
        <v>2</v>
      </c>
      <c r="M5" s="4" t="n">
        <v>543</v>
      </c>
      <c r="N5" s="4" t="n">
        <v>1086</v>
      </c>
      <c r="O5" s="4" t="n">
        <v>0</v>
      </c>
      <c r="P5" s="4" t="n">
        <v>0</v>
      </c>
      <c r="Q5" s="4" t="n">
        <v>0</v>
      </c>
      <c r="R5" s="4" t="n">
        <v>0</v>
      </c>
      <c r="S5" s="4" t="n">
        <v>0</v>
      </c>
      <c r="T5" s="4" t="n">
        <v>0</v>
      </c>
      <c r="U5" s="4" t="n">
        <v>0</v>
      </c>
      <c r="V5" s="4" t="n">
        <v>0</v>
      </c>
      <c r="W5" s="4" t="n">
        <v>0</v>
      </c>
      <c r="X5" s="4" t="n">
        <v>306</v>
      </c>
    </row>
    <row r="6" customFormat="false" ht="12.75" hidden="false" customHeight="false" outlineLevel="0" collapsed="false">
      <c r="A6" s="16" t="n">
        <v>42968.9450925926</v>
      </c>
      <c r="B6" s="4" t="n">
        <v>306</v>
      </c>
      <c r="C6" s="4" t="n">
        <v>8</v>
      </c>
      <c r="D6" s="4" t="n">
        <v>22</v>
      </c>
      <c r="E6" s="5" t="n">
        <f aca="false">Tableau_chavsql01_chavsql01_PLCLogger_Pieces_emp_rabotage[[#This Row],[PLC02]]</f>
        <v>2080.4208984375</v>
      </c>
      <c r="F6" s="6" t="n">
        <v>2080.4208984375</v>
      </c>
      <c r="G6" s="7" t="n">
        <f aca="false">Tableau_chavsql01_chavsql01_PLCLogger_Pieces_emp_rabotage[[#This Row],[PLC04]]/86400</f>
        <v>0.0036112153088605</v>
      </c>
      <c r="H6" s="6" t="n">
        <v>312.009002685547</v>
      </c>
      <c r="I6" s="4" t="n">
        <v>3</v>
      </c>
      <c r="J6" s="4" t="n">
        <f aca="false">(Tableau_chavsql01_chavsql01_PLCLogger_Pieces_emp_rabotage[[#This Row],[PLC07]]/16)</f>
        <v>84</v>
      </c>
      <c r="K6" s="4" t="n">
        <v>1344</v>
      </c>
      <c r="L6" s="4" t="n">
        <v>2</v>
      </c>
      <c r="M6" s="4" t="n">
        <v>533</v>
      </c>
      <c r="N6" s="4" t="n">
        <v>1066</v>
      </c>
      <c r="O6" s="4" t="n">
        <v>0</v>
      </c>
      <c r="P6" s="4" t="n">
        <v>0</v>
      </c>
      <c r="Q6" s="4" t="n">
        <v>0</v>
      </c>
      <c r="R6" s="4" t="n">
        <v>0</v>
      </c>
      <c r="S6" s="4" t="n">
        <v>0</v>
      </c>
      <c r="T6" s="4" t="n">
        <v>0</v>
      </c>
      <c r="U6" s="4" t="n">
        <v>0</v>
      </c>
      <c r="V6" s="4" t="n">
        <v>0</v>
      </c>
      <c r="W6" s="4" t="n">
        <v>0</v>
      </c>
      <c r="X6" s="4" t="n">
        <v>305</v>
      </c>
    </row>
    <row r="7" customFormat="false" ht="12.75" hidden="false" customHeight="false" outlineLevel="0" collapsed="false">
      <c r="A7" s="16" t="n">
        <v>42968.9434375</v>
      </c>
      <c r="B7" s="4" t="n">
        <v>305</v>
      </c>
      <c r="C7" s="4" t="n">
        <v>17</v>
      </c>
      <c r="D7" s="4" t="n">
        <v>38</v>
      </c>
      <c r="E7" s="5" t="n">
        <f aca="false">Tableau_chavsql01_chavsql01_PLCLogger_Pieces_emp_rabotage[[#This Row],[PLC02]]</f>
        <v>2276.42407226562</v>
      </c>
      <c r="F7" s="6" t="n">
        <v>2276.42407226562</v>
      </c>
      <c r="G7" s="7" t="n">
        <f aca="false">Tableau_chavsql01_chavsql01_PLCLogger_Pieces_emp_rabotage[[#This Row],[PLC04]]/86400</f>
        <v>0.0107680786980523</v>
      </c>
      <c r="H7" s="6" t="n">
        <v>930.361999511719</v>
      </c>
      <c r="I7" s="4" t="n">
        <v>3</v>
      </c>
      <c r="J7" s="4" t="n">
        <f aca="false">(Tableau_chavsql01_chavsql01_PLCLogger_Pieces_emp_rabotage[[#This Row],[PLC07]]/16)</f>
        <v>96</v>
      </c>
      <c r="K7" s="4" t="n">
        <v>1536</v>
      </c>
      <c r="L7" s="4" t="n">
        <v>2</v>
      </c>
      <c r="M7" s="4" t="n">
        <v>533</v>
      </c>
      <c r="N7" s="4" t="n">
        <v>1066</v>
      </c>
      <c r="O7" s="4" t="n">
        <v>0</v>
      </c>
      <c r="P7" s="4" t="n">
        <v>0</v>
      </c>
      <c r="Q7" s="4" t="n">
        <v>0</v>
      </c>
      <c r="R7" s="4" t="n">
        <v>0</v>
      </c>
      <c r="S7" s="4" t="n">
        <v>0</v>
      </c>
      <c r="T7" s="4" t="n">
        <v>0</v>
      </c>
      <c r="U7" s="4" t="n">
        <v>0</v>
      </c>
      <c r="V7" s="4" t="n">
        <v>0</v>
      </c>
      <c r="W7" s="4" t="n">
        <v>0</v>
      </c>
      <c r="X7" s="4" t="n">
        <v>304</v>
      </c>
    </row>
    <row r="8" customFormat="false" ht="12.75" hidden="false" customHeight="false" outlineLevel="0" collapsed="false">
      <c r="A8" s="16" t="n">
        <v>42968.9319097222</v>
      </c>
      <c r="B8" s="4" t="n">
        <v>304</v>
      </c>
      <c r="C8" s="4" t="n">
        <v>27</v>
      </c>
      <c r="D8" s="4" t="n">
        <v>12</v>
      </c>
      <c r="E8" s="5" t="n">
        <f aca="false">Tableau_chavsql01_chavsql01_PLCLogger_Pieces_emp_rabotage[[#This Row],[PLC02]]</f>
        <v>8950.8603515625</v>
      </c>
      <c r="F8" s="6" t="n">
        <v>8950.8603515625</v>
      </c>
      <c r="G8" s="7" t="n">
        <f aca="false">Tableau_chavsql01_chavsql01_PLCLogger_Pieces_emp_rabotage[[#This Row],[PLC04]]/86400</f>
        <v>0.00622276588722512</v>
      </c>
      <c r="H8" s="6" t="n">
        <v>537.64697265625</v>
      </c>
      <c r="I8" s="4" t="n">
        <v>3</v>
      </c>
      <c r="J8" s="4" t="n">
        <f aca="false">(Tableau_chavsql01_chavsql01_PLCLogger_Pieces_emp_rabotage[[#This Row],[PLC07]]/16)</f>
        <v>74</v>
      </c>
      <c r="K8" s="4" t="n">
        <v>1184</v>
      </c>
      <c r="L8" s="4" t="n">
        <v>2</v>
      </c>
      <c r="M8" s="4" t="n">
        <v>543</v>
      </c>
      <c r="N8" s="4" t="n">
        <v>1086</v>
      </c>
      <c r="O8" s="4" t="n">
        <v>0</v>
      </c>
      <c r="P8" s="4" t="n">
        <v>0</v>
      </c>
      <c r="Q8" s="4" t="n">
        <v>0</v>
      </c>
      <c r="R8" s="4" t="n">
        <v>0</v>
      </c>
      <c r="S8" s="4" t="n">
        <v>0</v>
      </c>
      <c r="T8" s="4" t="n">
        <v>0</v>
      </c>
      <c r="U8" s="4" t="n">
        <v>0</v>
      </c>
      <c r="V8" s="4" t="n">
        <v>0</v>
      </c>
      <c r="W8" s="4" t="n">
        <v>0</v>
      </c>
      <c r="X8" s="4" t="n">
        <v>303</v>
      </c>
    </row>
    <row r="9" customFormat="false" ht="12.75" hidden="false" customHeight="false" outlineLevel="0" collapsed="false">
      <c r="A9" s="16" t="n">
        <v>42968.9236226852</v>
      </c>
      <c r="B9" s="4" t="n">
        <v>303</v>
      </c>
      <c r="C9" s="4" t="n">
        <v>22</v>
      </c>
      <c r="D9" s="4" t="n">
        <v>30</v>
      </c>
      <c r="E9" s="5" t="n">
        <f aca="false">Tableau_chavsql01_chavsql01_PLCLogger_Pieces_emp_rabotage[[#This Row],[PLC02]]</f>
        <v>2975.32104492188</v>
      </c>
      <c r="F9" s="6" t="n">
        <v>2975.32104492188</v>
      </c>
      <c r="G9" s="7" t="n">
        <f aca="false">Tableau_chavsql01_chavsql01_PLCLogger_Pieces_emp_rabotage[[#This Row],[PLC04]]/86400</f>
        <v>0.00244434021137379</v>
      </c>
      <c r="H9" s="6" t="n">
        <v>211.190994262695</v>
      </c>
      <c r="I9" s="4" t="n">
        <v>3</v>
      </c>
      <c r="J9" s="4" t="n">
        <f aca="false">(Tableau_chavsql01_chavsql01_PLCLogger_Pieces_emp_rabotage[[#This Row],[PLC07]]/16)</f>
        <v>96</v>
      </c>
      <c r="K9" s="4" t="n">
        <v>1536</v>
      </c>
      <c r="L9" s="4" t="n">
        <v>2</v>
      </c>
      <c r="M9" s="4" t="n">
        <v>543</v>
      </c>
      <c r="N9" s="4" t="n">
        <v>1086</v>
      </c>
      <c r="O9" s="4" t="n">
        <v>0</v>
      </c>
      <c r="P9" s="4" t="n">
        <v>0</v>
      </c>
      <c r="Q9" s="4" t="n">
        <v>0</v>
      </c>
      <c r="R9" s="4" t="n">
        <v>0</v>
      </c>
      <c r="S9" s="4" t="n">
        <v>0</v>
      </c>
      <c r="T9" s="4" t="n">
        <v>0</v>
      </c>
      <c r="U9" s="4" t="n">
        <v>0</v>
      </c>
      <c r="V9" s="4" t="n">
        <v>0</v>
      </c>
      <c r="W9" s="4" t="n">
        <v>0</v>
      </c>
      <c r="X9" s="4" t="n">
        <v>302</v>
      </c>
    </row>
    <row r="10" customFormat="false" ht="12.75" hidden="false" customHeight="false" outlineLevel="0" collapsed="false">
      <c r="A10" s="16" t="n">
        <v>42968.917025463</v>
      </c>
      <c r="B10" s="4" t="n">
        <v>302</v>
      </c>
      <c r="C10" s="4" t="n">
        <v>2</v>
      </c>
      <c r="D10" s="4" t="n">
        <v>22</v>
      </c>
      <c r="E10" s="5" t="n">
        <f aca="false">Tableau_chavsql01_chavsql01_PLCLogger_Pieces_emp_rabotage[[#This Row],[PLC02]]</f>
        <v>2378.14404296875</v>
      </c>
      <c r="F10" s="6" t="n">
        <v>2378.14404296875</v>
      </c>
      <c r="G10" s="7" t="n">
        <f aca="false">Tableau_chavsql01_chavsql01_PLCLogger_Pieces_emp_rabotage[[#This Row],[PLC04]]/86400</f>
        <v>0.0015429397865578</v>
      </c>
      <c r="H10" s="6" t="n">
        <v>133.309997558594</v>
      </c>
      <c r="I10" s="4" t="n">
        <v>3</v>
      </c>
      <c r="J10" s="4" t="n">
        <f aca="false">(Tableau_chavsql01_chavsql01_PLCLogger_Pieces_emp_rabotage[[#This Row],[PLC07]]/16)</f>
        <v>84</v>
      </c>
      <c r="K10" s="4" t="n">
        <v>1344</v>
      </c>
      <c r="L10" s="4" t="n">
        <v>2</v>
      </c>
      <c r="M10" s="4" t="n">
        <v>533</v>
      </c>
      <c r="N10" s="4" t="n">
        <v>1066</v>
      </c>
      <c r="O10" s="4" t="n">
        <v>0</v>
      </c>
      <c r="P10" s="4" t="n">
        <v>0</v>
      </c>
      <c r="Q10" s="4" t="n">
        <v>0</v>
      </c>
      <c r="R10" s="4" t="n">
        <v>0</v>
      </c>
      <c r="S10" s="4" t="n">
        <v>0</v>
      </c>
      <c r="T10" s="4" t="n">
        <v>0</v>
      </c>
      <c r="U10" s="4" t="n">
        <v>0</v>
      </c>
      <c r="V10" s="4" t="n">
        <v>0</v>
      </c>
      <c r="W10" s="4" t="n">
        <v>0</v>
      </c>
      <c r="X10" s="4" t="n">
        <v>301</v>
      </c>
    </row>
    <row r="11" customFormat="false" ht="12.75" hidden="false" customHeight="false" outlineLevel="0" collapsed="false">
      <c r="A11" s="16" t="n">
        <v>42968.9155902778</v>
      </c>
      <c r="B11" s="4" t="n">
        <v>301</v>
      </c>
      <c r="C11" s="4" t="n">
        <v>19</v>
      </c>
      <c r="D11" s="4" t="n">
        <v>37</v>
      </c>
      <c r="E11" s="5" t="n">
        <f aca="false">Tableau_chavsql01_chavsql01_PLCLogger_Pieces_emp_rabotage[[#This Row],[PLC02]]</f>
        <v>2118.9619140625</v>
      </c>
      <c r="F11" s="6" t="n">
        <v>2118.9619140625</v>
      </c>
      <c r="G11" s="7" t="n">
        <f aca="false">Tableau_chavsql01_chavsql01_PLCLogger_Pieces_emp_rabotage[[#This Row],[PLC04]]/86400</f>
        <v>0.00786928247522425</v>
      </c>
      <c r="H11" s="6" t="n">
        <v>679.906005859375</v>
      </c>
      <c r="I11" s="4" t="n">
        <v>3</v>
      </c>
      <c r="J11" s="4" t="n">
        <f aca="false">(Tableau_chavsql01_chavsql01_PLCLogger_Pieces_emp_rabotage[[#This Row],[PLC07]]/16)</f>
        <v>96</v>
      </c>
      <c r="K11" s="4" t="n">
        <v>1536</v>
      </c>
      <c r="L11" s="4" t="n">
        <v>3</v>
      </c>
      <c r="M11" s="4" t="n">
        <v>419</v>
      </c>
      <c r="N11" s="4" t="n">
        <v>1257</v>
      </c>
      <c r="O11" s="4" t="n">
        <v>0</v>
      </c>
      <c r="P11" s="4" t="n">
        <v>0</v>
      </c>
      <c r="Q11" s="4" t="n">
        <v>0</v>
      </c>
      <c r="R11" s="4" t="n">
        <v>0</v>
      </c>
      <c r="S11" s="4" t="n">
        <v>0</v>
      </c>
      <c r="T11" s="4" t="n">
        <v>0</v>
      </c>
      <c r="U11" s="4" t="n">
        <v>0</v>
      </c>
      <c r="V11" s="4" t="n">
        <v>0</v>
      </c>
      <c r="W11" s="4" t="n">
        <v>0</v>
      </c>
      <c r="X11" s="4" t="n">
        <v>300</v>
      </c>
    </row>
    <row r="12" customFormat="false" ht="12.75" hidden="false" customHeight="false" outlineLevel="0" collapsed="false">
      <c r="A12" s="16" t="n">
        <v>42968.9083449074</v>
      </c>
      <c r="B12" s="4" t="n">
        <v>300</v>
      </c>
      <c r="C12" s="4" t="n">
        <v>18</v>
      </c>
      <c r="D12" s="4" t="n">
        <v>38</v>
      </c>
      <c r="E12" s="5" t="n">
        <f aca="false">Tableau_chavsql01_chavsql01_PLCLogger_Pieces_emp_rabotage[[#This Row],[PLC02]]</f>
        <v>2504.23388671875</v>
      </c>
      <c r="F12" s="6" t="n">
        <v>2504.23388671875</v>
      </c>
      <c r="G12" s="7" t="n">
        <f aca="false">Tableau_chavsql01_chavsql01_PLCLogger_Pieces_emp_rabotage[[#This Row],[PLC04]]/86400</f>
        <v>0.00456072913275825</v>
      </c>
      <c r="H12" s="6" t="n">
        <v>394.046997070313</v>
      </c>
      <c r="I12" s="4" t="n">
        <v>3</v>
      </c>
      <c r="J12" s="4" t="n">
        <f aca="false">(Tableau_chavsql01_chavsql01_PLCLogger_Pieces_emp_rabotage[[#This Row],[PLC07]]/16)</f>
        <v>96</v>
      </c>
      <c r="K12" s="4" t="n">
        <v>1536</v>
      </c>
      <c r="L12" s="4" t="n">
        <v>2</v>
      </c>
      <c r="M12" s="4" t="n">
        <v>533</v>
      </c>
      <c r="N12" s="4" t="n">
        <v>1066</v>
      </c>
      <c r="O12" s="4" t="n">
        <v>0</v>
      </c>
      <c r="P12" s="4" t="n">
        <v>0</v>
      </c>
      <c r="Q12" s="4" t="n">
        <v>0</v>
      </c>
      <c r="R12" s="4" t="n">
        <v>0</v>
      </c>
      <c r="S12" s="4" t="n">
        <v>0</v>
      </c>
      <c r="T12" s="4" t="n">
        <v>0</v>
      </c>
      <c r="U12" s="4" t="n">
        <v>0</v>
      </c>
      <c r="V12" s="4" t="n">
        <v>0</v>
      </c>
      <c r="W12" s="4" t="n">
        <v>0</v>
      </c>
      <c r="X12" s="4" t="n">
        <v>299</v>
      </c>
    </row>
    <row r="13" customFormat="false" ht="12.75" hidden="false" customHeight="false" outlineLevel="0" collapsed="false">
      <c r="A13" s="16" t="n">
        <v>42968.907349537</v>
      </c>
      <c r="B13" s="4" t="n">
        <v>299</v>
      </c>
      <c r="C13" s="4" t="n">
        <v>10</v>
      </c>
      <c r="D13" s="4" t="n">
        <v>25</v>
      </c>
      <c r="E13" s="5" t="n">
        <f aca="false">Tableau_chavsql01_chavsql01_PLCLogger_Pieces_emp_rabotage[[#This Row],[PLC02]]</f>
        <v>2946.7958984375</v>
      </c>
      <c r="F13" s="6" t="n">
        <v>2946.7958984375</v>
      </c>
      <c r="G13" s="7" t="n">
        <f aca="false">Tableau_chavsql01_chavsql01_PLCLogger_Pieces_emp_rabotage[[#This Row],[PLC04]]/86400</f>
        <v>0.00765329855459708</v>
      </c>
      <c r="H13" s="6" t="n">
        <v>661.244995117188</v>
      </c>
      <c r="I13" s="4" t="n">
        <v>3</v>
      </c>
      <c r="J13" s="4" t="n">
        <f aca="false">(Tableau_chavsql01_chavsql01_PLCLogger_Pieces_emp_rabotage[[#This Row],[PLC07]]/16)</f>
        <v>96</v>
      </c>
      <c r="K13" s="4" t="n">
        <v>1536</v>
      </c>
      <c r="L13" s="4" t="n">
        <v>3</v>
      </c>
      <c r="M13" s="4" t="n">
        <v>407</v>
      </c>
      <c r="N13" s="4" t="n">
        <v>1221</v>
      </c>
      <c r="O13" s="4" t="n">
        <v>0</v>
      </c>
      <c r="P13" s="4" t="n">
        <v>0</v>
      </c>
      <c r="Q13" s="4" t="n">
        <v>0</v>
      </c>
      <c r="R13" s="4" t="n">
        <v>0</v>
      </c>
      <c r="S13" s="4" t="n">
        <v>0</v>
      </c>
      <c r="T13" s="4" t="n">
        <v>0</v>
      </c>
      <c r="U13" s="4" t="n">
        <v>0</v>
      </c>
      <c r="V13" s="4" t="n">
        <v>0</v>
      </c>
      <c r="W13" s="4" t="n">
        <v>0</v>
      </c>
      <c r="X13" s="4" t="n">
        <v>298</v>
      </c>
    </row>
    <row r="14" customFormat="false" ht="12.75" hidden="false" customHeight="false" outlineLevel="0" collapsed="false">
      <c r="A14" s="16" t="n">
        <v>42968.9031481482</v>
      </c>
      <c r="B14" s="4" t="n">
        <v>298</v>
      </c>
      <c r="C14" s="4" t="n">
        <v>9</v>
      </c>
      <c r="D14" s="4" t="n">
        <v>22</v>
      </c>
      <c r="E14" s="5" t="n">
        <f aca="false">Tableau_chavsql01_chavsql01_PLCLogger_Pieces_emp_rabotage[[#This Row],[PLC02]]</f>
        <v>2159.80395507813</v>
      </c>
      <c r="F14" s="6" t="n">
        <v>2159.80395507813</v>
      </c>
      <c r="G14" s="7" t="n">
        <f aca="false">Tableau_chavsql01_chavsql01_PLCLogger_Pieces_emp_rabotage[[#This Row],[PLC04]]/86400</f>
        <v>0.0158634835702402</v>
      </c>
      <c r="H14" s="6" t="n">
        <v>1370.60498046875</v>
      </c>
      <c r="I14" s="4" t="n">
        <v>3</v>
      </c>
      <c r="J14" s="4" t="n">
        <f aca="false">(Tableau_chavsql01_chavsql01_PLCLogger_Pieces_emp_rabotage[[#This Row],[PLC07]]/16)</f>
        <v>84</v>
      </c>
      <c r="K14" s="4" t="n">
        <v>1344</v>
      </c>
      <c r="L14" s="4" t="n">
        <v>2</v>
      </c>
      <c r="M14" s="4" t="n">
        <v>533</v>
      </c>
      <c r="N14" s="4" t="n">
        <v>1066</v>
      </c>
      <c r="O14" s="4" t="n">
        <v>0</v>
      </c>
      <c r="P14" s="4" t="n">
        <v>0</v>
      </c>
      <c r="Q14" s="4" t="n">
        <v>0</v>
      </c>
      <c r="R14" s="4" t="n">
        <v>0</v>
      </c>
      <c r="S14" s="4" t="n">
        <v>0</v>
      </c>
      <c r="T14" s="4" t="n">
        <v>0</v>
      </c>
      <c r="U14" s="4" t="n">
        <v>0</v>
      </c>
      <c r="V14" s="4" t="n">
        <v>0</v>
      </c>
      <c r="W14" s="4" t="n">
        <v>0</v>
      </c>
      <c r="X14" s="4" t="n">
        <v>297</v>
      </c>
    </row>
    <row r="15" customFormat="false" ht="12.75" hidden="false" customHeight="false" outlineLevel="0" collapsed="false">
      <c r="A15" s="16" t="n">
        <v>42968.8987152778</v>
      </c>
      <c r="B15" s="4" t="n">
        <v>297</v>
      </c>
      <c r="C15" s="4" t="n">
        <v>8</v>
      </c>
      <c r="D15" s="4" t="n">
        <v>38</v>
      </c>
      <c r="E15" s="5" t="n">
        <f aca="false">Tableau_chavsql01_chavsql01_PLCLogger_Pieces_emp_rabotage[[#This Row],[PLC02]]</f>
        <v>2601.15893554687</v>
      </c>
      <c r="F15" s="6" t="n">
        <v>2601.15893554687</v>
      </c>
      <c r="G15" s="7" t="n">
        <f aca="false">Tableau_chavsql01_chavsql01_PLCLogger_Pieces_emp_rabotage[[#This Row],[PLC04]]/86400</f>
        <v>0.0239555669713903</v>
      </c>
      <c r="H15" s="6" t="n">
        <v>2069.76098632812</v>
      </c>
      <c r="I15" s="4" t="n">
        <v>3</v>
      </c>
      <c r="J15" s="4" t="n">
        <f aca="false">(Tableau_chavsql01_chavsql01_PLCLogger_Pieces_emp_rabotage[[#This Row],[PLC07]]/16)</f>
        <v>96</v>
      </c>
      <c r="K15" s="4" t="n">
        <v>1536</v>
      </c>
      <c r="L15" s="4" t="n">
        <v>2</v>
      </c>
      <c r="M15" s="4" t="n">
        <v>533</v>
      </c>
      <c r="N15" s="4" t="n">
        <v>1066</v>
      </c>
      <c r="O15" s="4" t="n">
        <v>0</v>
      </c>
      <c r="P15" s="4" t="n">
        <v>0</v>
      </c>
      <c r="Q15" s="4" t="n">
        <v>0</v>
      </c>
      <c r="R15" s="4" t="n">
        <v>0</v>
      </c>
      <c r="S15" s="4" t="n">
        <v>0</v>
      </c>
      <c r="T15" s="4" t="n">
        <v>0</v>
      </c>
      <c r="U15" s="4" t="n">
        <v>0</v>
      </c>
      <c r="V15" s="4" t="n">
        <v>0</v>
      </c>
      <c r="W15" s="4" t="n">
        <v>0</v>
      </c>
      <c r="X15" s="4" t="n">
        <v>296</v>
      </c>
    </row>
    <row r="16" customFormat="false" ht="12.75" hidden="false" customHeight="false" outlineLevel="0" collapsed="false">
      <c r="A16" s="16" t="n">
        <v>42968.8978703704</v>
      </c>
      <c r="B16" s="4" t="n">
        <v>296</v>
      </c>
      <c r="C16" s="4" t="n">
        <v>13</v>
      </c>
      <c r="D16" s="4" t="n">
        <v>13</v>
      </c>
      <c r="E16" s="5" t="n">
        <f aca="false">Tableau_chavsql01_chavsql01_PLCLogger_Pieces_emp_rabotage[[#This Row],[PLC02]]</f>
        <v>40228.98046875</v>
      </c>
      <c r="F16" s="6" t="n">
        <v>40228.98046875</v>
      </c>
      <c r="G16" s="7" t="n">
        <f aca="false">Tableau_chavsql01_chavsql01_PLCLogger_Pieces_emp_rabotage[[#This Row],[PLC04]]/86400</f>
        <v>0.198919406467014</v>
      </c>
      <c r="H16" s="6" t="n">
        <v>17186.63671875</v>
      </c>
      <c r="I16" s="4" t="n">
        <v>3</v>
      </c>
      <c r="J16" s="4" t="n">
        <f aca="false">(Tableau_chavsql01_chavsql01_PLCLogger_Pieces_emp_rabotage[[#This Row],[PLC07]]/16)</f>
        <v>72</v>
      </c>
      <c r="K16" s="4" t="n">
        <v>1152</v>
      </c>
      <c r="L16" s="4" t="n">
        <v>2</v>
      </c>
      <c r="M16" s="4" t="n">
        <v>533</v>
      </c>
      <c r="N16" s="4" t="n">
        <v>1066</v>
      </c>
      <c r="O16" s="4" t="n">
        <v>0</v>
      </c>
      <c r="P16" s="4" t="n">
        <v>0</v>
      </c>
      <c r="Q16" s="4" t="n">
        <v>0</v>
      </c>
      <c r="R16" s="4" t="n">
        <v>0</v>
      </c>
      <c r="S16" s="4" t="n">
        <v>0</v>
      </c>
      <c r="T16" s="4" t="n">
        <v>0</v>
      </c>
      <c r="U16" s="4" t="n">
        <v>0</v>
      </c>
      <c r="V16" s="4" t="n">
        <v>0</v>
      </c>
      <c r="W16" s="4" t="n">
        <v>0</v>
      </c>
      <c r="X16" s="4" t="n">
        <v>295</v>
      </c>
    </row>
    <row r="17" customFormat="false" ht="12.75" hidden="false" customHeight="false" outlineLevel="0" collapsed="false">
      <c r="A17" s="16" t="n">
        <v>42968.8904513889</v>
      </c>
      <c r="B17" s="4" t="n">
        <v>295</v>
      </c>
      <c r="C17" s="4" t="n">
        <v>17</v>
      </c>
      <c r="D17" s="4" t="n">
        <v>30</v>
      </c>
      <c r="E17" s="5" t="n">
        <f aca="false">Tableau_chavsql01_chavsql01_PLCLogger_Pieces_emp_rabotage[[#This Row],[PLC02]]</f>
        <v>3137.39404296875</v>
      </c>
      <c r="F17" s="6" t="n">
        <v>3137.39404296875</v>
      </c>
      <c r="G17" s="7" t="n">
        <f aca="false">Tableau_chavsql01_chavsql01_PLCLogger_Pieces_emp_rabotage[[#This Row],[PLC04]]/86400</f>
        <v>0.00577590271278664</v>
      </c>
      <c r="H17" s="6" t="n">
        <v>499.037994384766</v>
      </c>
      <c r="I17" s="4" t="n">
        <v>3</v>
      </c>
      <c r="J17" s="4" t="n">
        <f aca="false">(Tableau_chavsql01_chavsql01_PLCLogger_Pieces_emp_rabotage[[#This Row],[PLC07]]/16)</f>
        <v>96</v>
      </c>
      <c r="K17" s="4" t="n">
        <v>1536</v>
      </c>
      <c r="L17" s="4" t="n">
        <v>2</v>
      </c>
      <c r="M17" s="4" t="n">
        <v>538</v>
      </c>
      <c r="N17" s="4" t="n">
        <v>1076</v>
      </c>
      <c r="O17" s="4" t="n">
        <v>0</v>
      </c>
      <c r="P17" s="4" t="n">
        <v>0</v>
      </c>
      <c r="Q17" s="4" t="n">
        <v>0</v>
      </c>
      <c r="R17" s="4" t="n">
        <v>0</v>
      </c>
      <c r="S17" s="4" t="n">
        <v>0</v>
      </c>
      <c r="T17" s="4" t="n">
        <v>0</v>
      </c>
      <c r="U17" s="4" t="n">
        <v>0</v>
      </c>
      <c r="V17" s="4" t="n">
        <v>0</v>
      </c>
      <c r="W17" s="4" t="n">
        <v>0</v>
      </c>
      <c r="X17" s="4" t="n">
        <v>294</v>
      </c>
    </row>
    <row r="18" customFormat="false" ht="12.75" hidden="false" customHeight="false" outlineLevel="0" collapsed="false">
      <c r="A18" s="16" t="n">
        <v>42968.8902893519</v>
      </c>
      <c r="B18" s="4" t="n">
        <v>294</v>
      </c>
      <c r="C18" s="4" t="n">
        <v>6</v>
      </c>
      <c r="D18" s="4" t="n">
        <v>37</v>
      </c>
      <c r="E18" s="5" t="n">
        <f aca="false">Tableau_chavsql01_chavsql01_PLCLogger_Pieces_emp_rabotage[[#This Row],[PLC02]]</f>
        <v>2063.63696289062</v>
      </c>
      <c r="F18" s="6" t="n">
        <v>2063.63696289062</v>
      </c>
      <c r="G18" s="7" t="n">
        <f aca="false">Tableau_chavsql01_chavsql01_PLCLogger_Pieces_emp_rabotage[[#This Row],[PLC04]]/86400</f>
        <v>0.00791201414885344</v>
      </c>
      <c r="H18" s="6" t="n">
        <v>683.598022460938</v>
      </c>
      <c r="I18" s="4" t="n">
        <v>3</v>
      </c>
      <c r="J18" s="4" t="n">
        <f aca="false">(Tableau_chavsql01_chavsql01_PLCLogger_Pieces_emp_rabotage[[#This Row],[PLC07]]/16)</f>
        <v>96</v>
      </c>
      <c r="K18" s="4" t="n">
        <v>1536</v>
      </c>
      <c r="L18" s="4" t="n">
        <v>3</v>
      </c>
      <c r="M18" s="4" t="n">
        <v>407</v>
      </c>
      <c r="N18" s="4" t="n">
        <v>1221</v>
      </c>
      <c r="O18" s="4" t="n">
        <v>0</v>
      </c>
      <c r="P18" s="4" t="n">
        <v>0</v>
      </c>
      <c r="Q18" s="4" t="n">
        <v>0</v>
      </c>
      <c r="R18" s="4" t="n">
        <v>0</v>
      </c>
      <c r="S18" s="4" t="n">
        <v>0</v>
      </c>
      <c r="T18" s="4" t="n">
        <v>0</v>
      </c>
      <c r="U18" s="4" t="n">
        <v>0</v>
      </c>
      <c r="V18" s="4" t="n">
        <v>0</v>
      </c>
      <c r="W18" s="4" t="n">
        <v>0</v>
      </c>
      <c r="X18" s="4" t="n">
        <v>293</v>
      </c>
    </row>
    <row r="19" customFormat="false" ht="12.75" hidden="false" customHeight="false" outlineLevel="0" collapsed="false">
      <c r="A19" s="16" t="n">
        <v>42968.8822222222</v>
      </c>
      <c r="B19" s="4" t="n">
        <v>293</v>
      </c>
      <c r="C19" s="4" t="n">
        <v>23</v>
      </c>
      <c r="D19" s="4" t="n">
        <v>38</v>
      </c>
      <c r="E19" s="5" t="n">
        <f aca="false">Tableau_chavsql01_chavsql01_PLCLogger_Pieces_emp_rabotage[[#This Row],[PLC02]]</f>
        <v>3124.94995117187</v>
      </c>
      <c r="F19" s="6" t="n">
        <v>3124.94995117187</v>
      </c>
      <c r="G19" s="7" t="n">
        <f aca="false">Tableau_chavsql01_chavsql01_PLCLogger_Pieces_emp_rabotage[[#This Row],[PLC04]]/86400</f>
        <v>0.0374933680781612</v>
      </c>
      <c r="H19" s="6" t="n">
        <v>3239.42700195312</v>
      </c>
      <c r="I19" s="4" t="n">
        <v>3</v>
      </c>
      <c r="J19" s="4" t="n">
        <f aca="false">(Tableau_chavsql01_chavsql01_PLCLogger_Pieces_emp_rabotage[[#This Row],[PLC07]]/16)</f>
        <v>96</v>
      </c>
      <c r="K19" s="4" t="n">
        <v>1536</v>
      </c>
      <c r="L19" s="4" t="n">
        <v>2</v>
      </c>
      <c r="M19" s="4" t="n">
        <v>533</v>
      </c>
      <c r="N19" s="4" t="n">
        <v>1066</v>
      </c>
      <c r="O19" s="4" t="n">
        <v>0</v>
      </c>
      <c r="P19" s="4" t="n">
        <v>0</v>
      </c>
      <c r="Q19" s="4" t="n">
        <v>0</v>
      </c>
      <c r="R19" s="4" t="n">
        <v>0</v>
      </c>
      <c r="S19" s="4" t="n">
        <v>0</v>
      </c>
      <c r="T19" s="4" t="n">
        <v>0</v>
      </c>
      <c r="U19" s="4" t="n">
        <v>0</v>
      </c>
      <c r="V19" s="4" t="n">
        <v>0</v>
      </c>
      <c r="W19" s="4" t="n">
        <v>0</v>
      </c>
      <c r="X19" s="4" t="n">
        <v>292</v>
      </c>
    </row>
    <row r="20" customFormat="false" ht="12.75" hidden="false" customHeight="false" outlineLevel="0" collapsed="false">
      <c r="A20" s="16" t="n">
        <v>42968.8820601852</v>
      </c>
      <c r="B20" s="4" t="n">
        <v>292</v>
      </c>
      <c r="C20" s="4" t="n">
        <v>7</v>
      </c>
      <c r="D20" s="4" t="n">
        <v>25</v>
      </c>
      <c r="E20" s="5" t="n">
        <f aca="false">Tableau_chavsql01_chavsql01_PLCLogger_Pieces_emp_rabotage[[#This Row],[PLC02]]</f>
        <v>2941.63110351562</v>
      </c>
      <c r="F20" s="6" t="n">
        <v>2941.63110351562</v>
      </c>
      <c r="G20" s="7" t="n">
        <f aca="false">Tableau_chavsql01_chavsql01_PLCLogger_Pieces_emp_rabotage[[#This Row],[PLC04]]/86400</f>
        <v>0.0164927320127134</v>
      </c>
      <c r="H20" s="6" t="n">
        <v>1424.97204589844</v>
      </c>
      <c r="I20" s="4" t="n">
        <v>3</v>
      </c>
      <c r="J20" s="4" t="n">
        <f aca="false">(Tableau_chavsql01_chavsql01_PLCLogger_Pieces_emp_rabotage[[#This Row],[PLC07]]/16)</f>
        <v>96</v>
      </c>
      <c r="K20" s="4" t="n">
        <v>1536</v>
      </c>
      <c r="L20" s="4" t="n">
        <v>3</v>
      </c>
      <c r="M20" s="4" t="n">
        <v>403</v>
      </c>
      <c r="N20" s="4" t="n">
        <v>1209</v>
      </c>
      <c r="O20" s="4" t="n">
        <v>0</v>
      </c>
      <c r="P20" s="4" t="n">
        <v>0</v>
      </c>
      <c r="Q20" s="4" t="n">
        <v>0</v>
      </c>
      <c r="R20" s="4" t="n">
        <v>0</v>
      </c>
      <c r="S20" s="4" t="n">
        <v>0</v>
      </c>
      <c r="T20" s="4" t="n">
        <v>0</v>
      </c>
      <c r="U20" s="4" t="n">
        <v>0</v>
      </c>
      <c r="V20" s="4" t="n">
        <v>0</v>
      </c>
      <c r="W20" s="4" t="n">
        <v>0</v>
      </c>
      <c r="X20" s="4" t="n">
        <v>291</v>
      </c>
    </row>
    <row r="21" customFormat="false" ht="12.75" hidden="false" customHeight="false" outlineLevel="0" collapsed="false">
      <c r="A21" s="16" t="n">
        <v>42968.8765162037</v>
      </c>
      <c r="B21" s="4" t="n">
        <v>291</v>
      </c>
      <c r="C21" s="4" t="n">
        <v>19</v>
      </c>
      <c r="D21" s="4" t="n">
        <v>46</v>
      </c>
      <c r="E21" s="5" t="n">
        <f aca="false">Tableau_chavsql01_chavsql01_PLCLogger_Pieces_emp_rabotage[[#This Row],[PLC02]]</f>
        <v>6777.52294921875</v>
      </c>
      <c r="F21" s="6" t="n">
        <v>6777.52294921875</v>
      </c>
      <c r="G21" s="7" t="n">
        <f aca="false">Tableau_chavsql01_chavsql01_PLCLogger_Pieces_emp_rabotage[[#This Row],[PLC04]]/86400</f>
        <v>0.00761400434705946</v>
      </c>
      <c r="H21" s="6" t="n">
        <v>657.849975585938</v>
      </c>
      <c r="I21" s="4" t="n">
        <v>3</v>
      </c>
      <c r="J21" s="4" t="n">
        <f aca="false">(Tableau_chavsql01_chavsql01_PLCLogger_Pieces_emp_rabotage[[#This Row],[PLC07]]/16)</f>
        <v>96</v>
      </c>
      <c r="K21" s="4" t="n">
        <v>1536</v>
      </c>
      <c r="L21" s="4" t="n">
        <v>2</v>
      </c>
      <c r="M21" s="4" t="n">
        <v>538</v>
      </c>
      <c r="N21" s="4" t="n">
        <v>1076</v>
      </c>
      <c r="O21" s="4" t="n">
        <v>0</v>
      </c>
      <c r="P21" s="4" t="n">
        <v>0</v>
      </c>
      <c r="Q21" s="4" t="n">
        <v>0</v>
      </c>
      <c r="R21" s="4" t="n">
        <v>0</v>
      </c>
      <c r="S21" s="4" t="n">
        <v>0</v>
      </c>
      <c r="T21" s="4" t="n">
        <v>0</v>
      </c>
      <c r="U21" s="4" t="n">
        <v>0</v>
      </c>
      <c r="V21" s="4" t="n">
        <v>0</v>
      </c>
      <c r="W21" s="4" t="n">
        <v>0</v>
      </c>
      <c r="X21" s="4" t="n">
        <v>290</v>
      </c>
    </row>
    <row r="22" customFormat="false" ht="12.75" hidden="false" customHeight="false" outlineLevel="0" collapsed="false">
      <c r="A22" s="16" t="n">
        <v>42968.8753472222</v>
      </c>
      <c r="B22" s="4" t="n">
        <v>290</v>
      </c>
      <c r="C22" s="4" t="n">
        <v>2</v>
      </c>
      <c r="D22" s="4" t="n">
        <v>24</v>
      </c>
      <c r="E22" s="5" t="n">
        <f aca="false">Tableau_chavsql01_chavsql01_PLCLogger_Pieces_emp_rabotage[[#This Row],[PLC02]]</f>
        <v>10041.3203125</v>
      </c>
      <c r="F22" s="6" t="n">
        <v>10041.3203125</v>
      </c>
      <c r="G22" s="7" t="n">
        <f aca="false">Tableau_chavsql01_chavsql01_PLCLogger_Pieces_emp_rabotage[[#This Row],[PLC04]]/86400</f>
        <v>0.00586233810142235</v>
      </c>
      <c r="H22" s="6" t="n">
        <v>506.506011962891</v>
      </c>
      <c r="I22" s="4" t="n">
        <v>3</v>
      </c>
      <c r="J22" s="4" t="n">
        <f aca="false">(Tableau_chavsql01_chavsql01_PLCLogger_Pieces_emp_rabotage[[#This Row],[PLC07]]/16)</f>
        <v>94</v>
      </c>
      <c r="K22" s="4" t="n">
        <v>1504</v>
      </c>
      <c r="L22" s="4" t="n">
        <v>2</v>
      </c>
      <c r="M22" s="4" t="n">
        <v>548</v>
      </c>
      <c r="N22" s="4" t="n">
        <v>1096</v>
      </c>
      <c r="O22" s="4" t="n">
        <v>0</v>
      </c>
      <c r="P22" s="4" t="n">
        <v>0</v>
      </c>
      <c r="Q22" s="4" t="n">
        <v>0</v>
      </c>
      <c r="R22" s="4" t="n">
        <v>0</v>
      </c>
      <c r="S22" s="4" t="n">
        <v>0</v>
      </c>
      <c r="T22" s="4" t="n">
        <v>0</v>
      </c>
      <c r="U22" s="4" t="n">
        <v>0</v>
      </c>
      <c r="V22" s="4" t="n">
        <v>0</v>
      </c>
      <c r="W22" s="4" t="n">
        <v>0</v>
      </c>
      <c r="X22" s="4" t="n">
        <v>289</v>
      </c>
    </row>
    <row r="23" customFormat="false" ht="12.75" hidden="false" customHeight="false" outlineLevel="0" collapsed="false">
      <c r="A23" s="16" t="n">
        <v>42968.8673842593</v>
      </c>
      <c r="B23" s="4" t="n">
        <v>289</v>
      </c>
      <c r="C23" s="4" t="n">
        <v>5</v>
      </c>
      <c r="D23" s="4" t="n">
        <v>22</v>
      </c>
      <c r="E23" s="5" t="n">
        <f aca="false">Tableau_chavsql01_chavsql01_PLCLogger_Pieces_emp_rabotage[[#This Row],[PLC02]]</f>
        <v>1894.28601074219</v>
      </c>
      <c r="F23" s="6" t="n">
        <v>1894.28601074219</v>
      </c>
      <c r="G23" s="7" t="n">
        <f aca="false">Tableau_chavsql01_chavsql01_PLCLogger_Pieces_emp_rabotage[[#This Row],[PLC04]]/86400</f>
        <v>0.00681877348158095</v>
      </c>
      <c r="H23" s="6" t="n">
        <v>589.142028808594</v>
      </c>
      <c r="I23" s="4" t="n">
        <v>3</v>
      </c>
      <c r="J23" s="4" t="n">
        <f aca="false">(Tableau_chavsql01_chavsql01_PLCLogger_Pieces_emp_rabotage[[#This Row],[PLC07]]/16)</f>
        <v>84</v>
      </c>
      <c r="K23" s="4" t="n">
        <v>1344</v>
      </c>
      <c r="L23" s="4" t="n">
        <v>2</v>
      </c>
      <c r="M23" s="4" t="n">
        <v>533</v>
      </c>
      <c r="N23" s="4" t="n">
        <v>1066</v>
      </c>
      <c r="O23" s="4" t="n">
        <v>0</v>
      </c>
      <c r="P23" s="4" t="n">
        <v>0</v>
      </c>
      <c r="Q23" s="4" t="n">
        <v>0</v>
      </c>
      <c r="R23" s="4" t="n">
        <v>0</v>
      </c>
      <c r="S23" s="4" t="n">
        <v>0</v>
      </c>
      <c r="T23" s="4" t="n">
        <v>0</v>
      </c>
      <c r="U23" s="4" t="n">
        <v>0</v>
      </c>
      <c r="V23" s="4" t="n">
        <v>0</v>
      </c>
      <c r="W23" s="4" t="n">
        <v>0</v>
      </c>
      <c r="X23" s="4" t="n">
        <v>288</v>
      </c>
    </row>
    <row r="24" customFormat="false" ht="12.75" hidden="false" customHeight="false" outlineLevel="0" collapsed="false">
      <c r="A24" s="16" t="n">
        <v>42968.8645949074</v>
      </c>
      <c r="B24" s="4" t="n">
        <v>288</v>
      </c>
      <c r="C24" s="4" t="n">
        <v>22</v>
      </c>
      <c r="D24" s="4" t="n">
        <v>37</v>
      </c>
      <c r="E24" s="5" t="n">
        <f aca="false">Tableau_chavsql01_chavsql01_PLCLogger_Pieces_emp_rabotage[[#This Row],[PLC02]]</f>
        <v>1693.65502929688</v>
      </c>
      <c r="F24" s="6" t="n">
        <v>1693.65502929688</v>
      </c>
      <c r="G24" s="7" t="n">
        <f aca="false">Tableau_chavsql01_chavsql01_PLCLogger_Pieces_emp_rabotage[[#This Row],[PLC04]]/86400</f>
        <v>0.00696155124240451</v>
      </c>
      <c r="H24" s="6" t="n">
        <v>601.47802734375</v>
      </c>
      <c r="I24" s="4" t="n">
        <v>3</v>
      </c>
      <c r="J24" s="4" t="n">
        <f aca="false">(Tableau_chavsql01_chavsql01_PLCLogger_Pieces_emp_rabotage[[#This Row],[PLC07]]/16)</f>
        <v>96</v>
      </c>
      <c r="K24" s="4" t="n">
        <v>1536</v>
      </c>
      <c r="L24" s="4" t="n">
        <v>3</v>
      </c>
      <c r="M24" s="4" t="n">
        <v>407</v>
      </c>
      <c r="N24" s="4" t="n">
        <v>1221</v>
      </c>
      <c r="O24" s="4" t="n">
        <v>0</v>
      </c>
      <c r="P24" s="4" t="n">
        <v>0</v>
      </c>
      <c r="Q24" s="4" t="n">
        <v>0</v>
      </c>
      <c r="R24" s="4" t="n">
        <v>0</v>
      </c>
      <c r="S24" s="4" t="n">
        <v>0</v>
      </c>
      <c r="T24" s="4" t="n">
        <v>0</v>
      </c>
      <c r="U24" s="4" t="n">
        <v>0</v>
      </c>
      <c r="V24" s="4" t="n">
        <v>0</v>
      </c>
      <c r="W24" s="4" t="n">
        <v>0</v>
      </c>
      <c r="X24" s="4" t="n">
        <v>287</v>
      </c>
    </row>
    <row r="25" customFormat="false" ht="12.75" hidden="false" customHeight="false" outlineLevel="0" collapsed="false">
      <c r="A25" s="16" t="n">
        <v>42968.8543981482</v>
      </c>
      <c r="B25" s="4" t="n">
        <v>287</v>
      </c>
      <c r="C25" s="4" t="n">
        <v>18</v>
      </c>
      <c r="D25" s="4" t="n">
        <v>30</v>
      </c>
      <c r="E25" s="5" t="n">
        <f aca="false">Tableau_chavsql01_chavsql01_PLCLogger_Pieces_emp_rabotage[[#This Row],[PLC02]]</f>
        <v>4442.8701171875</v>
      </c>
      <c r="F25" s="6" t="n">
        <v>4442.8701171875</v>
      </c>
      <c r="G25" s="7" t="n">
        <f aca="false">Tableau_chavsql01_chavsql01_PLCLogger_Pieces_emp_rabotage[[#This Row],[PLC04]]/86400</f>
        <v>0.00844143549601237</v>
      </c>
      <c r="H25" s="6" t="n">
        <v>729.340026855469</v>
      </c>
      <c r="I25" s="4" t="n">
        <v>3</v>
      </c>
      <c r="J25" s="4" t="n">
        <f aca="false">(Tableau_chavsql01_chavsql01_PLCLogger_Pieces_emp_rabotage[[#This Row],[PLC07]]/16)</f>
        <v>96</v>
      </c>
      <c r="K25" s="4" t="n">
        <v>1536</v>
      </c>
      <c r="L25" s="4" t="n">
        <v>2</v>
      </c>
      <c r="M25" s="4" t="n">
        <v>538</v>
      </c>
      <c r="N25" s="4" t="n">
        <v>1076</v>
      </c>
      <c r="O25" s="4" t="n">
        <v>0</v>
      </c>
      <c r="P25" s="4" t="n">
        <v>0</v>
      </c>
      <c r="Q25" s="4" t="n">
        <v>0</v>
      </c>
      <c r="R25" s="4" t="n">
        <v>0</v>
      </c>
      <c r="S25" s="4" t="n">
        <v>0</v>
      </c>
      <c r="T25" s="4" t="n">
        <v>0</v>
      </c>
      <c r="U25" s="4" t="n">
        <v>0</v>
      </c>
      <c r="V25" s="4" t="n">
        <v>0</v>
      </c>
      <c r="W25" s="4" t="n">
        <v>0</v>
      </c>
      <c r="X25" s="4" t="n">
        <v>286</v>
      </c>
    </row>
    <row r="26" customFormat="false" ht="12.75" hidden="false" customHeight="false" outlineLevel="0" collapsed="false">
      <c r="A26" s="16" t="n">
        <v>42968.846875</v>
      </c>
      <c r="B26" s="4" t="n">
        <v>286</v>
      </c>
      <c r="C26" s="4" t="n">
        <v>6</v>
      </c>
      <c r="D26" s="4" t="n">
        <v>22</v>
      </c>
      <c r="E26" s="5" t="n">
        <f aca="false">Tableau_chavsql01_chavsql01_PLCLogger_Pieces_emp_rabotage[[#This Row],[PLC02]]</f>
        <v>2994.48803710938</v>
      </c>
      <c r="F26" s="6" t="n">
        <v>2994.48803710938</v>
      </c>
      <c r="G26" s="7" t="n">
        <f aca="false">Tableau_chavsql01_chavsql01_PLCLogger_Pieces_emp_rabotage[[#This Row],[PLC04]]/86400</f>
        <v>0.00881377326117621</v>
      </c>
      <c r="H26" s="6" t="n">
        <v>761.510009765625</v>
      </c>
      <c r="I26" s="4" t="n">
        <v>3</v>
      </c>
      <c r="J26" s="4" t="n">
        <f aca="false">(Tableau_chavsql01_chavsql01_PLCLogger_Pieces_emp_rabotage[[#This Row],[PLC07]]/16)</f>
        <v>84</v>
      </c>
      <c r="K26" s="4" t="n">
        <v>1344</v>
      </c>
      <c r="L26" s="4" t="n">
        <v>2</v>
      </c>
      <c r="M26" s="4" t="n">
        <v>533</v>
      </c>
      <c r="N26" s="4" t="n">
        <v>1066</v>
      </c>
      <c r="O26" s="4" t="n">
        <v>0</v>
      </c>
      <c r="P26" s="4" t="n">
        <v>0</v>
      </c>
      <c r="Q26" s="4" t="n">
        <v>0</v>
      </c>
      <c r="R26" s="4" t="n">
        <v>0</v>
      </c>
      <c r="S26" s="4" t="n">
        <v>0</v>
      </c>
      <c r="T26" s="4" t="n">
        <v>0</v>
      </c>
      <c r="U26" s="4" t="n">
        <v>0</v>
      </c>
      <c r="V26" s="4" t="n">
        <v>0</v>
      </c>
      <c r="W26" s="4" t="n">
        <v>0</v>
      </c>
      <c r="X26" s="4" t="n">
        <v>285</v>
      </c>
    </row>
    <row r="27" customFormat="false" ht="12.75" hidden="false" customHeight="false" outlineLevel="0" collapsed="false">
      <c r="A27" s="16" t="n">
        <v>42968.8439814815</v>
      </c>
      <c r="B27" s="4" t="n">
        <v>285</v>
      </c>
      <c r="C27" s="4" t="n">
        <v>17</v>
      </c>
      <c r="D27" s="4" t="n">
        <v>37</v>
      </c>
      <c r="E27" s="5" t="n">
        <f aca="false">Tableau_chavsql01_chavsql01_PLCLogger_Pieces_emp_rabotage[[#This Row],[PLC02]]</f>
        <v>1391.65600585938</v>
      </c>
      <c r="F27" s="6" t="n">
        <v>1391.65600585938</v>
      </c>
      <c r="G27" s="7" t="n">
        <f aca="false">Tableau_chavsql01_chavsql01_PLCLogger_Pieces_emp_rabotage[[#This Row],[PLC04]]/86400</f>
        <v>0.00625693285906756</v>
      </c>
      <c r="H27" s="6" t="n">
        <v>540.598999023438</v>
      </c>
      <c r="I27" s="4" t="n">
        <v>3</v>
      </c>
      <c r="J27" s="4" t="n">
        <f aca="false">(Tableau_chavsql01_chavsql01_PLCLogger_Pieces_emp_rabotage[[#This Row],[PLC07]]/16)</f>
        <v>96</v>
      </c>
      <c r="K27" s="4" t="n">
        <v>1536</v>
      </c>
      <c r="L27" s="4" t="n">
        <v>3</v>
      </c>
      <c r="M27" s="4" t="n">
        <v>407</v>
      </c>
      <c r="N27" s="4" t="n">
        <v>1221</v>
      </c>
      <c r="O27" s="4" t="n">
        <v>0</v>
      </c>
      <c r="P27" s="4" t="n">
        <v>0</v>
      </c>
      <c r="Q27" s="4" t="n">
        <v>0</v>
      </c>
      <c r="R27" s="4" t="n">
        <v>0</v>
      </c>
      <c r="S27" s="4" t="n">
        <v>0</v>
      </c>
      <c r="T27" s="4" t="n">
        <v>0</v>
      </c>
      <c r="U27" s="4" t="n">
        <v>0</v>
      </c>
      <c r="V27" s="4" t="n">
        <v>0</v>
      </c>
      <c r="W27" s="4" t="n">
        <v>0</v>
      </c>
      <c r="X27" s="4" t="n">
        <v>284</v>
      </c>
    </row>
    <row r="28" customFormat="false" ht="12.75" hidden="false" customHeight="false" outlineLevel="0" collapsed="false">
      <c r="A28" s="16" t="n">
        <v>42968.8362152778</v>
      </c>
      <c r="B28" s="4" t="n">
        <v>284</v>
      </c>
      <c r="C28" s="4" t="n">
        <v>10</v>
      </c>
      <c r="D28" s="4" t="n">
        <v>24</v>
      </c>
      <c r="E28" s="5" t="n">
        <f aca="false">Tableau_chavsql01_chavsql01_PLCLogger_Pieces_emp_rabotage[[#This Row],[PLC02]]</f>
        <v>13002.74609375</v>
      </c>
      <c r="F28" s="6" t="n">
        <v>13002.74609375</v>
      </c>
      <c r="G28" s="7" t="n">
        <f aca="false">Tableau_chavsql01_chavsql01_PLCLogger_Pieces_emp_rabotage[[#This Row],[PLC04]]/86400</f>
        <v>0.0871814360441985</v>
      </c>
      <c r="H28" s="6" t="n">
        <v>7532.47607421875</v>
      </c>
      <c r="I28" s="4" t="n">
        <v>3</v>
      </c>
      <c r="J28" s="4" t="n">
        <f aca="false">(Tableau_chavsql01_chavsql01_PLCLogger_Pieces_emp_rabotage[[#This Row],[PLC07]]/16)</f>
        <v>94</v>
      </c>
      <c r="K28" s="4" t="n">
        <v>1504</v>
      </c>
      <c r="L28" s="4" t="n">
        <v>2</v>
      </c>
      <c r="M28" s="4" t="n">
        <v>548</v>
      </c>
      <c r="N28" s="4" t="n">
        <v>1096</v>
      </c>
      <c r="O28" s="4" t="n">
        <v>0</v>
      </c>
      <c r="P28" s="4" t="n">
        <v>0</v>
      </c>
      <c r="Q28" s="4" t="n">
        <v>0</v>
      </c>
      <c r="R28" s="4" t="n">
        <v>0</v>
      </c>
      <c r="S28" s="4" t="n">
        <v>0</v>
      </c>
      <c r="T28" s="4" t="n">
        <v>0</v>
      </c>
      <c r="U28" s="4" t="n">
        <v>0</v>
      </c>
      <c r="V28" s="4" t="n">
        <v>0</v>
      </c>
      <c r="W28" s="4" t="n">
        <v>0</v>
      </c>
      <c r="X28" s="4" t="n">
        <v>283</v>
      </c>
    </row>
    <row r="29" customFormat="false" ht="12.75" hidden="false" customHeight="false" outlineLevel="0" collapsed="false">
      <c r="A29" s="16" t="n">
        <v>42968.8350578704</v>
      </c>
      <c r="B29" s="4" t="n">
        <v>283</v>
      </c>
      <c r="C29" s="4" t="n">
        <v>8</v>
      </c>
      <c r="D29" s="4" t="n">
        <v>25</v>
      </c>
      <c r="E29" s="5" t="n">
        <f aca="false">Tableau_chavsql01_chavsql01_PLCLogger_Pieces_emp_rabotage[[#This Row],[PLC02]]</f>
        <v>3391.02197265625</v>
      </c>
      <c r="F29" s="6" t="n">
        <v>3391.02197265625</v>
      </c>
      <c r="G29" s="7" t="n">
        <f aca="false">Tableau_chavsql01_chavsql01_PLCLogger_Pieces_emp_rabotage[[#This Row],[PLC04]]/86400</f>
        <v>0.00540275467766656</v>
      </c>
      <c r="H29" s="6" t="n">
        <v>466.798004150391</v>
      </c>
      <c r="I29" s="4" t="n">
        <v>3</v>
      </c>
      <c r="J29" s="4" t="n">
        <f aca="false">(Tableau_chavsql01_chavsql01_PLCLogger_Pieces_emp_rabotage[[#This Row],[PLC07]]/16)</f>
        <v>96</v>
      </c>
      <c r="K29" s="4" t="n">
        <v>1536</v>
      </c>
      <c r="L29" s="4" t="n">
        <v>3</v>
      </c>
      <c r="M29" s="4" t="n">
        <v>400</v>
      </c>
      <c r="N29" s="4" t="n">
        <v>1200</v>
      </c>
      <c r="O29" s="4" t="n">
        <v>0</v>
      </c>
      <c r="P29" s="4" t="n">
        <v>0</v>
      </c>
      <c r="Q29" s="4" t="n">
        <v>0</v>
      </c>
      <c r="R29" s="4" t="n">
        <v>0</v>
      </c>
      <c r="S29" s="4" t="n">
        <v>0</v>
      </c>
      <c r="T29" s="4" t="n">
        <v>0</v>
      </c>
      <c r="U29" s="4" t="n">
        <v>0</v>
      </c>
      <c r="V29" s="4" t="n">
        <v>0</v>
      </c>
      <c r="W29" s="4" t="n">
        <v>0</v>
      </c>
      <c r="X29" s="4" t="n">
        <v>282</v>
      </c>
    </row>
    <row r="30" customFormat="false" ht="12.75" hidden="false" customHeight="false" outlineLevel="0" collapsed="false">
      <c r="A30" s="16" t="n">
        <v>42968.8273611111</v>
      </c>
      <c r="B30" s="4" t="n">
        <v>282</v>
      </c>
      <c r="C30" s="4" t="n">
        <v>26</v>
      </c>
      <c r="D30" s="4" t="n">
        <v>25</v>
      </c>
      <c r="E30" s="5" t="n">
        <f aca="false">Tableau_chavsql01_chavsql01_PLCLogger_Pieces_emp_rabotage[[#This Row],[PLC02]]</f>
        <v>2198.85302734375</v>
      </c>
      <c r="F30" s="6" t="n">
        <v>2198.85302734375</v>
      </c>
      <c r="G30" s="7" t="n">
        <f aca="false">Tableau_chavsql01_chavsql01_PLCLogger_Pieces_emp_rabotage[[#This Row],[PLC04]]/86400</f>
        <v>0.00124293980775056</v>
      </c>
      <c r="H30" s="6" t="n">
        <v>107.389999389648</v>
      </c>
      <c r="I30" s="4" t="n">
        <v>3</v>
      </c>
      <c r="J30" s="4" t="n">
        <f aca="false">(Tableau_chavsql01_chavsql01_PLCLogger_Pieces_emp_rabotage[[#This Row],[PLC07]]/16)</f>
        <v>96</v>
      </c>
      <c r="K30" s="4" t="n">
        <v>1536</v>
      </c>
      <c r="L30" s="4" t="n">
        <v>3</v>
      </c>
      <c r="M30" s="4" t="n">
        <v>400</v>
      </c>
      <c r="N30" s="4" t="n">
        <v>1200</v>
      </c>
      <c r="O30" s="4" t="n">
        <v>0</v>
      </c>
      <c r="P30" s="4" t="n">
        <v>0</v>
      </c>
      <c r="Q30" s="4" t="n">
        <v>0</v>
      </c>
      <c r="R30" s="4" t="n">
        <v>0</v>
      </c>
      <c r="S30" s="4" t="n">
        <v>0</v>
      </c>
      <c r="T30" s="4" t="n">
        <v>0</v>
      </c>
      <c r="U30" s="4" t="n">
        <v>0</v>
      </c>
      <c r="V30" s="4" t="n">
        <v>0</v>
      </c>
      <c r="W30" s="4" t="n">
        <v>0</v>
      </c>
      <c r="X30" s="4" t="n">
        <v>281</v>
      </c>
    </row>
    <row r="31" customFormat="false" ht="12.75" hidden="false" customHeight="false" outlineLevel="0" collapsed="false">
      <c r="A31" s="16" t="n">
        <v>42968.8271180556</v>
      </c>
      <c r="B31" s="4" t="n">
        <v>281</v>
      </c>
      <c r="C31" s="4" t="n">
        <v>5</v>
      </c>
      <c r="D31" s="4" t="n">
        <v>37</v>
      </c>
      <c r="E31" s="5" t="n">
        <f aca="false">Tableau_chavsql01_chavsql01_PLCLogger_Pieces_emp_rabotage[[#This Row],[PLC02]]</f>
        <v>2521.208984375</v>
      </c>
      <c r="F31" s="6" t="n">
        <v>2521.208984375</v>
      </c>
      <c r="G31" s="7" t="n">
        <f aca="false">Tableau_chavsql01_chavsql01_PLCLogger_Pieces_emp_rabotage[[#This Row],[PLC04]]/86400</f>
        <v>0.00720155080159505</v>
      </c>
      <c r="H31" s="6" t="n">
        <v>622.213989257812</v>
      </c>
      <c r="I31" s="4" t="n">
        <v>3</v>
      </c>
      <c r="J31" s="4" t="n">
        <f aca="false">(Tableau_chavsql01_chavsql01_PLCLogger_Pieces_emp_rabotage[[#This Row],[PLC07]]/16)</f>
        <v>96</v>
      </c>
      <c r="K31" s="4" t="n">
        <v>1536</v>
      </c>
      <c r="L31" s="4" t="n">
        <v>3</v>
      </c>
      <c r="M31" s="4" t="n">
        <v>407</v>
      </c>
      <c r="N31" s="4" t="n">
        <v>1221</v>
      </c>
      <c r="O31" s="4" t="n">
        <v>0</v>
      </c>
      <c r="P31" s="4" t="n">
        <v>0</v>
      </c>
      <c r="Q31" s="4" t="n">
        <v>0</v>
      </c>
      <c r="R31" s="4" t="n">
        <v>0</v>
      </c>
      <c r="S31" s="4" t="n">
        <v>0</v>
      </c>
      <c r="T31" s="4" t="n">
        <v>0</v>
      </c>
      <c r="U31" s="4" t="n">
        <v>0</v>
      </c>
      <c r="V31" s="4" t="n">
        <v>0</v>
      </c>
      <c r="W31" s="4" t="n">
        <v>0</v>
      </c>
      <c r="X31" s="4" t="n">
        <v>280</v>
      </c>
    </row>
    <row r="32" customFormat="false" ht="12.75" hidden="false" customHeight="false" outlineLevel="0" collapsed="false">
      <c r="A32" s="16" t="n">
        <v>42968.8189351852</v>
      </c>
      <c r="B32" s="4" t="n">
        <v>280</v>
      </c>
      <c r="C32" s="4" t="n">
        <v>17</v>
      </c>
      <c r="D32" s="4" t="n">
        <v>12</v>
      </c>
      <c r="E32" s="5" t="n">
        <f aca="false">Tableau_chavsql01_chavsql01_PLCLogger_Pieces_emp_rabotage[[#This Row],[PLC02]]</f>
        <v>11102.140625</v>
      </c>
      <c r="F32" s="6" t="n">
        <v>11102.140625</v>
      </c>
      <c r="G32" s="7" t="n">
        <f aca="false">Tableau_chavsql01_chavsql01_PLCLogger_Pieces_emp_rabotage[[#This Row],[PLC04]]/86400</f>
        <v>0.00304372681511773</v>
      </c>
      <c r="H32" s="6" t="n">
        <v>262.977996826172</v>
      </c>
      <c r="I32" s="4" t="n">
        <v>3</v>
      </c>
      <c r="J32" s="4" t="n">
        <f aca="false">(Tableau_chavsql01_chavsql01_PLCLogger_Pieces_emp_rabotage[[#This Row],[PLC07]]/16)</f>
        <v>74</v>
      </c>
      <c r="K32" s="4" t="n">
        <v>1184</v>
      </c>
      <c r="L32" s="4" t="n">
        <v>2</v>
      </c>
      <c r="M32" s="4" t="n">
        <v>543</v>
      </c>
      <c r="N32" s="4" t="n">
        <v>1086</v>
      </c>
      <c r="O32" s="4" t="n">
        <v>0</v>
      </c>
      <c r="P32" s="4" t="n">
        <v>0</v>
      </c>
      <c r="Q32" s="4" t="n">
        <v>0</v>
      </c>
      <c r="R32" s="4" t="n">
        <v>0</v>
      </c>
      <c r="S32" s="4" t="n">
        <v>0</v>
      </c>
      <c r="T32" s="4" t="n">
        <v>0</v>
      </c>
      <c r="U32" s="4" t="n">
        <v>0</v>
      </c>
      <c r="V32" s="4" t="n">
        <v>0</v>
      </c>
      <c r="W32" s="4" t="n">
        <v>0</v>
      </c>
      <c r="X32" s="4" t="n">
        <v>279</v>
      </c>
    </row>
    <row r="33" customFormat="false" ht="12.75" hidden="false" customHeight="false" outlineLevel="0" collapsed="false">
      <c r="A33" s="16" t="n">
        <v>42968.8136921296</v>
      </c>
      <c r="B33" s="4" t="n">
        <v>279</v>
      </c>
      <c r="C33" s="4" t="n">
        <v>11</v>
      </c>
      <c r="D33" s="4" t="n">
        <v>22</v>
      </c>
      <c r="E33" s="5" t="n">
        <f aca="false">Tableau_chavsql01_chavsql01_PLCLogger_Pieces_emp_rabotage[[#This Row],[PLC02]]</f>
        <v>2587.6240234375</v>
      </c>
      <c r="F33" s="6" t="n">
        <v>2587.6240234375</v>
      </c>
      <c r="G33" s="7" t="n">
        <f aca="false">Tableau_chavsql01_chavsql01_PLCLogger_Pieces_emp_rabotage[[#This Row],[PLC04]]/86400</f>
        <v>0.0700047584816262</v>
      </c>
      <c r="H33" s="6" t="n">
        <v>6048.4111328125</v>
      </c>
      <c r="I33" s="4" t="n">
        <v>3</v>
      </c>
      <c r="J33" s="4" t="n">
        <f aca="false">(Tableau_chavsql01_chavsql01_PLCLogger_Pieces_emp_rabotage[[#This Row],[PLC07]]/16)</f>
        <v>84</v>
      </c>
      <c r="K33" s="4" t="n">
        <v>1344</v>
      </c>
      <c r="L33" s="4" t="n">
        <v>2</v>
      </c>
      <c r="M33" s="4" t="n">
        <v>533</v>
      </c>
      <c r="N33" s="4" t="n">
        <v>1066</v>
      </c>
      <c r="O33" s="4" t="n">
        <v>0</v>
      </c>
      <c r="P33" s="4" t="n">
        <v>0</v>
      </c>
      <c r="Q33" s="4" t="n">
        <v>0</v>
      </c>
      <c r="R33" s="4" t="n">
        <v>0</v>
      </c>
      <c r="S33" s="4" t="n">
        <v>0</v>
      </c>
      <c r="T33" s="4" t="n">
        <v>0</v>
      </c>
      <c r="U33" s="4" t="n">
        <v>0</v>
      </c>
      <c r="V33" s="4" t="n">
        <v>0</v>
      </c>
      <c r="W33" s="4" t="n">
        <v>0</v>
      </c>
      <c r="X33" s="4" t="n">
        <v>278</v>
      </c>
    </row>
    <row r="34" customFormat="false" ht="12.75" hidden="false" customHeight="false" outlineLevel="0" collapsed="false">
      <c r="A34" s="16" t="n">
        <v>42968.8131944445</v>
      </c>
      <c r="B34" s="4" t="n">
        <v>278</v>
      </c>
      <c r="C34" s="4" t="n">
        <v>22</v>
      </c>
      <c r="D34" s="4" t="n">
        <v>14</v>
      </c>
      <c r="E34" s="5" t="n">
        <f aca="false">Tableau_chavsql01_chavsql01_PLCLogger_Pieces_emp_rabotage[[#This Row],[PLC02]]</f>
        <v>10233.5048828125</v>
      </c>
      <c r="F34" s="6" t="n">
        <v>10233.5048828125</v>
      </c>
      <c r="G34" s="7" t="n">
        <f aca="false">Tableau_chavsql01_chavsql01_PLCLogger_Pieces_emp_rabotage[[#This Row],[PLC04]]/86400</f>
        <v>0.00150730327323631</v>
      </c>
      <c r="H34" s="6" t="n">
        <v>130.231002807617</v>
      </c>
      <c r="I34" s="4" t="n">
        <v>3</v>
      </c>
      <c r="J34" s="4" t="n">
        <f aca="false">(Tableau_chavsql01_chavsql01_PLCLogger_Pieces_emp_rabotage[[#This Row],[PLC07]]/16)</f>
        <v>74</v>
      </c>
      <c r="K34" s="4" t="n">
        <v>1184</v>
      </c>
      <c r="L34" s="4" t="n">
        <v>2</v>
      </c>
      <c r="M34" s="4" t="n">
        <v>533</v>
      </c>
      <c r="N34" s="4" t="n">
        <v>1066</v>
      </c>
      <c r="O34" s="4" t="n">
        <v>0</v>
      </c>
      <c r="P34" s="4" t="n">
        <v>0</v>
      </c>
      <c r="Q34" s="4" t="n">
        <v>0</v>
      </c>
      <c r="R34" s="4" t="n">
        <v>0</v>
      </c>
      <c r="S34" s="4" t="n">
        <v>0</v>
      </c>
      <c r="T34" s="4" t="n">
        <v>0</v>
      </c>
      <c r="U34" s="4" t="n">
        <v>0</v>
      </c>
      <c r="V34" s="4" t="n">
        <v>0</v>
      </c>
      <c r="W34" s="4" t="n">
        <v>0</v>
      </c>
      <c r="X34" s="4" t="n">
        <v>277</v>
      </c>
    </row>
    <row r="35" customFormat="false" ht="12.75" hidden="false" customHeight="false" outlineLevel="0" collapsed="false">
      <c r="A35" s="16" t="n">
        <v>42968.8054166667</v>
      </c>
      <c r="B35" s="4" t="n">
        <v>277</v>
      </c>
      <c r="C35" s="4" t="n">
        <v>7</v>
      </c>
      <c r="D35" s="4" t="n">
        <v>22</v>
      </c>
      <c r="E35" s="5" t="n">
        <f aca="false">Tableau_chavsql01_chavsql01_PLCLogger_Pieces_emp_rabotage[[#This Row],[PLC02]]</f>
        <v>2767.82397460937</v>
      </c>
      <c r="F35" s="6" t="n">
        <v>2767.82397460937</v>
      </c>
      <c r="G35" s="7" t="n">
        <f aca="false">Tableau_chavsql01_chavsql01_PLCLogger_Pieces_emp_rabotage[[#This Row],[PLC04]]/86400</f>
        <v>0.0050376503555863</v>
      </c>
      <c r="H35" s="6" t="n">
        <v>435.252990722656</v>
      </c>
      <c r="I35" s="4" t="n">
        <v>3</v>
      </c>
      <c r="J35" s="4" t="n">
        <f aca="false">(Tableau_chavsql01_chavsql01_PLCLogger_Pieces_emp_rabotage[[#This Row],[PLC07]]/16)</f>
        <v>84</v>
      </c>
      <c r="K35" s="4" t="n">
        <v>1344</v>
      </c>
      <c r="L35" s="4" t="n">
        <v>2</v>
      </c>
      <c r="M35" s="4" t="n">
        <v>533</v>
      </c>
      <c r="N35" s="4" t="n">
        <v>1066</v>
      </c>
      <c r="O35" s="4" t="n">
        <v>0</v>
      </c>
      <c r="P35" s="4" t="n">
        <v>0</v>
      </c>
      <c r="Q35" s="4" t="n">
        <v>0</v>
      </c>
      <c r="R35" s="4" t="n">
        <v>0</v>
      </c>
      <c r="S35" s="4" t="n">
        <v>0</v>
      </c>
      <c r="T35" s="4" t="n">
        <v>0</v>
      </c>
      <c r="U35" s="4" t="n">
        <v>0</v>
      </c>
      <c r="V35" s="4" t="n">
        <v>0</v>
      </c>
      <c r="W35" s="4" t="n">
        <v>0</v>
      </c>
      <c r="X35" s="4" t="n">
        <v>276</v>
      </c>
    </row>
    <row r="36" customFormat="false" ht="12.75" hidden="false" customHeight="false" outlineLevel="0" collapsed="false">
      <c r="A36" s="16" t="n">
        <v>42968.8042013889</v>
      </c>
      <c r="B36" s="4" t="n">
        <v>276</v>
      </c>
      <c r="C36" s="4" t="n">
        <v>27</v>
      </c>
      <c r="D36" s="4" t="n">
        <v>38</v>
      </c>
      <c r="E36" s="5" t="n">
        <f aca="false">Tableau_chavsql01_chavsql01_PLCLogger_Pieces_emp_rabotage[[#This Row],[PLC02]]</f>
        <v>3318.82592773437</v>
      </c>
      <c r="F36" s="6" t="n">
        <v>3318.82592773437</v>
      </c>
      <c r="G36" s="7" t="n">
        <f aca="false">Tableau_chavsql01_chavsql01_PLCLogger_Pieces_emp_rabotage[[#This Row],[PLC04]]/86400</f>
        <v>8.62268524037467E-006</v>
      </c>
      <c r="H36" s="6" t="n">
        <v>0.745000004768372</v>
      </c>
      <c r="I36" s="4" t="n">
        <v>3</v>
      </c>
      <c r="J36" s="4" t="n">
        <f aca="false">(Tableau_chavsql01_chavsql01_PLCLogger_Pieces_emp_rabotage[[#This Row],[PLC07]]/16)</f>
        <v>96</v>
      </c>
      <c r="K36" s="4" t="n">
        <v>1536</v>
      </c>
      <c r="L36" s="4" t="n">
        <v>2</v>
      </c>
      <c r="M36" s="4" t="n">
        <v>533</v>
      </c>
      <c r="N36" s="4" t="n">
        <v>1066</v>
      </c>
      <c r="O36" s="4" t="n">
        <v>0</v>
      </c>
      <c r="P36" s="4" t="n">
        <v>0</v>
      </c>
      <c r="Q36" s="4" t="n">
        <v>0</v>
      </c>
      <c r="R36" s="4" t="n">
        <v>0</v>
      </c>
      <c r="S36" s="4" t="n">
        <v>0</v>
      </c>
      <c r="T36" s="4" t="n">
        <v>0</v>
      </c>
      <c r="U36" s="4" t="n">
        <v>0</v>
      </c>
      <c r="V36" s="4" t="n">
        <v>0</v>
      </c>
      <c r="W36" s="4" t="n">
        <v>0</v>
      </c>
      <c r="X36" s="4" t="n">
        <v>275</v>
      </c>
    </row>
    <row r="37" customFormat="false" ht="12.75" hidden="false" customHeight="false" outlineLevel="0" collapsed="false">
      <c r="A37" s="16" t="n">
        <v>42968.7982291667</v>
      </c>
      <c r="B37" s="4" t="n">
        <v>275</v>
      </c>
      <c r="C37" s="4" t="n">
        <v>9</v>
      </c>
      <c r="D37" s="4" t="n">
        <v>30</v>
      </c>
      <c r="E37" s="5" t="n">
        <f aca="false">Tableau_chavsql01_chavsql01_PLCLogger_Pieces_emp_rabotage[[#This Row],[PLC02]]</f>
        <v>3996.52807617187</v>
      </c>
      <c r="F37" s="6" t="n">
        <v>3996.52807617187</v>
      </c>
      <c r="G37" s="7" t="n">
        <f aca="false">Tableau_chavsql01_chavsql01_PLCLogger_Pieces_emp_rabotage[[#This Row],[PLC04]]/86400</f>
        <v>0.0519198382342303</v>
      </c>
      <c r="H37" s="6" t="n">
        <v>4485.8740234375</v>
      </c>
      <c r="I37" s="4" t="n">
        <v>3</v>
      </c>
      <c r="J37" s="4" t="n">
        <f aca="false">(Tableau_chavsql01_chavsql01_PLCLogger_Pieces_emp_rabotage[[#This Row],[PLC07]]/16)</f>
        <v>96</v>
      </c>
      <c r="K37" s="4" t="n">
        <v>1536</v>
      </c>
      <c r="L37" s="4" t="n">
        <v>2</v>
      </c>
      <c r="M37" s="4" t="n">
        <v>538</v>
      </c>
      <c r="N37" s="4" t="n">
        <v>1076</v>
      </c>
      <c r="O37" s="4" t="n">
        <v>0</v>
      </c>
      <c r="P37" s="4" t="n">
        <v>0</v>
      </c>
      <c r="Q37" s="4" t="n">
        <v>0</v>
      </c>
      <c r="R37" s="4" t="n">
        <v>0</v>
      </c>
      <c r="S37" s="4" t="n">
        <v>0</v>
      </c>
      <c r="T37" s="4" t="n">
        <v>0</v>
      </c>
      <c r="U37" s="4" t="n">
        <v>0</v>
      </c>
      <c r="V37" s="4" t="n">
        <v>0</v>
      </c>
      <c r="W37" s="4" t="n">
        <v>0</v>
      </c>
      <c r="X37" s="4" t="n">
        <v>274</v>
      </c>
    </row>
    <row r="38" customFormat="false" ht="12.75" hidden="false" customHeight="false" outlineLevel="0" collapsed="false">
      <c r="A38" s="16" t="n">
        <v>42968.7948726852</v>
      </c>
      <c r="B38" s="4" t="n">
        <v>274</v>
      </c>
      <c r="C38" s="4" t="n">
        <v>23</v>
      </c>
      <c r="D38" s="4" t="n">
        <v>30</v>
      </c>
      <c r="E38" s="5" t="n">
        <f aca="false">Tableau_chavsql01_chavsql01_PLCLogger_Pieces_emp_rabotage[[#This Row],[PLC02]]</f>
        <v>3548.99609375</v>
      </c>
      <c r="F38" s="6" t="n">
        <v>3548.99609375</v>
      </c>
      <c r="G38" s="7" t="n">
        <f aca="false">Tableau_chavsql01_chavsql01_PLCLogger_Pieces_emp_rabotage[[#This Row],[PLC04]]/86400</f>
        <v>0.00602967580159505</v>
      </c>
      <c r="H38" s="6" t="n">
        <v>520.963989257813</v>
      </c>
      <c r="I38" s="4" t="n">
        <v>3</v>
      </c>
      <c r="J38" s="4" t="n">
        <f aca="false">(Tableau_chavsql01_chavsql01_PLCLogger_Pieces_emp_rabotage[[#This Row],[PLC07]]/16)</f>
        <v>96</v>
      </c>
      <c r="K38" s="4" t="n">
        <v>1536</v>
      </c>
      <c r="L38" s="4" t="n">
        <v>2</v>
      </c>
      <c r="M38" s="4" t="n">
        <v>538</v>
      </c>
      <c r="N38" s="4" t="n">
        <v>1076</v>
      </c>
      <c r="O38" s="4" t="n">
        <v>0</v>
      </c>
      <c r="P38" s="4" t="n">
        <v>0</v>
      </c>
      <c r="Q38" s="4" t="n">
        <v>0</v>
      </c>
      <c r="R38" s="4" t="n">
        <v>0</v>
      </c>
      <c r="S38" s="4" t="n">
        <v>0</v>
      </c>
      <c r="T38" s="4" t="n">
        <v>0</v>
      </c>
      <c r="U38" s="4" t="n">
        <v>0</v>
      </c>
      <c r="V38" s="4" t="n">
        <v>0</v>
      </c>
      <c r="W38" s="4" t="n">
        <v>0</v>
      </c>
      <c r="X38" s="4" t="n">
        <v>273</v>
      </c>
    </row>
    <row r="39" customFormat="false" ht="12.75" hidden="false" customHeight="false" outlineLevel="0" collapsed="false">
      <c r="A39" s="16" t="n">
        <v>42968.7923958333</v>
      </c>
      <c r="B39" s="4" t="n">
        <v>273</v>
      </c>
      <c r="C39" s="4" t="n">
        <v>6</v>
      </c>
      <c r="D39" s="4" t="n">
        <v>37</v>
      </c>
      <c r="E39" s="5" t="n">
        <f aca="false">Tableau_chavsql01_chavsql01_PLCLogger_Pieces_emp_rabotage[[#This Row],[PLC02]]</f>
        <v>3071.1201171875</v>
      </c>
      <c r="F39" s="6" t="n">
        <v>3071.1201171875</v>
      </c>
      <c r="G39" s="7" t="n">
        <f aca="false">Tableau_chavsql01_chavsql01_PLCLogger_Pieces_emp_rabotage[[#This Row],[PLC04]]/86400</f>
        <v>0.00696859924881547</v>
      </c>
      <c r="H39" s="6" t="n">
        <v>602.086975097656</v>
      </c>
      <c r="I39" s="4" t="n">
        <v>3</v>
      </c>
      <c r="J39" s="4" t="n">
        <f aca="false">(Tableau_chavsql01_chavsql01_PLCLogger_Pieces_emp_rabotage[[#This Row],[PLC07]]/16)</f>
        <v>96</v>
      </c>
      <c r="K39" s="4" t="n">
        <v>1536</v>
      </c>
      <c r="L39" s="4" t="n">
        <v>3</v>
      </c>
      <c r="M39" s="4" t="n">
        <v>411</v>
      </c>
      <c r="N39" s="4" t="n">
        <v>1233</v>
      </c>
      <c r="O39" s="4" t="n">
        <v>0</v>
      </c>
      <c r="P39" s="4" t="n">
        <v>0</v>
      </c>
      <c r="Q39" s="4" t="n">
        <v>0</v>
      </c>
      <c r="R39" s="4" t="n">
        <v>0</v>
      </c>
      <c r="S39" s="4" t="n">
        <v>0</v>
      </c>
      <c r="T39" s="4" t="n">
        <v>0</v>
      </c>
      <c r="U39" s="4" t="n">
        <v>0</v>
      </c>
      <c r="V39" s="4" t="n">
        <v>0</v>
      </c>
      <c r="W39" s="4" t="n">
        <v>0</v>
      </c>
      <c r="X39" s="4" t="n">
        <v>272</v>
      </c>
    </row>
    <row r="40" customFormat="false" ht="12.75" hidden="false" customHeight="false" outlineLevel="0" collapsed="false">
      <c r="A40" s="16" t="n">
        <v>42968.7861342593</v>
      </c>
      <c r="B40" s="4" t="n">
        <v>272</v>
      </c>
      <c r="C40" s="4" t="n">
        <v>18</v>
      </c>
      <c r="D40" s="4" t="n">
        <v>25</v>
      </c>
      <c r="E40" s="5" t="n">
        <f aca="false">Tableau_chavsql01_chavsql01_PLCLogger_Pieces_emp_rabotage[[#This Row],[PLC02]]</f>
        <v>3795.76293945312</v>
      </c>
      <c r="F40" s="6" t="n">
        <v>3795.76293945312</v>
      </c>
      <c r="G40" s="7" t="n">
        <f aca="false">Tableau_chavsql01_chavsql01_PLCLogger_Pieces_emp_rabotage[[#This Row],[PLC04]]/86400</f>
        <v>0.000721307860480415</v>
      </c>
      <c r="H40" s="6" t="n">
        <v>62.3209991455078</v>
      </c>
      <c r="I40" s="4" t="n">
        <v>3</v>
      </c>
      <c r="J40" s="4" t="n">
        <f aca="false">(Tableau_chavsql01_chavsql01_PLCLogger_Pieces_emp_rabotage[[#This Row],[PLC07]]/16)</f>
        <v>96</v>
      </c>
      <c r="K40" s="4" t="n">
        <v>1536</v>
      </c>
      <c r="L40" s="4" t="n">
        <v>3</v>
      </c>
      <c r="M40" s="4" t="n">
        <v>400</v>
      </c>
      <c r="N40" s="4" t="n">
        <v>1200</v>
      </c>
      <c r="O40" s="4" t="n">
        <v>0</v>
      </c>
      <c r="P40" s="4" t="n">
        <v>0</v>
      </c>
      <c r="Q40" s="4" t="n">
        <v>0</v>
      </c>
      <c r="R40" s="4" t="n">
        <v>0</v>
      </c>
      <c r="S40" s="4" t="n">
        <v>0</v>
      </c>
      <c r="T40" s="4" t="n">
        <v>0</v>
      </c>
      <c r="U40" s="4" t="n">
        <v>0</v>
      </c>
      <c r="V40" s="4" t="n">
        <v>0</v>
      </c>
      <c r="W40" s="4" t="n">
        <v>0</v>
      </c>
      <c r="X40" s="4" t="n">
        <v>271</v>
      </c>
    </row>
    <row r="41" customFormat="false" ht="12.75" hidden="false" customHeight="false" outlineLevel="0" collapsed="false">
      <c r="A41" s="16" t="n">
        <v>42968.7779513889</v>
      </c>
      <c r="B41" s="4" t="n">
        <v>271</v>
      </c>
      <c r="C41" s="4" t="n">
        <v>3</v>
      </c>
      <c r="D41" s="4" t="n">
        <v>46</v>
      </c>
      <c r="E41" s="5" t="n">
        <f aca="false">Tableau_chavsql01_chavsql01_PLCLogger_Pieces_emp_rabotage[[#This Row],[PLC02]]</f>
        <v>8372.3935546875</v>
      </c>
      <c r="F41" s="6" t="n">
        <v>8372.3935546875</v>
      </c>
      <c r="G41" s="7" t="n">
        <f aca="false">Tableau_chavsql01_chavsql01_PLCLogger_Pieces_emp_rabotage[[#This Row],[PLC04]]/86400</f>
        <v>0.000803182831516972</v>
      </c>
      <c r="H41" s="6" t="n">
        <v>69.3949966430664</v>
      </c>
      <c r="I41" s="4" t="n">
        <v>3</v>
      </c>
      <c r="J41" s="4" t="n">
        <f aca="false">(Tableau_chavsql01_chavsql01_PLCLogger_Pieces_emp_rabotage[[#This Row],[PLC07]]/16)</f>
        <v>96</v>
      </c>
      <c r="K41" s="4" t="n">
        <v>1536</v>
      </c>
      <c r="L41" s="4" t="n">
        <v>2</v>
      </c>
      <c r="M41" s="4" t="n">
        <v>538</v>
      </c>
      <c r="N41" s="4" t="n">
        <v>1076</v>
      </c>
      <c r="O41" s="4" t="n">
        <v>0</v>
      </c>
      <c r="P41" s="4" t="n">
        <v>0</v>
      </c>
      <c r="Q41" s="4" t="n">
        <v>0</v>
      </c>
      <c r="R41" s="4" t="n">
        <v>0</v>
      </c>
      <c r="S41" s="4" t="n">
        <v>0</v>
      </c>
      <c r="T41" s="4" t="n">
        <v>0</v>
      </c>
      <c r="U41" s="4" t="n">
        <v>0</v>
      </c>
      <c r="V41" s="4" t="n">
        <v>0</v>
      </c>
      <c r="W41" s="4" t="n">
        <v>0</v>
      </c>
      <c r="X41" s="4" t="n">
        <v>270</v>
      </c>
    </row>
    <row r="42" customFormat="false" ht="12.75" hidden="false" customHeight="false" outlineLevel="0" collapsed="false">
      <c r="A42" s="16" t="n">
        <v>42968.7711458333</v>
      </c>
      <c r="B42" s="4" t="n">
        <v>270</v>
      </c>
      <c r="C42" s="4" t="n">
        <v>5</v>
      </c>
      <c r="D42" s="4" t="n">
        <v>22</v>
      </c>
      <c r="E42" s="5" t="n">
        <f aca="false">Tableau_chavsql01_chavsql01_PLCLogger_Pieces_emp_rabotage[[#This Row],[PLC02]]</f>
        <v>2151.43896484375</v>
      </c>
      <c r="F42" s="6" t="n">
        <v>2151.43896484375</v>
      </c>
      <c r="G42" s="7" t="n">
        <f aca="false">Tableau_chavsql01_chavsql01_PLCLogger_Pieces_emp_rabotage[[#This Row],[PLC04]]/86400</f>
        <v>0.0115468286584925</v>
      </c>
      <c r="H42" s="6" t="n">
        <v>997.64599609375</v>
      </c>
      <c r="I42" s="4" t="n">
        <v>3</v>
      </c>
      <c r="J42" s="4" t="n">
        <f aca="false">(Tableau_chavsql01_chavsql01_PLCLogger_Pieces_emp_rabotage[[#This Row],[PLC07]]/16)</f>
        <v>84</v>
      </c>
      <c r="K42" s="4" t="n">
        <v>1344</v>
      </c>
      <c r="L42" s="4" t="n">
        <v>2</v>
      </c>
      <c r="M42" s="4" t="n">
        <v>533</v>
      </c>
      <c r="N42" s="4" t="n">
        <v>1066</v>
      </c>
      <c r="O42" s="4" t="n">
        <v>0</v>
      </c>
      <c r="P42" s="4" t="n">
        <v>0</v>
      </c>
      <c r="Q42" s="4" t="n">
        <v>0</v>
      </c>
      <c r="R42" s="4" t="n">
        <v>0</v>
      </c>
      <c r="S42" s="4" t="n">
        <v>0</v>
      </c>
      <c r="T42" s="4" t="n">
        <v>0</v>
      </c>
      <c r="U42" s="4" t="n">
        <v>0</v>
      </c>
      <c r="V42" s="4" t="n">
        <v>0</v>
      </c>
      <c r="W42" s="4" t="n">
        <v>0</v>
      </c>
      <c r="X42" s="4" t="n">
        <v>269</v>
      </c>
    </row>
    <row r="43" customFormat="false" ht="12.75" hidden="false" customHeight="false" outlineLevel="0" collapsed="false">
      <c r="A43" s="16" t="n">
        <v>42968.7635185185</v>
      </c>
      <c r="B43" s="4" t="n">
        <v>269</v>
      </c>
      <c r="C43" s="4" t="n">
        <v>19</v>
      </c>
      <c r="D43" s="4" t="n">
        <v>40</v>
      </c>
      <c r="E43" s="5" t="n">
        <f aca="false">Tableau_chavsql01_chavsql01_PLCLogger_Pieces_emp_rabotage[[#This Row],[PLC02]]</f>
        <v>14133.8212890625</v>
      </c>
      <c r="F43" s="6" t="n">
        <v>14133.8212890625</v>
      </c>
      <c r="G43" s="7" t="n">
        <f aca="false">Tableau_chavsql01_chavsql01_PLCLogger_Pieces_emp_rabotage[[#This Row],[PLC04]]/86400</f>
        <v>0.00445646992436162</v>
      </c>
      <c r="H43" s="6" t="n">
        <v>385.039001464844</v>
      </c>
      <c r="I43" s="4" t="n">
        <v>3</v>
      </c>
      <c r="J43" s="4" t="n">
        <f aca="false">(Tableau_chavsql01_chavsql01_PLCLogger_Pieces_emp_rabotage[[#This Row],[PLC07]]/16)</f>
        <v>84</v>
      </c>
      <c r="K43" s="4" t="n">
        <v>1344</v>
      </c>
      <c r="L43" s="4" t="n">
        <v>2</v>
      </c>
      <c r="M43" s="4" t="n">
        <v>538</v>
      </c>
      <c r="N43" s="4" t="n">
        <v>1076</v>
      </c>
      <c r="O43" s="4" t="n">
        <v>0</v>
      </c>
      <c r="P43" s="4" t="n">
        <v>0</v>
      </c>
      <c r="Q43" s="4" t="n">
        <v>0</v>
      </c>
      <c r="R43" s="4" t="n">
        <v>0</v>
      </c>
      <c r="S43" s="4" t="n">
        <v>0</v>
      </c>
      <c r="T43" s="4" t="n">
        <v>0</v>
      </c>
      <c r="U43" s="4" t="n">
        <v>0</v>
      </c>
      <c r="V43" s="4" t="n">
        <v>0</v>
      </c>
      <c r="W43" s="4" t="n">
        <v>0</v>
      </c>
      <c r="X43" s="4" t="n">
        <v>268</v>
      </c>
    </row>
    <row r="44" customFormat="false" ht="12.75" hidden="false" customHeight="false" outlineLevel="0" collapsed="false">
      <c r="A44" s="16" t="n">
        <v>42968.7588773148</v>
      </c>
      <c r="B44" s="4" t="n">
        <v>268</v>
      </c>
      <c r="C44" s="4" t="n">
        <v>8</v>
      </c>
      <c r="D44" s="4" t="n">
        <v>37</v>
      </c>
      <c r="E44" s="5" t="n">
        <f aca="false">Tableau_chavsql01_chavsql01_PLCLogger_Pieces_emp_rabotage[[#This Row],[PLC02]]</f>
        <v>1431.81298828125</v>
      </c>
      <c r="F44" s="6" t="n">
        <v>1431.81298828125</v>
      </c>
      <c r="G44" s="7" t="n">
        <f aca="false">Tableau_chavsql01_chavsql01_PLCLogger_Pieces_emp_rabotage[[#This Row],[PLC04]]/86400</f>
        <v>0.0686105685763889</v>
      </c>
      <c r="H44" s="6" t="n">
        <v>5927.953125</v>
      </c>
      <c r="I44" s="4" t="n">
        <v>3</v>
      </c>
      <c r="J44" s="4" t="n">
        <f aca="false">(Tableau_chavsql01_chavsql01_PLCLogger_Pieces_emp_rabotage[[#This Row],[PLC07]]/16)</f>
        <v>96</v>
      </c>
      <c r="K44" s="4" t="n">
        <v>1536</v>
      </c>
      <c r="L44" s="4" t="n">
        <v>3</v>
      </c>
      <c r="M44" s="4" t="n">
        <v>403</v>
      </c>
      <c r="N44" s="4" t="n">
        <v>1209</v>
      </c>
      <c r="O44" s="4" t="n">
        <v>0</v>
      </c>
      <c r="P44" s="4" t="n">
        <v>0</v>
      </c>
      <c r="Q44" s="4" t="n">
        <v>0</v>
      </c>
      <c r="R44" s="4" t="n">
        <v>0</v>
      </c>
      <c r="S44" s="4" t="n">
        <v>0</v>
      </c>
      <c r="T44" s="4" t="n">
        <v>0</v>
      </c>
      <c r="U44" s="4" t="n">
        <v>0</v>
      </c>
      <c r="V44" s="4" t="n">
        <v>0</v>
      </c>
      <c r="W44" s="4" t="n">
        <v>0</v>
      </c>
      <c r="X44" s="4" t="n">
        <v>267</v>
      </c>
    </row>
    <row r="45" customFormat="false" ht="12.75" hidden="false" customHeight="false" outlineLevel="0" collapsed="false">
      <c r="A45" s="16" t="n">
        <v>42968.7508680556</v>
      </c>
      <c r="B45" s="4" t="n">
        <v>267</v>
      </c>
      <c r="C45" s="4" t="n">
        <v>21</v>
      </c>
      <c r="D45" s="4" t="n">
        <v>38</v>
      </c>
      <c r="E45" s="5" t="n">
        <f aca="false">Tableau_chavsql01_chavsql01_PLCLogger_Pieces_emp_rabotage[[#This Row],[PLC02]]</f>
        <v>4207.10107421875</v>
      </c>
      <c r="F45" s="6" t="n">
        <v>4207.10107421875</v>
      </c>
      <c r="G45" s="7" t="n">
        <f aca="false">Tableau_chavsql01_chavsql01_PLCLogger_Pieces_emp_rabotage[[#This Row],[PLC04]]/86400</f>
        <v>4.53703691837964E-006</v>
      </c>
      <c r="H45" s="6" t="n">
        <v>0.391999989748001</v>
      </c>
      <c r="I45" s="4" t="n">
        <v>3</v>
      </c>
      <c r="J45" s="4" t="n">
        <f aca="false">(Tableau_chavsql01_chavsql01_PLCLogger_Pieces_emp_rabotage[[#This Row],[PLC07]]/16)</f>
        <v>96</v>
      </c>
      <c r="K45" s="4" t="n">
        <v>1536</v>
      </c>
      <c r="L45" s="4" t="n">
        <v>2</v>
      </c>
      <c r="M45" s="4" t="n">
        <v>533</v>
      </c>
      <c r="N45" s="4" t="n">
        <v>1066</v>
      </c>
      <c r="O45" s="4" t="n">
        <v>0</v>
      </c>
      <c r="P45" s="4" t="n">
        <v>0</v>
      </c>
      <c r="Q45" s="4" t="n">
        <v>0</v>
      </c>
      <c r="R45" s="4" t="n">
        <v>0</v>
      </c>
      <c r="S45" s="4" t="n">
        <v>0</v>
      </c>
      <c r="T45" s="4" t="n">
        <v>0</v>
      </c>
      <c r="U45" s="4" t="n">
        <v>0</v>
      </c>
      <c r="V45" s="4" t="n">
        <v>0</v>
      </c>
      <c r="W45" s="4" t="n">
        <v>0</v>
      </c>
      <c r="X45" s="4" t="n">
        <v>266</v>
      </c>
    </row>
    <row r="46" customFormat="false" ht="12.75" hidden="false" customHeight="false" outlineLevel="0" collapsed="false">
      <c r="A46" s="16" t="n">
        <v>42968.7430671296</v>
      </c>
      <c r="B46" s="4" t="n">
        <v>266</v>
      </c>
      <c r="C46" s="4" t="n">
        <v>27</v>
      </c>
      <c r="D46" s="4" t="n">
        <v>37</v>
      </c>
      <c r="E46" s="5" t="n">
        <f aca="false">Tableau_chavsql01_chavsql01_PLCLogger_Pieces_emp_rabotage[[#This Row],[PLC02]]</f>
        <v>2760.95288085937</v>
      </c>
      <c r="F46" s="6" t="n">
        <v>2760.95288085937</v>
      </c>
      <c r="G46" s="7" t="n">
        <f aca="false">Tableau_chavsql01_chavsql01_PLCLogger_Pieces_emp_rabotage[[#This Row],[PLC04]]/86400</f>
        <v>0.00747012738828306</v>
      </c>
      <c r="H46" s="6" t="n">
        <v>645.419006347656</v>
      </c>
      <c r="I46" s="4" t="n">
        <v>3</v>
      </c>
      <c r="J46" s="4" t="n">
        <f aca="false">(Tableau_chavsql01_chavsql01_PLCLogger_Pieces_emp_rabotage[[#This Row],[PLC07]]/16)</f>
        <v>96</v>
      </c>
      <c r="K46" s="4" t="n">
        <v>1536</v>
      </c>
      <c r="L46" s="4" t="n">
        <v>3</v>
      </c>
      <c r="M46" s="4" t="n">
        <v>403</v>
      </c>
      <c r="N46" s="4" t="n">
        <v>1209</v>
      </c>
      <c r="O46" s="4" t="n">
        <v>0</v>
      </c>
      <c r="P46" s="4" t="n">
        <v>0</v>
      </c>
      <c r="Q46" s="4" t="n">
        <v>0</v>
      </c>
      <c r="R46" s="4" t="n">
        <v>0</v>
      </c>
      <c r="S46" s="4" t="n">
        <v>0</v>
      </c>
      <c r="T46" s="4" t="n">
        <v>0</v>
      </c>
      <c r="U46" s="4" t="n">
        <v>0</v>
      </c>
      <c r="V46" s="4" t="n">
        <v>0</v>
      </c>
      <c r="W46" s="4" t="n">
        <v>0</v>
      </c>
      <c r="X46" s="4" t="n">
        <v>265</v>
      </c>
    </row>
    <row r="47" customFormat="false" ht="12.75" hidden="false" customHeight="false" outlineLevel="0" collapsed="false">
      <c r="A47" s="16" t="n">
        <v>42968.7353009259</v>
      </c>
      <c r="B47" s="4" t="n">
        <v>265</v>
      </c>
      <c r="C47" s="4" t="n">
        <v>7</v>
      </c>
      <c r="D47" s="4" t="n">
        <v>46</v>
      </c>
      <c r="E47" s="5" t="n">
        <f aca="false">Tableau_chavsql01_chavsql01_PLCLogger_Pieces_emp_rabotage[[#This Row],[PLC02]]</f>
        <v>5652.89892578125</v>
      </c>
      <c r="F47" s="6" t="n">
        <v>5652.89892578125</v>
      </c>
      <c r="G47" s="7" t="n">
        <f aca="false">Tableau_chavsql01_chavsql01_PLCLogger_Pieces_emp_rabotage[[#This Row],[PLC04]]/86400</f>
        <v>0.0634753135398582</v>
      </c>
      <c r="H47" s="6" t="n">
        <v>5484.26708984375</v>
      </c>
      <c r="I47" s="4" t="n">
        <v>3</v>
      </c>
      <c r="J47" s="4" t="n">
        <f aca="false">(Tableau_chavsql01_chavsql01_PLCLogger_Pieces_emp_rabotage[[#This Row],[PLC07]]/16)</f>
        <v>96</v>
      </c>
      <c r="K47" s="4" t="n">
        <v>1536</v>
      </c>
      <c r="L47" s="4" t="n">
        <v>2</v>
      </c>
      <c r="M47" s="4" t="n">
        <v>538</v>
      </c>
      <c r="N47" s="4" t="n">
        <v>1076</v>
      </c>
      <c r="O47" s="4" t="n">
        <v>0</v>
      </c>
      <c r="P47" s="4" t="n">
        <v>0</v>
      </c>
      <c r="Q47" s="4" t="n">
        <v>0</v>
      </c>
      <c r="R47" s="4" t="n">
        <v>0</v>
      </c>
      <c r="S47" s="4" t="n">
        <v>0</v>
      </c>
      <c r="T47" s="4" t="n">
        <v>0</v>
      </c>
      <c r="U47" s="4" t="n">
        <v>0</v>
      </c>
      <c r="V47" s="4" t="n">
        <v>0</v>
      </c>
      <c r="W47" s="4" t="n">
        <v>0</v>
      </c>
      <c r="X47" s="4" t="n">
        <v>264</v>
      </c>
    </row>
    <row r="48" customFormat="false" ht="12.75" hidden="false" customHeight="false" outlineLevel="0" collapsed="false">
      <c r="A48" s="16" t="n">
        <v>42968.7300231482</v>
      </c>
      <c r="B48" s="4" t="n">
        <v>264</v>
      </c>
      <c r="C48" s="4" t="n">
        <v>6</v>
      </c>
      <c r="D48" s="4" t="n">
        <v>22</v>
      </c>
      <c r="E48" s="5" t="n">
        <f aca="false">Tableau_chavsql01_chavsql01_PLCLogger_Pieces_emp_rabotage[[#This Row],[PLC02]]</f>
        <v>1971.8740234375</v>
      </c>
      <c r="F48" s="6" t="n">
        <v>1971.8740234375</v>
      </c>
      <c r="G48" s="7" t="n">
        <f aca="false">Tableau_chavsql01_chavsql01_PLCLogger_Pieces_emp_rabotage[[#This Row],[PLC04]]/86400</f>
        <v>0.0374522456416377</v>
      </c>
      <c r="H48" s="6" t="n">
        <v>3235.8740234375</v>
      </c>
      <c r="I48" s="4" t="n">
        <v>3</v>
      </c>
      <c r="J48" s="4" t="n">
        <f aca="false">(Tableau_chavsql01_chavsql01_PLCLogger_Pieces_emp_rabotage[[#This Row],[PLC07]]/16)</f>
        <v>84</v>
      </c>
      <c r="K48" s="4" t="n">
        <v>1344</v>
      </c>
      <c r="L48" s="4" t="n">
        <v>2</v>
      </c>
      <c r="M48" s="4" t="n">
        <v>533</v>
      </c>
      <c r="N48" s="4" t="n">
        <v>1066</v>
      </c>
      <c r="O48" s="4" t="n">
        <v>0</v>
      </c>
      <c r="P48" s="4" t="n">
        <v>0</v>
      </c>
      <c r="Q48" s="4" t="n">
        <v>0</v>
      </c>
      <c r="R48" s="4" t="n">
        <v>0</v>
      </c>
      <c r="S48" s="4" t="n">
        <v>0</v>
      </c>
      <c r="T48" s="4" t="n">
        <v>0</v>
      </c>
      <c r="U48" s="4" t="n">
        <v>0</v>
      </c>
      <c r="V48" s="4" t="n">
        <v>0</v>
      </c>
      <c r="W48" s="4" t="n">
        <v>0</v>
      </c>
      <c r="X48" s="4" t="n">
        <v>263</v>
      </c>
    </row>
    <row r="49" customFormat="false" ht="12.75" hidden="false" customHeight="false" outlineLevel="0" collapsed="false">
      <c r="A49" s="16" t="n">
        <v>42968.7223958333</v>
      </c>
      <c r="B49" s="4" t="n">
        <v>263</v>
      </c>
      <c r="C49" s="4" t="n">
        <v>2</v>
      </c>
      <c r="D49" s="4" t="n">
        <v>27</v>
      </c>
      <c r="E49" s="5" t="n">
        <f aca="false">Tableau_chavsql01_chavsql01_PLCLogger_Pieces_emp_rabotage[[#This Row],[PLC02]]</f>
        <v>32672.423828125</v>
      </c>
      <c r="F49" s="6" t="n">
        <v>32672.423828125</v>
      </c>
      <c r="G49" s="7" t="n">
        <f aca="false">Tableau_chavsql01_chavsql01_PLCLogger_Pieces_emp_rabotage[[#This Row],[PLC04]]/86400</f>
        <v>0.0044301156644468</v>
      </c>
      <c r="H49" s="6" t="n">
        <v>382.761993408203</v>
      </c>
      <c r="I49" s="4" t="n">
        <v>3</v>
      </c>
      <c r="J49" s="4" t="n">
        <f aca="false">(Tableau_chavsql01_chavsql01_PLCLogger_Pieces_emp_rabotage[[#This Row],[PLC07]]/16)</f>
        <v>90</v>
      </c>
      <c r="K49" s="4" t="n">
        <v>1440</v>
      </c>
      <c r="L49" s="4" t="n">
        <v>2</v>
      </c>
      <c r="M49" s="4" t="n">
        <v>543</v>
      </c>
      <c r="N49" s="4" t="n">
        <v>1086</v>
      </c>
      <c r="O49" s="4" t="n">
        <v>0</v>
      </c>
      <c r="P49" s="4" t="n">
        <v>0</v>
      </c>
      <c r="Q49" s="4" t="n">
        <v>0</v>
      </c>
      <c r="R49" s="4" t="n">
        <v>0</v>
      </c>
      <c r="S49" s="4" t="n">
        <v>0</v>
      </c>
      <c r="T49" s="4" t="n">
        <v>0</v>
      </c>
      <c r="U49" s="4" t="n">
        <v>0</v>
      </c>
      <c r="V49" s="4" t="n">
        <v>0</v>
      </c>
      <c r="W49" s="4" t="n">
        <v>0</v>
      </c>
      <c r="X49" s="4" t="n">
        <v>262</v>
      </c>
    </row>
    <row r="50" customFormat="false" ht="12.75" hidden="false" customHeight="false" outlineLevel="0" collapsed="false">
      <c r="A50" s="16" t="n">
        <v>42968.7160532408</v>
      </c>
      <c r="B50" s="4" t="n">
        <v>262</v>
      </c>
      <c r="C50" s="4" t="n">
        <v>23</v>
      </c>
      <c r="D50" s="4" t="n">
        <v>25</v>
      </c>
      <c r="E50" s="5" t="n">
        <f aca="false">Tableau_chavsql01_chavsql01_PLCLogger_Pieces_emp_rabotage[[#This Row],[PLC02]]</f>
        <v>2357.55590820313</v>
      </c>
      <c r="F50" s="6" t="n">
        <v>2357.55590820313</v>
      </c>
      <c r="G50" s="7" t="n">
        <f aca="false">Tableau_chavsql01_chavsql01_PLCLogger_Pieces_emp_rabotage[[#This Row],[PLC04]]/86400</f>
        <v>0.00115277776011714</v>
      </c>
      <c r="H50" s="6" t="n">
        <v>99.5999984741211</v>
      </c>
      <c r="I50" s="4" t="n">
        <v>3</v>
      </c>
      <c r="J50" s="4" t="n">
        <f aca="false">(Tableau_chavsql01_chavsql01_PLCLogger_Pieces_emp_rabotage[[#This Row],[PLC07]]/16)</f>
        <v>96</v>
      </c>
      <c r="K50" s="4" t="n">
        <v>1536</v>
      </c>
      <c r="L50" s="4" t="n">
        <v>3</v>
      </c>
      <c r="M50" s="4" t="n">
        <v>400</v>
      </c>
      <c r="N50" s="4" t="n">
        <v>1200</v>
      </c>
      <c r="O50" s="4" t="n">
        <v>0</v>
      </c>
      <c r="P50" s="4" t="n">
        <v>0</v>
      </c>
      <c r="Q50" s="4" t="n">
        <v>0</v>
      </c>
      <c r="R50" s="4" t="n">
        <v>0</v>
      </c>
      <c r="S50" s="4" t="n">
        <v>0</v>
      </c>
      <c r="T50" s="4" t="n">
        <v>0</v>
      </c>
      <c r="U50" s="4" t="n">
        <v>0</v>
      </c>
      <c r="V50" s="4" t="n">
        <v>0</v>
      </c>
      <c r="W50" s="4" t="n">
        <v>0</v>
      </c>
      <c r="X50" s="4" t="n">
        <v>261</v>
      </c>
    </row>
    <row r="51" customFormat="false" ht="12.75" hidden="false" customHeight="false" outlineLevel="0" collapsed="false">
      <c r="A51" s="16" t="n">
        <v>42968.7059259259</v>
      </c>
      <c r="B51" s="4" t="n">
        <v>261</v>
      </c>
      <c r="C51" s="4" t="n">
        <v>5</v>
      </c>
      <c r="D51" s="4" t="n">
        <v>22</v>
      </c>
      <c r="E51" s="5" t="n">
        <f aca="false">Tableau_chavsql01_chavsql01_PLCLogger_Pieces_emp_rabotage[[#This Row],[PLC02]]</f>
        <v>1829.65405273438</v>
      </c>
      <c r="F51" s="6" t="n">
        <v>1829.65405273438</v>
      </c>
      <c r="G51" s="7" t="n">
        <f aca="false">Tableau_chavsql01_chavsql01_PLCLogger_Pieces_emp_rabotage[[#This Row],[PLC04]]/86400</f>
        <v>0.0456452659324363</v>
      </c>
      <c r="H51" s="6" t="n">
        <v>3943.7509765625</v>
      </c>
      <c r="I51" s="4" t="n">
        <v>3</v>
      </c>
      <c r="J51" s="4" t="n">
        <f aca="false">(Tableau_chavsql01_chavsql01_PLCLogger_Pieces_emp_rabotage[[#This Row],[PLC07]]/16)</f>
        <v>84</v>
      </c>
      <c r="K51" s="4" t="n">
        <v>1344</v>
      </c>
      <c r="L51" s="4" t="n">
        <v>2</v>
      </c>
      <c r="M51" s="4" t="n">
        <v>533</v>
      </c>
      <c r="N51" s="4" t="n">
        <v>1066</v>
      </c>
      <c r="O51" s="4" t="n">
        <v>0</v>
      </c>
      <c r="P51" s="4" t="n">
        <v>0</v>
      </c>
      <c r="Q51" s="4" t="n">
        <v>0</v>
      </c>
      <c r="R51" s="4" t="n">
        <v>0</v>
      </c>
      <c r="S51" s="4" t="n">
        <v>0</v>
      </c>
      <c r="T51" s="4" t="n">
        <v>0</v>
      </c>
      <c r="U51" s="4" t="n">
        <v>0</v>
      </c>
      <c r="V51" s="4" t="n">
        <v>0</v>
      </c>
      <c r="W51" s="4" t="n">
        <v>0</v>
      </c>
      <c r="X51" s="4" t="n">
        <v>260</v>
      </c>
    </row>
    <row r="52" customFormat="false" ht="12.75" hidden="false" customHeight="false" outlineLevel="0" collapsed="false">
      <c r="A52" s="16" t="n">
        <v>42968.698599537</v>
      </c>
      <c r="B52" s="4" t="n">
        <v>260</v>
      </c>
      <c r="C52" s="4" t="n">
        <v>4</v>
      </c>
      <c r="D52" s="4" t="n">
        <v>38</v>
      </c>
      <c r="E52" s="5" t="n">
        <f aca="false">Tableau_chavsql01_chavsql01_PLCLogger_Pieces_emp_rabotage[[#This Row],[PLC02]]</f>
        <v>2992.4130859375</v>
      </c>
      <c r="F52" s="6" t="n">
        <v>2992.4130859375</v>
      </c>
      <c r="G52" s="7" t="n">
        <f aca="false">Tableau_chavsql01_chavsql01_PLCLogger_Pieces_emp_rabotage[[#This Row],[PLC04]]/86400</f>
        <v>0.0120967596548575</v>
      </c>
      <c r="H52" s="6" t="n">
        <v>1045.16003417969</v>
      </c>
      <c r="I52" s="4" t="n">
        <v>3</v>
      </c>
      <c r="J52" s="4" t="n">
        <f aca="false">(Tableau_chavsql01_chavsql01_PLCLogger_Pieces_emp_rabotage[[#This Row],[PLC07]]/16)</f>
        <v>96</v>
      </c>
      <c r="K52" s="4" t="n">
        <v>1536</v>
      </c>
      <c r="L52" s="4" t="n">
        <v>2</v>
      </c>
      <c r="M52" s="4" t="n">
        <v>533</v>
      </c>
      <c r="N52" s="4" t="n">
        <v>1066</v>
      </c>
      <c r="O52" s="4" t="n">
        <v>0</v>
      </c>
      <c r="P52" s="4" t="n">
        <v>0</v>
      </c>
      <c r="Q52" s="4" t="n">
        <v>0</v>
      </c>
      <c r="R52" s="4" t="n">
        <v>0</v>
      </c>
      <c r="S52" s="4" t="n">
        <v>0</v>
      </c>
      <c r="T52" s="4" t="n">
        <v>0</v>
      </c>
      <c r="U52" s="4" t="n">
        <v>0</v>
      </c>
      <c r="V52" s="4" t="n">
        <v>0</v>
      </c>
      <c r="W52" s="4" t="n">
        <v>0</v>
      </c>
      <c r="X52" s="4" t="n">
        <v>259</v>
      </c>
    </row>
    <row r="53" customFormat="false" ht="12.75" hidden="false" customHeight="false" outlineLevel="0" collapsed="false">
      <c r="A53" s="16" t="n">
        <v>42968.6893055556</v>
      </c>
      <c r="B53" s="4" t="n">
        <v>259</v>
      </c>
      <c r="C53" s="4" t="n">
        <v>18</v>
      </c>
      <c r="D53" s="4" t="n">
        <v>37</v>
      </c>
      <c r="E53" s="5" t="n">
        <f aca="false">Tableau_chavsql01_chavsql01_PLCLogger_Pieces_emp_rabotage[[#This Row],[PLC02]]</f>
        <v>1660.53503417969</v>
      </c>
      <c r="F53" s="6" t="n">
        <v>1660.53503417969</v>
      </c>
      <c r="G53" s="7" t="n">
        <f aca="false">Tableau_chavsql01_chavsql01_PLCLogger_Pieces_emp_rabotage[[#This Row],[PLC04]]/86400</f>
        <v>1.31365739636951E-005</v>
      </c>
      <c r="H53" s="6" t="n">
        <v>1.13499999046326</v>
      </c>
      <c r="I53" s="4" t="n">
        <v>3</v>
      </c>
      <c r="J53" s="4" t="n">
        <f aca="false">(Tableau_chavsql01_chavsql01_PLCLogger_Pieces_emp_rabotage[[#This Row],[PLC07]]/16)</f>
        <v>96</v>
      </c>
      <c r="K53" s="4" t="n">
        <v>1536</v>
      </c>
      <c r="L53" s="4" t="n">
        <v>3</v>
      </c>
      <c r="M53" s="4" t="n">
        <v>403</v>
      </c>
      <c r="N53" s="4" t="n">
        <v>1209</v>
      </c>
      <c r="O53" s="4" t="n">
        <v>0</v>
      </c>
      <c r="P53" s="4" t="n">
        <v>0</v>
      </c>
      <c r="Q53" s="4" t="n">
        <v>0</v>
      </c>
      <c r="R53" s="4" t="n">
        <v>0</v>
      </c>
      <c r="S53" s="4" t="n">
        <v>0</v>
      </c>
      <c r="T53" s="4" t="n">
        <v>0</v>
      </c>
      <c r="U53" s="4" t="n">
        <v>0</v>
      </c>
      <c r="V53" s="4" t="n">
        <v>0</v>
      </c>
      <c r="W53" s="4" t="n">
        <v>0</v>
      </c>
      <c r="X53" s="4" t="n">
        <v>258</v>
      </c>
    </row>
    <row r="54" customFormat="false" ht="12.75" hidden="false" customHeight="false" outlineLevel="0" collapsed="false">
      <c r="A54" s="16" t="n">
        <v>42968.680775463</v>
      </c>
      <c r="B54" s="4" t="n">
        <v>258</v>
      </c>
      <c r="C54" s="4" t="n">
        <v>27</v>
      </c>
      <c r="D54" s="4" t="n">
        <v>30</v>
      </c>
      <c r="E54" s="5" t="n">
        <f aca="false">Tableau_chavsql01_chavsql01_PLCLogger_Pieces_emp_rabotage[[#This Row],[PLC02]]</f>
        <v>5023.01611328125</v>
      </c>
      <c r="F54" s="6" t="n">
        <v>5023.01611328125</v>
      </c>
      <c r="G54" s="7" t="n">
        <f aca="false">Tableau_chavsql01_chavsql01_PLCLogger_Pieces_emp_rabotage[[#This Row],[PLC04]]/86400</f>
        <v>0.0132525691279659</v>
      </c>
      <c r="H54" s="6" t="n">
        <v>1145.02197265625</v>
      </c>
      <c r="I54" s="4" t="n">
        <v>3</v>
      </c>
      <c r="J54" s="4" t="n">
        <f aca="false">(Tableau_chavsql01_chavsql01_PLCLogger_Pieces_emp_rabotage[[#This Row],[PLC07]]/16)</f>
        <v>96</v>
      </c>
      <c r="K54" s="4" t="n">
        <v>1536</v>
      </c>
      <c r="L54" s="4" t="n">
        <v>2</v>
      </c>
      <c r="M54" s="4" t="n">
        <v>538</v>
      </c>
      <c r="N54" s="4" t="n">
        <v>1076</v>
      </c>
      <c r="O54" s="4" t="n">
        <v>0</v>
      </c>
      <c r="P54" s="4" t="n">
        <v>0</v>
      </c>
      <c r="Q54" s="4" t="n">
        <v>0</v>
      </c>
      <c r="R54" s="4" t="n">
        <v>0</v>
      </c>
      <c r="S54" s="4" t="n">
        <v>0</v>
      </c>
      <c r="T54" s="4" t="n">
        <v>0</v>
      </c>
      <c r="U54" s="4" t="n">
        <v>0</v>
      </c>
      <c r="V54" s="4" t="n">
        <v>0</v>
      </c>
      <c r="W54" s="4" t="n">
        <v>0</v>
      </c>
      <c r="X54" s="4" t="n">
        <v>257</v>
      </c>
    </row>
    <row r="55" customFormat="false" ht="12.75" hidden="false" customHeight="false" outlineLevel="0" collapsed="false">
      <c r="A55" s="16" t="n">
        <v>42968.6714814815</v>
      </c>
      <c r="B55" s="4" t="n">
        <v>257</v>
      </c>
      <c r="C55" s="4" t="n">
        <v>23</v>
      </c>
      <c r="D55" s="4" t="n">
        <v>14</v>
      </c>
      <c r="E55" s="5" t="n">
        <f aca="false">Tableau_chavsql01_chavsql01_PLCLogger_Pieces_emp_rabotage[[#This Row],[PLC02]]</f>
        <v>8601.9931640625</v>
      </c>
      <c r="F55" s="6" t="n">
        <v>8601.9931640625</v>
      </c>
      <c r="G55" s="7" t="n">
        <f aca="false">Tableau_chavsql01_chavsql01_PLCLogger_Pieces_emp_rabotage[[#This Row],[PLC04]]/86400</f>
        <v>0.0249481257685909</v>
      </c>
      <c r="H55" s="6" t="n">
        <v>2155.51806640625</v>
      </c>
      <c r="I55" s="4" t="n">
        <v>3</v>
      </c>
      <c r="J55" s="4" t="n">
        <f aca="false">(Tableau_chavsql01_chavsql01_PLCLogger_Pieces_emp_rabotage[[#This Row],[PLC07]]/16)</f>
        <v>74</v>
      </c>
      <c r="K55" s="4" t="n">
        <v>1184</v>
      </c>
      <c r="L55" s="4" t="n">
        <v>2</v>
      </c>
      <c r="M55" s="4" t="n">
        <v>533</v>
      </c>
      <c r="N55" s="4" t="n">
        <v>1066</v>
      </c>
      <c r="O55" s="4" t="n">
        <v>0</v>
      </c>
      <c r="P55" s="4" t="n">
        <v>0</v>
      </c>
      <c r="Q55" s="4" t="n">
        <v>0</v>
      </c>
      <c r="R55" s="4" t="n">
        <v>0</v>
      </c>
      <c r="S55" s="4" t="n">
        <v>0</v>
      </c>
      <c r="T55" s="4" t="n">
        <v>0</v>
      </c>
      <c r="U55" s="4" t="n">
        <v>0</v>
      </c>
      <c r="V55" s="4" t="n">
        <v>0</v>
      </c>
      <c r="W55" s="4" t="n">
        <v>0</v>
      </c>
      <c r="X55" s="4" t="n">
        <v>256</v>
      </c>
    </row>
    <row r="56" customFormat="false" ht="12.75" hidden="false" customHeight="false" outlineLevel="0" collapsed="false">
      <c r="A56" s="16" t="n">
        <v>42968.6630324074</v>
      </c>
      <c r="B56" s="4" t="n">
        <v>256</v>
      </c>
      <c r="C56" s="4" t="n">
        <v>18</v>
      </c>
      <c r="D56" s="4" t="n">
        <v>25</v>
      </c>
      <c r="E56" s="5" t="n">
        <f aca="false">Tableau_chavsql01_chavsql01_PLCLogger_Pieces_emp_rabotage[[#This Row],[PLC02]]</f>
        <v>2073.69091796875</v>
      </c>
      <c r="F56" s="6" t="n">
        <v>2073.69091796875</v>
      </c>
      <c r="G56" s="7" t="n">
        <f aca="false">Tableau_chavsql01_chavsql01_PLCLogger_Pieces_emp_rabotage[[#This Row],[PLC04]]/86400</f>
        <v>0.00686568295514142</v>
      </c>
      <c r="H56" s="6" t="n">
        <v>593.195007324219</v>
      </c>
      <c r="I56" s="4" t="n">
        <v>3</v>
      </c>
      <c r="J56" s="4" t="n">
        <f aca="false">(Tableau_chavsql01_chavsql01_PLCLogger_Pieces_emp_rabotage[[#This Row],[PLC07]]/16)</f>
        <v>96</v>
      </c>
      <c r="K56" s="4" t="n">
        <v>1536</v>
      </c>
      <c r="L56" s="4" t="n">
        <v>3</v>
      </c>
      <c r="M56" s="4" t="n">
        <v>400</v>
      </c>
      <c r="N56" s="4" t="n">
        <v>1200</v>
      </c>
      <c r="O56" s="4" t="n">
        <v>0</v>
      </c>
      <c r="P56" s="4" t="n">
        <v>0</v>
      </c>
      <c r="Q56" s="4" t="n">
        <v>0</v>
      </c>
      <c r="R56" s="4" t="n">
        <v>0</v>
      </c>
      <c r="S56" s="4" t="n">
        <v>0</v>
      </c>
      <c r="T56" s="4" t="n">
        <v>0</v>
      </c>
      <c r="U56" s="4" t="n">
        <v>0</v>
      </c>
      <c r="V56" s="4" t="n">
        <v>0</v>
      </c>
      <c r="W56" s="4" t="n">
        <v>0</v>
      </c>
      <c r="X56" s="4" t="n">
        <v>255</v>
      </c>
    </row>
    <row r="57" customFormat="false" ht="12.75" hidden="false" customHeight="false" outlineLevel="0" collapsed="false">
      <c r="A57" s="16" t="n">
        <v>42968.6555439815</v>
      </c>
      <c r="B57" s="4" t="n">
        <v>255</v>
      </c>
      <c r="C57" s="4" t="n">
        <v>21</v>
      </c>
      <c r="D57" s="4" t="n">
        <v>12</v>
      </c>
      <c r="E57" s="5" t="n">
        <f aca="false">Tableau_chavsql01_chavsql01_PLCLogger_Pieces_emp_rabotage[[#This Row],[PLC02]]</f>
        <v>16239.6015625</v>
      </c>
      <c r="F57" s="6" t="n">
        <v>16239.6015625</v>
      </c>
      <c r="G57" s="7" t="n">
        <f aca="false">Tableau_chavsql01_chavsql01_PLCLogger_Pieces_emp_rabotage[[#This Row],[PLC04]]/86400</f>
        <v>0.00323361114219383</v>
      </c>
      <c r="H57" s="6" t="n">
        <v>279.384002685547</v>
      </c>
      <c r="I57" s="4" t="n">
        <v>3</v>
      </c>
      <c r="J57" s="4" t="n">
        <f aca="false">(Tableau_chavsql01_chavsql01_PLCLogger_Pieces_emp_rabotage[[#This Row],[PLC07]]/16)</f>
        <v>74</v>
      </c>
      <c r="K57" s="4" t="n">
        <v>1184</v>
      </c>
      <c r="L57" s="4" t="n">
        <v>2</v>
      </c>
      <c r="M57" s="4" t="n">
        <v>543</v>
      </c>
      <c r="N57" s="4" t="n">
        <v>1086</v>
      </c>
      <c r="O57" s="4" t="n">
        <v>0</v>
      </c>
      <c r="P57" s="4" t="n">
        <v>0</v>
      </c>
      <c r="Q57" s="4" t="n">
        <v>0</v>
      </c>
      <c r="R57" s="4" t="n">
        <v>0</v>
      </c>
      <c r="S57" s="4" t="n">
        <v>0</v>
      </c>
      <c r="T57" s="4" t="n">
        <v>0</v>
      </c>
      <c r="U57" s="4" t="n">
        <v>0</v>
      </c>
      <c r="V57" s="4" t="n">
        <v>0</v>
      </c>
      <c r="W57" s="4" t="n">
        <v>0</v>
      </c>
      <c r="X57" s="4" t="n">
        <v>254</v>
      </c>
    </row>
    <row r="58" customFormat="false" ht="12.75" hidden="false" customHeight="false" outlineLevel="0" collapsed="false">
      <c r="A58" s="16" t="n">
        <v>42968.6522916667</v>
      </c>
      <c r="B58" s="4" t="n">
        <v>254</v>
      </c>
      <c r="C58" s="4" t="n">
        <v>6</v>
      </c>
      <c r="D58" s="4" t="n">
        <v>37</v>
      </c>
      <c r="E58" s="5" t="n">
        <f aca="false">Tableau_chavsql01_chavsql01_PLCLogger_Pieces_emp_rabotage[[#This Row],[PLC02]]</f>
        <v>1450.77502441406</v>
      </c>
      <c r="F58" s="6" t="n">
        <v>1450.77502441406</v>
      </c>
      <c r="G58" s="7" t="n">
        <f aca="false">Tableau_chavsql01_chavsql01_PLCLogger_Pieces_emp_rabotage[[#This Row],[PLC04]]/86400</f>
        <v>0.00379503462049696</v>
      </c>
      <c r="H58" s="6" t="n">
        <v>327.890991210938</v>
      </c>
      <c r="I58" s="4" t="n">
        <v>3</v>
      </c>
      <c r="J58" s="4" t="n">
        <f aca="false">(Tableau_chavsql01_chavsql01_PLCLogger_Pieces_emp_rabotage[[#This Row],[PLC07]]/16)</f>
        <v>96</v>
      </c>
      <c r="K58" s="4" t="n">
        <v>1536</v>
      </c>
      <c r="L58" s="4" t="n">
        <v>3</v>
      </c>
      <c r="M58" s="4" t="n">
        <v>403</v>
      </c>
      <c r="N58" s="4" t="n">
        <v>1209</v>
      </c>
      <c r="O58" s="4" t="n">
        <v>0</v>
      </c>
      <c r="P58" s="4" t="n">
        <v>0</v>
      </c>
      <c r="Q58" s="4" t="n">
        <v>0</v>
      </c>
      <c r="R58" s="4" t="n">
        <v>0</v>
      </c>
      <c r="S58" s="4" t="n">
        <v>0</v>
      </c>
      <c r="T58" s="4" t="n">
        <v>0</v>
      </c>
      <c r="U58" s="4" t="n">
        <v>0</v>
      </c>
      <c r="V58" s="4" t="n">
        <v>0</v>
      </c>
      <c r="W58" s="4" t="n">
        <v>0</v>
      </c>
      <c r="X58" s="4" t="n">
        <v>253</v>
      </c>
    </row>
    <row r="59" customFormat="false" ht="12.75" hidden="false" customHeight="false" outlineLevel="0" collapsed="false">
      <c r="A59" s="16" t="n">
        <v>42968.6501736111</v>
      </c>
      <c r="B59" s="4" t="n">
        <v>253</v>
      </c>
      <c r="C59" s="4" t="n">
        <v>17</v>
      </c>
      <c r="D59" s="4" t="n">
        <v>32</v>
      </c>
      <c r="E59" s="5" t="n">
        <f aca="false">Tableau_chavsql01_chavsql01_PLCLogger_Pieces_emp_rabotage[[#This Row],[PLC02]]</f>
        <v>32748</v>
      </c>
      <c r="F59" s="6" t="n">
        <v>32748</v>
      </c>
      <c r="G59" s="7" t="n">
        <f aca="false">Tableau_chavsql01_chavsql01_PLCLogger_Pieces_emp_rabotage[[#This Row],[PLC04]]/86400</f>
        <v>0.00509894688924154</v>
      </c>
      <c r="H59" s="6" t="n">
        <v>440.549011230469</v>
      </c>
      <c r="I59" s="4" t="n">
        <v>3</v>
      </c>
      <c r="J59" s="4" t="n">
        <f aca="false">(Tableau_chavsql01_chavsql01_PLCLogger_Pieces_emp_rabotage[[#This Row],[PLC07]]/16)</f>
        <v>92</v>
      </c>
      <c r="K59" s="4" t="n">
        <v>1472</v>
      </c>
      <c r="L59" s="4" t="n">
        <v>2</v>
      </c>
      <c r="M59" s="4" t="n">
        <v>543</v>
      </c>
      <c r="N59" s="4" t="n">
        <v>1086</v>
      </c>
      <c r="O59" s="4" t="n">
        <v>0</v>
      </c>
      <c r="P59" s="4" t="n">
        <v>0</v>
      </c>
      <c r="Q59" s="4" t="n">
        <v>0</v>
      </c>
      <c r="R59" s="4" t="n">
        <v>0</v>
      </c>
      <c r="S59" s="4" t="n">
        <v>0</v>
      </c>
      <c r="T59" s="4" t="n">
        <v>0</v>
      </c>
      <c r="U59" s="4" t="n">
        <v>0</v>
      </c>
      <c r="V59" s="4" t="n">
        <v>0</v>
      </c>
      <c r="W59" s="4" t="n">
        <v>0</v>
      </c>
      <c r="X59" s="4" t="n">
        <v>252</v>
      </c>
    </row>
    <row r="60" customFormat="false" ht="12.75" hidden="false" customHeight="false" outlineLevel="0" collapsed="false">
      <c r="A60" s="16" t="n">
        <v>42968.6473842593</v>
      </c>
      <c r="B60" s="4" t="n">
        <v>252</v>
      </c>
      <c r="C60" s="4" t="n">
        <v>3</v>
      </c>
      <c r="D60" s="4" t="n">
        <v>38</v>
      </c>
      <c r="E60" s="5" t="n">
        <f aca="false">Tableau_chavsql01_chavsql01_PLCLogger_Pieces_emp_rabotage[[#This Row],[PLC02]]</f>
        <v>2759.712890625</v>
      </c>
      <c r="F60" s="6" t="n">
        <v>2759.712890625</v>
      </c>
      <c r="G60" s="7" t="n">
        <f aca="false">Tableau_chavsql01_chavsql01_PLCLogger_Pieces_emp_rabotage[[#This Row],[PLC04]]/86400</f>
        <v>2.28124994922567E-005</v>
      </c>
      <c r="H60" s="6" t="n">
        <v>1.97099995613098</v>
      </c>
      <c r="I60" s="4" t="n">
        <v>3</v>
      </c>
      <c r="J60" s="4" t="n">
        <f aca="false">(Tableau_chavsql01_chavsql01_PLCLogger_Pieces_emp_rabotage[[#This Row],[PLC07]]/16)</f>
        <v>96</v>
      </c>
      <c r="K60" s="4" t="n">
        <v>1536</v>
      </c>
      <c r="L60" s="4" t="n">
        <v>2</v>
      </c>
      <c r="M60" s="4" t="n">
        <v>533</v>
      </c>
      <c r="N60" s="4" t="n">
        <v>1066</v>
      </c>
      <c r="O60" s="4" t="n">
        <v>0</v>
      </c>
      <c r="P60" s="4" t="n">
        <v>0</v>
      </c>
      <c r="Q60" s="4" t="n">
        <v>0</v>
      </c>
      <c r="R60" s="4" t="n">
        <v>0</v>
      </c>
      <c r="S60" s="4" t="n">
        <v>0</v>
      </c>
      <c r="T60" s="4" t="n">
        <v>0</v>
      </c>
      <c r="U60" s="4" t="n">
        <v>0</v>
      </c>
      <c r="V60" s="4" t="n">
        <v>0</v>
      </c>
      <c r="W60" s="4" t="n">
        <v>0</v>
      </c>
      <c r="X60" s="4" t="n">
        <v>251</v>
      </c>
    </row>
    <row r="61" customFormat="false" ht="12.75" hidden="false" customHeight="false" outlineLevel="0" collapsed="false">
      <c r="A61" s="16" t="n">
        <v>42968.6349884259</v>
      </c>
      <c r="B61" s="4" t="n">
        <v>251</v>
      </c>
      <c r="C61" s="4" t="n">
        <v>4</v>
      </c>
      <c r="D61" s="4" t="n">
        <v>22</v>
      </c>
      <c r="E61" s="5" t="n">
        <f aca="false">Tableau_chavsql01_chavsql01_PLCLogger_Pieces_emp_rabotage[[#This Row],[PLC02]]</f>
        <v>2061.5869140625</v>
      </c>
      <c r="F61" s="6" t="n">
        <v>2061.5869140625</v>
      </c>
      <c r="G61" s="7" t="n">
        <f aca="false">Tableau_chavsql01_chavsql01_PLCLogger_Pieces_emp_rabotage[[#This Row],[PLC04]]/86400</f>
        <v>0.000381203713240447</v>
      </c>
      <c r="H61" s="6" t="n">
        <v>32.9360008239746</v>
      </c>
      <c r="I61" s="4" t="n">
        <v>3</v>
      </c>
      <c r="J61" s="4" t="n">
        <f aca="false">(Tableau_chavsql01_chavsql01_PLCLogger_Pieces_emp_rabotage[[#This Row],[PLC07]]/16)</f>
        <v>84</v>
      </c>
      <c r="K61" s="4" t="n">
        <v>1344</v>
      </c>
      <c r="L61" s="4" t="n">
        <v>2</v>
      </c>
      <c r="M61" s="4" t="n">
        <v>533</v>
      </c>
      <c r="N61" s="4" t="n">
        <v>1066</v>
      </c>
      <c r="O61" s="4" t="n">
        <v>0</v>
      </c>
      <c r="P61" s="4" t="n">
        <v>0</v>
      </c>
      <c r="Q61" s="4" t="n">
        <v>0</v>
      </c>
      <c r="R61" s="4" t="n">
        <v>0</v>
      </c>
      <c r="S61" s="4" t="n">
        <v>0</v>
      </c>
      <c r="T61" s="4" t="n">
        <v>0</v>
      </c>
      <c r="U61" s="4" t="n">
        <v>0</v>
      </c>
      <c r="V61" s="4" t="n">
        <v>0</v>
      </c>
      <c r="W61" s="4" t="n">
        <v>0</v>
      </c>
      <c r="X61" s="4" t="n">
        <v>250</v>
      </c>
    </row>
    <row r="62" customFormat="false" ht="12.75" hidden="false" customHeight="false" outlineLevel="0" collapsed="false">
      <c r="A62" s="16" t="n">
        <v>42968.6316898148</v>
      </c>
      <c r="B62" s="4" t="n">
        <v>250</v>
      </c>
      <c r="C62" s="4" t="n">
        <v>5</v>
      </c>
      <c r="D62" s="4" t="n">
        <v>37</v>
      </c>
      <c r="E62" s="5" t="n">
        <f aca="false">Tableau_chavsql01_chavsql01_PLCLogger_Pieces_emp_rabotage[[#This Row],[PLC02]]</f>
        <v>1366.70104980469</v>
      </c>
      <c r="F62" s="6" t="n">
        <v>1366.70104980469</v>
      </c>
      <c r="G62" s="7" t="n">
        <f aca="false">Tableau_chavsql01_chavsql01_PLCLogger_Pieces_emp_rabotage[[#This Row],[PLC04]]/86400</f>
        <v>2.43634261466839E-005</v>
      </c>
      <c r="H62" s="6" t="n">
        <v>2.10500001907349</v>
      </c>
      <c r="I62" s="4" t="n">
        <v>3</v>
      </c>
      <c r="J62" s="4" t="n">
        <f aca="false">(Tableau_chavsql01_chavsql01_PLCLogger_Pieces_emp_rabotage[[#This Row],[PLC07]]/16)</f>
        <v>96</v>
      </c>
      <c r="K62" s="4" t="n">
        <v>1536</v>
      </c>
      <c r="L62" s="4" t="n">
        <v>3</v>
      </c>
      <c r="M62" s="4" t="n">
        <v>403</v>
      </c>
      <c r="N62" s="4" t="n">
        <v>1209</v>
      </c>
      <c r="O62" s="4" t="n">
        <v>0</v>
      </c>
      <c r="P62" s="4" t="n">
        <v>0</v>
      </c>
      <c r="Q62" s="4" t="n">
        <v>0</v>
      </c>
      <c r="R62" s="4" t="n">
        <v>0</v>
      </c>
      <c r="S62" s="4" t="n">
        <v>0</v>
      </c>
      <c r="T62" s="4" t="n">
        <v>0</v>
      </c>
      <c r="U62" s="4" t="n">
        <v>0</v>
      </c>
      <c r="V62" s="4" t="n">
        <v>0</v>
      </c>
      <c r="W62" s="4" t="n">
        <v>0</v>
      </c>
      <c r="X62" s="4" t="n">
        <v>249</v>
      </c>
    </row>
    <row r="63" customFormat="false" ht="12.75" hidden="false" customHeight="false" outlineLevel="0" collapsed="false">
      <c r="A63" s="16" t="n">
        <v>42968.6314699074</v>
      </c>
      <c r="B63" s="4" t="n">
        <v>249</v>
      </c>
      <c r="C63" s="4" t="n">
        <v>26</v>
      </c>
      <c r="D63" s="4" t="n">
        <v>25</v>
      </c>
      <c r="E63" s="5" t="n">
        <f aca="false">Tableau_chavsql01_chavsql01_PLCLogger_Pieces_emp_rabotage[[#This Row],[PLC02]]</f>
        <v>2073.56494140625</v>
      </c>
      <c r="F63" s="6" t="n">
        <v>2073.56494140625</v>
      </c>
      <c r="G63" s="7" t="n">
        <f aca="false">Tableau_chavsql01_chavsql01_PLCLogger_Pieces_emp_rabotage[[#This Row],[PLC04]]/86400</f>
        <v>5.34722236571489E-006</v>
      </c>
      <c r="H63" s="6" t="n">
        <v>0.462000012397766</v>
      </c>
      <c r="I63" s="4" t="n">
        <v>3</v>
      </c>
      <c r="J63" s="17" t="n">
        <f aca="false">(Tableau_chavsql01_chavsql01_PLCLogger_Pieces_emp_rabotage[[#This Row],[PLC07]]/16)</f>
        <v>96</v>
      </c>
      <c r="K63" s="4" t="n">
        <v>1536</v>
      </c>
      <c r="L63" s="4" t="n">
        <v>3</v>
      </c>
      <c r="M63" s="4" t="n">
        <v>400</v>
      </c>
      <c r="N63" s="4" t="n">
        <v>1200</v>
      </c>
      <c r="O63" s="4" t="n">
        <v>0</v>
      </c>
      <c r="P63" s="4" t="n">
        <v>0</v>
      </c>
      <c r="Q63" s="4" t="n">
        <v>0</v>
      </c>
      <c r="R63" s="4" t="n">
        <v>0</v>
      </c>
      <c r="S63" s="4" t="n">
        <v>0</v>
      </c>
      <c r="T63" s="4" t="n">
        <v>0</v>
      </c>
      <c r="U63" s="4" t="n">
        <v>0</v>
      </c>
      <c r="V63" s="4" t="n">
        <v>0</v>
      </c>
      <c r="W63" s="4" t="n">
        <v>0</v>
      </c>
      <c r="X63" s="4" t="n">
        <v>248</v>
      </c>
    </row>
    <row r="64" customFormat="false" ht="12.75" hidden="false" customHeight="false" outlineLevel="0" collapsed="false">
      <c r="A64" s="16" t="n">
        <v>42968.619375</v>
      </c>
      <c r="B64" s="4" t="n">
        <v>248</v>
      </c>
      <c r="C64" s="4" t="n">
        <v>8</v>
      </c>
      <c r="D64" s="4" t="n">
        <v>37</v>
      </c>
      <c r="E64" s="5" t="n">
        <f aca="false">Tableau_chavsql01_chavsql01_PLCLogger_Pieces_emp_rabotage[[#This Row],[PLC02]]</f>
        <v>2050.537109375</v>
      </c>
      <c r="F64" s="6" t="n">
        <v>2050.537109375</v>
      </c>
      <c r="G64" s="7" t="n">
        <f aca="false">Tableau_chavsql01_chavsql01_PLCLogger_Pieces_emp_rabotage[[#This Row],[PLC04]]/86400</f>
        <v>0.00390315974200213</v>
      </c>
      <c r="H64" s="6" t="n">
        <v>337.233001708984</v>
      </c>
      <c r="I64" s="4" t="n">
        <v>3</v>
      </c>
      <c r="J64" s="17" t="n">
        <f aca="false">(Tableau_chavsql01_chavsql01_PLCLogger_Pieces_emp_rabotage[[#This Row],[PLC07]]/16)</f>
        <v>96</v>
      </c>
      <c r="K64" s="4" t="n">
        <v>1536</v>
      </c>
      <c r="L64" s="4" t="n">
        <v>3</v>
      </c>
      <c r="M64" s="4" t="n">
        <v>400</v>
      </c>
      <c r="N64" s="4" t="n">
        <v>1200</v>
      </c>
      <c r="O64" s="4" t="n">
        <v>0</v>
      </c>
      <c r="P64" s="4" t="n">
        <v>0</v>
      </c>
      <c r="Q64" s="4" t="n">
        <v>0</v>
      </c>
      <c r="R64" s="4" t="n">
        <v>0</v>
      </c>
      <c r="S64" s="4" t="n">
        <v>0</v>
      </c>
      <c r="T64" s="4" t="n">
        <v>0</v>
      </c>
      <c r="U64" s="4" t="n">
        <v>0</v>
      </c>
      <c r="V64" s="4" t="n">
        <v>0</v>
      </c>
      <c r="W64" s="4" t="n">
        <v>0</v>
      </c>
      <c r="X64" s="4" t="n">
        <v>247</v>
      </c>
    </row>
    <row r="65" customFormat="false" ht="12.75" hidden="false" customHeight="false" outlineLevel="0" collapsed="false">
      <c r="A65" s="16" t="n">
        <v>42968.6178125</v>
      </c>
      <c r="B65" s="4" t="n">
        <v>247</v>
      </c>
      <c r="C65" s="4" t="n">
        <v>22</v>
      </c>
      <c r="D65" s="4" t="n">
        <v>30</v>
      </c>
      <c r="E65" s="5" t="n">
        <f aca="false">Tableau_chavsql01_chavsql01_PLCLogger_Pieces_emp_rabotage[[#This Row],[PLC02]]</f>
        <v>5537.15087890625</v>
      </c>
      <c r="F65" s="6" t="n">
        <v>5537.15087890625</v>
      </c>
      <c r="G65" s="7" t="n">
        <f aca="false">Tableau_chavsql01_chavsql01_PLCLogger_Pieces_emp_rabotage[[#This Row],[PLC04]]/86400</f>
        <v>0.0094976156729239</v>
      </c>
      <c r="H65" s="6" t="n">
        <v>820.593994140625</v>
      </c>
      <c r="I65" s="4" t="n">
        <v>3</v>
      </c>
      <c r="J65" s="17" t="n">
        <f aca="false">(Tableau_chavsql01_chavsql01_PLCLogger_Pieces_emp_rabotage[[#This Row],[PLC07]]/16)</f>
        <v>96</v>
      </c>
      <c r="K65" s="4" t="n">
        <v>1536</v>
      </c>
      <c r="L65" s="4" t="n">
        <v>2</v>
      </c>
      <c r="M65" s="4" t="n">
        <v>538</v>
      </c>
      <c r="N65" s="4" t="n">
        <v>1076</v>
      </c>
      <c r="O65" s="4" t="n">
        <v>0</v>
      </c>
      <c r="P65" s="4" t="n">
        <v>0</v>
      </c>
      <c r="Q65" s="4" t="n">
        <v>0</v>
      </c>
      <c r="R65" s="4" t="n">
        <v>0</v>
      </c>
      <c r="S65" s="4" t="n">
        <v>0</v>
      </c>
      <c r="T65" s="4" t="n">
        <v>0</v>
      </c>
      <c r="U65" s="4" t="n">
        <v>0</v>
      </c>
      <c r="V65" s="4" t="n">
        <v>0</v>
      </c>
      <c r="W65" s="4" t="n">
        <v>0</v>
      </c>
      <c r="X65" s="4" t="n">
        <v>246</v>
      </c>
    </row>
    <row r="66" customFormat="false" ht="12.75" hidden="false" customHeight="false" outlineLevel="0" collapsed="false">
      <c r="A66" s="16" t="n">
        <v>42968.6154398148</v>
      </c>
      <c r="B66" s="4" t="n">
        <v>246</v>
      </c>
      <c r="C66" s="4" t="n">
        <v>6</v>
      </c>
      <c r="D66" s="4" t="n">
        <v>38</v>
      </c>
      <c r="E66" s="5" t="n">
        <f aca="false">Tableau_chavsql01_chavsql01_PLCLogger_Pieces_emp_rabotage[[#This Row],[PLC02]]</f>
        <v>3179.43188476562</v>
      </c>
      <c r="F66" s="6" t="n">
        <v>3179.43188476562</v>
      </c>
      <c r="G66" s="7" t="n">
        <f aca="false">Tableau_chavsql01_chavsql01_PLCLogger_Pieces_emp_rabotage[[#This Row],[PLC04]]/86400</f>
        <v>2.63773153225581E-005</v>
      </c>
      <c r="H66" s="6" t="n">
        <v>2.27900004386902</v>
      </c>
      <c r="I66" s="4" t="n">
        <v>3</v>
      </c>
      <c r="J66" s="17" t="n">
        <f aca="false">(Tableau_chavsql01_chavsql01_PLCLogger_Pieces_emp_rabotage[[#This Row],[PLC07]]/16)</f>
        <v>96</v>
      </c>
      <c r="K66" s="4" t="n">
        <v>1536</v>
      </c>
      <c r="L66" s="4" t="n">
        <v>2</v>
      </c>
      <c r="M66" s="4" t="n">
        <v>533</v>
      </c>
      <c r="N66" s="4" t="n">
        <v>1066</v>
      </c>
      <c r="O66" s="4" t="n">
        <v>0</v>
      </c>
      <c r="P66" s="4" t="n">
        <v>0</v>
      </c>
      <c r="Q66" s="4" t="n">
        <v>0</v>
      </c>
      <c r="R66" s="4" t="n">
        <v>0</v>
      </c>
      <c r="S66" s="4" t="n">
        <v>0</v>
      </c>
      <c r="T66" s="4" t="n">
        <v>0</v>
      </c>
      <c r="U66" s="4" t="n">
        <v>0</v>
      </c>
      <c r="V66" s="4" t="n">
        <v>0</v>
      </c>
      <c r="W66" s="4" t="n">
        <v>0</v>
      </c>
      <c r="X66" s="4" t="n">
        <v>245</v>
      </c>
    </row>
    <row r="67" customFormat="false" ht="12.75" hidden="false" customHeight="false" outlineLevel="0" collapsed="false">
      <c r="A67" s="16" t="n">
        <v>42968.6102430556</v>
      </c>
      <c r="B67" s="4" t="n">
        <v>245</v>
      </c>
      <c r="C67" s="4" t="n">
        <v>3</v>
      </c>
      <c r="D67" s="4" t="n">
        <v>22</v>
      </c>
      <c r="E67" s="5" t="n">
        <f aca="false">Tableau_chavsql01_chavsql01_PLCLogger_Pieces_emp_rabotage[[#This Row],[PLC02]]</f>
        <v>1251.45300292969</v>
      </c>
      <c r="F67" s="6" t="n">
        <v>1251.45300292969</v>
      </c>
      <c r="G67" s="7" t="n">
        <f aca="false">Tableau_chavsql01_chavsql01_PLCLogger_Pieces_emp_rabotage[[#This Row],[PLC04]]/86400</f>
        <v>2.86226857591558E-005</v>
      </c>
      <c r="H67" s="6" t="n">
        <v>2.47300004959106</v>
      </c>
      <c r="I67" s="4" t="n">
        <v>3</v>
      </c>
      <c r="J67" s="17" t="n">
        <f aca="false">(Tableau_chavsql01_chavsql01_PLCLogger_Pieces_emp_rabotage[[#This Row],[PLC07]]/16)</f>
        <v>84</v>
      </c>
      <c r="K67" s="4" t="n">
        <v>1344</v>
      </c>
      <c r="L67" s="4" t="n">
        <v>2</v>
      </c>
      <c r="M67" s="4" t="n">
        <v>533</v>
      </c>
      <c r="N67" s="4" t="n">
        <v>1066</v>
      </c>
      <c r="O67" s="4" t="n">
        <v>0</v>
      </c>
      <c r="P67" s="4" t="n">
        <v>0</v>
      </c>
      <c r="Q67" s="4" t="n">
        <v>0</v>
      </c>
      <c r="R67" s="4" t="n">
        <v>0</v>
      </c>
      <c r="S67" s="4" t="n">
        <v>0</v>
      </c>
      <c r="T67" s="4" t="n">
        <v>0</v>
      </c>
      <c r="U67" s="4" t="n">
        <v>0</v>
      </c>
      <c r="V67" s="4" t="n">
        <v>0</v>
      </c>
      <c r="W67" s="4" t="n">
        <v>0</v>
      </c>
      <c r="X67" s="4" t="n">
        <v>244</v>
      </c>
    </row>
    <row r="68" customFormat="false" ht="12.75" hidden="false" customHeight="false" outlineLevel="0" collapsed="false">
      <c r="A68" s="16" t="n">
        <v>42968.6100578704</v>
      </c>
      <c r="B68" s="4" t="n">
        <v>244</v>
      </c>
      <c r="C68" s="4" t="n">
        <v>18</v>
      </c>
      <c r="D68" s="4" t="n">
        <v>25</v>
      </c>
      <c r="E68" s="5" t="n">
        <f aca="false">Tableau_chavsql01_chavsql01_PLCLogger_Pieces_emp_rabotage[[#This Row],[PLC02]]</f>
        <v>2367.17211914062</v>
      </c>
      <c r="F68" s="6" t="n">
        <v>2367.17211914062</v>
      </c>
      <c r="G68" s="7" t="n">
        <f aca="false">Tableau_chavsql01_chavsql01_PLCLogger_Pieces_emp_rabotage[[#This Row],[PLC04]]/86400</f>
        <v>0.00267340271561234</v>
      </c>
      <c r="H68" s="6" t="n">
        <v>230.981994628906</v>
      </c>
      <c r="I68" s="4" t="n">
        <v>3</v>
      </c>
      <c r="J68" s="17" t="n">
        <f aca="false">(Tableau_chavsql01_chavsql01_PLCLogger_Pieces_emp_rabotage[[#This Row],[PLC07]]/16)</f>
        <v>96</v>
      </c>
      <c r="K68" s="4" t="n">
        <v>1536</v>
      </c>
      <c r="L68" s="4" t="n">
        <v>3</v>
      </c>
      <c r="M68" s="4" t="n">
        <v>400</v>
      </c>
      <c r="N68" s="4" t="n">
        <v>1200</v>
      </c>
      <c r="O68" s="4" t="n">
        <v>0</v>
      </c>
      <c r="P68" s="4" t="n">
        <v>0</v>
      </c>
      <c r="Q68" s="4" t="n">
        <v>0</v>
      </c>
      <c r="R68" s="4" t="n">
        <v>0</v>
      </c>
      <c r="S68" s="4" t="n">
        <v>0</v>
      </c>
      <c r="T68" s="4" t="n">
        <v>0</v>
      </c>
      <c r="U68" s="4" t="n">
        <v>0</v>
      </c>
      <c r="V68" s="4" t="n">
        <v>0</v>
      </c>
      <c r="W68" s="4" t="n">
        <v>0</v>
      </c>
      <c r="X68" s="4" t="n">
        <v>243</v>
      </c>
    </row>
    <row r="69" customFormat="false" ht="12.75" hidden="false" customHeight="false" outlineLevel="0" collapsed="false">
      <c r="A69" s="16" t="n">
        <v>42968.6018634259</v>
      </c>
      <c r="B69" s="4" t="n">
        <v>243</v>
      </c>
      <c r="C69" s="4" t="n">
        <v>20</v>
      </c>
      <c r="D69" s="4" t="n">
        <v>17</v>
      </c>
      <c r="E69" s="5" t="n">
        <f aca="false">Tableau_chavsql01_chavsql01_PLCLogger_Pieces_emp_rabotage[[#This Row],[PLC02]]</f>
        <v>69953.84375</v>
      </c>
      <c r="F69" s="6" t="n">
        <v>69953.84375</v>
      </c>
      <c r="G69" s="7" t="n">
        <f aca="false">Tableau_chavsql01_chavsql01_PLCLogger_Pieces_emp_rabotage[[#This Row],[PLC04]]/86400</f>
        <v>0.00589434023256655</v>
      </c>
      <c r="H69" s="6" t="n">
        <v>509.27099609375</v>
      </c>
      <c r="I69" s="4" t="n">
        <v>3</v>
      </c>
      <c r="J69" s="17" t="n">
        <f aca="false">(Tableau_chavsql01_chavsql01_PLCLogger_Pieces_emp_rabotage[[#This Row],[PLC07]]/16)</f>
        <v>78</v>
      </c>
      <c r="K69" s="4" t="n">
        <v>1248</v>
      </c>
      <c r="L69" s="4" t="n">
        <v>2</v>
      </c>
      <c r="M69" s="4" t="n">
        <v>538</v>
      </c>
      <c r="N69" s="4" t="n">
        <v>1076</v>
      </c>
      <c r="O69" s="4" t="n">
        <v>0</v>
      </c>
      <c r="P69" s="4" t="n">
        <v>0</v>
      </c>
      <c r="Q69" s="4" t="n">
        <v>0</v>
      </c>
      <c r="R69" s="4" t="n">
        <v>0</v>
      </c>
      <c r="S69" s="4" t="n">
        <v>0</v>
      </c>
      <c r="T69" s="4" t="n">
        <v>0</v>
      </c>
      <c r="U69" s="4" t="n">
        <v>0</v>
      </c>
      <c r="V69" s="4" t="n">
        <v>0</v>
      </c>
      <c r="W69" s="4" t="n">
        <v>0</v>
      </c>
      <c r="X69" s="4" t="n">
        <v>242</v>
      </c>
    </row>
    <row r="70" customFormat="false" ht="12.75" hidden="false" customHeight="false" outlineLevel="0" collapsed="false">
      <c r="A70" s="16" t="n">
        <v>42968.5952777778</v>
      </c>
      <c r="B70" s="4" t="n">
        <v>242</v>
      </c>
      <c r="C70" s="4" t="n">
        <v>5</v>
      </c>
      <c r="D70" s="4" t="n">
        <v>22</v>
      </c>
      <c r="E70" s="5" t="n">
        <f aca="false">Tableau_chavsql01_chavsql01_PLCLogger_Pieces_emp_rabotage[[#This Row],[PLC02]]</f>
        <v>1627.18103027344</v>
      </c>
      <c r="F70" s="6" t="n">
        <v>1627.18103027344</v>
      </c>
      <c r="G70" s="7" t="n">
        <f aca="false">Tableau_chavsql01_chavsql01_PLCLogger_Pieces_emp_rabotage[[#This Row],[PLC04]]/86400</f>
        <v>3.17129616936048E-006</v>
      </c>
      <c r="H70" s="6" t="n">
        <v>0.273999989032745</v>
      </c>
      <c r="I70" s="4" t="n">
        <v>3</v>
      </c>
      <c r="J70" s="17" t="n">
        <f aca="false">(Tableau_chavsql01_chavsql01_PLCLogger_Pieces_emp_rabotage[[#This Row],[PLC07]]/16)</f>
        <v>84</v>
      </c>
      <c r="K70" s="4" t="n">
        <v>1344</v>
      </c>
      <c r="L70" s="4" t="n">
        <v>2</v>
      </c>
      <c r="M70" s="4" t="n">
        <v>533</v>
      </c>
      <c r="N70" s="4" t="n">
        <v>1066</v>
      </c>
      <c r="O70" s="4" t="n">
        <v>0</v>
      </c>
      <c r="P70" s="4" t="n">
        <v>0</v>
      </c>
      <c r="Q70" s="4" t="n">
        <v>0</v>
      </c>
      <c r="R70" s="4" t="n">
        <v>0</v>
      </c>
      <c r="S70" s="4" t="n">
        <v>0</v>
      </c>
      <c r="T70" s="4" t="n">
        <v>0</v>
      </c>
      <c r="U70" s="4" t="n">
        <v>0</v>
      </c>
      <c r="V70" s="4" t="n">
        <v>0</v>
      </c>
      <c r="W70" s="4" t="n">
        <v>0</v>
      </c>
      <c r="X70" s="4" t="n">
        <v>241</v>
      </c>
    </row>
    <row r="71" customFormat="false" ht="12.75" hidden="false" customHeight="false" outlineLevel="0" collapsed="false">
      <c r="A71" s="16" t="n">
        <v>42968.592974537</v>
      </c>
      <c r="B71" s="4" t="n">
        <v>241</v>
      </c>
      <c r="C71" s="4" t="n">
        <v>3</v>
      </c>
      <c r="D71" s="4" t="n">
        <v>37</v>
      </c>
      <c r="E71" s="5" t="n">
        <f aca="false">Tableau_chavsql01_chavsql01_PLCLogger_Pieces_emp_rabotage[[#This Row],[PLC02]]</f>
        <v>1506.96801757813</v>
      </c>
      <c r="F71" s="6" t="n">
        <v>1506.96801757813</v>
      </c>
      <c r="G71" s="7" t="n">
        <f aca="false">Tableau_chavsql01_chavsql01_PLCLogger_Pieces_emp_rabotage[[#This Row],[PLC04]]/86400</f>
        <v>0.00175307874326353</v>
      </c>
      <c r="H71" s="6" t="n">
        <v>151.466003417969</v>
      </c>
      <c r="I71" s="4" t="n">
        <v>3</v>
      </c>
      <c r="J71" s="17" t="n">
        <f aca="false">(Tableau_chavsql01_chavsql01_PLCLogger_Pieces_emp_rabotage[[#This Row],[PLC07]]/16)</f>
        <v>96</v>
      </c>
      <c r="K71" s="4" t="n">
        <v>1536</v>
      </c>
      <c r="L71" s="4" t="n">
        <v>3</v>
      </c>
      <c r="M71" s="4" t="n">
        <v>403</v>
      </c>
      <c r="N71" s="4" t="n">
        <v>1209</v>
      </c>
      <c r="O71" s="4" t="n">
        <v>0</v>
      </c>
      <c r="P71" s="4" t="n">
        <v>0</v>
      </c>
      <c r="Q71" s="4" t="n">
        <v>0</v>
      </c>
      <c r="R71" s="4" t="n">
        <v>0</v>
      </c>
      <c r="S71" s="4" t="n">
        <v>0</v>
      </c>
      <c r="T71" s="4" t="n">
        <v>0</v>
      </c>
      <c r="U71" s="4" t="n">
        <v>0</v>
      </c>
      <c r="V71" s="4" t="n">
        <v>0</v>
      </c>
      <c r="W71" s="4" t="n">
        <v>0</v>
      </c>
      <c r="X71" s="4" t="n">
        <v>240</v>
      </c>
    </row>
    <row r="72" customFormat="false" ht="12.75" hidden="false" customHeight="false" outlineLevel="0" collapsed="false">
      <c r="A72" s="16" t="n">
        <v>42968.5876851852</v>
      </c>
      <c r="B72" s="4" t="n">
        <v>240</v>
      </c>
      <c r="C72" s="4" t="n">
        <v>4</v>
      </c>
      <c r="D72" s="4" t="n">
        <v>46</v>
      </c>
      <c r="E72" s="5" t="n">
        <f aca="false">Tableau_chavsql01_chavsql01_PLCLogger_Pieces_emp_rabotage[[#This Row],[PLC02]]</f>
        <v>5274.73681640625</v>
      </c>
      <c r="F72" s="6" t="n">
        <v>5274.73681640625</v>
      </c>
      <c r="G72" s="7" t="n">
        <f aca="false">Tableau_chavsql01_chavsql01_PLCLogger_Pieces_emp_rabotage[[#This Row],[PLC04]]/86400</f>
        <v>2.17592592040698E-005</v>
      </c>
      <c r="H72" s="6" t="n">
        <v>1.87999999523163</v>
      </c>
      <c r="I72" s="4" t="n">
        <v>3</v>
      </c>
      <c r="J72" s="17" t="n">
        <f aca="false">(Tableau_chavsql01_chavsql01_PLCLogger_Pieces_emp_rabotage[[#This Row],[PLC07]]/16)</f>
        <v>96</v>
      </c>
      <c r="K72" s="4" t="n">
        <v>1536</v>
      </c>
      <c r="L72" s="4" t="n">
        <v>2</v>
      </c>
      <c r="M72" s="4" t="n">
        <v>538</v>
      </c>
      <c r="N72" s="4" t="n">
        <v>1076</v>
      </c>
      <c r="O72" s="4" t="n">
        <v>0</v>
      </c>
      <c r="P72" s="4" t="n">
        <v>0</v>
      </c>
      <c r="Q72" s="4" t="n">
        <v>0</v>
      </c>
      <c r="R72" s="4" t="n">
        <v>0</v>
      </c>
      <c r="S72" s="4" t="n">
        <v>0</v>
      </c>
      <c r="T72" s="4" t="n">
        <v>0</v>
      </c>
      <c r="U72" s="4" t="n">
        <v>0</v>
      </c>
      <c r="V72" s="4" t="n">
        <v>0</v>
      </c>
      <c r="W72" s="4" t="n">
        <v>0</v>
      </c>
      <c r="X72" s="4" t="n">
        <v>239</v>
      </c>
    </row>
    <row r="73" customFormat="false" ht="12.75" hidden="false" customHeight="false" outlineLevel="0" collapsed="false">
      <c r="A73" s="16" t="n">
        <v>42968.579837963</v>
      </c>
      <c r="B73" s="4" t="n">
        <v>239</v>
      </c>
      <c r="C73" s="4" t="n">
        <v>8</v>
      </c>
      <c r="D73" s="4" t="n">
        <v>38</v>
      </c>
      <c r="E73" s="5" t="n">
        <f aca="false">Tableau_chavsql01_chavsql01_PLCLogger_Pieces_emp_rabotage[[#This Row],[PLC02]]</f>
        <v>2848.06689453125</v>
      </c>
      <c r="F73" s="6" t="n">
        <v>2848.06689453125</v>
      </c>
      <c r="G73" s="7" t="n">
        <f aca="false">Tableau_chavsql01_chavsql01_PLCLogger_Pieces_emp_rabotage[[#This Row],[PLC04]]/86400</f>
        <v>0.00185240745544434</v>
      </c>
      <c r="H73" s="6" t="n">
        <v>160.048004150391</v>
      </c>
      <c r="I73" s="4" t="n">
        <v>3</v>
      </c>
      <c r="J73" s="17" t="n">
        <f aca="false">(Tableau_chavsql01_chavsql01_PLCLogger_Pieces_emp_rabotage[[#This Row],[PLC07]]/16)</f>
        <v>96</v>
      </c>
      <c r="K73" s="4" t="n">
        <v>1536</v>
      </c>
      <c r="L73" s="4" t="n">
        <v>2</v>
      </c>
      <c r="M73" s="4" t="n">
        <v>533</v>
      </c>
      <c r="N73" s="4" t="n">
        <v>1066</v>
      </c>
      <c r="O73" s="4" t="n">
        <v>0</v>
      </c>
      <c r="P73" s="4" t="n">
        <v>0</v>
      </c>
      <c r="Q73" s="4" t="n">
        <v>0</v>
      </c>
      <c r="R73" s="4" t="n">
        <v>0</v>
      </c>
      <c r="S73" s="4" t="n">
        <v>0</v>
      </c>
      <c r="T73" s="4" t="n">
        <v>0</v>
      </c>
      <c r="U73" s="4" t="n">
        <v>0</v>
      </c>
      <c r="V73" s="4" t="n">
        <v>0</v>
      </c>
      <c r="W73" s="4" t="n">
        <v>0</v>
      </c>
      <c r="X73" s="4" t="n">
        <v>238</v>
      </c>
    </row>
    <row r="74" customFormat="false" ht="12.75" hidden="false" customHeight="false" outlineLevel="0" collapsed="false">
      <c r="A74" s="16" t="n">
        <v>42968.5796412037</v>
      </c>
      <c r="B74" s="4" t="n">
        <v>238</v>
      </c>
      <c r="C74" s="4" t="n">
        <v>24</v>
      </c>
      <c r="D74" s="4" t="n">
        <v>25</v>
      </c>
      <c r="E74" s="5" t="n">
        <f aca="false">Tableau_chavsql01_chavsql01_PLCLogger_Pieces_emp_rabotage[[#This Row],[PLC02]]</f>
        <v>2023.0009765625</v>
      </c>
      <c r="F74" s="6" t="n">
        <v>2023.0009765625</v>
      </c>
      <c r="G74" s="7" t="n">
        <f aca="false">Tableau_chavsql01_chavsql01_PLCLogger_Pieces_emp_rabotage[[#This Row],[PLC04]]/86400</f>
        <v>0.000178831020991008</v>
      </c>
      <c r="H74" s="6" t="n">
        <v>15.451000213623</v>
      </c>
      <c r="I74" s="4" t="n">
        <v>3</v>
      </c>
      <c r="J74" s="17" t="n">
        <f aca="false">(Tableau_chavsql01_chavsql01_PLCLogger_Pieces_emp_rabotage[[#This Row],[PLC07]]/16)</f>
        <v>96</v>
      </c>
      <c r="K74" s="4" t="n">
        <v>1536</v>
      </c>
      <c r="L74" s="4" t="n">
        <v>3</v>
      </c>
      <c r="M74" s="4" t="n">
        <v>400</v>
      </c>
      <c r="N74" s="4" t="n">
        <v>1200</v>
      </c>
      <c r="O74" s="4" t="n">
        <v>0</v>
      </c>
      <c r="P74" s="4" t="n">
        <v>0</v>
      </c>
      <c r="Q74" s="4" t="n">
        <v>0</v>
      </c>
      <c r="R74" s="4" t="n">
        <v>0</v>
      </c>
      <c r="S74" s="4" t="n">
        <v>0</v>
      </c>
      <c r="T74" s="4" t="n">
        <v>0</v>
      </c>
      <c r="U74" s="4" t="n">
        <v>0</v>
      </c>
      <c r="V74" s="4" t="n">
        <v>0</v>
      </c>
      <c r="W74" s="4" t="n">
        <v>0</v>
      </c>
      <c r="X74" s="4" t="n">
        <v>237</v>
      </c>
    </row>
    <row r="75" customFormat="false" ht="12.75" hidden="false" customHeight="false" outlineLevel="0" collapsed="false">
      <c r="A75" s="16" t="n">
        <v>42968.5757060185</v>
      </c>
      <c r="B75" s="4" t="n">
        <v>237</v>
      </c>
      <c r="C75" s="4" t="n">
        <v>7</v>
      </c>
      <c r="D75" s="4" t="n">
        <v>22</v>
      </c>
      <c r="E75" s="5" t="n">
        <f aca="false">Tableau_chavsql01_chavsql01_PLCLogger_Pieces_emp_rabotage[[#This Row],[PLC02]]</f>
        <v>1887.85803222656</v>
      </c>
      <c r="F75" s="6" t="n">
        <v>1887.85803222656</v>
      </c>
      <c r="G75" s="7" t="n">
        <f aca="false">Tableau_chavsql01_chavsql01_PLCLogger_Pieces_emp_rabotage[[#This Row],[PLC04]]/86400</f>
        <v>2.19675926146684E-005</v>
      </c>
      <c r="H75" s="6" t="n">
        <v>1.89800000190735</v>
      </c>
      <c r="I75" s="4" t="n">
        <v>3</v>
      </c>
      <c r="J75" s="17" t="n">
        <f aca="false">(Tableau_chavsql01_chavsql01_PLCLogger_Pieces_emp_rabotage[[#This Row],[PLC07]]/16)</f>
        <v>84</v>
      </c>
      <c r="K75" s="4" t="n">
        <v>1344</v>
      </c>
      <c r="L75" s="4" t="n">
        <v>2</v>
      </c>
      <c r="M75" s="4" t="n">
        <v>533</v>
      </c>
      <c r="N75" s="4" t="n">
        <v>1066</v>
      </c>
      <c r="O75" s="4" t="n">
        <v>0</v>
      </c>
      <c r="P75" s="4" t="n">
        <v>0</v>
      </c>
      <c r="Q75" s="4" t="n">
        <v>0</v>
      </c>
      <c r="R75" s="4" t="n">
        <v>0</v>
      </c>
      <c r="S75" s="4" t="n">
        <v>0</v>
      </c>
      <c r="T75" s="4" t="n">
        <v>0</v>
      </c>
      <c r="U75" s="4" t="n">
        <v>0</v>
      </c>
      <c r="V75" s="4" t="n">
        <v>0</v>
      </c>
      <c r="W75" s="4" t="n">
        <v>0</v>
      </c>
      <c r="X75" s="4" t="n">
        <v>236</v>
      </c>
    </row>
    <row r="76" customFormat="false" ht="12.75" hidden="false" customHeight="false" outlineLevel="0" collapsed="false">
      <c r="A76" s="16" t="n">
        <v>42968.5733796296</v>
      </c>
      <c r="B76" s="4" t="n">
        <v>236</v>
      </c>
      <c r="C76" s="4" t="n">
        <v>9</v>
      </c>
      <c r="D76" s="4" t="n">
        <v>37</v>
      </c>
      <c r="E76" s="5" t="n">
        <f aca="false">Tableau_chavsql01_chavsql01_PLCLogger_Pieces_emp_rabotage[[#This Row],[PLC02]]</f>
        <v>1357.67395019531</v>
      </c>
      <c r="F76" s="6" t="n">
        <v>1357.67395019531</v>
      </c>
      <c r="G76" s="7" t="n">
        <f aca="false">Tableau_chavsql01_chavsql01_PLCLogger_Pieces_emp_rabotage[[#This Row],[PLC04]]/86400</f>
        <v>2.71643505052284E-005</v>
      </c>
      <c r="H76" s="6" t="n">
        <v>2.34699988365173</v>
      </c>
      <c r="I76" s="4" t="n">
        <v>3</v>
      </c>
      <c r="J76" s="17" t="n">
        <f aca="false">(Tableau_chavsql01_chavsql01_PLCLogger_Pieces_emp_rabotage[[#This Row],[PLC07]]/16)</f>
        <v>96</v>
      </c>
      <c r="K76" s="4" t="n">
        <v>1536</v>
      </c>
      <c r="L76" s="4" t="n">
        <v>3</v>
      </c>
      <c r="M76" s="4" t="n">
        <v>403</v>
      </c>
      <c r="N76" s="4" t="n">
        <v>1209</v>
      </c>
      <c r="O76" s="4" t="n">
        <v>0</v>
      </c>
      <c r="P76" s="4" t="n">
        <v>0</v>
      </c>
      <c r="Q76" s="4" t="n">
        <v>0</v>
      </c>
      <c r="R76" s="4" t="n">
        <v>0</v>
      </c>
      <c r="S76" s="4" t="n">
        <v>0</v>
      </c>
      <c r="T76" s="4" t="n">
        <v>0</v>
      </c>
      <c r="U76" s="4" t="n">
        <v>0</v>
      </c>
      <c r="V76" s="4" t="n">
        <v>0</v>
      </c>
      <c r="W76" s="4" t="n">
        <v>0</v>
      </c>
      <c r="X76" s="4" t="n">
        <v>235</v>
      </c>
    </row>
    <row r="77" customFormat="false" ht="12.75" hidden="false" customHeight="false" outlineLevel="0" collapsed="false">
      <c r="A77" s="16" t="n">
        <v>42968.5663194444</v>
      </c>
      <c r="B77" s="4" t="n">
        <v>235</v>
      </c>
      <c r="C77" s="4" t="n">
        <v>18</v>
      </c>
      <c r="D77" s="4" t="n">
        <v>40</v>
      </c>
      <c r="E77" s="5" t="n">
        <f aca="false">Tableau_chavsql01_chavsql01_PLCLogger_Pieces_emp_rabotage[[#This Row],[PLC02]]</f>
        <v>22008.619140625</v>
      </c>
      <c r="F77" s="6" t="n">
        <v>22008.619140625</v>
      </c>
      <c r="G77" s="7" t="n">
        <f aca="false">Tableau_chavsql01_chavsql01_PLCLogger_Pieces_emp_rabotage[[#This Row],[PLC04]]/86400</f>
        <v>6.74768523485572E-006</v>
      </c>
      <c r="H77" s="6" t="n">
        <v>0.583000004291534</v>
      </c>
      <c r="I77" s="4" t="n">
        <v>3</v>
      </c>
      <c r="J77" s="17" t="n">
        <f aca="false">(Tableau_chavsql01_chavsql01_PLCLogger_Pieces_emp_rabotage[[#This Row],[PLC07]]/16)</f>
        <v>84</v>
      </c>
      <c r="K77" s="4" t="n">
        <v>1344</v>
      </c>
      <c r="L77" s="4" t="n">
        <v>2</v>
      </c>
      <c r="M77" s="4" t="n">
        <v>538</v>
      </c>
      <c r="N77" s="4" t="n">
        <v>1076</v>
      </c>
      <c r="O77" s="4" t="n">
        <v>0</v>
      </c>
      <c r="P77" s="4" t="n">
        <v>0</v>
      </c>
      <c r="Q77" s="4" t="n">
        <v>0</v>
      </c>
      <c r="R77" s="4" t="n">
        <v>0</v>
      </c>
      <c r="S77" s="4" t="n">
        <v>0</v>
      </c>
      <c r="T77" s="4" t="n">
        <v>0</v>
      </c>
      <c r="U77" s="4" t="n">
        <v>0</v>
      </c>
      <c r="V77" s="4" t="n">
        <v>0</v>
      </c>
      <c r="W77" s="4" t="n">
        <v>0</v>
      </c>
      <c r="X77" s="4" t="n">
        <v>234</v>
      </c>
    </row>
    <row r="78" customFormat="false" ht="12.75" hidden="false" customHeight="false" outlineLevel="0" collapsed="false">
      <c r="A78" s="16" t="n">
        <v>42968.5614351852</v>
      </c>
      <c r="B78" s="4" t="n">
        <v>234</v>
      </c>
      <c r="C78" s="4" t="n">
        <v>3</v>
      </c>
      <c r="D78" s="4" t="n">
        <v>37</v>
      </c>
      <c r="E78" s="5" t="n">
        <f aca="false">Tableau_chavsql01_chavsql01_PLCLogger_Pieces_emp_rabotage[[#This Row],[PLC02]]</f>
        <v>1265.86596679688</v>
      </c>
      <c r="F78" s="6" t="n">
        <v>1265.86596679688</v>
      </c>
      <c r="G78" s="7" t="n">
        <f aca="false">Tableau_chavsql01_chavsql01_PLCLogger_Pieces_emp_rabotage[[#This Row],[PLC04]]/86400</f>
        <v>0.00435482625608091</v>
      </c>
      <c r="H78" s="6" t="n">
        <v>376.256988525391</v>
      </c>
      <c r="I78" s="4" t="n">
        <v>3</v>
      </c>
      <c r="J78" s="17" t="n">
        <f aca="false">(Tableau_chavsql01_chavsql01_PLCLogger_Pieces_emp_rabotage[[#This Row],[PLC07]]/16)</f>
        <v>96</v>
      </c>
      <c r="K78" s="4" t="n">
        <v>1536</v>
      </c>
      <c r="L78" s="4" t="n">
        <v>3</v>
      </c>
      <c r="M78" s="4" t="n">
        <v>403</v>
      </c>
      <c r="N78" s="4" t="n">
        <v>1209</v>
      </c>
      <c r="O78" s="4" t="n">
        <v>0</v>
      </c>
      <c r="P78" s="4" t="n">
        <v>0</v>
      </c>
      <c r="Q78" s="4" t="n">
        <v>0</v>
      </c>
      <c r="R78" s="4" t="n">
        <v>0</v>
      </c>
      <c r="S78" s="4" t="n">
        <v>0</v>
      </c>
      <c r="T78" s="4" t="n">
        <v>0</v>
      </c>
      <c r="U78" s="4" t="n">
        <v>0</v>
      </c>
      <c r="V78" s="4" t="n">
        <v>0</v>
      </c>
      <c r="W78" s="4" t="n">
        <v>0</v>
      </c>
      <c r="X78" s="4" t="n">
        <v>233</v>
      </c>
    </row>
    <row r="79" customFormat="false" ht="12.75" hidden="false" customHeight="false" outlineLevel="0" collapsed="false">
      <c r="A79" s="16" t="n">
        <v>42968.5602662037</v>
      </c>
      <c r="B79" s="4" t="n">
        <v>233</v>
      </c>
      <c r="C79" s="4" t="n">
        <v>5</v>
      </c>
      <c r="D79" s="4" t="n">
        <v>24</v>
      </c>
      <c r="E79" s="5" t="n">
        <f aca="false">Tableau_chavsql01_chavsql01_PLCLogger_Pieces_emp_rabotage[[#This Row],[PLC02]]</f>
        <v>14639.302734375</v>
      </c>
      <c r="F79" s="6" t="n">
        <v>14639.302734375</v>
      </c>
      <c r="G79" s="7" t="n">
        <f aca="false">Tableau_chavsql01_chavsql01_PLCLogger_Pieces_emp_rabotage[[#This Row],[PLC04]]/86400</f>
        <v>0.00140295134650336</v>
      </c>
      <c r="H79" s="6" t="n">
        <v>121.214996337891</v>
      </c>
      <c r="I79" s="4" t="n">
        <v>3</v>
      </c>
      <c r="J79" s="17" t="n">
        <f aca="false">(Tableau_chavsql01_chavsql01_PLCLogger_Pieces_emp_rabotage[[#This Row],[PLC07]]/16)</f>
        <v>94</v>
      </c>
      <c r="K79" s="4" t="n">
        <v>1504</v>
      </c>
      <c r="L79" s="4" t="n">
        <v>2</v>
      </c>
      <c r="M79" s="4" t="n">
        <v>548</v>
      </c>
      <c r="N79" s="4" t="n">
        <v>1096</v>
      </c>
      <c r="O79" s="4" t="n">
        <v>0</v>
      </c>
      <c r="P79" s="4" t="n">
        <v>0</v>
      </c>
      <c r="Q79" s="4" t="n">
        <v>0</v>
      </c>
      <c r="R79" s="4" t="n">
        <v>0</v>
      </c>
      <c r="S79" s="4" t="n">
        <v>0</v>
      </c>
      <c r="T79" s="4" t="n">
        <v>0</v>
      </c>
      <c r="U79" s="4" t="n">
        <v>0</v>
      </c>
      <c r="V79" s="4" t="n">
        <v>0</v>
      </c>
      <c r="W79" s="4" t="n">
        <v>0</v>
      </c>
      <c r="X79" s="4" t="n">
        <v>232</v>
      </c>
    </row>
    <row r="80" customFormat="false" ht="12.75" hidden="false" customHeight="false" outlineLevel="0" collapsed="false">
      <c r="A80" s="16" t="n">
        <v>42968.5546296296</v>
      </c>
      <c r="B80" s="4" t="n">
        <v>232</v>
      </c>
      <c r="C80" s="4" t="n">
        <v>6</v>
      </c>
      <c r="D80" s="4" t="n">
        <v>25</v>
      </c>
      <c r="E80" s="5" t="n">
        <f aca="false">Tableau_chavsql01_chavsql01_PLCLogger_Pieces_emp_rabotage[[#This Row],[PLC02]]</f>
        <v>2049.48291015625</v>
      </c>
      <c r="F80" s="6" t="n">
        <v>2049.48291015625</v>
      </c>
      <c r="G80" s="7" t="n">
        <f aca="false">Tableau_chavsql01_chavsql01_PLCLogger_Pieces_emp_rabotage[[#This Row],[PLC04]]/86400</f>
        <v>2.33217604734279E-005</v>
      </c>
      <c r="H80" s="6" t="n">
        <v>2.01500010490417</v>
      </c>
      <c r="I80" s="4" t="n">
        <v>3</v>
      </c>
      <c r="J80" s="17" t="n">
        <f aca="false">(Tableau_chavsql01_chavsql01_PLCLogger_Pieces_emp_rabotage[[#This Row],[PLC07]]/16)</f>
        <v>96</v>
      </c>
      <c r="K80" s="4" t="n">
        <v>1536</v>
      </c>
      <c r="L80" s="4" t="n">
        <v>3</v>
      </c>
      <c r="M80" s="4" t="n">
        <v>403</v>
      </c>
      <c r="N80" s="4" t="n">
        <v>1209</v>
      </c>
      <c r="O80" s="4" t="n">
        <v>0</v>
      </c>
      <c r="P80" s="4" t="n">
        <v>0</v>
      </c>
      <c r="Q80" s="4" t="n">
        <v>0</v>
      </c>
      <c r="R80" s="4" t="n">
        <v>0</v>
      </c>
      <c r="S80" s="4" t="n">
        <v>0</v>
      </c>
      <c r="T80" s="4" t="n">
        <v>0</v>
      </c>
      <c r="U80" s="4" t="n">
        <v>0</v>
      </c>
      <c r="V80" s="4" t="n">
        <v>0</v>
      </c>
      <c r="W80" s="4" t="n">
        <v>0</v>
      </c>
      <c r="X80" s="4" t="n">
        <v>231</v>
      </c>
    </row>
    <row r="81" customFormat="false" ht="12.75" hidden="false" customHeight="false" outlineLevel="0" collapsed="false">
      <c r="A81" s="16" t="n">
        <v>42968.5535416667</v>
      </c>
      <c r="B81" s="4" t="n">
        <v>231</v>
      </c>
      <c r="C81" s="4" t="n">
        <v>19</v>
      </c>
      <c r="D81" s="4" t="n">
        <v>22</v>
      </c>
      <c r="E81" s="5" t="n">
        <f aca="false">Tableau_chavsql01_chavsql01_PLCLogger_Pieces_emp_rabotage[[#This Row],[PLC02]]</f>
        <v>1939.74401855469</v>
      </c>
      <c r="F81" s="6" t="n">
        <v>1939.74401855469</v>
      </c>
      <c r="G81" s="7" t="n">
        <f aca="false">Tableau_chavsql01_chavsql01_PLCLogger_Pieces_emp_rabotage[[#This Row],[PLC04]]/86400</f>
        <v>1.01504626649397E-005</v>
      </c>
      <c r="H81" s="6" t="n">
        <v>0.876999974250793</v>
      </c>
      <c r="I81" s="4" t="n">
        <v>3</v>
      </c>
      <c r="J81" s="17" t="n">
        <f aca="false">(Tableau_chavsql01_chavsql01_PLCLogger_Pieces_emp_rabotage[[#This Row],[PLC07]]/16)</f>
        <v>84</v>
      </c>
      <c r="K81" s="4" t="n">
        <v>1344</v>
      </c>
      <c r="L81" s="4" t="n">
        <v>2</v>
      </c>
      <c r="M81" s="4" t="n">
        <v>533</v>
      </c>
      <c r="N81" s="4" t="n">
        <v>1066</v>
      </c>
      <c r="O81" s="4" t="n">
        <v>0</v>
      </c>
      <c r="P81" s="4" t="n">
        <v>0</v>
      </c>
      <c r="Q81" s="4" t="n">
        <v>0</v>
      </c>
      <c r="R81" s="4" t="n">
        <v>0</v>
      </c>
      <c r="S81" s="4" t="n">
        <v>0</v>
      </c>
      <c r="T81" s="4" t="n">
        <v>0</v>
      </c>
      <c r="U81" s="4" t="n">
        <v>0</v>
      </c>
      <c r="V81" s="4" t="n">
        <v>0</v>
      </c>
      <c r="W81" s="4" t="n">
        <v>0</v>
      </c>
      <c r="X81" s="4" t="n">
        <v>230</v>
      </c>
    </row>
    <row r="82" customFormat="false" ht="12.75" hidden="false" customHeight="false" outlineLevel="0" collapsed="false">
      <c r="A82" s="16" t="n">
        <v>42968.5460763889</v>
      </c>
      <c r="B82" s="4" t="n">
        <v>230</v>
      </c>
      <c r="C82" s="4" t="n">
        <v>9</v>
      </c>
      <c r="D82" s="4" t="n">
        <v>38</v>
      </c>
      <c r="E82" s="5" t="n">
        <f aca="false">Tableau_chavsql01_chavsql01_PLCLogger_Pieces_emp_rabotage[[#This Row],[PLC02]]</f>
        <v>2885.455078125</v>
      </c>
      <c r="F82" s="6" t="n">
        <v>2885.455078125</v>
      </c>
      <c r="G82" s="7" t="n">
        <f aca="false">Tableau_chavsql01_chavsql01_PLCLogger_Pieces_emp_rabotage[[#This Row],[PLC04]]/86400</f>
        <v>0.00193177081920483</v>
      </c>
      <c r="H82" s="6" t="n">
        <v>166.904998779297</v>
      </c>
      <c r="I82" s="4" t="n">
        <v>3</v>
      </c>
      <c r="J82" s="17" t="n">
        <f aca="false">(Tableau_chavsql01_chavsql01_PLCLogger_Pieces_emp_rabotage[[#This Row],[PLC07]]/16)</f>
        <v>96</v>
      </c>
      <c r="K82" s="4" t="n">
        <v>1536</v>
      </c>
      <c r="L82" s="4" t="n">
        <v>2</v>
      </c>
      <c r="M82" s="4" t="n">
        <v>533</v>
      </c>
      <c r="N82" s="4" t="n">
        <v>1066</v>
      </c>
      <c r="O82" s="4" t="n">
        <v>0</v>
      </c>
      <c r="P82" s="4" t="n">
        <v>0</v>
      </c>
      <c r="Q82" s="4" t="n">
        <v>0</v>
      </c>
      <c r="R82" s="4" t="n">
        <v>0</v>
      </c>
      <c r="S82" s="4" t="n">
        <v>0</v>
      </c>
      <c r="T82" s="4" t="n">
        <v>0</v>
      </c>
      <c r="U82" s="4" t="n">
        <v>0</v>
      </c>
      <c r="V82" s="4" t="n">
        <v>0</v>
      </c>
      <c r="W82" s="4" t="n">
        <v>0</v>
      </c>
      <c r="X82" s="4" t="n">
        <v>229</v>
      </c>
    </row>
    <row r="83" customFormat="false" ht="12.75" hidden="false" customHeight="false" outlineLevel="0" collapsed="false">
      <c r="A83" s="16" t="n">
        <v>42968.5435300926</v>
      </c>
      <c r="B83" s="4" t="n">
        <v>229</v>
      </c>
      <c r="C83" s="4" t="n">
        <v>24</v>
      </c>
      <c r="D83" s="4" t="n">
        <v>14</v>
      </c>
      <c r="E83" s="5" t="n">
        <f aca="false">Tableau_chavsql01_chavsql01_PLCLogger_Pieces_emp_rabotage[[#This Row],[PLC02]]</f>
        <v>8558.392578125</v>
      </c>
      <c r="F83" s="6" t="n">
        <v>8558.392578125</v>
      </c>
      <c r="G83" s="7" t="n">
        <f aca="false">Tableau_chavsql01_chavsql01_PLCLogger_Pieces_emp_rabotage[[#This Row],[PLC04]]/86400</f>
        <v>1.2708333907304E-005</v>
      </c>
      <c r="H83" s="6" t="n">
        <v>1.09800004959106</v>
      </c>
      <c r="I83" s="4" t="n">
        <v>3</v>
      </c>
      <c r="J83" s="17" t="n">
        <f aca="false">(Tableau_chavsql01_chavsql01_PLCLogger_Pieces_emp_rabotage[[#This Row],[PLC07]]/16)</f>
        <v>74</v>
      </c>
      <c r="K83" s="4" t="n">
        <v>1184</v>
      </c>
      <c r="L83" s="4" t="n">
        <v>2</v>
      </c>
      <c r="M83" s="4" t="n">
        <v>533</v>
      </c>
      <c r="N83" s="4" t="n">
        <v>1066</v>
      </c>
      <c r="O83" s="4" t="n">
        <v>0</v>
      </c>
      <c r="P83" s="4" t="n">
        <v>0</v>
      </c>
      <c r="Q83" s="4" t="n">
        <v>0</v>
      </c>
      <c r="R83" s="4" t="n">
        <v>0</v>
      </c>
      <c r="S83" s="4" t="n">
        <v>0</v>
      </c>
      <c r="T83" s="4" t="n">
        <v>0</v>
      </c>
      <c r="U83" s="4" t="n">
        <v>0</v>
      </c>
      <c r="V83" s="4" t="n">
        <v>0</v>
      </c>
      <c r="W83" s="4" t="n">
        <v>0</v>
      </c>
      <c r="X83" s="4" t="n">
        <v>228</v>
      </c>
    </row>
    <row r="84" customFormat="false" ht="12.75" hidden="false" customHeight="false" outlineLevel="0" collapsed="false">
      <c r="A84" s="16" t="n">
        <v>42968.5416898148</v>
      </c>
      <c r="B84" s="4" t="n">
        <v>228</v>
      </c>
      <c r="C84" s="4" t="n">
        <v>7</v>
      </c>
      <c r="D84" s="4" t="n">
        <v>37</v>
      </c>
      <c r="E84" s="5" t="n">
        <f aca="false">Tableau_chavsql01_chavsql01_PLCLogger_Pieces_emp_rabotage[[#This Row],[PLC02]]</f>
        <v>1419.98596191406</v>
      </c>
      <c r="F84" s="6" t="n">
        <v>1419.98596191406</v>
      </c>
      <c r="G84" s="7" t="n">
        <f aca="false">Tableau_chavsql01_chavsql01_PLCLogger_Pieces_emp_rabotage[[#This Row],[PLC04]]/86400</f>
        <v>2.40277774907925E-005</v>
      </c>
      <c r="H84" s="6" t="n">
        <v>2.07599997520447</v>
      </c>
      <c r="I84" s="4" t="n">
        <v>3</v>
      </c>
      <c r="J84" s="17" t="n">
        <f aca="false">(Tableau_chavsql01_chavsql01_PLCLogger_Pieces_emp_rabotage[[#This Row],[PLC07]]/16)</f>
        <v>96</v>
      </c>
      <c r="K84" s="4" t="n">
        <v>1536</v>
      </c>
      <c r="L84" s="4" t="n">
        <v>3</v>
      </c>
      <c r="M84" s="4" t="n">
        <v>400</v>
      </c>
      <c r="N84" s="4" t="n">
        <v>1200</v>
      </c>
      <c r="O84" s="4" t="n">
        <v>0</v>
      </c>
      <c r="P84" s="4" t="n">
        <v>0</v>
      </c>
      <c r="Q84" s="4" t="n">
        <v>0</v>
      </c>
      <c r="R84" s="4" t="n">
        <v>0</v>
      </c>
      <c r="S84" s="4" t="n">
        <v>0</v>
      </c>
      <c r="T84" s="4" t="n">
        <v>0</v>
      </c>
      <c r="U84" s="4" t="n">
        <v>0</v>
      </c>
      <c r="V84" s="4" t="n">
        <v>0</v>
      </c>
      <c r="W84" s="4" t="n">
        <v>0</v>
      </c>
      <c r="X84" s="4" t="n">
        <v>227</v>
      </c>
    </row>
    <row r="85" customFormat="false" ht="12.75" hidden="false" customHeight="false" outlineLevel="0" collapsed="false">
      <c r="A85" s="16" t="n">
        <v>42968.5415856482</v>
      </c>
      <c r="B85" s="4" t="n">
        <v>227</v>
      </c>
      <c r="C85" s="4" t="n">
        <v>23</v>
      </c>
      <c r="D85" s="4" t="n">
        <v>30</v>
      </c>
      <c r="E85" s="5" t="n">
        <f aca="false">Tableau_chavsql01_chavsql01_PLCLogger_Pieces_emp_rabotage[[#This Row],[PLC02]]</f>
        <v>4821.14208984375</v>
      </c>
      <c r="F85" s="6" t="n">
        <v>4821.14208984375</v>
      </c>
      <c r="G85" s="7" t="n">
        <f aca="false">Tableau_chavsql01_chavsql01_PLCLogger_Pieces_emp_rabotage[[#This Row],[PLC04]]/86400</f>
        <v>6.75925915991819E-006</v>
      </c>
      <c r="H85" s="6" t="n">
        <v>0.583999991416931</v>
      </c>
      <c r="I85" s="4" t="n">
        <v>3</v>
      </c>
      <c r="J85" s="17" t="n">
        <f aca="false">(Tableau_chavsql01_chavsql01_PLCLogger_Pieces_emp_rabotage[[#This Row],[PLC07]]/16)</f>
        <v>96</v>
      </c>
      <c r="K85" s="4" t="n">
        <v>1536</v>
      </c>
      <c r="L85" s="4" t="n">
        <v>2</v>
      </c>
      <c r="M85" s="4" t="n">
        <v>538</v>
      </c>
      <c r="N85" s="4" t="n">
        <v>1076</v>
      </c>
      <c r="O85" s="4" t="n">
        <v>0</v>
      </c>
      <c r="P85" s="4" t="n">
        <v>0</v>
      </c>
      <c r="Q85" s="4" t="n">
        <v>0</v>
      </c>
      <c r="R85" s="4" t="n">
        <v>0</v>
      </c>
      <c r="S85" s="4" t="n">
        <v>0</v>
      </c>
      <c r="T85" s="4" t="n">
        <v>0</v>
      </c>
      <c r="U85" s="4" t="n">
        <v>0</v>
      </c>
      <c r="V85" s="4" t="n">
        <v>0</v>
      </c>
      <c r="W85" s="4" t="n">
        <v>0</v>
      </c>
      <c r="X85" s="4" t="n">
        <v>226</v>
      </c>
    </row>
    <row r="86" customFormat="false" ht="12.75" hidden="false" customHeight="false" outlineLevel="0" collapsed="false">
      <c r="A86" s="16" t="n">
        <v>42968.5307638889</v>
      </c>
      <c r="B86" s="4" t="n">
        <v>226</v>
      </c>
      <c r="C86" s="4" t="n">
        <v>22</v>
      </c>
      <c r="D86" s="4" t="n">
        <v>22</v>
      </c>
      <c r="E86" s="5" t="n">
        <f aca="false">Tableau_chavsql01_chavsql01_PLCLogger_Pieces_emp_rabotage[[#This Row],[PLC02]]</f>
        <v>2007.2919921875</v>
      </c>
      <c r="F86" s="6" t="n">
        <v>2007.2919921875</v>
      </c>
      <c r="G86" s="7" t="n">
        <f aca="false">Tableau_chavsql01_chavsql01_PLCLogger_Pieces_emp_rabotage[[#This Row],[PLC04]]/86400</f>
        <v>1.19444438152843E-005</v>
      </c>
      <c r="H86" s="6" t="n">
        <v>1.03199994564056</v>
      </c>
      <c r="I86" s="4" t="n">
        <v>3</v>
      </c>
      <c r="J86" s="17" t="n">
        <f aca="false">(Tableau_chavsql01_chavsql01_PLCLogger_Pieces_emp_rabotage[[#This Row],[PLC07]]/16)</f>
        <v>84</v>
      </c>
      <c r="K86" s="4" t="n">
        <v>1344</v>
      </c>
      <c r="L86" s="4" t="n">
        <v>2</v>
      </c>
      <c r="M86" s="4" t="n">
        <v>533</v>
      </c>
      <c r="N86" s="4" t="n">
        <v>1066</v>
      </c>
      <c r="O86" s="4" t="n">
        <v>0</v>
      </c>
      <c r="P86" s="4" t="n">
        <v>0</v>
      </c>
      <c r="Q86" s="4" t="n">
        <v>0</v>
      </c>
      <c r="R86" s="4" t="n">
        <v>0</v>
      </c>
      <c r="S86" s="4" t="n">
        <v>0</v>
      </c>
      <c r="T86" s="4" t="n">
        <v>0</v>
      </c>
      <c r="U86" s="4" t="n">
        <v>0</v>
      </c>
      <c r="V86" s="4" t="n">
        <v>0</v>
      </c>
      <c r="W86" s="4" t="n">
        <v>0</v>
      </c>
      <c r="X86" s="4" t="n">
        <v>225</v>
      </c>
    </row>
    <row r="87" customFormat="false" ht="12.75" hidden="false" customHeight="false" outlineLevel="0" collapsed="false">
      <c r="A87" s="16" t="n">
        <v>42968.5305787037</v>
      </c>
      <c r="B87" s="4" t="n">
        <v>225</v>
      </c>
      <c r="C87" s="4" t="n">
        <v>3</v>
      </c>
      <c r="D87" s="4" t="n">
        <v>25</v>
      </c>
      <c r="E87" s="5" t="n">
        <f aca="false">Tableau_chavsql01_chavsql01_PLCLogger_Pieces_emp_rabotage[[#This Row],[PLC02]]</f>
        <v>1851.3740234375</v>
      </c>
      <c r="F87" s="6" t="n">
        <v>1851.3740234375</v>
      </c>
      <c r="G87" s="7" t="n">
        <f aca="false">Tableau_chavsql01_chavsql01_PLCLogger_Pieces_emp_rabotage[[#This Row],[PLC04]]/86400</f>
        <v>3.08449069658915E-005</v>
      </c>
      <c r="H87" s="6" t="n">
        <v>2.66499996185303</v>
      </c>
      <c r="I87" s="4" t="n">
        <v>3</v>
      </c>
      <c r="J87" s="17" t="n">
        <f aca="false">(Tableau_chavsql01_chavsql01_PLCLogger_Pieces_emp_rabotage[[#This Row],[PLC07]]/16)</f>
        <v>96</v>
      </c>
      <c r="K87" s="4" t="n">
        <v>1536</v>
      </c>
      <c r="L87" s="4" t="n">
        <v>3</v>
      </c>
      <c r="M87" s="4" t="n">
        <v>400</v>
      </c>
      <c r="N87" s="4" t="n">
        <v>1200</v>
      </c>
      <c r="O87" s="4" t="n">
        <v>0</v>
      </c>
      <c r="P87" s="4" t="n">
        <v>0</v>
      </c>
      <c r="Q87" s="4" t="n">
        <v>0</v>
      </c>
      <c r="R87" s="4" t="n">
        <v>0</v>
      </c>
      <c r="S87" s="4" t="n">
        <v>0</v>
      </c>
      <c r="T87" s="4" t="n">
        <v>0</v>
      </c>
      <c r="U87" s="4" t="n">
        <v>0</v>
      </c>
      <c r="V87" s="4" t="n">
        <v>0</v>
      </c>
      <c r="W87" s="4" t="n">
        <v>0</v>
      </c>
      <c r="X87" s="4" t="n">
        <v>224</v>
      </c>
    </row>
    <row r="88" customFormat="false" ht="12.75" hidden="false" customHeight="false" outlineLevel="0" collapsed="false">
      <c r="A88" s="16" t="n">
        <v>42968.5250462963</v>
      </c>
      <c r="B88" s="4" t="n">
        <v>224</v>
      </c>
      <c r="C88" s="4" t="n">
        <v>6</v>
      </c>
      <c r="D88" s="4" t="n">
        <v>37</v>
      </c>
      <c r="E88" s="5" t="n">
        <f aca="false">Tableau_chavsql01_chavsql01_PLCLogger_Pieces_emp_rabotage[[#This Row],[PLC02]]</f>
        <v>1391.13305664063</v>
      </c>
      <c r="F88" s="6" t="n">
        <v>1391.13305664063</v>
      </c>
      <c r="G88" s="7" t="n">
        <f aca="false">Tableau_chavsql01_chavsql01_PLCLogger_Pieces_emp_rabotage[[#This Row],[PLC04]]/86400</f>
        <v>0.000157199071513282</v>
      </c>
      <c r="H88" s="6" t="n">
        <v>13.5819997787476</v>
      </c>
      <c r="I88" s="4" t="n">
        <v>3</v>
      </c>
      <c r="J88" s="17" t="n">
        <f aca="false">(Tableau_chavsql01_chavsql01_PLCLogger_Pieces_emp_rabotage[[#This Row],[PLC07]]/16)</f>
        <v>96</v>
      </c>
      <c r="K88" s="4" t="n">
        <v>1536</v>
      </c>
      <c r="L88" s="4" t="n">
        <v>3</v>
      </c>
      <c r="M88" s="4" t="n">
        <v>400</v>
      </c>
      <c r="N88" s="4" t="n">
        <v>1200</v>
      </c>
      <c r="O88" s="4" t="n">
        <v>0</v>
      </c>
      <c r="P88" s="4" t="n">
        <v>0</v>
      </c>
      <c r="Q88" s="4" t="n">
        <v>0</v>
      </c>
      <c r="R88" s="4" t="n">
        <v>0</v>
      </c>
      <c r="S88" s="4" t="n">
        <v>0</v>
      </c>
      <c r="T88" s="4" t="n">
        <v>0</v>
      </c>
      <c r="U88" s="4" t="n">
        <v>0</v>
      </c>
      <c r="V88" s="4" t="n">
        <v>0</v>
      </c>
      <c r="W88" s="4" t="n">
        <v>0</v>
      </c>
      <c r="X88" s="4" t="n">
        <v>223</v>
      </c>
    </row>
    <row r="89" customFormat="false" ht="12.75" hidden="false" customHeight="false" outlineLevel="0" collapsed="false">
      <c r="A89" s="16" t="n">
        <v>42968.5241319444</v>
      </c>
      <c r="B89" s="4" t="n">
        <v>223</v>
      </c>
      <c r="C89" s="4" t="n">
        <v>10</v>
      </c>
      <c r="D89" s="4" t="n">
        <v>46</v>
      </c>
      <c r="E89" s="5" t="n">
        <f aca="false">Tableau_chavsql01_chavsql01_PLCLogger_Pieces_emp_rabotage[[#This Row],[PLC02]]</f>
        <v>5605.76318359375</v>
      </c>
      <c r="F89" s="6" t="n">
        <v>5605.76318359375</v>
      </c>
      <c r="G89" s="7" t="n">
        <f aca="false">Tableau_chavsql01_chavsql01_PLCLogger_Pieces_emp_rabotage[[#This Row],[PLC04]]/86400</f>
        <v>2.39583325606805E-005</v>
      </c>
      <c r="H89" s="6" t="n">
        <v>2.0699999332428</v>
      </c>
      <c r="I89" s="4" t="n">
        <v>3</v>
      </c>
      <c r="J89" s="17" t="n">
        <f aca="false">(Tableau_chavsql01_chavsql01_PLCLogger_Pieces_emp_rabotage[[#This Row],[PLC07]]/16)</f>
        <v>96</v>
      </c>
      <c r="K89" s="4" t="n">
        <v>1536</v>
      </c>
      <c r="L89" s="4" t="n">
        <v>2</v>
      </c>
      <c r="M89" s="4" t="n">
        <v>538</v>
      </c>
      <c r="N89" s="4" t="n">
        <v>1076</v>
      </c>
      <c r="O89" s="4" t="n">
        <v>0</v>
      </c>
      <c r="P89" s="4" t="n">
        <v>0</v>
      </c>
      <c r="Q89" s="4" t="n">
        <v>0</v>
      </c>
      <c r="R89" s="4" t="n">
        <v>0</v>
      </c>
      <c r="S89" s="4" t="n">
        <v>0</v>
      </c>
      <c r="T89" s="4" t="n">
        <v>0</v>
      </c>
      <c r="U89" s="4" t="n">
        <v>0</v>
      </c>
      <c r="V89" s="4" t="n">
        <v>0</v>
      </c>
      <c r="W89" s="4" t="n">
        <v>0</v>
      </c>
      <c r="X89" s="4" t="n">
        <v>222</v>
      </c>
    </row>
    <row r="90" customFormat="false" ht="12.75" hidden="false" customHeight="false" outlineLevel="0" collapsed="false">
      <c r="A90" s="16" t="n">
        <v>42968.5134953704</v>
      </c>
      <c r="B90" s="4" t="n">
        <v>222</v>
      </c>
      <c r="C90" s="4" t="n">
        <v>8</v>
      </c>
      <c r="D90" s="4" t="n">
        <v>37</v>
      </c>
      <c r="E90" s="5" t="n">
        <f aca="false">Tableau_chavsql01_chavsql01_PLCLogger_Pieces_emp_rabotage[[#This Row],[PLC02]]</f>
        <v>1319.91296386719</v>
      </c>
      <c r="F90" s="6" t="n">
        <v>1319.91296386719</v>
      </c>
      <c r="G90" s="7" t="n">
        <f aca="false">Tableau_chavsql01_chavsql01_PLCLogger_Pieces_emp_rabotage[[#This Row],[PLC04]]/86400</f>
        <v>0.00497976868240922</v>
      </c>
      <c r="H90" s="6" t="n">
        <v>430.252014160156</v>
      </c>
      <c r="I90" s="4" t="n">
        <v>3</v>
      </c>
      <c r="J90" s="17" t="n">
        <f aca="false">(Tableau_chavsql01_chavsql01_PLCLogger_Pieces_emp_rabotage[[#This Row],[PLC07]]/16)</f>
        <v>96</v>
      </c>
      <c r="K90" s="4" t="n">
        <v>1536</v>
      </c>
      <c r="L90" s="4" t="n">
        <v>3</v>
      </c>
      <c r="M90" s="4" t="n">
        <v>400</v>
      </c>
      <c r="N90" s="4" t="n">
        <v>1200</v>
      </c>
      <c r="O90" s="4" t="n">
        <v>0</v>
      </c>
      <c r="P90" s="4" t="n">
        <v>0</v>
      </c>
      <c r="Q90" s="4" t="n">
        <v>0</v>
      </c>
      <c r="R90" s="4" t="n">
        <v>0</v>
      </c>
      <c r="S90" s="4" t="n">
        <v>0</v>
      </c>
      <c r="T90" s="4" t="n">
        <v>0</v>
      </c>
      <c r="U90" s="4" t="n">
        <v>0</v>
      </c>
      <c r="V90" s="4" t="n">
        <v>0</v>
      </c>
      <c r="W90" s="4" t="n">
        <v>0</v>
      </c>
      <c r="X90" s="4" t="n">
        <v>221</v>
      </c>
    </row>
    <row r="91" customFormat="false" ht="12.75" hidden="false" customHeight="false" outlineLevel="0" collapsed="false">
      <c r="A91" s="16" t="n">
        <v>42968.509525463</v>
      </c>
      <c r="B91" s="4" t="n">
        <v>221</v>
      </c>
      <c r="C91" s="4" t="n">
        <v>7</v>
      </c>
      <c r="D91" s="4" t="n">
        <v>38</v>
      </c>
      <c r="E91" s="5" t="n">
        <f aca="false">Tableau_chavsql01_chavsql01_PLCLogger_Pieces_emp_rabotage[[#This Row],[PLC02]]</f>
        <v>2623.62890625</v>
      </c>
      <c r="F91" s="6" t="n">
        <v>2623.62890625</v>
      </c>
      <c r="G91" s="7" t="n">
        <f aca="false">Tableau_chavsql01_chavsql01_PLCLogger_Pieces_emp_rabotage[[#This Row],[PLC04]]/86400</f>
        <v>7.87499988520587E-005</v>
      </c>
      <c r="H91" s="6" t="n">
        <v>6.80399990081787</v>
      </c>
      <c r="I91" s="4" t="n">
        <v>3</v>
      </c>
      <c r="J91" s="17" t="n">
        <f aca="false">(Tableau_chavsql01_chavsql01_PLCLogger_Pieces_emp_rabotage[[#This Row],[PLC07]]/16)</f>
        <v>96</v>
      </c>
      <c r="K91" s="4" t="n">
        <v>1536</v>
      </c>
      <c r="L91" s="4" t="n">
        <v>2</v>
      </c>
      <c r="M91" s="4" t="n">
        <v>533</v>
      </c>
      <c r="N91" s="4" t="n">
        <v>1066</v>
      </c>
      <c r="O91" s="4" t="n">
        <v>0</v>
      </c>
      <c r="P91" s="4" t="n">
        <v>0</v>
      </c>
      <c r="Q91" s="4" t="n">
        <v>0</v>
      </c>
      <c r="R91" s="4" t="n">
        <v>0</v>
      </c>
      <c r="S91" s="4" t="n">
        <v>0</v>
      </c>
      <c r="T91" s="4" t="n">
        <v>0</v>
      </c>
      <c r="U91" s="4" t="n">
        <v>0</v>
      </c>
      <c r="V91" s="4" t="n">
        <v>0</v>
      </c>
      <c r="W91" s="4" t="n">
        <v>0</v>
      </c>
      <c r="X91" s="4" t="n">
        <v>220</v>
      </c>
    </row>
    <row r="92" customFormat="false" ht="12.75" hidden="false" customHeight="false" outlineLevel="0" collapsed="false">
      <c r="A92" s="16" t="n">
        <v>42968.5084837963</v>
      </c>
      <c r="B92" s="4" t="n">
        <v>220</v>
      </c>
      <c r="C92" s="4" t="n">
        <v>4</v>
      </c>
      <c r="D92" s="4" t="n">
        <v>25</v>
      </c>
      <c r="E92" s="5" t="n">
        <f aca="false">Tableau_chavsql01_chavsql01_PLCLogger_Pieces_emp_rabotage[[#This Row],[PLC02]]</f>
        <v>1937.60998535156</v>
      </c>
      <c r="F92" s="6" t="n">
        <v>1937.60998535156</v>
      </c>
      <c r="G92" s="7" t="n">
        <f aca="false">Tableau_chavsql01_chavsql01_PLCLogger_Pieces_emp_rabotage[[#This Row],[PLC04]]/86400</f>
        <v>2.50347234584667E-005</v>
      </c>
      <c r="H92" s="6" t="n">
        <v>2.16300010681152</v>
      </c>
      <c r="I92" s="4" t="n">
        <v>3</v>
      </c>
      <c r="J92" s="17" t="n">
        <f aca="false">(Tableau_chavsql01_chavsql01_PLCLogger_Pieces_emp_rabotage[[#This Row],[PLC07]]/16)</f>
        <v>96</v>
      </c>
      <c r="K92" s="4" t="n">
        <v>1536</v>
      </c>
      <c r="L92" s="4" t="n">
        <v>3</v>
      </c>
      <c r="M92" s="4" t="n">
        <v>400</v>
      </c>
      <c r="N92" s="4" t="n">
        <v>1200</v>
      </c>
      <c r="O92" s="4" t="n">
        <v>0</v>
      </c>
      <c r="P92" s="4" t="n">
        <v>0</v>
      </c>
      <c r="Q92" s="4" t="n">
        <v>0</v>
      </c>
      <c r="R92" s="4" t="n">
        <v>0</v>
      </c>
      <c r="S92" s="4" t="n">
        <v>0</v>
      </c>
      <c r="T92" s="4" t="n">
        <v>0</v>
      </c>
      <c r="U92" s="4" t="n">
        <v>0</v>
      </c>
      <c r="V92" s="4" t="n">
        <v>0</v>
      </c>
      <c r="W92" s="4" t="n">
        <v>0</v>
      </c>
      <c r="X92" s="4" t="n">
        <v>219</v>
      </c>
    </row>
    <row r="93" customFormat="false" ht="12.75" hidden="false" customHeight="false" outlineLevel="0" collapsed="false">
      <c r="A93" s="16" t="n">
        <v>42968.5074768519</v>
      </c>
      <c r="B93" s="4" t="n">
        <v>219</v>
      </c>
      <c r="C93" s="4" t="n">
        <v>19</v>
      </c>
      <c r="D93" s="4" t="n">
        <v>22</v>
      </c>
      <c r="E93" s="5" t="n">
        <f aca="false">Tableau_chavsql01_chavsql01_PLCLogger_Pieces_emp_rabotage[[#This Row],[PLC02]]</f>
        <v>2068.0380859375</v>
      </c>
      <c r="F93" s="6" t="n">
        <v>2068.0380859375</v>
      </c>
      <c r="G93" s="7" t="n">
        <f aca="false">Tableau_chavsql01_chavsql01_PLCLogger_Pieces_emp_rabotage[[#This Row],[PLC04]]/86400</f>
        <v>1.31365739636951E-005</v>
      </c>
      <c r="H93" s="6" t="n">
        <v>1.13499999046326</v>
      </c>
      <c r="I93" s="4" t="n">
        <v>3</v>
      </c>
      <c r="J93" s="17" t="n">
        <f aca="false">(Tableau_chavsql01_chavsql01_PLCLogger_Pieces_emp_rabotage[[#This Row],[PLC07]]/16)</f>
        <v>84</v>
      </c>
      <c r="K93" s="4" t="n">
        <v>1344</v>
      </c>
      <c r="L93" s="4" t="n">
        <v>2</v>
      </c>
      <c r="M93" s="4" t="n">
        <v>533</v>
      </c>
      <c r="N93" s="4" t="n">
        <v>1066</v>
      </c>
      <c r="O93" s="4" t="n">
        <v>0</v>
      </c>
      <c r="P93" s="4" t="n">
        <v>0</v>
      </c>
      <c r="Q93" s="4" t="n">
        <v>0</v>
      </c>
      <c r="R93" s="4" t="n">
        <v>0</v>
      </c>
      <c r="S93" s="4" t="n">
        <v>0</v>
      </c>
      <c r="T93" s="4" t="n">
        <v>0</v>
      </c>
      <c r="U93" s="4" t="n">
        <v>0</v>
      </c>
      <c r="V93" s="4" t="n">
        <v>0</v>
      </c>
      <c r="W93" s="4" t="n">
        <v>0</v>
      </c>
      <c r="X93" s="4" t="n">
        <v>218</v>
      </c>
    </row>
    <row r="94" customFormat="false" ht="12.75" hidden="false" customHeight="false" outlineLevel="0" collapsed="false">
      <c r="A94" s="16" t="n">
        <v>42968.4943518519</v>
      </c>
      <c r="B94" s="4" t="n">
        <v>218</v>
      </c>
      <c r="C94" s="4" t="n">
        <v>6</v>
      </c>
      <c r="D94" s="4" t="n">
        <v>37</v>
      </c>
      <c r="E94" s="5" t="n">
        <f aca="false">Tableau_chavsql01_chavsql01_PLCLogger_Pieces_emp_rabotage[[#This Row],[PLC02]]</f>
        <v>1665.14501953125</v>
      </c>
      <c r="F94" s="6" t="n">
        <v>1665.14501953125</v>
      </c>
      <c r="G94" s="7" t="n">
        <f aca="false">Tableau_chavsql01_chavsql01_PLCLogger_Pieces_emp_rabotage[[#This Row],[PLC04]]/86400</f>
        <v>0.00182791674578631</v>
      </c>
      <c r="H94" s="6" t="n">
        <v>157.932006835938</v>
      </c>
      <c r="I94" s="4" t="n">
        <v>3</v>
      </c>
      <c r="J94" s="17" t="n">
        <f aca="false">(Tableau_chavsql01_chavsql01_PLCLogger_Pieces_emp_rabotage[[#This Row],[PLC07]]/16)</f>
        <v>96</v>
      </c>
      <c r="K94" s="4" t="n">
        <v>1536</v>
      </c>
      <c r="L94" s="4" t="n">
        <v>3</v>
      </c>
      <c r="M94" s="4" t="n">
        <v>400</v>
      </c>
      <c r="N94" s="4" t="n">
        <v>1200</v>
      </c>
      <c r="O94" s="4" t="n">
        <v>0</v>
      </c>
      <c r="P94" s="4" t="n">
        <v>0</v>
      </c>
      <c r="Q94" s="4" t="n">
        <v>0</v>
      </c>
      <c r="R94" s="4" t="n">
        <v>0</v>
      </c>
      <c r="S94" s="4" t="n">
        <v>0</v>
      </c>
      <c r="T94" s="4" t="n">
        <v>0</v>
      </c>
      <c r="U94" s="4" t="n">
        <v>0</v>
      </c>
      <c r="V94" s="4" t="n">
        <v>0</v>
      </c>
      <c r="W94" s="4" t="n">
        <v>0</v>
      </c>
      <c r="X94" s="4" t="n">
        <v>217</v>
      </c>
    </row>
    <row r="95" customFormat="false" ht="12.75" hidden="false" customHeight="false" outlineLevel="0" collapsed="false">
      <c r="A95" s="16" t="n">
        <v>42968.4896643519</v>
      </c>
      <c r="B95" s="4" t="n">
        <v>217</v>
      </c>
      <c r="C95" s="4" t="n">
        <v>3</v>
      </c>
      <c r="D95" s="4" t="n">
        <v>30</v>
      </c>
      <c r="E95" s="5" t="n">
        <f aca="false">Tableau_chavsql01_chavsql01_PLCLogger_Pieces_emp_rabotage[[#This Row],[PLC02]]</f>
        <v>4460.9677734375</v>
      </c>
      <c r="F95" s="6" t="n">
        <v>4460.9677734375</v>
      </c>
      <c r="G95" s="7" t="n">
        <f aca="false">Tableau_chavsql01_chavsql01_PLCLogger_Pieces_emp_rabotage[[#This Row],[PLC04]]/86400</f>
        <v>0.00471910865218551</v>
      </c>
      <c r="H95" s="6" t="n">
        <v>407.730987548828</v>
      </c>
      <c r="I95" s="4" t="n">
        <v>3</v>
      </c>
      <c r="J95" s="17" t="n">
        <f aca="false">(Tableau_chavsql01_chavsql01_PLCLogger_Pieces_emp_rabotage[[#This Row],[PLC07]]/16)</f>
        <v>96</v>
      </c>
      <c r="K95" s="4" t="n">
        <v>1536</v>
      </c>
      <c r="L95" s="4" t="n">
        <v>2</v>
      </c>
      <c r="M95" s="4" t="n">
        <v>538</v>
      </c>
      <c r="N95" s="4" t="n">
        <v>1076</v>
      </c>
      <c r="O95" s="4" t="n">
        <v>0</v>
      </c>
      <c r="P95" s="4" t="n">
        <v>0</v>
      </c>
      <c r="Q95" s="4" t="n">
        <v>0</v>
      </c>
      <c r="R95" s="4" t="n">
        <v>0</v>
      </c>
      <c r="S95" s="4" t="n">
        <v>0</v>
      </c>
      <c r="T95" s="4" t="n">
        <v>0</v>
      </c>
      <c r="U95" s="4" t="n">
        <v>0</v>
      </c>
      <c r="V95" s="4" t="n">
        <v>0</v>
      </c>
      <c r="W95" s="4" t="n">
        <v>0</v>
      </c>
      <c r="X95" s="4" t="n">
        <v>216</v>
      </c>
    </row>
    <row r="96" customFormat="false" ht="12.75" hidden="false" customHeight="false" outlineLevel="0" collapsed="false">
      <c r="A96" s="16" t="n">
        <v>42968.4849884259</v>
      </c>
      <c r="B96" s="4" t="n">
        <v>216</v>
      </c>
      <c r="C96" s="4" t="n">
        <v>9</v>
      </c>
      <c r="D96" s="4" t="n">
        <v>25</v>
      </c>
      <c r="E96" s="5" t="n">
        <f aca="false">Tableau_chavsql01_chavsql01_PLCLogger_Pieces_emp_rabotage[[#This Row],[PLC02]]</f>
        <v>2148.01806640625</v>
      </c>
      <c r="F96" s="6" t="n">
        <v>2148.01806640625</v>
      </c>
      <c r="G96" s="7" t="n">
        <f aca="false">Tableau_chavsql01_chavsql01_PLCLogger_Pieces_emp_rabotage[[#This Row],[PLC04]]/86400</f>
        <v>0.000222326384650336</v>
      </c>
      <c r="H96" s="6" t="n">
        <v>19.2089996337891</v>
      </c>
      <c r="I96" s="4" t="n">
        <v>3</v>
      </c>
      <c r="J96" s="17" t="n">
        <f aca="false">(Tableau_chavsql01_chavsql01_PLCLogger_Pieces_emp_rabotage[[#This Row],[PLC07]]/16)</f>
        <v>96</v>
      </c>
      <c r="K96" s="4" t="n">
        <v>1536</v>
      </c>
      <c r="L96" s="4" t="n">
        <v>3</v>
      </c>
      <c r="M96" s="4" t="n">
        <v>400</v>
      </c>
      <c r="N96" s="4" t="n">
        <v>1200</v>
      </c>
      <c r="O96" s="4" t="n">
        <v>0</v>
      </c>
      <c r="P96" s="4" t="n">
        <v>0</v>
      </c>
      <c r="Q96" s="4" t="n">
        <v>0</v>
      </c>
      <c r="R96" s="4" t="n">
        <v>0</v>
      </c>
      <c r="S96" s="4" t="n">
        <v>0</v>
      </c>
      <c r="T96" s="4" t="n">
        <v>0</v>
      </c>
      <c r="U96" s="4" t="n">
        <v>0</v>
      </c>
      <c r="V96" s="4" t="n">
        <v>0</v>
      </c>
      <c r="W96" s="4" t="n">
        <v>0</v>
      </c>
      <c r="X96" s="4" t="n">
        <v>215</v>
      </c>
    </row>
    <row r="97" customFormat="false" ht="12.75" hidden="false" customHeight="false" outlineLevel="0" collapsed="false">
      <c r="A97" s="16" t="n">
        <v>42968.4824189815</v>
      </c>
      <c r="B97" s="4" t="n">
        <v>215</v>
      </c>
      <c r="C97" s="4" t="n">
        <v>22</v>
      </c>
      <c r="D97" s="4" t="n">
        <v>22</v>
      </c>
      <c r="E97" s="5" t="n">
        <f aca="false">Tableau_chavsql01_chavsql01_PLCLogger_Pieces_emp_rabotage[[#This Row],[PLC02]]</f>
        <v>1933.33801269531</v>
      </c>
      <c r="F97" s="6" t="n">
        <v>1933.33801269531</v>
      </c>
      <c r="G97" s="7" t="n">
        <f aca="false">Tableau_chavsql01_chavsql01_PLCLogger_Pieces_emp_rabotage[[#This Row],[PLC04]]/86400</f>
        <v>1.05324077109496E-005</v>
      </c>
      <c r="H97" s="6" t="n">
        <v>0.910000026226044</v>
      </c>
      <c r="I97" s="4" t="n">
        <v>3</v>
      </c>
      <c r="J97" s="17" t="n">
        <f aca="false">(Tableau_chavsql01_chavsql01_PLCLogger_Pieces_emp_rabotage[[#This Row],[PLC07]]/16)</f>
        <v>84</v>
      </c>
      <c r="K97" s="4" t="n">
        <v>1344</v>
      </c>
      <c r="L97" s="4" t="n">
        <v>2</v>
      </c>
      <c r="M97" s="4" t="n">
        <v>533</v>
      </c>
      <c r="N97" s="4" t="n">
        <v>1066</v>
      </c>
      <c r="O97" s="4" t="n">
        <v>0</v>
      </c>
      <c r="P97" s="4" t="n">
        <v>0</v>
      </c>
      <c r="Q97" s="4" t="n">
        <v>0</v>
      </c>
      <c r="R97" s="4" t="n">
        <v>0</v>
      </c>
      <c r="S97" s="4" t="n">
        <v>0</v>
      </c>
      <c r="T97" s="4" t="n">
        <v>0</v>
      </c>
      <c r="U97" s="4" t="n">
        <v>0</v>
      </c>
      <c r="V97" s="4" t="n">
        <v>0</v>
      </c>
      <c r="W97" s="4" t="n">
        <v>0</v>
      </c>
      <c r="X97" s="4" t="n">
        <v>214</v>
      </c>
    </row>
    <row r="98" customFormat="false" ht="12.75" hidden="false" customHeight="false" outlineLevel="0" collapsed="false">
      <c r="A98" s="16" t="n">
        <v>42968.4809375</v>
      </c>
      <c r="B98" s="4" t="n">
        <v>214</v>
      </c>
      <c r="C98" s="4" t="n">
        <v>8</v>
      </c>
      <c r="D98" s="4" t="n">
        <v>38</v>
      </c>
      <c r="E98" s="5" t="n">
        <f aca="false">Tableau_chavsql01_chavsql01_PLCLogger_Pieces_emp_rabotage[[#This Row],[PLC02]]</f>
        <v>2950.00903320312</v>
      </c>
      <c r="F98" s="6" t="n">
        <v>2950.00903320312</v>
      </c>
      <c r="G98" s="7" t="n">
        <f aca="false">Tableau_chavsql01_chavsql01_PLCLogger_Pieces_emp_rabotage[[#This Row],[PLC04]]/86400</f>
        <v>0.00258020824856228</v>
      </c>
      <c r="H98" s="6" t="n">
        <v>222.929992675781</v>
      </c>
      <c r="I98" s="4" t="n">
        <v>3</v>
      </c>
      <c r="J98" s="17" t="n">
        <f aca="false">(Tableau_chavsql01_chavsql01_PLCLogger_Pieces_emp_rabotage[[#This Row],[PLC07]]/16)</f>
        <v>96</v>
      </c>
      <c r="K98" s="4" t="n">
        <v>1536</v>
      </c>
      <c r="L98" s="4" t="n">
        <v>2</v>
      </c>
      <c r="M98" s="4" t="n">
        <v>533</v>
      </c>
      <c r="N98" s="4" t="n">
        <v>1066</v>
      </c>
      <c r="O98" s="4" t="n">
        <v>0</v>
      </c>
      <c r="P98" s="4" t="n">
        <v>0</v>
      </c>
      <c r="Q98" s="4" t="n">
        <v>0</v>
      </c>
      <c r="R98" s="4" t="n">
        <v>0</v>
      </c>
      <c r="S98" s="4" t="n">
        <v>0</v>
      </c>
      <c r="T98" s="4" t="n">
        <v>0</v>
      </c>
      <c r="U98" s="4" t="n">
        <v>0</v>
      </c>
      <c r="V98" s="4" t="n">
        <v>0</v>
      </c>
      <c r="W98" s="4" t="n">
        <v>0</v>
      </c>
      <c r="X98" s="4" t="n">
        <v>213</v>
      </c>
    </row>
    <row r="99" customFormat="false" ht="12.75" hidden="false" customHeight="false" outlineLevel="0" collapsed="false">
      <c r="A99" s="16" t="n">
        <v>42968.4731597222</v>
      </c>
      <c r="B99" s="4" t="n">
        <v>213</v>
      </c>
      <c r="C99" s="4" t="n">
        <v>4</v>
      </c>
      <c r="D99" s="4" t="n">
        <v>37</v>
      </c>
      <c r="E99" s="5" t="n">
        <f aca="false">Tableau_chavsql01_chavsql01_PLCLogger_Pieces_emp_rabotage[[#This Row],[PLC02]]</f>
        <v>1545.52795410156</v>
      </c>
      <c r="F99" s="6" t="n">
        <v>1545.52795410156</v>
      </c>
      <c r="G99" s="7" t="n">
        <f aca="false">Tableau_chavsql01_chavsql01_PLCLogger_Pieces_emp_rabotage[[#This Row],[PLC04]]/86400</f>
        <v>2.1631943958777E-005</v>
      </c>
      <c r="H99" s="6" t="n">
        <v>1.86899995803833</v>
      </c>
      <c r="I99" s="4" t="n">
        <v>3</v>
      </c>
      <c r="J99" s="17" t="n">
        <f aca="false">(Tableau_chavsql01_chavsql01_PLCLogger_Pieces_emp_rabotage[[#This Row],[PLC07]]/16)</f>
        <v>96</v>
      </c>
      <c r="K99" s="4" t="n">
        <v>1536</v>
      </c>
      <c r="L99" s="4" t="n">
        <v>3</v>
      </c>
      <c r="M99" s="4" t="n">
        <v>400</v>
      </c>
      <c r="N99" s="4" t="n">
        <v>1200</v>
      </c>
      <c r="O99" s="4" t="n">
        <v>0</v>
      </c>
      <c r="P99" s="4" t="n">
        <v>0</v>
      </c>
      <c r="Q99" s="4" t="n">
        <v>0</v>
      </c>
      <c r="R99" s="4" t="n">
        <v>0</v>
      </c>
      <c r="S99" s="4" t="n">
        <v>0</v>
      </c>
      <c r="T99" s="4" t="n">
        <v>0</v>
      </c>
      <c r="U99" s="4" t="n">
        <v>0</v>
      </c>
      <c r="V99" s="4" t="n">
        <v>0</v>
      </c>
      <c r="W99" s="4" t="n">
        <v>0</v>
      </c>
      <c r="X99" s="4" t="n">
        <v>212</v>
      </c>
    </row>
    <row r="100" customFormat="false" ht="12.75" hidden="false" customHeight="false" outlineLevel="0" collapsed="false">
      <c r="A100" s="16" t="n">
        <v>42968.4655902778</v>
      </c>
      <c r="B100" s="4" t="n">
        <v>212</v>
      </c>
      <c r="C100" s="4" t="n">
        <v>23</v>
      </c>
      <c r="D100" s="4" t="n">
        <v>22</v>
      </c>
      <c r="E100" s="5" t="n">
        <f aca="false">Tableau_chavsql01_chavsql01_PLCLogger_Pieces_emp_rabotage[[#This Row],[PLC02]]</f>
        <v>1717.93005371094</v>
      </c>
      <c r="F100" s="6" t="n">
        <v>1717.93005371094</v>
      </c>
      <c r="G100" s="7" t="n">
        <f aca="false">Tableau_chavsql01_chavsql01_PLCLogger_Pieces_emp_rabotage[[#This Row],[PLC04]]/86400</f>
        <v>0.0056141436541522</v>
      </c>
      <c r="H100" s="6" t="n">
        <v>485.06201171875</v>
      </c>
      <c r="I100" s="4" t="n">
        <v>3</v>
      </c>
      <c r="J100" s="17" t="n">
        <f aca="false">(Tableau_chavsql01_chavsql01_PLCLogger_Pieces_emp_rabotage[[#This Row],[PLC07]]/16)</f>
        <v>84</v>
      </c>
      <c r="K100" s="4" t="n">
        <v>1344</v>
      </c>
      <c r="L100" s="4" t="n">
        <v>2</v>
      </c>
      <c r="M100" s="4" t="n">
        <v>533</v>
      </c>
      <c r="N100" s="4" t="n">
        <v>1066</v>
      </c>
      <c r="O100" s="4" t="n">
        <v>0</v>
      </c>
      <c r="P100" s="4" t="n">
        <v>0</v>
      </c>
      <c r="Q100" s="4" t="n">
        <v>0</v>
      </c>
      <c r="R100" s="4" t="n">
        <v>0</v>
      </c>
      <c r="S100" s="4" t="n">
        <v>0</v>
      </c>
      <c r="T100" s="4" t="n">
        <v>0</v>
      </c>
      <c r="U100" s="4" t="n">
        <v>0</v>
      </c>
      <c r="V100" s="4" t="n">
        <v>0</v>
      </c>
      <c r="W100" s="4" t="n">
        <v>0</v>
      </c>
      <c r="X100" s="4" t="n">
        <v>211</v>
      </c>
    </row>
    <row r="101" customFormat="false" ht="12.75" hidden="false" customHeight="false" outlineLevel="0" collapsed="false">
      <c r="A101" s="16" t="n">
        <v>42968.4652199074</v>
      </c>
      <c r="B101" s="4" t="n">
        <v>211</v>
      </c>
      <c r="C101" s="4" t="n">
        <v>7</v>
      </c>
      <c r="D101" s="4" t="n">
        <v>25</v>
      </c>
      <c r="E101" s="5" t="n">
        <f aca="false">Tableau_chavsql01_chavsql01_PLCLogger_Pieces_emp_rabotage[[#This Row],[PLC02]]</f>
        <v>2221.68701171875</v>
      </c>
      <c r="F101" s="6" t="n">
        <v>2221.68701171875</v>
      </c>
      <c r="G101" s="7" t="n">
        <f aca="false">Tableau_chavsql01_chavsql01_PLCLogger_Pieces_emp_rabotage[[#This Row],[PLC04]]/86400</f>
        <v>0.00538403934902615</v>
      </c>
      <c r="H101" s="6" t="n">
        <v>465.180999755859</v>
      </c>
      <c r="I101" s="4" t="n">
        <v>3</v>
      </c>
      <c r="J101" s="17" t="n">
        <f aca="false">(Tableau_chavsql01_chavsql01_PLCLogger_Pieces_emp_rabotage[[#This Row],[PLC07]]/16)</f>
        <v>96</v>
      </c>
      <c r="K101" s="4" t="n">
        <v>1536</v>
      </c>
      <c r="L101" s="4" t="n">
        <v>3</v>
      </c>
      <c r="M101" s="4" t="n">
        <v>400</v>
      </c>
      <c r="N101" s="4" t="n">
        <v>1200</v>
      </c>
      <c r="O101" s="4" t="n">
        <v>0</v>
      </c>
      <c r="P101" s="4" t="n">
        <v>0</v>
      </c>
      <c r="Q101" s="4" t="n">
        <v>0</v>
      </c>
      <c r="R101" s="4" t="n">
        <v>0</v>
      </c>
      <c r="S101" s="4" t="n">
        <v>0</v>
      </c>
      <c r="T101" s="4" t="n">
        <v>0</v>
      </c>
      <c r="U101" s="4" t="n">
        <v>0</v>
      </c>
      <c r="V101" s="4" t="n">
        <v>0</v>
      </c>
      <c r="W101" s="4" t="n">
        <v>0</v>
      </c>
      <c r="X101" s="4" t="n">
        <v>210</v>
      </c>
    </row>
    <row r="102" customFormat="false" ht="12.75" hidden="false" customHeight="false" outlineLevel="0" collapsed="false">
      <c r="A102" s="16" t="n">
        <v>42968.4590393519</v>
      </c>
      <c r="B102" s="4" t="n">
        <v>210</v>
      </c>
      <c r="C102" s="4" t="n">
        <v>6</v>
      </c>
      <c r="D102" s="4" t="n">
        <v>46</v>
      </c>
      <c r="E102" s="5" t="n">
        <f aca="false">Tableau_chavsql01_chavsql01_PLCLogger_Pieces_emp_rabotage[[#This Row],[PLC02]]</f>
        <v>6187.10791015625</v>
      </c>
      <c r="F102" s="6" t="n">
        <v>6187.10791015625</v>
      </c>
      <c r="G102" s="7" t="n">
        <f aca="false">Tableau_chavsql01_chavsql01_PLCLogger_Pieces_emp_rabotage[[#This Row],[PLC04]]/86400</f>
        <v>0.00200930560076678</v>
      </c>
      <c r="H102" s="6" t="n">
        <v>173.60400390625</v>
      </c>
      <c r="I102" s="4" t="n">
        <v>3</v>
      </c>
      <c r="J102" s="17" t="n">
        <f aca="false">(Tableau_chavsql01_chavsql01_PLCLogger_Pieces_emp_rabotage[[#This Row],[PLC07]]/16)</f>
        <v>96</v>
      </c>
      <c r="K102" s="4" t="n">
        <v>1536</v>
      </c>
      <c r="L102" s="4" t="n">
        <v>2</v>
      </c>
      <c r="M102" s="4" t="n">
        <v>538</v>
      </c>
      <c r="N102" s="4" t="n">
        <v>1076</v>
      </c>
      <c r="O102" s="4" t="n">
        <v>0</v>
      </c>
      <c r="P102" s="4" t="n">
        <v>0</v>
      </c>
      <c r="Q102" s="4" t="n">
        <v>0</v>
      </c>
      <c r="R102" s="4" t="n">
        <v>0</v>
      </c>
      <c r="S102" s="4" t="n">
        <v>0</v>
      </c>
      <c r="T102" s="4" t="n">
        <v>0</v>
      </c>
      <c r="U102" s="4" t="n">
        <v>0</v>
      </c>
      <c r="V102" s="4" t="n">
        <v>0</v>
      </c>
      <c r="W102" s="4" t="n">
        <v>0</v>
      </c>
      <c r="X102" s="4" t="n">
        <v>209</v>
      </c>
    </row>
    <row r="103" customFormat="false" ht="12.75" hidden="false" customHeight="false" outlineLevel="0" collapsed="false">
      <c r="A103" s="16" t="n">
        <v>42968.45875</v>
      </c>
      <c r="B103" s="4" t="n">
        <v>209</v>
      </c>
      <c r="C103" s="4" t="n">
        <v>19</v>
      </c>
      <c r="D103" s="4" t="n">
        <v>12</v>
      </c>
      <c r="E103" s="5" t="n">
        <f aca="false">Tableau_chavsql01_chavsql01_PLCLogger_Pieces_emp_rabotage[[#This Row],[PLC02]]</f>
        <v>18379.943359375</v>
      </c>
      <c r="F103" s="6" t="n">
        <v>18379.943359375</v>
      </c>
      <c r="G103" s="7" t="n">
        <f aca="false">Tableau_chavsql01_chavsql01_PLCLogger_Pieces_emp_rabotage[[#This Row],[PLC04]]/86400</f>
        <v>0.00480026633651168</v>
      </c>
      <c r="H103" s="6" t="n">
        <v>414.743011474609</v>
      </c>
      <c r="I103" s="4" t="n">
        <v>3</v>
      </c>
      <c r="J103" s="17" t="n">
        <f aca="false">(Tableau_chavsql01_chavsql01_PLCLogger_Pieces_emp_rabotage[[#This Row],[PLC07]]/16)</f>
        <v>74</v>
      </c>
      <c r="K103" s="4" t="n">
        <v>1184</v>
      </c>
      <c r="L103" s="4" t="n">
        <v>2</v>
      </c>
      <c r="M103" s="4" t="n">
        <v>543</v>
      </c>
      <c r="N103" s="4" t="n">
        <v>1086</v>
      </c>
      <c r="O103" s="4" t="n">
        <v>0</v>
      </c>
      <c r="P103" s="4" t="n">
        <v>0</v>
      </c>
      <c r="Q103" s="4" t="n">
        <v>0</v>
      </c>
      <c r="R103" s="4" t="n">
        <v>0</v>
      </c>
      <c r="S103" s="4" t="n">
        <v>0</v>
      </c>
      <c r="T103" s="4" t="n">
        <v>0</v>
      </c>
      <c r="U103" s="4" t="n">
        <v>0</v>
      </c>
      <c r="V103" s="4" t="n">
        <v>0</v>
      </c>
      <c r="W103" s="4" t="n">
        <v>0</v>
      </c>
      <c r="X103" s="4" t="n">
        <v>208</v>
      </c>
    </row>
    <row r="104" customFormat="false" ht="12.75" hidden="false" customHeight="false" outlineLevel="0" collapsed="false">
      <c r="A104" s="16" t="n">
        <v>42968.4550231482</v>
      </c>
      <c r="B104" s="4" t="n">
        <v>208</v>
      </c>
      <c r="C104" s="4" t="n">
        <v>9</v>
      </c>
      <c r="D104" s="4" t="n">
        <v>37</v>
      </c>
      <c r="E104" s="5" t="n">
        <f aca="false">Tableau_chavsql01_chavsql01_PLCLogger_Pieces_emp_rabotage[[#This Row],[PLC02]]</f>
        <v>1482.44897460938</v>
      </c>
      <c r="F104" s="6" t="n">
        <v>1482.44897460938</v>
      </c>
      <c r="G104" s="7" t="n">
        <f aca="false">Tableau_chavsql01_chavsql01_PLCLogger_Pieces_emp_rabotage[[#This Row],[PLC04]]/86400</f>
        <v>2.88541670198794E-005</v>
      </c>
      <c r="H104" s="6" t="n">
        <v>2.49300003051758</v>
      </c>
      <c r="I104" s="4" t="n">
        <v>3</v>
      </c>
      <c r="J104" s="17" t="n">
        <f aca="false">(Tableau_chavsql01_chavsql01_PLCLogger_Pieces_emp_rabotage[[#This Row],[PLC07]]/16)</f>
        <v>96</v>
      </c>
      <c r="K104" s="4" t="n">
        <v>1536</v>
      </c>
      <c r="L104" s="4" t="n">
        <v>3</v>
      </c>
      <c r="M104" s="4" t="n">
        <v>400</v>
      </c>
      <c r="N104" s="4" t="n">
        <v>1200</v>
      </c>
      <c r="O104" s="4" t="n">
        <v>0</v>
      </c>
      <c r="P104" s="4" t="n">
        <v>0</v>
      </c>
      <c r="Q104" s="4" t="n">
        <v>0</v>
      </c>
      <c r="R104" s="4" t="n">
        <v>0</v>
      </c>
      <c r="S104" s="4" t="n">
        <v>0</v>
      </c>
      <c r="T104" s="4" t="n">
        <v>0</v>
      </c>
      <c r="U104" s="4" t="n">
        <v>0</v>
      </c>
      <c r="V104" s="4" t="n">
        <v>0</v>
      </c>
      <c r="W104" s="4" t="n">
        <v>0</v>
      </c>
      <c r="X104" s="4" t="n">
        <v>207</v>
      </c>
    </row>
    <row r="105" customFormat="false" ht="12.75" hidden="false" customHeight="false" outlineLevel="0" collapsed="false">
      <c r="A105" s="16" t="n">
        <v>42968.4502314815</v>
      </c>
      <c r="B105" s="4" t="n">
        <v>207</v>
      </c>
      <c r="C105" s="4" t="n">
        <v>27</v>
      </c>
      <c r="D105" s="4" t="n">
        <v>38</v>
      </c>
      <c r="E105" s="5" t="n">
        <f aca="false">Tableau_chavsql01_chavsql01_PLCLogger_Pieces_emp_rabotage[[#This Row],[PLC02]]</f>
        <v>2960.23901367187</v>
      </c>
      <c r="F105" s="6" t="n">
        <v>2960.23901367187</v>
      </c>
      <c r="G105" s="7" t="n">
        <f aca="false">Tableau_chavsql01_chavsql01_PLCLogger_Pieces_emp_rabotage[[#This Row],[PLC04]]/86400</f>
        <v>0.00603155065465856</v>
      </c>
      <c r="H105" s="6" t="n">
        <v>521.1259765625</v>
      </c>
      <c r="I105" s="4" t="n">
        <v>3</v>
      </c>
      <c r="J105" s="17" t="n">
        <f aca="false">(Tableau_chavsql01_chavsql01_PLCLogger_Pieces_emp_rabotage[[#This Row],[PLC07]]/16)</f>
        <v>96</v>
      </c>
      <c r="K105" s="4" t="n">
        <v>1536</v>
      </c>
      <c r="L105" s="4" t="n">
        <v>2</v>
      </c>
      <c r="M105" s="4" t="n">
        <v>533</v>
      </c>
      <c r="N105" s="4" t="n">
        <v>1066</v>
      </c>
      <c r="O105" s="4" t="n">
        <v>0</v>
      </c>
      <c r="P105" s="4" t="n">
        <v>0</v>
      </c>
      <c r="Q105" s="4" t="n">
        <v>0</v>
      </c>
      <c r="R105" s="4" t="n">
        <v>0</v>
      </c>
      <c r="S105" s="4" t="n">
        <v>0</v>
      </c>
      <c r="T105" s="4" t="n">
        <v>0</v>
      </c>
      <c r="U105" s="4" t="n">
        <v>0</v>
      </c>
      <c r="V105" s="4" t="n">
        <v>0</v>
      </c>
      <c r="W105" s="4" t="n">
        <v>0</v>
      </c>
      <c r="X105" s="4" t="n">
        <v>206</v>
      </c>
    </row>
    <row r="106" customFormat="false" ht="12.75" hidden="false" customHeight="false" outlineLevel="0" collapsed="false">
      <c r="A106" s="16" t="n">
        <v>42968.442037037</v>
      </c>
      <c r="B106" s="4" t="n">
        <v>206</v>
      </c>
      <c r="C106" s="4" t="n">
        <v>22</v>
      </c>
      <c r="D106" s="4" t="n">
        <v>14</v>
      </c>
      <c r="E106" s="5" t="n">
        <f aca="false">Tableau_chavsql01_chavsql01_PLCLogger_Pieces_emp_rabotage[[#This Row],[PLC02]]</f>
        <v>10259.5712890625</v>
      </c>
      <c r="F106" s="6" t="n">
        <v>10259.5712890625</v>
      </c>
      <c r="G106" s="7" t="n">
        <f aca="false">Tableau_chavsql01_chavsql01_PLCLogger_Pieces_emp_rabotage[[#This Row],[PLC04]]/86400</f>
        <v>0.00132105324003432</v>
      </c>
      <c r="H106" s="6" t="n">
        <v>114.138999938965</v>
      </c>
      <c r="I106" s="4" t="n">
        <v>3</v>
      </c>
      <c r="J106" s="17" t="n">
        <f aca="false">(Tableau_chavsql01_chavsql01_PLCLogger_Pieces_emp_rabotage[[#This Row],[PLC07]]/16)</f>
        <v>74</v>
      </c>
      <c r="K106" s="4" t="n">
        <v>1184</v>
      </c>
      <c r="L106" s="4" t="n">
        <v>2</v>
      </c>
      <c r="M106" s="4" t="n">
        <v>533</v>
      </c>
      <c r="N106" s="4" t="n">
        <v>1066</v>
      </c>
      <c r="O106" s="4" t="n">
        <v>0</v>
      </c>
      <c r="P106" s="4" t="n">
        <v>0</v>
      </c>
      <c r="Q106" s="4" t="n">
        <v>0</v>
      </c>
      <c r="R106" s="4" t="n">
        <v>0</v>
      </c>
      <c r="S106" s="4" t="n">
        <v>0</v>
      </c>
      <c r="T106" s="4" t="n">
        <v>0</v>
      </c>
      <c r="U106" s="4" t="n">
        <v>0</v>
      </c>
      <c r="V106" s="4" t="n">
        <v>0</v>
      </c>
      <c r="W106" s="4" t="n">
        <v>0</v>
      </c>
      <c r="X106" s="4" t="n">
        <v>205</v>
      </c>
    </row>
    <row r="107" customFormat="false" ht="12.75" hidden="false" customHeight="false" outlineLevel="0" collapsed="false">
      <c r="A107" s="16" t="n">
        <v>42968.4415625</v>
      </c>
      <c r="B107" s="4" t="n">
        <v>205</v>
      </c>
      <c r="C107" s="4" t="n">
        <v>4</v>
      </c>
      <c r="D107" s="4" t="n">
        <v>22</v>
      </c>
      <c r="E107" s="5" t="n">
        <f aca="false">Tableau_chavsql01_chavsql01_PLCLogger_Pieces_emp_rabotage[[#This Row],[PLC02]]</f>
        <v>1958.14099121094</v>
      </c>
      <c r="F107" s="6" t="n">
        <v>1958.14099121094</v>
      </c>
      <c r="G107" s="7" t="n">
        <f aca="false">Tableau_chavsql01_chavsql01_PLCLogger_Pieces_emp_rabotage[[#This Row],[PLC04]]/86400</f>
        <v>0.00197182867262099</v>
      </c>
      <c r="H107" s="6" t="n">
        <v>170.365997314453</v>
      </c>
      <c r="I107" s="4" t="n">
        <v>3</v>
      </c>
      <c r="J107" s="17" t="n">
        <f aca="false">(Tableau_chavsql01_chavsql01_PLCLogger_Pieces_emp_rabotage[[#This Row],[PLC07]]/16)</f>
        <v>84</v>
      </c>
      <c r="K107" s="4" t="n">
        <v>1344</v>
      </c>
      <c r="L107" s="4" t="n">
        <v>2</v>
      </c>
      <c r="M107" s="4" t="n">
        <v>533</v>
      </c>
      <c r="N107" s="4" t="n">
        <v>1066</v>
      </c>
      <c r="O107" s="4" t="n">
        <v>0</v>
      </c>
      <c r="P107" s="4" t="n">
        <v>0</v>
      </c>
      <c r="Q107" s="4" t="n">
        <v>0</v>
      </c>
      <c r="R107" s="4" t="n">
        <v>0</v>
      </c>
      <c r="S107" s="4" t="n">
        <v>0</v>
      </c>
      <c r="T107" s="4" t="n">
        <v>0</v>
      </c>
      <c r="U107" s="4" t="n">
        <v>0</v>
      </c>
      <c r="V107" s="4" t="n">
        <v>0</v>
      </c>
      <c r="W107" s="4" t="n">
        <v>0</v>
      </c>
      <c r="X107" s="4" t="n">
        <v>204</v>
      </c>
    </row>
    <row r="108" customFormat="false" ht="12.75" hidden="false" customHeight="false" outlineLevel="0" collapsed="false">
      <c r="A108" s="16" t="n">
        <v>42968.4375694445</v>
      </c>
      <c r="B108" s="4" t="n">
        <v>204</v>
      </c>
      <c r="C108" s="4" t="n">
        <v>8</v>
      </c>
      <c r="D108" s="4" t="n">
        <v>37</v>
      </c>
      <c r="E108" s="5" t="n">
        <f aca="false">Tableau_chavsql01_chavsql01_PLCLogger_Pieces_emp_rabotage[[#This Row],[PLC02]]</f>
        <v>1362.85400390625</v>
      </c>
      <c r="F108" s="6" t="n">
        <v>1362.85400390625</v>
      </c>
      <c r="G108" s="7" t="n">
        <f aca="false">Tableau_chavsql01_chavsql01_PLCLogger_Pieces_emp_rabotage[[#This Row],[PLC04]]/86400</f>
        <v>2.12962966826227E-005</v>
      </c>
      <c r="H108" s="6" t="n">
        <v>1.8400000333786</v>
      </c>
      <c r="I108" s="4" t="n">
        <v>3</v>
      </c>
      <c r="J108" s="17" t="n">
        <f aca="false">(Tableau_chavsql01_chavsql01_PLCLogger_Pieces_emp_rabotage[[#This Row],[PLC07]]/16)</f>
        <v>96</v>
      </c>
      <c r="K108" s="4" t="n">
        <v>1536</v>
      </c>
      <c r="L108" s="4" t="n">
        <v>3</v>
      </c>
      <c r="M108" s="4" t="n">
        <v>400</v>
      </c>
      <c r="N108" s="4" t="n">
        <v>1200</v>
      </c>
      <c r="O108" s="4" t="n">
        <v>0</v>
      </c>
      <c r="P108" s="4" t="n">
        <v>0</v>
      </c>
      <c r="Q108" s="4" t="n">
        <v>0</v>
      </c>
      <c r="R108" s="4" t="n">
        <v>0</v>
      </c>
      <c r="S108" s="4" t="n">
        <v>0</v>
      </c>
      <c r="T108" s="4" t="n">
        <v>0</v>
      </c>
      <c r="U108" s="4" t="n">
        <v>0</v>
      </c>
      <c r="V108" s="4" t="n">
        <v>0</v>
      </c>
      <c r="W108" s="4" t="n">
        <v>0</v>
      </c>
      <c r="X108" s="4" t="n">
        <v>203</v>
      </c>
    </row>
    <row r="109" customFormat="false" ht="12.75" hidden="false" customHeight="false" outlineLevel="0" collapsed="false">
      <c r="A109" s="16" t="n">
        <v>42968.4346759259</v>
      </c>
      <c r="B109" s="4" t="n">
        <v>203</v>
      </c>
      <c r="C109" s="4" t="n">
        <v>21</v>
      </c>
      <c r="D109" s="4" t="n">
        <v>25</v>
      </c>
      <c r="E109" s="5" t="n">
        <f aca="false">Tableau_chavsql01_chavsql01_PLCLogger_Pieces_emp_rabotage[[#This Row],[PLC02]]</f>
        <v>2109.18310546875</v>
      </c>
      <c r="F109" s="6" t="n">
        <v>2109.18310546875</v>
      </c>
      <c r="G109" s="7" t="n">
        <f aca="false">Tableau_chavsql01_chavsql01_PLCLogger_Pieces_emp_rabotage[[#This Row],[PLC04]]/86400</f>
        <v>0.000496030074578744</v>
      </c>
      <c r="H109" s="6" t="n">
        <v>42.8569984436035</v>
      </c>
      <c r="I109" s="4" t="n">
        <v>3</v>
      </c>
      <c r="J109" s="17" t="n">
        <f aca="false">(Tableau_chavsql01_chavsql01_PLCLogger_Pieces_emp_rabotage[[#This Row],[PLC07]]/16)</f>
        <v>96</v>
      </c>
      <c r="K109" s="4" t="n">
        <v>1536</v>
      </c>
      <c r="L109" s="4" t="n">
        <v>3</v>
      </c>
      <c r="M109" s="4" t="n">
        <v>400</v>
      </c>
      <c r="N109" s="4" t="n">
        <v>1200</v>
      </c>
      <c r="O109" s="4" t="n">
        <v>0</v>
      </c>
      <c r="P109" s="4" t="n">
        <v>0</v>
      </c>
      <c r="Q109" s="4" t="n">
        <v>0</v>
      </c>
      <c r="R109" s="4" t="n">
        <v>0</v>
      </c>
      <c r="S109" s="4" t="n">
        <v>0</v>
      </c>
      <c r="T109" s="4" t="n">
        <v>0</v>
      </c>
      <c r="U109" s="4" t="n">
        <v>0</v>
      </c>
      <c r="V109" s="4" t="n">
        <v>0</v>
      </c>
      <c r="W109" s="4" t="n">
        <v>0</v>
      </c>
      <c r="X109" s="4" t="n">
        <v>202</v>
      </c>
    </row>
    <row r="110" customFormat="false" ht="12.75" hidden="false" customHeight="false" outlineLevel="0" collapsed="false">
      <c r="A110" s="16" t="n">
        <v>42968.4314467593</v>
      </c>
      <c r="B110" s="4" t="n">
        <v>202</v>
      </c>
      <c r="C110" s="4" t="n">
        <v>26</v>
      </c>
      <c r="D110" s="4" t="n">
        <v>30</v>
      </c>
      <c r="E110" s="5" t="n">
        <f aca="false">Tableau_chavsql01_chavsql01_PLCLogger_Pieces_emp_rabotage[[#This Row],[PLC02]]</f>
        <v>4890.7919921875</v>
      </c>
      <c r="F110" s="6" t="n">
        <v>4890.7919921875</v>
      </c>
      <c r="G110" s="7" t="n">
        <f aca="false">Tableau_chavsql01_chavsql01_PLCLogger_Pieces_emp_rabotage[[#This Row],[PLC04]]/86400</f>
        <v>6.07638861294146E-006</v>
      </c>
      <c r="H110" s="6" t="n">
        <v>0.524999976158142</v>
      </c>
      <c r="I110" s="4" t="n">
        <v>3</v>
      </c>
      <c r="J110" s="17" t="n">
        <f aca="false">(Tableau_chavsql01_chavsql01_PLCLogger_Pieces_emp_rabotage[[#This Row],[PLC07]]/16)</f>
        <v>96</v>
      </c>
      <c r="K110" s="4" t="n">
        <v>1536</v>
      </c>
      <c r="L110" s="4" t="n">
        <v>2</v>
      </c>
      <c r="M110" s="4" t="n">
        <v>543</v>
      </c>
      <c r="N110" s="4" t="n">
        <v>1086</v>
      </c>
      <c r="O110" s="4" t="n">
        <v>0</v>
      </c>
      <c r="P110" s="4" t="n">
        <v>0</v>
      </c>
      <c r="Q110" s="4" t="n">
        <v>0</v>
      </c>
      <c r="R110" s="4" t="n">
        <v>0</v>
      </c>
      <c r="S110" s="4" t="n">
        <v>0</v>
      </c>
      <c r="T110" s="4" t="n">
        <v>0</v>
      </c>
      <c r="U110" s="4" t="n">
        <v>0</v>
      </c>
      <c r="V110" s="4" t="n">
        <v>0</v>
      </c>
      <c r="W110" s="4" t="n">
        <v>0</v>
      </c>
      <c r="X110" s="4" t="n">
        <v>201</v>
      </c>
    </row>
    <row r="111" customFormat="false" ht="12.75" hidden="false" customHeight="false" outlineLevel="0" collapsed="false">
      <c r="A111" s="16" t="n">
        <v>42968.4253587963</v>
      </c>
      <c r="B111" s="4" t="n">
        <v>201</v>
      </c>
      <c r="C111" s="4" t="n">
        <v>7</v>
      </c>
      <c r="D111" s="4" t="n">
        <v>37</v>
      </c>
      <c r="E111" s="5" t="n">
        <f aca="false">Tableau_chavsql01_chavsql01_PLCLogger_Pieces_emp_rabotage[[#This Row],[PLC02]]</f>
        <v>1894.61694335938</v>
      </c>
      <c r="F111" s="6" t="n">
        <v>1894.61694335938</v>
      </c>
      <c r="G111" s="7" t="n">
        <f aca="false">Tableau_chavsql01_chavsql01_PLCLogger_Pieces_emp_rabotage[[#This Row],[PLC04]]/86400</f>
        <v>0.00430263872499819</v>
      </c>
      <c r="H111" s="6" t="n">
        <v>371.747985839844</v>
      </c>
      <c r="I111" s="4" t="n">
        <v>3</v>
      </c>
      <c r="J111" s="17" t="n">
        <f aca="false">(Tableau_chavsql01_chavsql01_PLCLogger_Pieces_emp_rabotage[[#This Row],[PLC07]]/16)</f>
        <v>96</v>
      </c>
      <c r="K111" s="4" t="n">
        <v>1536</v>
      </c>
      <c r="L111" s="4" t="n">
        <v>3</v>
      </c>
      <c r="M111" s="4" t="n">
        <v>400</v>
      </c>
      <c r="N111" s="4" t="n">
        <v>1200</v>
      </c>
      <c r="O111" s="4" t="n">
        <v>0</v>
      </c>
      <c r="P111" s="4" t="n">
        <v>0</v>
      </c>
      <c r="Q111" s="4" t="n">
        <v>0</v>
      </c>
      <c r="R111" s="4" t="n">
        <v>0</v>
      </c>
      <c r="S111" s="4" t="n">
        <v>0</v>
      </c>
      <c r="T111" s="4" t="n">
        <v>0</v>
      </c>
      <c r="U111" s="4" t="n">
        <v>0</v>
      </c>
      <c r="V111" s="4" t="n">
        <v>0</v>
      </c>
      <c r="W111" s="4" t="n">
        <v>0</v>
      </c>
      <c r="X111" s="4" t="n">
        <v>200</v>
      </c>
    </row>
    <row r="112" customFormat="false" ht="12.75" hidden="false" customHeight="false" outlineLevel="0" collapsed="false">
      <c r="A112" s="16" t="n">
        <v>42968.4217708333</v>
      </c>
      <c r="B112" s="4" t="n">
        <v>200</v>
      </c>
      <c r="C112" s="4" t="n">
        <v>10</v>
      </c>
      <c r="D112" s="4" t="n">
        <v>22</v>
      </c>
      <c r="E112" s="5" t="n">
        <f aca="false">Tableau_chavsql01_chavsql01_PLCLogger_Pieces_emp_rabotage[[#This Row],[PLC02]]</f>
        <v>1173.52502441406</v>
      </c>
      <c r="F112" s="6" t="n">
        <v>1173.52502441406</v>
      </c>
      <c r="G112" s="7" t="n">
        <f aca="false">Tableau_chavsql01_chavsql01_PLCLogger_Pieces_emp_rabotage[[#This Row],[PLC04]]/86400</f>
        <v>0.00623685201009115</v>
      </c>
      <c r="H112" s="6" t="n">
        <v>538.864013671875</v>
      </c>
      <c r="I112" s="4" t="n">
        <v>3</v>
      </c>
      <c r="J112" s="17" t="n">
        <f aca="false">(Tableau_chavsql01_chavsql01_PLCLogger_Pieces_emp_rabotage[[#This Row],[PLC07]]/16)</f>
        <v>84</v>
      </c>
      <c r="K112" s="4" t="n">
        <v>1344</v>
      </c>
      <c r="L112" s="4" t="n">
        <v>2</v>
      </c>
      <c r="M112" s="4" t="n">
        <v>533</v>
      </c>
      <c r="N112" s="4" t="n">
        <v>1066</v>
      </c>
      <c r="O112" s="4" t="n">
        <v>0</v>
      </c>
      <c r="P112" s="4" t="n">
        <v>0</v>
      </c>
      <c r="Q112" s="4" t="n">
        <v>0</v>
      </c>
      <c r="R112" s="4" t="n">
        <v>0</v>
      </c>
      <c r="S112" s="4" t="n">
        <v>0</v>
      </c>
      <c r="T112" s="4" t="n">
        <v>0</v>
      </c>
      <c r="U112" s="4" t="n">
        <v>0</v>
      </c>
      <c r="V112" s="4" t="n">
        <v>0</v>
      </c>
      <c r="W112" s="4" t="n">
        <v>0</v>
      </c>
      <c r="X112" s="4" t="n">
        <v>199</v>
      </c>
    </row>
    <row r="113" customFormat="false" ht="12.75" hidden="false" customHeight="false" outlineLevel="0" collapsed="false">
      <c r="A113" s="16" t="n">
        <v>42968.4149074074</v>
      </c>
      <c r="B113" s="4" t="n">
        <v>199</v>
      </c>
      <c r="C113" s="4" t="n">
        <v>3</v>
      </c>
      <c r="D113" s="4" t="n">
        <v>38</v>
      </c>
      <c r="E113" s="5" t="n">
        <f aca="false">Tableau_chavsql01_chavsql01_PLCLogger_Pieces_emp_rabotage[[#This Row],[PLC02]]</f>
        <v>5494.96923828125</v>
      </c>
      <c r="F113" s="6" t="n">
        <v>5494.96923828125</v>
      </c>
      <c r="G113" s="7" t="n">
        <f aca="false">Tableau_chavsql01_chavsql01_PLCLogger_Pieces_emp_rabotage[[#This Row],[PLC04]]/86400</f>
        <v>0.00589309021278664</v>
      </c>
      <c r="H113" s="6" t="n">
        <v>509.162994384766</v>
      </c>
      <c r="I113" s="4" t="n">
        <v>3</v>
      </c>
      <c r="J113" s="17" t="n">
        <f aca="false">(Tableau_chavsql01_chavsql01_PLCLogger_Pieces_emp_rabotage[[#This Row],[PLC07]]/16)</f>
        <v>96</v>
      </c>
      <c r="K113" s="4" t="n">
        <v>1536</v>
      </c>
      <c r="L113" s="4" t="n">
        <v>2</v>
      </c>
      <c r="M113" s="4" t="n">
        <v>533</v>
      </c>
      <c r="N113" s="4" t="n">
        <v>1066</v>
      </c>
      <c r="O113" s="4" t="n">
        <v>0</v>
      </c>
      <c r="P113" s="4" t="n">
        <v>0</v>
      </c>
      <c r="Q113" s="4" t="n">
        <v>0</v>
      </c>
      <c r="R113" s="4" t="n">
        <v>0</v>
      </c>
      <c r="S113" s="4" t="n">
        <v>0</v>
      </c>
      <c r="T113" s="4" t="n">
        <v>0</v>
      </c>
      <c r="U113" s="4" t="n">
        <v>0</v>
      </c>
      <c r="V113" s="4" t="n">
        <v>0</v>
      </c>
      <c r="W113" s="4" t="n">
        <v>0</v>
      </c>
      <c r="X113" s="4" t="n">
        <v>198</v>
      </c>
    </row>
    <row r="114" customFormat="false" ht="12.75" hidden="false" customHeight="false" outlineLevel="0" collapsed="false">
      <c r="A114" s="16" t="n">
        <v>42968.4128935185</v>
      </c>
      <c r="B114" s="4" t="n">
        <v>198</v>
      </c>
      <c r="C114" s="4" t="n">
        <v>23</v>
      </c>
      <c r="D114" s="4" t="n">
        <v>25</v>
      </c>
      <c r="E114" s="5" t="n">
        <f aca="false">Tableau_chavsql01_chavsql01_PLCLogger_Pieces_emp_rabotage[[#This Row],[PLC02]]</f>
        <v>2339.62890625</v>
      </c>
      <c r="F114" s="6" t="n">
        <v>2339.62890625</v>
      </c>
      <c r="G114" s="7" t="n">
        <f aca="false">Tableau_chavsql01_chavsql01_PLCLogger_Pieces_emp_rabotage[[#This Row],[PLC04]]/86400</f>
        <v>0.00402401606241862</v>
      </c>
      <c r="H114" s="6" t="n">
        <v>347.674987792969</v>
      </c>
      <c r="I114" s="4" t="n">
        <v>3</v>
      </c>
      <c r="J114" s="17" t="n">
        <f aca="false">(Tableau_chavsql01_chavsql01_PLCLogger_Pieces_emp_rabotage[[#This Row],[PLC07]]/16)</f>
        <v>96</v>
      </c>
      <c r="K114" s="4" t="n">
        <v>1536</v>
      </c>
      <c r="L114" s="4" t="n">
        <v>3</v>
      </c>
      <c r="M114" s="4" t="n">
        <v>400</v>
      </c>
      <c r="N114" s="4" t="n">
        <v>1200</v>
      </c>
      <c r="O114" s="4" t="n">
        <v>0</v>
      </c>
      <c r="P114" s="4" t="n">
        <v>0</v>
      </c>
      <c r="Q114" s="4" t="n">
        <v>0</v>
      </c>
      <c r="R114" s="4" t="n">
        <v>0</v>
      </c>
      <c r="S114" s="4" t="n">
        <v>0</v>
      </c>
      <c r="T114" s="4" t="n">
        <v>0</v>
      </c>
      <c r="U114" s="4" t="n">
        <v>0</v>
      </c>
      <c r="V114" s="4" t="n">
        <v>0</v>
      </c>
      <c r="W114" s="4" t="n">
        <v>0</v>
      </c>
      <c r="X114" s="4" t="n">
        <v>197</v>
      </c>
    </row>
    <row r="115" customFormat="false" ht="12.75" hidden="false" customHeight="false" outlineLevel="0" collapsed="false">
      <c r="A115" s="16" t="n">
        <v>42968.4089814815</v>
      </c>
      <c r="B115" s="4" t="n">
        <v>197</v>
      </c>
      <c r="C115" s="4" t="n">
        <v>8</v>
      </c>
      <c r="D115" s="4" t="n">
        <v>22</v>
      </c>
      <c r="E115" s="5" t="n">
        <f aca="false">Tableau_chavsql01_chavsql01_PLCLogger_Pieces_emp_rabotage[[#This Row],[PLC02]]</f>
        <v>2110.63696289062</v>
      </c>
      <c r="F115" s="6" t="n">
        <v>2110.63696289062</v>
      </c>
      <c r="G115" s="7" t="n">
        <f aca="false">Tableau_chavsql01_chavsql01_PLCLogger_Pieces_emp_rabotage[[#This Row],[PLC04]]/86400</f>
        <v>0.00767552057902018</v>
      </c>
      <c r="H115" s="6" t="n">
        <v>663.164978027344</v>
      </c>
      <c r="I115" s="4" t="n">
        <v>3</v>
      </c>
      <c r="J115" s="17" t="n">
        <f aca="false">(Tableau_chavsql01_chavsql01_PLCLogger_Pieces_emp_rabotage[[#This Row],[PLC07]]/16)</f>
        <v>84</v>
      </c>
      <c r="K115" s="4" t="n">
        <v>1344</v>
      </c>
      <c r="L115" s="4" t="n">
        <v>2</v>
      </c>
      <c r="M115" s="4" t="n">
        <v>533</v>
      </c>
      <c r="N115" s="4" t="n">
        <v>1066</v>
      </c>
      <c r="O115" s="4" t="n">
        <v>0</v>
      </c>
      <c r="P115" s="4" t="n">
        <v>0</v>
      </c>
      <c r="Q115" s="4" t="n">
        <v>0</v>
      </c>
      <c r="R115" s="4" t="n">
        <v>0</v>
      </c>
      <c r="S115" s="4" t="n">
        <v>0</v>
      </c>
      <c r="T115" s="4" t="n">
        <v>0</v>
      </c>
      <c r="U115" s="4" t="n">
        <v>0</v>
      </c>
      <c r="V115" s="4" t="n">
        <v>0</v>
      </c>
      <c r="W115" s="4" t="n">
        <v>0</v>
      </c>
      <c r="X115" s="4" t="n">
        <v>196</v>
      </c>
    </row>
    <row r="116" customFormat="false" ht="12.75" hidden="false" customHeight="false" outlineLevel="0" collapsed="false">
      <c r="A116" s="16" t="n">
        <v>42968.4065277778</v>
      </c>
      <c r="B116" s="4" t="n">
        <v>196</v>
      </c>
      <c r="C116" s="4" t="n">
        <v>24</v>
      </c>
      <c r="D116" s="4" t="n">
        <v>39</v>
      </c>
      <c r="E116" s="5" t="n">
        <f aca="false">Tableau_chavsql01_chavsql01_PLCLogger_Pieces_emp_rabotage[[#This Row],[PLC02]]</f>
        <v>201020.03125</v>
      </c>
      <c r="F116" s="6" t="n">
        <v>201020.03125</v>
      </c>
      <c r="G116" s="7" t="n">
        <f aca="false">Tableau_chavsql01_chavsql01_PLCLogger_Pieces_emp_rabotage[[#This Row],[PLC04]]/86400</f>
        <v>7.93981469339795E-006</v>
      </c>
      <c r="H116" s="6" t="n">
        <v>0.685999989509583</v>
      </c>
      <c r="I116" s="4" t="n">
        <v>3</v>
      </c>
      <c r="J116" s="17" t="n">
        <f aca="false">(Tableau_chavsql01_chavsql01_PLCLogger_Pieces_emp_rabotage[[#This Row],[PLC07]]/16)</f>
        <v>72</v>
      </c>
      <c r="K116" s="4" t="n">
        <v>1152</v>
      </c>
      <c r="L116" s="4" t="n">
        <v>2</v>
      </c>
      <c r="M116" s="4" t="n">
        <v>543</v>
      </c>
      <c r="N116" s="4" t="n">
        <v>1086</v>
      </c>
      <c r="O116" s="4" t="n">
        <v>0</v>
      </c>
      <c r="P116" s="4" t="n">
        <v>0</v>
      </c>
      <c r="Q116" s="4" t="n">
        <v>0</v>
      </c>
      <c r="R116" s="4" t="n">
        <v>0</v>
      </c>
      <c r="S116" s="4" t="n">
        <v>0</v>
      </c>
      <c r="T116" s="4" t="n">
        <v>0</v>
      </c>
      <c r="U116" s="4" t="n">
        <v>0</v>
      </c>
      <c r="V116" s="4" t="n">
        <v>0</v>
      </c>
      <c r="W116" s="4" t="n">
        <v>0</v>
      </c>
      <c r="X116" s="4" t="n">
        <v>195</v>
      </c>
    </row>
    <row r="117" customFormat="false" ht="12.75" hidden="false" customHeight="false" outlineLevel="0" collapsed="false">
      <c r="A117" s="16" t="n">
        <v>42968.4022337963</v>
      </c>
      <c r="B117" s="4" t="n">
        <v>195</v>
      </c>
      <c r="C117" s="4" t="n">
        <v>4</v>
      </c>
      <c r="D117" s="4" t="n">
        <v>37</v>
      </c>
      <c r="E117" s="5" t="n">
        <f aca="false">Tableau_chavsql01_chavsql01_PLCLogger_Pieces_emp_rabotage[[#This Row],[PLC02]]</f>
        <v>831.893005371094</v>
      </c>
      <c r="F117" s="6" t="n">
        <v>831.893005371094</v>
      </c>
      <c r="G117" s="7" t="n">
        <f aca="false">Tableau_chavsql01_chavsql01_PLCLogger_Pieces_emp_rabotage[[#This Row],[PLC04]]/86400</f>
        <v>0.00402797451725713</v>
      </c>
      <c r="H117" s="6" t="n">
        <v>348.016998291016</v>
      </c>
      <c r="I117" s="4" t="n">
        <v>3</v>
      </c>
      <c r="J117" s="17" t="n">
        <f aca="false">(Tableau_chavsql01_chavsql01_PLCLogger_Pieces_emp_rabotage[[#This Row],[PLC07]]/16)</f>
        <v>96</v>
      </c>
      <c r="K117" s="4" t="n">
        <v>1536</v>
      </c>
      <c r="L117" s="4" t="n">
        <v>2</v>
      </c>
      <c r="M117" s="4" t="n">
        <v>400</v>
      </c>
      <c r="N117" s="4" t="n">
        <v>800</v>
      </c>
      <c r="O117" s="4" t="n">
        <v>0</v>
      </c>
      <c r="P117" s="4" t="n">
        <v>0</v>
      </c>
      <c r="Q117" s="4" t="n">
        <v>0</v>
      </c>
      <c r="R117" s="4" t="n">
        <v>0</v>
      </c>
      <c r="S117" s="4" t="n">
        <v>0</v>
      </c>
      <c r="T117" s="4" t="n">
        <v>0</v>
      </c>
      <c r="U117" s="4" t="n">
        <v>0</v>
      </c>
      <c r="V117" s="4" t="n">
        <v>0</v>
      </c>
      <c r="W117" s="4" t="n">
        <v>0</v>
      </c>
      <c r="X117" s="4" t="n">
        <v>194</v>
      </c>
    </row>
    <row r="118" customFormat="false" ht="12.75" hidden="false" customHeight="false" outlineLevel="0" collapsed="false">
      <c r="A118" s="16" t="n">
        <v>42968.3983101852</v>
      </c>
      <c r="B118" s="4" t="n">
        <v>194</v>
      </c>
      <c r="C118" s="4" t="n">
        <v>27</v>
      </c>
      <c r="D118" s="4" t="n">
        <v>24</v>
      </c>
      <c r="E118" s="5" t="n">
        <f aca="false">Tableau_chavsql01_chavsql01_PLCLogger_Pieces_emp_rabotage[[#This Row],[PLC02]]</f>
        <v>11989.966796875</v>
      </c>
      <c r="F118" s="6" t="n">
        <v>11989.966796875</v>
      </c>
      <c r="G118" s="7" t="n">
        <f aca="false">Tableau_chavsql01_chavsql01_PLCLogger_Pieces_emp_rabotage[[#This Row],[PLC04]]/86400</f>
        <v>0.0158403241192853</v>
      </c>
      <c r="H118" s="6" t="n">
        <v>1368.60400390625</v>
      </c>
      <c r="I118" s="4" t="n">
        <v>3</v>
      </c>
      <c r="J118" s="17" t="n">
        <f aca="false">(Tableau_chavsql01_chavsql01_PLCLogger_Pieces_emp_rabotage[[#This Row],[PLC07]]/16)</f>
        <v>94</v>
      </c>
      <c r="K118" s="4" t="n">
        <v>1504</v>
      </c>
      <c r="L118" s="4" t="n">
        <v>2</v>
      </c>
      <c r="M118" s="4" t="n">
        <v>543</v>
      </c>
      <c r="N118" s="4" t="n">
        <v>1086</v>
      </c>
      <c r="O118" s="4" t="n">
        <v>0</v>
      </c>
      <c r="P118" s="4" t="n">
        <v>0</v>
      </c>
      <c r="Q118" s="4" t="n">
        <v>0</v>
      </c>
      <c r="R118" s="4" t="n">
        <v>0</v>
      </c>
      <c r="S118" s="4" t="n">
        <v>0</v>
      </c>
      <c r="T118" s="4" t="n">
        <v>0</v>
      </c>
      <c r="U118" s="4" t="n">
        <v>0</v>
      </c>
      <c r="V118" s="4" t="n">
        <v>0</v>
      </c>
      <c r="W118" s="4" t="n">
        <v>0</v>
      </c>
      <c r="X118" s="4" t="n">
        <v>193</v>
      </c>
    </row>
    <row r="119" customFormat="false" ht="12.75" hidden="false" customHeight="false" outlineLevel="0" collapsed="false">
      <c r="A119" s="16" t="n">
        <v>42968.395150463</v>
      </c>
      <c r="B119" s="4" t="n">
        <v>193</v>
      </c>
      <c r="C119" s="4" t="n">
        <v>9</v>
      </c>
      <c r="D119" s="4" t="n">
        <v>37</v>
      </c>
      <c r="E119" s="5" t="n">
        <f aca="false">Tableau_chavsql01_chavsql01_PLCLogger_Pieces_emp_rabotage[[#This Row],[PLC02]]</f>
        <v>809.861022949219</v>
      </c>
      <c r="F119" s="6" t="n">
        <v>809.861022949219</v>
      </c>
      <c r="G119" s="7" t="n">
        <f aca="false">Tableau_chavsql01_chavsql01_PLCLogger_Pieces_emp_rabotage[[#This Row],[PLC04]]/86400</f>
        <v>0.00655414369371202</v>
      </c>
      <c r="H119" s="6" t="n">
        <v>566.278015136719</v>
      </c>
      <c r="I119" s="4" t="n">
        <v>3</v>
      </c>
      <c r="J119" s="17" t="n">
        <f aca="false">(Tableau_chavsql01_chavsql01_PLCLogger_Pieces_emp_rabotage[[#This Row],[PLC07]]/16)</f>
        <v>96</v>
      </c>
      <c r="K119" s="4" t="n">
        <v>1536</v>
      </c>
      <c r="L119" s="4" t="n">
        <v>2</v>
      </c>
      <c r="M119" s="4" t="n">
        <v>533</v>
      </c>
      <c r="N119" s="4" t="n">
        <v>1066</v>
      </c>
      <c r="O119" s="4" t="n">
        <v>0</v>
      </c>
      <c r="P119" s="4" t="n">
        <v>0</v>
      </c>
      <c r="Q119" s="4" t="n">
        <v>0</v>
      </c>
      <c r="R119" s="4" t="n">
        <v>0</v>
      </c>
      <c r="S119" s="4" t="n">
        <v>0</v>
      </c>
      <c r="T119" s="4" t="n">
        <v>0</v>
      </c>
      <c r="U119" s="4" t="n">
        <v>0</v>
      </c>
      <c r="V119" s="4" t="n">
        <v>0</v>
      </c>
      <c r="W119" s="4" t="n">
        <v>0</v>
      </c>
      <c r="X119" s="4" t="n">
        <v>192</v>
      </c>
    </row>
    <row r="120" customFormat="false" ht="12.75" hidden="false" customHeight="false" outlineLevel="0" collapsed="false">
      <c r="A120" s="16" t="n">
        <v>42968.3913773148</v>
      </c>
      <c r="B120" s="4" t="n">
        <v>192</v>
      </c>
      <c r="C120" s="4" t="n">
        <v>21</v>
      </c>
      <c r="D120" s="4" t="n">
        <v>25</v>
      </c>
      <c r="E120" s="5" t="n">
        <f aca="false">Tableau_chavsql01_chavsql01_PLCLogger_Pieces_emp_rabotage[[#This Row],[PLC02]]</f>
        <v>1908.2060546875</v>
      </c>
      <c r="F120" s="6" t="n">
        <v>1908.2060546875</v>
      </c>
      <c r="G120" s="7" t="n">
        <f aca="false">Tableau_chavsql01_chavsql01_PLCLogger_Pieces_emp_rabotage[[#This Row],[PLC04]]/86400</f>
        <v>0.00960540488914207</v>
      </c>
      <c r="H120" s="6" t="n">
        <v>829.906982421875</v>
      </c>
      <c r="I120" s="4" t="n">
        <v>3</v>
      </c>
      <c r="J120" s="17" t="n">
        <f aca="false">(Tableau_chavsql01_chavsql01_PLCLogger_Pieces_emp_rabotage[[#This Row],[PLC07]]/16)</f>
        <v>96</v>
      </c>
      <c r="K120" s="4" t="n">
        <v>1536</v>
      </c>
      <c r="L120" s="4" t="n">
        <v>3</v>
      </c>
      <c r="M120" s="4" t="n">
        <v>400</v>
      </c>
      <c r="N120" s="4" t="n">
        <v>1200</v>
      </c>
      <c r="O120" s="4" t="n">
        <v>0</v>
      </c>
      <c r="P120" s="4" t="n">
        <v>0</v>
      </c>
      <c r="Q120" s="4" t="n">
        <v>0</v>
      </c>
      <c r="R120" s="4" t="n">
        <v>0</v>
      </c>
      <c r="S120" s="4" t="n">
        <v>0</v>
      </c>
      <c r="T120" s="4" t="n">
        <v>0</v>
      </c>
      <c r="U120" s="4" t="n">
        <v>0</v>
      </c>
      <c r="V120" s="4" t="n">
        <v>0</v>
      </c>
      <c r="W120" s="4" t="n">
        <v>0</v>
      </c>
      <c r="X120" s="4" t="n">
        <v>191</v>
      </c>
    </row>
    <row r="121" customFormat="false" ht="12.75" hidden="false" customHeight="false" outlineLevel="0" collapsed="false">
      <c r="A121" s="16" t="n">
        <v>42968.3880208333</v>
      </c>
      <c r="B121" s="4" t="n">
        <v>191</v>
      </c>
      <c r="C121" s="4" t="n">
        <v>7</v>
      </c>
      <c r="D121" s="4" t="n">
        <v>30</v>
      </c>
      <c r="E121" s="5" t="n">
        <f aca="false">Tableau_chavsql01_chavsql01_PLCLogger_Pieces_emp_rabotage[[#This Row],[PLC02]]</f>
        <v>5135.30615234375</v>
      </c>
      <c r="F121" s="6" t="n">
        <v>5135.30615234375</v>
      </c>
      <c r="G121" s="7" t="n">
        <f aca="false">Tableau_chavsql01_chavsql01_PLCLogger_Pieces_emp_rabotage[[#This Row],[PLC04]]/86400</f>
        <v>0.0164168746383102</v>
      </c>
      <c r="H121" s="6" t="n">
        <v>1418.41796875</v>
      </c>
      <c r="I121" s="4" t="n">
        <v>3</v>
      </c>
      <c r="J121" s="17" t="n">
        <f aca="false">(Tableau_chavsql01_chavsql01_PLCLogger_Pieces_emp_rabotage[[#This Row],[PLC07]]/16)</f>
        <v>96</v>
      </c>
      <c r="K121" s="4" t="n">
        <v>1536</v>
      </c>
      <c r="L121" s="4" t="n">
        <v>2</v>
      </c>
      <c r="M121" s="4" t="n">
        <v>543</v>
      </c>
      <c r="N121" s="4" t="n">
        <v>1086</v>
      </c>
      <c r="O121" s="4" t="n">
        <v>0</v>
      </c>
      <c r="P121" s="4" t="n">
        <v>0</v>
      </c>
      <c r="Q121" s="4" t="n">
        <v>0</v>
      </c>
      <c r="R121" s="4" t="n">
        <v>0</v>
      </c>
      <c r="S121" s="4" t="n">
        <v>0</v>
      </c>
      <c r="T121" s="4" t="n">
        <v>0</v>
      </c>
      <c r="U121" s="4" t="n">
        <v>0</v>
      </c>
      <c r="V121" s="4" t="n">
        <v>0</v>
      </c>
      <c r="W121" s="4" t="n">
        <v>0</v>
      </c>
      <c r="X121" s="4" t="n">
        <v>190</v>
      </c>
    </row>
    <row r="122" customFormat="false" ht="12.75" hidden="false" customHeight="false" outlineLevel="0" collapsed="false">
      <c r="A122" s="16" t="n">
        <v>42968.3840509259</v>
      </c>
      <c r="B122" s="4" t="n">
        <v>190</v>
      </c>
      <c r="C122" s="4" t="n">
        <v>4</v>
      </c>
      <c r="D122" s="4" t="n">
        <v>22</v>
      </c>
      <c r="E122" s="5" t="n">
        <f aca="false">Tableau_chavsql01_chavsql01_PLCLogger_Pieces_emp_rabotage[[#This Row],[PLC02]]</f>
        <v>1966.50805664063</v>
      </c>
      <c r="F122" s="6" t="n">
        <v>1966.50805664063</v>
      </c>
      <c r="G122" s="7" t="n">
        <f aca="false">Tableau_chavsql01_chavsql01_PLCLogger_Pieces_emp_rabotage[[#This Row],[PLC04]]/86400</f>
        <v>0.00723097200746889</v>
      </c>
      <c r="H122" s="6" t="n">
        <v>624.755981445313</v>
      </c>
      <c r="I122" s="4" t="n">
        <v>3</v>
      </c>
      <c r="J122" s="17" t="n">
        <f aca="false">(Tableau_chavsql01_chavsql01_PLCLogger_Pieces_emp_rabotage[[#This Row],[PLC07]]/16)</f>
        <v>84</v>
      </c>
      <c r="K122" s="4" t="n">
        <v>1344</v>
      </c>
      <c r="L122" s="4" t="n">
        <v>2</v>
      </c>
      <c r="M122" s="4" t="n">
        <v>533</v>
      </c>
      <c r="N122" s="4" t="n">
        <v>1066</v>
      </c>
      <c r="O122" s="4" t="n">
        <v>0</v>
      </c>
      <c r="P122" s="4" t="n">
        <v>0</v>
      </c>
      <c r="Q122" s="4" t="n">
        <v>0</v>
      </c>
      <c r="R122" s="4" t="n">
        <v>0</v>
      </c>
      <c r="S122" s="4" t="n">
        <v>0</v>
      </c>
      <c r="T122" s="4" t="n">
        <v>0</v>
      </c>
      <c r="U122" s="4" t="n">
        <v>0</v>
      </c>
      <c r="V122" s="4" t="n">
        <v>0</v>
      </c>
      <c r="W122" s="4" t="n">
        <v>0</v>
      </c>
      <c r="X122" s="4" t="n">
        <v>189</v>
      </c>
    </row>
    <row r="123" customFormat="false" ht="12.75" hidden="false" customHeight="false" outlineLevel="0" collapsed="false">
      <c r="A123" s="16" t="n">
        <v>42968.3800231482</v>
      </c>
      <c r="B123" s="4" t="n">
        <v>189</v>
      </c>
      <c r="C123" s="4" t="n">
        <v>6</v>
      </c>
      <c r="D123" s="4" t="n">
        <v>37</v>
      </c>
      <c r="E123" s="5" t="n">
        <f aca="false">Tableau_chavsql01_chavsql01_PLCLogger_Pieces_emp_rabotage[[#This Row],[PLC02]]</f>
        <v>797.002990722656</v>
      </c>
      <c r="F123" s="6" t="n">
        <v>797.002990722656</v>
      </c>
      <c r="G123" s="7" t="n">
        <f aca="false">Tableau_chavsql01_chavsql01_PLCLogger_Pieces_emp_rabotage[[#This Row],[PLC04]]/86400</f>
        <v>0.00115480325840138</v>
      </c>
      <c r="H123" s="6" t="n">
        <v>99.7750015258789</v>
      </c>
      <c r="I123" s="4" t="n">
        <v>3</v>
      </c>
      <c r="J123" s="17" t="n">
        <f aca="false">(Tableau_chavsql01_chavsql01_PLCLogger_Pieces_emp_rabotage[[#This Row],[PLC07]]/16)</f>
        <v>96</v>
      </c>
      <c r="K123" s="4" t="n">
        <v>1536</v>
      </c>
      <c r="L123" s="4" t="n">
        <v>2</v>
      </c>
      <c r="M123" s="4" t="n">
        <v>533</v>
      </c>
      <c r="N123" s="4" t="n">
        <v>1066</v>
      </c>
      <c r="O123" s="4" t="n">
        <v>0</v>
      </c>
      <c r="P123" s="4" t="n">
        <v>0</v>
      </c>
      <c r="Q123" s="4" t="n">
        <v>0</v>
      </c>
      <c r="R123" s="4" t="n">
        <v>0</v>
      </c>
      <c r="S123" s="4" t="n">
        <v>0</v>
      </c>
      <c r="T123" s="4" t="n">
        <v>0</v>
      </c>
      <c r="U123" s="4" t="n">
        <v>0</v>
      </c>
      <c r="V123" s="4" t="n">
        <v>0</v>
      </c>
      <c r="W123" s="4" t="n">
        <v>0</v>
      </c>
      <c r="X123" s="4" t="n">
        <v>188</v>
      </c>
    </row>
    <row r="124" customFormat="false" ht="12.75" hidden="false" customHeight="false" outlineLevel="0" collapsed="false">
      <c r="A124" s="16" t="n">
        <v>42968.378900463</v>
      </c>
      <c r="B124" s="4" t="n">
        <v>188</v>
      </c>
      <c r="C124" s="4" t="n">
        <v>16</v>
      </c>
      <c r="D124" s="4" t="n">
        <v>20</v>
      </c>
      <c r="E124" s="5" t="n">
        <f aca="false">Tableau_chavsql01_chavsql01_PLCLogger_Pieces_emp_rabotage[[#This Row],[PLC02]]</f>
        <v>34170.97265625</v>
      </c>
      <c r="F124" s="6" t="n">
        <v>34170.97265625</v>
      </c>
      <c r="G124" s="7" t="n">
        <f aca="false">Tableau_chavsql01_chavsql01_PLCLogger_Pieces_emp_rabotage[[#This Row],[PLC04]]/86400</f>
        <v>0.0124605673330802</v>
      </c>
      <c r="H124" s="6" t="n">
        <v>1076.59301757813</v>
      </c>
      <c r="I124" s="4" t="n">
        <v>3</v>
      </c>
      <c r="J124" s="17" t="n">
        <f aca="false">(Tableau_chavsql01_chavsql01_PLCLogger_Pieces_emp_rabotage[[#This Row],[PLC07]]/16)</f>
        <v>88</v>
      </c>
      <c r="K124" s="4" t="n">
        <v>1408</v>
      </c>
      <c r="L124" s="4" t="n">
        <v>2</v>
      </c>
      <c r="M124" s="4" t="n">
        <v>543</v>
      </c>
      <c r="N124" s="4" t="n">
        <v>1086</v>
      </c>
      <c r="O124" s="4" t="n">
        <v>0</v>
      </c>
      <c r="P124" s="4" t="n">
        <v>0</v>
      </c>
      <c r="Q124" s="4" t="n">
        <v>0</v>
      </c>
      <c r="R124" s="4" t="n">
        <v>0</v>
      </c>
      <c r="S124" s="4" t="n">
        <v>0</v>
      </c>
      <c r="T124" s="4" t="n">
        <v>0</v>
      </c>
      <c r="U124" s="4" t="n">
        <v>0</v>
      </c>
      <c r="V124" s="4" t="n">
        <v>0</v>
      </c>
      <c r="W124" s="4" t="n">
        <v>0</v>
      </c>
      <c r="X124" s="4" t="n">
        <v>187</v>
      </c>
    </row>
    <row r="125" customFormat="false" ht="12.75" hidden="false" customHeight="false" outlineLevel="0" collapsed="false">
      <c r="A125" s="16" t="n">
        <v>42968.3692939815</v>
      </c>
      <c r="B125" s="4" t="n">
        <v>187</v>
      </c>
      <c r="C125" s="4" t="n">
        <v>5</v>
      </c>
      <c r="D125" s="4" t="n">
        <v>37</v>
      </c>
      <c r="E125" s="5" t="n">
        <f aca="false">Tableau_chavsql01_chavsql01_PLCLogger_Pieces_emp_rabotage[[#This Row],[PLC02]]</f>
        <v>774.793029785156</v>
      </c>
      <c r="F125" s="6" t="n">
        <v>774.793029785156</v>
      </c>
      <c r="G125" s="7" t="n">
        <f aca="false">Tableau_chavsql01_chavsql01_PLCLogger_Pieces_emp_rabotage[[#This Row],[PLC04]]/86400</f>
        <v>2.40740731910423E-005</v>
      </c>
      <c r="H125" s="6" t="n">
        <v>2.07999992370605</v>
      </c>
      <c r="I125" s="4" t="n">
        <v>3</v>
      </c>
      <c r="J125" s="17" t="n">
        <f aca="false">(Tableau_chavsql01_chavsql01_PLCLogger_Pieces_emp_rabotage[[#This Row],[PLC07]]/16)</f>
        <v>96</v>
      </c>
      <c r="K125" s="4" t="n">
        <v>1536</v>
      </c>
      <c r="L125" s="4" t="n">
        <v>2</v>
      </c>
      <c r="M125" s="4" t="n">
        <v>533</v>
      </c>
      <c r="N125" s="4" t="n">
        <v>1066</v>
      </c>
      <c r="O125" s="4" t="n">
        <v>0</v>
      </c>
      <c r="P125" s="4" t="n">
        <v>0</v>
      </c>
      <c r="Q125" s="4" t="n">
        <v>0</v>
      </c>
      <c r="R125" s="4" t="n">
        <v>0</v>
      </c>
      <c r="S125" s="4" t="n">
        <v>0</v>
      </c>
      <c r="T125" s="4" t="n">
        <v>0</v>
      </c>
      <c r="U125" s="4" t="n">
        <v>0</v>
      </c>
      <c r="V125" s="4" t="n">
        <v>0</v>
      </c>
      <c r="W125" s="4" t="n">
        <v>0</v>
      </c>
      <c r="X125" s="4" t="n">
        <v>186</v>
      </c>
    </row>
    <row r="126" customFormat="false" ht="12.75" hidden="false" customHeight="false" outlineLevel="0" collapsed="false">
      <c r="A126" s="16" t="n">
        <v>42968.3624652778</v>
      </c>
      <c r="B126" s="4" t="n">
        <v>186</v>
      </c>
      <c r="C126" s="4" t="n">
        <v>23</v>
      </c>
      <c r="D126" s="4" t="n">
        <v>25</v>
      </c>
      <c r="E126" s="5" t="n">
        <f aca="false">Tableau_chavsql01_chavsql01_PLCLogger_Pieces_emp_rabotage[[#This Row],[PLC02]]</f>
        <v>2186.67211914062</v>
      </c>
      <c r="F126" s="6" t="n">
        <v>2186.67211914062</v>
      </c>
      <c r="G126" s="7" t="n">
        <f aca="false">Tableau_chavsql01_chavsql01_PLCLogger_Pieces_emp_rabotage[[#This Row],[PLC04]]/86400</f>
        <v>0.0035612964630127</v>
      </c>
      <c r="H126" s="6" t="n">
        <v>307.696014404297</v>
      </c>
      <c r="I126" s="4" t="n">
        <v>3</v>
      </c>
      <c r="J126" s="17" t="n">
        <f aca="false">(Tableau_chavsql01_chavsql01_PLCLogger_Pieces_emp_rabotage[[#This Row],[PLC07]]/16)</f>
        <v>96</v>
      </c>
      <c r="K126" s="4" t="n">
        <v>1536</v>
      </c>
      <c r="L126" s="4" t="n">
        <v>3</v>
      </c>
      <c r="M126" s="4" t="n">
        <v>403</v>
      </c>
      <c r="N126" s="4" t="n">
        <v>1209</v>
      </c>
      <c r="O126" s="4" t="n">
        <v>0</v>
      </c>
      <c r="P126" s="4" t="n">
        <v>0</v>
      </c>
      <c r="Q126" s="4" t="n">
        <v>0</v>
      </c>
      <c r="R126" s="4" t="n">
        <v>0</v>
      </c>
      <c r="S126" s="4" t="n">
        <v>0</v>
      </c>
      <c r="T126" s="4" t="n">
        <v>0</v>
      </c>
      <c r="U126" s="4" t="n">
        <v>0</v>
      </c>
      <c r="V126" s="4" t="n">
        <v>0</v>
      </c>
      <c r="W126" s="4" t="n">
        <v>0</v>
      </c>
      <c r="X126" s="4" t="n">
        <v>185</v>
      </c>
    </row>
    <row r="127" customFormat="false" ht="12.75" hidden="false" customHeight="false" outlineLevel="0" collapsed="false">
      <c r="A127" s="16" t="n">
        <v>42968.3600347222</v>
      </c>
      <c r="B127" s="4" t="n">
        <v>185</v>
      </c>
      <c r="C127" s="4" t="n">
        <v>8</v>
      </c>
      <c r="D127" s="4" t="n">
        <v>37</v>
      </c>
      <c r="E127" s="5" t="n">
        <f aca="false">Tableau_chavsql01_chavsql01_PLCLogger_Pieces_emp_rabotage[[#This Row],[PLC02]]</f>
        <v>1033.07604980469</v>
      </c>
      <c r="F127" s="6" t="n">
        <v>1033.07604980469</v>
      </c>
      <c r="G127" s="7" t="n">
        <f aca="false">Tableau_chavsql01_chavsql01_PLCLogger_Pieces_emp_rabotage[[#This Row],[PLC04]]/86400</f>
        <v>2.63425928575021E-005</v>
      </c>
      <c r="H127" s="6" t="n">
        <v>2.27600002288818</v>
      </c>
      <c r="I127" s="4" t="n">
        <v>3</v>
      </c>
      <c r="J127" s="17" t="n">
        <f aca="false">(Tableau_chavsql01_chavsql01_PLCLogger_Pieces_emp_rabotage[[#This Row],[PLC07]]/16)</f>
        <v>96</v>
      </c>
      <c r="K127" s="4" t="n">
        <v>1536</v>
      </c>
      <c r="L127" s="4" t="n">
        <v>2</v>
      </c>
      <c r="M127" s="4" t="n">
        <v>533</v>
      </c>
      <c r="N127" s="4" t="n">
        <v>1066</v>
      </c>
      <c r="O127" s="4" t="n">
        <v>0</v>
      </c>
      <c r="P127" s="4" t="n">
        <v>0</v>
      </c>
      <c r="Q127" s="4" t="n">
        <v>0</v>
      </c>
      <c r="R127" s="4" t="n">
        <v>0</v>
      </c>
      <c r="S127" s="4" t="n">
        <v>0</v>
      </c>
      <c r="T127" s="4" t="n">
        <v>0</v>
      </c>
      <c r="U127" s="4" t="n">
        <v>0</v>
      </c>
      <c r="V127" s="4" t="n">
        <v>0</v>
      </c>
      <c r="W127" s="4" t="n">
        <v>0</v>
      </c>
      <c r="X127" s="4" t="n">
        <v>184</v>
      </c>
    </row>
    <row r="128" customFormat="false" ht="12.75" hidden="false" customHeight="false" outlineLevel="0" collapsed="false">
      <c r="A128" s="16" t="n">
        <v>42968.3565277778</v>
      </c>
      <c r="B128" s="4" t="n">
        <v>184</v>
      </c>
      <c r="C128" s="4" t="n">
        <v>6</v>
      </c>
      <c r="D128" s="4" t="n">
        <v>22</v>
      </c>
      <c r="E128" s="5" t="n">
        <f aca="false">Tableau_chavsql01_chavsql01_PLCLogger_Pieces_emp_rabotage[[#This Row],[PLC02]]</f>
        <v>1004.51599121094</v>
      </c>
      <c r="F128" s="6" t="n">
        <v>1004.51599121094</v>
      </c>
      <c r="G128" s="7" t="n">
        <f aca="false">Tableau_chavsql01_chavsql01_PLCLogger_Pieces_emp_rabotage[[#This Row],[PLC04]]/86400</f>
        <v>0.00367318294666432</v>
      </c>
      <c r="H128" s="6" t="n">
        <v>317.363006591797</v>
      </c>
      <c r="I128" s="4" t="n">
        <v>3</v>
      </c>
      <c r="J128" s="17" t="n">
        <f aca="false">(Tableau_chavsql01_chavsql01_PLCLogger_Pieces_emp_rabotage[[#This Row],[PLC07]]/16)</f>
        <v>84</v>
      </c>
      <c r="K128" s="4" t="n">
        <v>1344</v>
      </c>
      <c r="L128" s="4" t="n">
        <v>2</v>
      </c>
      <c r="M128" s="4" t="n">
        <v>533</v>
      </c>
      <c r="N128" s="4" t="n">
        <v>1066</v>
      </c>
      <c r="O128" s="4" t="n">
        <v>0</v>
      </c>
      <c r="P128" s="4" t="n">
        <v>0</v>
      </c>
      <c r="Q128" s="4" t="n">
        <v>0</v>
      </c>
      <c r="R128" s="4" t="n">
        <v>0</v>
      </c>
      <c r="S128" s="4" t="n">
        <v>0</v>
      </c>
      <c r="T128" s="4" t="n">
        <v>0</v>
      </c>
      <c r="U128" s="4" t="n">
        <v>0</v>
      </c>
      <c r="V128" s="4" t="n">
        <v>0</v>
      </c>
      <c r="W128" s="4" t="n">
        <v>0</v>
      </c>
      <c r="X128" s="4" t="n">
        <v>183</v>
      </c>
    </row>
    <row r="129" customFormat="false" ht="12.75" hidden="false" customHeight="false" outlineLevel="0" collapsed="false">
      <c r="A129" s="16" t="n">
        <v>42968.3506134259</v>
      </c>
      <c r="B129" s="4" t="n">
        <v>183</v>
      </c>
      <c r="C129" s="4" t="n">
        <v>26</v>
      </c>
      <c r="D129" s="4" t="n">
        <v>38</v>
      </c>
      <c r="E129" s="5" t="n">
        <f aca="false">Tableau_chavsql01_chavsql01_PLCLogger_Pieces_emp_rabotage[[#This Row],[PLC02]]</f>
        <v>7194.85400390625</v>
      </c>
      <c r="F129" s="6" t="n">
        <v>7194.85400390625</v>
      </c>
      <c r="G129" s="7" t="n">
        <f aca="false">Tableau_chavsql01_chavsql01_PLCLogger_Pieces_emp_rabotage[[#This Row],[PLC04]]/86400</f>
        <v>0.00553910891215006</v>
      </c>
      <c r="H129" s="6" t="n">
        <v>478.579010009766</v>
      </c>
      <c r="I129" s="4" t="n">
        <v>3</v>
      </c>
      <c r="J129" s="17" t="n">
        <f aca="false">(Tableau_chavsql01_chavsql01_PLCLogger_Pieces_emp_rabotage[[#This Row],[PLC07]]/16)</f>
        <v>96</v>
      </c>
      <c r="K129" s="4" t="n">
        <v>1536</v>
      </c>
      <c r="L129" s="4" t="n">
        <v>2</v>
      </c>
      <c r="M129" s="4" t="n">
        <v>533</v>
      </c>
      <c r="N129" s="4" t="n">
        <v>1066</v>
      </c>
      <c r="O129" s="4" t="n">
        <v>0</v>
      </c>
      <c r="P129" s="4" t="n">
        <v>0</v>
      </c>
      <c r="Q129" s="4" t="n">
        <v>0</v>
      </c>
      <c r="R129" s="4" t="n">
        <v>0</v>
      </c>
      <c r="S129" s="4" t="n">
        <v>0</v>
      </c>
      <c r="T129" s="4" t="n">
        <v>0</v>
      </c>
      <c r="U129" s="4" t="n">
        <v>0</v>
      </c>
      <c r="V129" s="4" t="n">
        <v>0</v>
      </c>
      <c r="W129" s="4" t="n">
        <v>0</v>
      </c>
      <c r="X129" s="4" t="n">
        <v>182</v>
      </c>
    </row>
    <row r="130" customFormat="false" ht="12.75" hidden="false" customHeight="false" outlineLevel="0" collapsed="false">
      <c r="A130" s="16" t="n">
        <v>42968.3493981482</v>
      </c>
      <c r="B130" s="4" t="n">
        <v>182</v>
      </c>
      <c r="C130" s="4" t="n">
        <v>5</v>
      </c>
      <c r="D130" s="4" t="n">
        <v>37</v>
      </c>
      <c r="E130" s="5" t="n">
        <f aca="false">Tableau_chavsql01_chavsql01_PLCLogger_Pieces_emp_rabotage[[#This Row],[PLC02]]</f>
        <v>866.89501953125</v>
      </c>
      <c r="F130" s="6" t="n">
        <v>866.89501953125</v>
      </c>
      <c r="G130" s="7" t="n">
        <f aca="false">Tableau_chavsql01_chavsql01_PLCLogger_Pieces_emp_rabotage[[#This Row],[PLC04]]/86400</f>
        <v>0.0015549537870619</v>
      </c>
      <c r="H130" s="6" t="n">
        <v>134.348007202148</v>
      </c>
      <c r="I130" s="4" t="n">
        <v>3</v>
      </c>
      <c r="J130" s="17" t="n">
        <f aca="false">(Tableau_chavsql01_chavsql01_PLCLogger_Pieces_emp_rabotage[[#This Row],[PLC07]]/16)</f>
        <v>96</v>
      </c>
      <c r="K130" s="4" t="n">
        <v>1536</v>
      </c>
      <c r="L130" s="4" t="n">
        <v>2</v>
      </c>
      <c r="M130" s="4" t="n">
        <v>533</v>
      </c>
      <c r="N130" s="4" t="n">
        <v>1066</v>
      </c>
      <c r="O130" s="4" t="n">
        <v>0</v>
      </c>
      <c r="P130" s="4" t="n">
        <v>0</v>
      </c>
      <c r="Q130" s="4" t="n">
        <v>0</v>
      </c>
      <c r="R130" s="4" t="n">
        <v>0</v>
      </c>
      <c r="S130" s="4" t="n">
        <v>0</v>
      </c>
      <c r="T130" s="4" t="n">
        <v>0</v>
      </c>
      <c r="U130" s="4" t="n">
        <v>0</v>
      </c>
      <c r="V130" s="4" t="n">
        <v>0</v>
      </c>
      <c r="W130" s="4" t="n">
        <v>0</v>
      </c>
      <c r="X130" s="4" t="n">
        <v>181</v>
      </c>
    </row>
    <row r="131" customFormat="false" ht="12.75" hidden="false" customHeight="false" outlineLevel="0" collapsed="false">
      <c r="A131" s="16" t="n">
        <v>42968.3443865741</v>
      </c>
      <c r="B131" s="4" t="n">
        <v>181</v>
      </c>
      <c r="C131" s="4" t="n">
        <v>4</v>
      </c>
      <c r="D131" s="4" t="n">
        <v>37</v>
      </c>
      <c r="E131" s="5" t="n">
        <f aca="false">Tableau_chavsql01_chavsql01_PLCLogger_Pieces_emp_rabotage[[#This Row],[PLC02]]</f>
        <v>765.89697265625</v>
      </c>
      <c r="F131" s="6" t="n">
        <v>765.89697265625</v>
      </c>
      <c r="G131" s="7" t="n">
        <f aca="false">Tableau_chavsql01_chavsql01_PLCLogger_Pieces_emp_rabotage[[#This Row],[PLC04]]/86400</f>
        <v>0.00941349524038809</v>
      </c>
      <c r="H131" s="6" t="n">
        <v>813.325988769531</v>
      </c>
      <c r="I131" s="4" t="n">
        <v>3</v>
      </c>
      <c r="J131" s="17" t="n">
        <f aca="false">(Tableau_chavsql01_chavsql01_PLCLogger_Pieces_emp_rabotage[[#This Row],[PLC07]]/16)</f>
        <v>96</v>
      </c>
      <c r="K131" s="4" t="n">
        <v>1536</v>
      </c>
      <c r="L131" s="4" t="n">
        <v>2</v>
      </c>
      <c r="M131" s="4" t="n">
        <v>533</v>
      </c>
      <c r="N131" s="4" t="n">
        <v>1066</v>
      </c>
      <c r="O131" s="4" t="n">
        <v>0</v>
      </c>
      <c r="P131" s="4" t="n">
        <v>0</v>
      </c>
      <c r="Q131" s="4" t="n">
        <v>0</v>
      </c>
      <c r="R131" s="4" t="n">
        <v>0</v>
      </c>
      <c r="S131" s="4" t="n">
        <v>0</v>
      </c>
      <c r="T131" s="4" t="n">
        <v>0</v>
      </c>
      <c r="U131" s="4" t="n">
        <v>0</v>
      </c>
      <c r="V131" s="4" t="n">
        <v>0</v>
      </c>
      <c r="W131" s="4" t="n">
        <v>0</v>
      </c>
      <c r="X131" s="4" t="n">
        <v>180</v>
      </c>
    </row>
    <row r="132" customFormat="false" ht="12.75" hidden="false" customHeight="false" outlineLevel="0" collapsed="false">
      <c r="A132" s="16" t="n">
        <v>42968.3431828704</v>
      </c>
      <c r="B132" s="4" t="n">
        <v>180</v>
      </c>
      <c r="C132" s="4" t="n">
        <v>3</v>
      </c>
      <c r="D132" s="4" t="n">
        <v>22</v>
      </c>
      <c r="E132" s="5" t="n">
        <f aca="false">Tableau_chavsql01_chavsql01_PLCLogger_Pieces_emp_rabotage[[#This Row],[PLC02]]</f>
        <v>2081.56811523437</v>
      </c>
      <c r="F132" s="6" t="n">
        <v>2081.56811523437</v>
      </c>
      <c r="G132" s="7" t="n">
        <f aca="false">Tableau_chavsql01_chavsql01_PLCLogger_Pieces_emp_rabotage[[#This Row],[PLC04]]/86400</f>
        <v>0.00219071759117974</v>
      </c>
      <c r="H132" s="6" t="n">
        <v>189.27799987793</v>
      </c>
      <c r="I132" s="4" t="n">
        <v>3</v>
      </c>
      <c r="J132" s="17" t="n">
        <f aca="false">(Tableau_chavsql01_chavsql01_PLCLogger_Pieces_emp_rabotage[[#This Row],[PLC07]]/16)</f>
        <v>84</v>
      </c>
      <c r="K132" s="4" t="n">
        <v>1344</v>
      </c>
      <c r="L132" s="4" t="n">
        <v>2</v>
      </c>
      <c r="M132" s="4" t="n">
        <v>533</v>
      </c>
      <c r="N132" s="4" t="n">
        <v>1066</v>
      </c>
      <c r="O132" s="4" t="n">
        <v>0</v>
      </c>
      <c r="P132" s="4" t="n">
        <v>0</v>
      </c>
      <c r="Q132" s="4" t="n">
        <v>0</v>
      </c>
      <c r="R132" s="4" t="n">
        <v>0</v>
      </c>
      <c r="S132" s="4" t="n">
        <v>0</v>
      </c>
      <c r="T132" s="4" t="n">
        <v>0</v>
      </c>
      <c r="U132" s="4" t="n">
        <v>0</v>
      </c>
      <c r="V132" s="4" t="n">
        <v>0</v>
      </c>
      <c r="W132" s="4" t="n">
        <v>0</v>
      </c>
      <c r="X132" s="4" t="n">
        <v>179</v>
      </c>
    </row>
    <row r="133" customFormat="false" ht="12.75" hidden="false" customHeight="false" outlineLevel="0" collapsed="false">
      <c r="A133" s="16" t="n">
        <v>42968.3370138889</v>
      </c>
      <c r="B133" s="4" t="n">
        <v>179</v>
      </c>
      <c r="C133" s="4" t="n">
        <v>21</v>
      </c>
      <c r="D133" s="4" t="n">
        <v>25</v>
      </c>
      <c r="E133" s="5" t="n">
        <f aca="false">Tableau_chavsql01_chavsql01_PLCLogger_Pieces_emp_rabotage[[#This Row],[PLC02]]</f>
        <v>2013.23706054687</v>
      </c>
      <c r="F133" s="6" t="n">
        <v>2013.23706054687</v>
      </c>
      <c r="G133" s="7" t="n">
        <f aca="false">Tableau_chavsql01_chavsql01_PLCLogger_Pieces_emp_rabotage[[#This Row],[PLC04]]/86400</f>
        <v>0.00397836791144477</v>
      </c>
      <c r="H133" s="6" t="n">
        <v>343.730987548828</v>
      </c>
      <c r="I133" s="4" t="n">
        <v>3</v>
      </c>
      <c r="J133" s="17" t="n">
        <f aca="false">(Tableau_chavsql01_chavsql01_PLCLogger_Pieces_emp_rabotage[[#This Row],[PLC07]]/16)</f>
        <v>96</v>
      </c>
      <c r="K133" s="4" t="n">
        <v>1536</v>
      </c>
      <c r="L133" s="4" t="n">
        <v>3</v>
      </c>
      <c r="M133" s="4" t="n">
        <v>407</v>
      </c>
      <c r="N133" s="4" t="n">
        <v>1221</v>
      </c>
      <c r="O133" s="4" t="n">
        <v>0</v>
      </c>
      <c r="P133" s="4" t="n">
        <v>0</v>
      </c>
      <c r="Q133" s="4" t="n">
        <v>0</v>
      </c>
      <c r="R133" s="4" t="n">
        <v>0</v>
      </c>
      <c r="S133" s="4" t="n">
        <v>0</v>
      </c>
      <c r="T133" s="4" t="n">
        <v>0</v>
      </c>
      <c r="U133" s="4" t="n">
        <v>0</v>
      </c>
      <c r="V133" s="4" t="n">
        <v>0</v>
      </c>
      <c r="W133" s="4" t="n">
        <v>0</v>
      </c>
      <c r="X133" s="4" t="n">
        <v>178</v>
      </c>
    </row>
    <row r="134" customFormat="false" ht="12.75" hidden="false" customHeight="false" outlineLevel="0" collapsed="false">
      <c r="A134" s="16" t="n">
        <v>42968.3335069444</v>
      </c>
      <c r="B134" s="4" t="n">
        <v>178</v>
      </c>
      <c r="C134" s="4" t="n">
        <v>8</v>
      </c>
      <c r="D134" s="4" t="n">
        <v>27</v>
      </c>
      <c r="E134" s="5" t="n">
        <f aca="false">Tableau_chavsql01_chavsql01_PLCLogger_Pieces_emp_rabotage[[#This Row],[PLC02]]</f>
        <v>22893.662109375</v>
      </c>
      <c r="F134" s="6" t="n">
        <v>22893.662109375</v>
      </c>
      <c r="G134" s="7" t="n">
        <f aca="false">Tableau_chavsql01_chavsql01_PLCLogger_Pieces_emp_rabotage[[#This Row],[PLC04]]/86400</f>
        <v>0.0112014120596427</v>
      </c>
      <c r="H134" s="6" t="n">
        <v>967.802001953125</v>
      </c>
      <c r="I134" s="4" t="n">
        <v>3</v>
      </c>
      <c r="J134" s="17" t="n">
        <f aca="false">(Tableau_chavsql01_chavsql01_PLCLogger_Pieces_emp_rabotage[[#This Row],[PLC07]]/16)</f>
        <v>90</v>
      </c>
      <c r="K134" s="4" t="n">
        <v>1440</v>
      </c>
      <c r="L134" s="4" t="n">
        <v>2</v>
      </c>
      <c r="M134" s="4" t="n">
        <v>538</v>
      </c>
      <c r="N134" s="4" t="n">
        <v>1076</v>
      </c>
      <c r="O134" s="4" t="n">
        <v>0</v>
      </c>
      <c r="P134" s="4" t="n">
        <v>0</v>
      </c>
      <c r="Q134" s="4" t="n">
        <v>0</v>
      </c>
      <c r="R134" s="4" t="n">
        <v>0</v>
      </c>
      <c r="S134" s="4" t="n">
        <v>0</v>
      </c>
      <c r="T134" s="4" t="n">
        <v>0</v>
      </c>
      <c r="U134" s="4" t="n">
        <v>0</v>
      </c>
      <c r="V134" s="4" t="n">
        <v>0</v>
      </c>
      <c r="W134" s="4" t="n">
        <v>0</v>
      </c>
      <c r="X134" s="4" t="n">
        <v>177</v>
      </c>
    </row>
    <row r="135" customFormat="false" ht="12.75" hidden="false" customHeight="false" outlineLevel="0" collapsed="false">
      <c r="A135" s="16" t="n">
        <v>42968.3279976852</v>
      </c>
      <c r="B135" s="4" t="n">
        <v>177</v>
      </c>
      <c r="C135" s="4" t="n">
        <v>6</v>
      </c>
      <c r="D135" s="4" t="n">
        <v>37</v>
      </c>
      <c r="E135" s="5" t="n">
        <f aca="false">Tableau_chavsql01_chavsql01_PLCLogger_Pieces_emp_rabotage[[#This Row],[PLC02]]</f>
        <v>729.997985839844</v>
      </c>
      <c r="F135" s="6" t="n">
        <v>729.997985839844</v>
      </c>
      <c r="G135" s="7" t="n">
        <f aca="false">Tableau_chavsql01_chavsql01_PLCLogger_Pieces_emp_rabotage[[#This Row],[PLC04]]/86400</f>
        <v>0.00212922449465151</v>
      </c>
      <c r="H135" s="6" t="n">
        <v>183.964996337891</v>
      </c>
      <c r="I135" s="4" t="n">
        <v>3</v>
      </c>
      <c r="J135" s="17" t="n">
        <f aca="false">(Tableau_chavsql01_chavsql01_PLCLogger_Pieces_emp_rabotage[[#This Row],[PLC07]]/16)</f>
        <v>96</v>
      </c>
      <c r="K135" s="4" t="n">
        <v>1536</v>
      </c>
      <c r="L135" s="4" t="n">
        <v>2</v>
      </c>
      <c r="M135" s="4" t="n">
        <v>533</v>
      </c>
      <c r="N135" s="4" t="n">
        <v>1066</v>
      </c>
      <c r="O135" s="4" t="n">
        <v>0</v>
      </c>
      <c r="P135" s="4" t="n">
        <v>0</v>
      </c>
      <c r="Q135" s="4" t="n">
        <v>0</v>
      </c>
      <c r="R135" s="4" t="n">
        <v>0</v>
      </c>
      <c r="S135" s="4" t="n">
        <v>0</v>
      </c>
      <c r="T135" s="4" t="n">
        <v>0</v>
      </c>
      <c r="U135" s="4" t="n">
        <v>0</v>
      </c>
      <c r="V135" s="4" t="n">
        <v>0</v>
      </c>
      <c r="W135" s="4" t="n">
        <v>0</v>
      </c>
      <c r="X135" s="4" t="n">
        <v>176</v>
      </c>
    </row>
    <row r="136" customFormat="false" ht="12.75" hidden="false" customHeight="false" outlineLevel="0" collapsed="false">
      <c r="A136" s="16" t="n">
        <v>42968.3267824074</v>
      </c>
      <c r="B136" s="4" t="n">
        <v>176</v>
      </c>
      <c r="C136" s="4" t="n">
        <v>5</v>
      </c>
      <c r="D136" s="4" t="n">
        <v>37</v>
      </c>
      <c r="E136" s="5" t="n">
        <f aca="false">Tableau_chavsql01_chavsql01_PLCLogger_Pieces_emp_rabotage[[#This Row],[PLC02]]</f>
        <v>771.810974121094</v>
      </c>
      <c r="F136" s="6" t="n">
        <v>771.810974121094</v>
      </c>
      <c r="G136" s="7" t="n">
        <f aca="false">Tableau_chavsql01_chavsql01_PLCLogger_Pieces_emp_rabotage[[#This Row],[PLC04]]/86400</f>
        <v>0.00937914318508572</v>
      </c>
      <c r="H136" s="6" t="n">
        <v>810.357971191406</v>
      </c>
      <c r="I136" s="4" t="n">
        <v>3</v>
      </c>
      <c r="J136" s="17" t="n">
        <f aca="false">(Tableau_chavsql01_chavsql01_PLCLogger_Pieces_emp_rabotage[[#This Row],[PLC07]]/16)</f>
        <v>96</v>
      </c>
      <c r="K136" s="4" t="n">
        <v>1536</v>
      </c>
      <c r="L136" s="4" t="n">
        <v>2</v>
      </c>
      <c r="M136" s="4" t="n">
        <v>533</v>
      </c>
      <c r="N136" s="4" t="n">
        <v>1066</v>
      </c>
      <c r="O136" s="4" t="n">
        <v>0</v>
      </c>
      <c r="P136" s="4" t="n">
        <v>0</v>
      </c>
      <c r="Q136" s="4" t="n">
        <v>0</v>
      </c>
      <c r="R136" s="4" t="n">
        <v>0</v>
      </c>
      <c r="S136" s="4" t="n">
        <v>0</v>
      </c>
      <c r="T136" s="4" t="n">
        <v>0</v>
      </c>
      <c r="U136" s="4" t="n">
        <v>0</v>
      </c>
      <c r="V136" s="4" t="n">
        <v>0</v>
      </c>
      <c r="W136" s="4" t="n">
        <v>0</v>
      </c>
      <c r="X136" s="4" t="n">
        <v>175</v>
      </c>
    </row>
    <row r="137" customFormat="false" ht="12.75" hidden="false" customHeight="false" outlineLevel="0" collapsed="false">
      <c r="A137" s="16" t="n">
        <v>42968.3212847222</v>
      </c>
      <c r="B137" s="4" t="n">
        <v>175</v>
      </c>
      <c r="C137" s="4" t="n">
        <v>4</v>
      </c>
      <c r="D137" s="4" t="n">
        <v>22</v>
      </c>
      <c r="E137" s="5" t="n">
        <f aca="false">Tableau_chavsql01_chavsql01_PLCLogger_Pieces_emp_rabotage[[#This Row],[PLC02]]</f>
        <v>2097.3701171875</v>
      </c>
      <c r="F137" s="6" t="n">
        <v>2097.3701171875</v>
      </c>
      <c r="G137" s="7" t="n">
        <f aca="false">Tableau_chavsql01_chavsql01_PLCLogger_Pieces_emp_rabotage[[#This Row],[PLC04]]/86400</f>
        <v>0.00508135407059281</v>
      </c>
      <c r="H137" s="6" t="n">
        <v>439.028991699219</v>
      </c>
      <c r="I137" s="4" t="n">
        <v>3</v>
      </c>
      <c r="J137" s="17" t="n">
        <f aca="false">(Tableau_chavsql01_chavsql01_PLCLogger_Pieces_emp_rabotage[[#This Row],[PLC07]]/16)</f>
        <v>84</v>
      </c>
      <c r="K137" s="4" t="n">
        <v>1344</v>
      </c>
      <c r="L137" s="4" t="n">
        <v>2</v>
      </c>
      <c r="M137" s="4" t="n">
        <v>533</v>
      </c>
      <c r="N137" s="4" t="n">
        <v>1066</v>
      </c>
      <c r="O137" s="4" t="n">
        <v>0</v>
      </c>
      <c r="P137" s="4" t="n">
        <v>0</v>
      </c>
      <c r="Q137" s="4" t="n">
        <v>0</v>
      </c>
      <c r="R137" s="4" t="n">
        <v>0</v>
      </c>
      <c r="S137" s="4" t="n">
        <v>0</v>
      </c>
      <c r="T137" s="4" t="n">
        <v>0</v>
      </c>
      <c r="U137" s="4" t="n">
        <v>0</v>
      </c>
      <c r="V137" s="4" t="n">
        <v>0</v>
      </c>
      <c r="W137" s="4" t="n">
        <v>0</v>
      </c>
      <c r="X137" s="4" t="n">
        <v>174</v>
      </c>
    </row>
    <row r="138" customFormat="false" ht="12.75" hidden="false" customHeight="false" outlineLevel="0" collapsed="false">
      <c r="A138" s="16" t="n">
        <v>42968.3185069445</v>
      </c>
      <c r="B138" s="4" t="n">
        <v>174</v>
      </c>
      <c r="C138" s="4" t="n">
        <v>25</v>
      </c>
      <c r="D138" s="4" t="n">
        <v>14</v>
      </c>
      <c r="E138" s="5" t="n">
        <f aca="false">Tableau_chavsql01_chavsql01_PLCLogger_Pieces_emp_rabotage[[#This Row],[PLC02]]</f>
        <v>10965.591796875</v>
      </c>
      <c r="F138" s="6" t="n">
        <v>10965.591796875</v>
      </c>
      <c r="G138" s="7" t="n">
        <f aca="false">Tableau_chavsql01_chavsql01_PLCLogger_Pieces_emp_rabotage[[#This Row],[PLC04]]/86400</f>
        <v>0.0014949999915229</v>
      </c>
      <c r="H138" s="6" t="n">
        <v>129.167999267578</v>
      </c>
      <c r="I138" s="4" t="n">
        <v>3</v>
      </c>
      <c r="J138" s="17" t="n">
        <f aca="false">(Tableau_chavsql01_chavsql01_PLCLogger_Pieces_emp_rabotage[[#This Row],[PLC07]]/16)</f>
        <v>74</v>
      </c>
      <c r="K138" s="4" t="n">
        <v>1184</v>
      </c>
      <c r="L138" s="4" t="n">
        <v>2</v>
      </c>
      <c r="M138" s="4" t="n">
        <v>533</v>
      </c>
      <c r="N138" s="4" t="n">
        <v>1066</v>
      </c>
      <c r="O138" s="4" t="n">
        <v>0</v>
      </c>
      <c r="P138" s="4" t="n">
        <v>0</v>
      </c>
      <c r="Q138" s="4" t="n">
        <v>0</v>
      </c>
      <c r="R138" s="4" t="n">
        <v>0</v>
      </c>
      <c r="S138" s="4" t="n">
        <v>0</v>
      </c>
      <c r="T138" s="4" t="n">
        <v>0</v>
      </c>
      <c r="U138" s="4" t="n">
        <v>0</v>
      </c>
      <c r="V138" s="4" t="n">
        <v>0</v>
      </c>
      <c r="W138" s="4" t="n">
        <v>0</v>
      </c>
      <c r="X138" s="4" t="n">
        <v>173</v>
      </c>
    </row>
    <row r="139" customFormat="false" ht="12.75" hidden="false" customHeight="false" outlineLevel="0" collapsed="false">
      <c r="A139" s="16" t="n">
        <v>42968.3162037037</v>
      </c>
      <c r="B139" s="4" t="n">
        <v>173</v>
      </c>
      <c r="C139" s="4" t="n">
        <v>2</v>
      </c>
      <c r="D139" s="4" t="n">
        <v>30</v>
      </c>
      <c r="E139" s="5" t="n">
        <f aca="false">Tableau_chavsql01_chavsql01_PLCLogger_Pieces_emp_rabotage[[#This Row],[PLC02]]</f>
        <v>3982.23095703125</v>
      </c>
      <c r="F139" s="6" t="n">
        <v>3982.23095703125</v>
      </c>
      <c r="G139" s="7" t="n">
        <f aca="false">Tableau_chavsql01_chavsql01_PLCLogger_Pieces_emp_rabotage[[#This Row],[PLC04]]/86400</f>
        <v>0.00749846069901078</v>
      </c>
      <c r="H139" s="6" t="n">
        <v>647.867004394531</v>
      </c>
      <c r="I139" s="4" t="n">
        <v>3</v>
      </c>
      <c r="J139" s="17" t="n">
        <f aca="false">(Tableau_chavsql01_chavsql01_PLCLogger_Pieces_emp_rabotage[[#This Row],[PLC07]]/16)</f>
        <v>96</v>
      </c>
      <c r="K139" s="4" t="n">
        <v>1536</v>
      </c>
      <c r="L139" s="4" t="n">
        <v>2</v>
      </c>
      <c r="M139" s="4" t="n">
        <v>543</v>
      </c>
      <c r="N139" s="4" t="n">
        <v>1086</v>
      </c>
      <c r="O139" s="4" t="n">
        <v>0</v>
      </c>
      <c r="P139" s="4" t="n">
        <v>0</v>
      </c>
      <c r="Q139" s="4" t="n">
        <v>0</v>
      </c>
      <c r="R139" s="4" t="n">
        <v>0</v>
      </c>
      <c r="S139" s="4" t="n">
        <v>0</v>
      </c>
      <c r="T139" s="4" t="n">
        <v>0</v>
      </c>
      <c r="U139" s="4" t="n">
        <v>0</v>
      </c>
      <c r="V139" s="4" t="n">
        <v>0</v>
      </c>
      <c r="W139" s="4" t="n">
        <v>0</v>
      </c>
      <c r="X139" s="4" t="n">
        <v>172</v>
      </c>
    </row>
    <row r="140" customFormat="false" ht="12.75" hidden="false" customHeight="false" outlineLevel="0" collapsed="false">
      <c r="A140" s="16" t="n">
        <v>42968.3113078704</v>
      </c>
      <c r="B140" s="4" t="n">
        <v>172</v>
      </c>
      <c r="C140" s="4" t="n">
        <v>6</v>
      </c>
      <c r="D140" s="4" t="n">
        <v>37</v>
      </c>
      <c r="E140" s="5" t="n">
        <f aca="false">Tableau_chavsql01_chavsql01_PLCLogger_Pieces_emp_rabotage[[#This Row],[PLC02]]</f>
        <v>760.330993652344</v>
      </c>
      <c r="F140" s="6" t="n">
        <v>760.330993652344</v>
      </c>
      <c r="G140" s="7" t="n">
        <f aca="false">Tableau_chavsql01_chavsql01_PLCLogger_Pieces_emp_rabotage[[#This Row],[PLC04]]/86400</f>
        <v>0.00285812501554136</v>
      </c>
      <c r="H140" s="6" t="n">
        <v>246.942001342773</v>
      </c>
      <c r="I140" s="4" t="n">
        <v>3</v>
      </c>
      <c r="J140" s="17" t="n">
        <f aca="false">(Tableau_chavsql01_chavsql01_PLCLogger_Pieces_emp_rabotage[[#This Row],[PLC07]]/16)</f>
        <v>96</v>
      </c>
      <c r="K140" s="4" t="n">
        <v>1536</v>
      </c>
      <c r="L140" s="4" t="n">
        <v>2</v>
      </c>
      <c r="M140" s="4" t="n">
        <v>533</v>
      </c>
      <c r="N140" s="4" t="n">
        <v>1066</v>
      </c>
      <c r="O140" s="4" t="n">
        <v>0</v>
      </c>
      <c r="P140" s="4" t="n">
        <v>0</v>
      </c>
      <c r="Q140" s="4" t="n">
        <v>0</v>
      </c>
      <c r="R140" s="4" t="n">
        <v>0</v>
      </c>
      <c r="S140" s="4" t="n">
        <v>0</v>
      </c>
      <c r="T140" s="4" t="n">
        <v>0</v>
      </c>
      <c r="U140" s="4" t="n">
        <v>0</v>
      </c>
      <c r="V140" s="4" t="n">
        <v>0</v>
      </c>
      <c r="W140" s="4" t="n">
        <v>0</v>
      </c>
      <c r="X140" s="4" t="n">
        <v>171</v>
      </c>
    </row>
    <row r="141" customFormat="false" ht="12.75" hidden="false" customHeight="false" outlineLevel="0" collapsed="false">
      <c r="A141" s="16" t="n">
        <v>42968.3111805556</v>
      </c>
      <c r="B141" s="4" t="n">
        <v>171</v>
      </c>
      <c r="C141" s="4" t="n">
        <v>23</v>
      </c>
      <c r="D141" s="4" t="n">
        <v>25</v>
      </c>
      <c r="E141" s="5" t="n">
        <f aca="false">Tableau_chavsql01_chavsql01_PLCLogger_Pieces_emp_rabotage[[#This Row],[PLC02]]</f>
        <v>1942.15698242187</v>
      </c>
      <c r="F141" s="6" t="n">
        <v>1942.15698242187</v>
      </c>
      <c r="G141" s="7" t="n">
        <f aca="false">Tableau_chavsql01_chavsql01_PLCLogger_Pieces_emp_rabotage[[#This Row],[PLC04]]/86400</f>
        <v>0.00205062495337592</v>
      </c>
      <c r="H141" s="6" t="n">
        <v>177.17399597168</v>
      </c>
      <c r="I141" s="4" t="n">
        <v>3</v>
      </c>
      <c r="J141" s="17" t="n">
        <f aca="false">(Tableau_chavsql01_chavsql01_PLCLogger_Pieces_emp_rabotage[[#This Row],[PLC07]]/16)</f>
        <v>96</v>
      </c>
      <c r="K141" s="4" t="n">
        <v>1536</v>
      </c>
      <c r="L141" s="4" t="n">
        <v>3</v>
      </c>
      <c r="M141" s="4" t="n">
        <v>407</v>
      </c>
      <c r="N141" s="4" t="n">
        <v>1221</v>
      </c>
      <c r="O141" s="4" t="n">
        <v>0</v>
      </c>
      <c r="P141" s="4" t="n">
        <v>0</v>
      </c>
      <c r="Q141" s="4" t="n">
        <v>0</v>
      </c>
      <c r="R141" s="4" t="n">
        <v>0</v>
      </c>
      <c r="S141" s="4" t="n">
        <v>0</v>
      </c>
      <c r="T141" s="4" t="n">
        <v>0</v>
      </c>
      <c r="U141" s="4" t="n">
        <v>0</v>
      </c>
      <c r="V141" s="4" t="n">
        <v>0</v>
      </c>
      <c r="W141" s="4" t="n">
        <v>0</v>
      </c>
      <c r="X141" s="4" t="n">
        <v>170</v>
      </c>
    </row>
    <row r="142" customFormat="false" ht="12.75" hidden="false" customHeight="false" outlineLevel="0" collapsed="false">
      <c r="A142" s="16" t="n">
        <v>42968.3057407407</v>
      </c>
      <c r="B142" s="4" t="n">
        <v>170</v>
      </c>
      <c r="C142" s="4" t="n">
        <v>22</v>
      </c>
      <c r="D142" s="4" t="n">
        <v>40</v>
      </c>
      <c r="E142" s="5" t="n">
        <f aca="false">Tableau_chavsql01_chavsql01_PLCLogger_Pieces_emp_rabotage[[#This Row],[PLC02]]</f>
        <v>17429.947265625</v>
      </c>
      <c r="F142" s="6" t="n">
        <v>17429.947265625</v>
      </c>
      <c r="G142" s="7" t="n">
        <f aca="false">Tableau_chavsql01_chavsql01_PLCLogger_Pieces_emp_rabotage[[#This Row],[PLC04]]/86400</f>
        <v>0.00353247677838361</v>
      </c>
      <c r="H142" s="6" t="n">
        <v>305.205993652344</v>
      </c>
      <c r="I142" s="4" t="n">
        <v>3</v>
      </c>
      <c r="J142" s="17" t="n">
        <f aca="false">(Tableau_chavsql01_chavsql01_PLCLogger_Pieces_emp_rabotage[[#This Row],[PLC07]]/16)</f>
        <v>84</v>
      </c>
      <c r="K142" s="4" t="n">
        <v>1344</v>
      </c>
      <c r="L142" s="4" t="n">
        <v>2</v>
      </c>
      <c r="M142" s="4" t="n">
        <v>538</v>
      </c>
      <c r="N142" s="4" t="n">
        <v>1076</v>
      </c>
      <c r="O142" s="4" t="n">
        <v>0</v>
      </c>
      <c r="P142" s="4" t="n">
        <v>0</v>
      </c>
      <c r="Q142" s="4" t="n">
        <v>0</v>
      </c>
      <c r="R142" s="4" t="n">
        <v>0</v>
      </c>
      <c r="S142" s="4" t="n">
        <v>0</v>
      </c>
      <c r="T142" s="4" t="n">
        <v>0</v>
      </c>
      <c r="U142" s="4" t="n">
        <v>0</v>
      </c>
      <c r="V142" s="4" t="n">
        <v>0</v>
      </c>
      <c r="W142" s="4" t="n">
        <v>0</v>
      </c>
      <c r="X142" s="4" t="n">
        <v>169</v>
      </c>
    </row>
    <row r="143" customFormat="false" ht="12.75" hidden="false" customHeight="false" outlineLevel="0" collapsed="false">
      <c r="A143" s="16" t="n">
        <v>42968.3037384259</v>
      </c>
      <c r="B143" s="4" t="n">
        <v>169</v>
      </c>
      <c r="C143" s="4" t="n">
        <v>3</v>
      </c>
      <c r="D143" s="4" t="n">
        <v>37</v>
      </c>
      <c r="E143" s="5" t="n">
        <f aca="false">Tableau_chavsql01_chavsql01_PLCLogger_Pieces_emp_rabotage[[#This Row],[PLC02]]</f>
        <v>921.598022460938</v>
      </c>
      <c r="F143" s="6" t="n">
        <v>921.598022460938</v>
      </c>
      <c r="G143" s="7" t="n">
        <f aca="false">Tableau_chavsql01_chavsql01_PLCLogger_Pieces_emp_rabotage[[#This Row],[PLC04]]/86400</f>
        <v>0.00411156265823929</v>
      </c>
      <c r="H143" s="6" t="n">
        <v>355.239013671875</v>
      </c>
      <c r="I143" s="4" t="n">
        <v>3</v>
      </c>
      <c r="J143" s="17" t="n">
        <f aca="false">(Tableau_chavsql01_chavsql01_PLCLogger_Pieces_emp_rabotage[[#This Row],[PLC07]]/16)</f>
        <v>96</v>
      </c>
      <c r="K143" s="4" t="n">
        <v>1536</v>
      </c>
      <c r="L143" s="4" t="n">
        <v>2</v>
      </c>
      <c r="M143" s="4" t="n">
        <v>533</v>
      </c>
      <c r="N143" s="4" t="n">
        <v>1066</v>
      </c>
      <c r="O143" s="4" t="n">
        <v>0</v>
      </c>
      <c r="P143" s="4" t="n">
        <v>0</v>
      </c>
      <c r="Q143" s="4" t="n">
        <v>0</v>
      </c>
      <c r="R143" s="4" t="n">
        <v>0</v>
      </c>
      <c r="S143" s="4" t="n">
        <v>0</v>
      </c>
      <c r="T143" s="4" t="n">
        <v>0</v>
      </c>
      <c r="U143" s="4" t="n">
        <v>0</v>
      </c>
      <c r="V143" s="4" t="n">
        <v>0</v>
      </c>
      <c r="W143" s="4" t="n">
        <v>0</v>
      </c>
      <c r="X143" s="4" t="n">
        <v>168</v>
      </c>
    </row>
    <row r="144" customFormat="false" ht="12.75" hidden="false" customHeight="false" outlineLevel="0" collapsed="false">
      <c r="A144" s="16" t="n">
        <v>42968.2976157407</v>
      </c>
      <c r="B144" s="4" t="n">
        <v>168</v>
      </c>
      <c r="C144" s="4" t="n">
        <v>21</v>
      </c>
      <c r="D144" s="4" t="n">
        <v>37</v>
      </c>
      <c r="E144" s="5" t="n">
        <f aca="false">Tableau_chavsql01_chavsql01_PLCLogger_Pieces_emp_rabotage[[#This Row],[PLC02]]</f>
        <v>861.607971191406</v>
      </c>
      <c r="F144" s="6" t="n">
        <v>861.607971191406</v>
      </c>
      <c r="G144" s="7" t="n">
        <f aca="false">Tableau_chavsql01_chavsql01_PLCLogger_Pieces_emp_rabotage[[#This Row],[PLC04]]/86400</f>
        <v>0.00860996528908058</v>
      </c>
      <c r="H144" s="6" t="n">
        <v>743.901000976563</v>
      </c>
      <c r="I144" s="4" t="n">
        <v>3</v>
      </c>
      <c r="J144" s="17" t="n">
        <f aca="false">(Tableau_chavsql01_chavsql01_PLCLogger_Pieces_emp_rabotage[[#This Row],[PLC07]]/16)</f>
        <v>96</v>
      </c>
      <c r="K144" s="4" t="n">
        <v>1536</v>
      </c>
      <c r="L144" s="4" t="n">
        <v>2</v>
      </c>
      <c r="M144" s="4" t="n">
        <v>533</v>
      </c>
      <c r="N144" s="4" t="n">
        <v>1066</v>
      </c>
      <c r="O144" s="4" t="n">
        <v>0</v>
      </c>
      <c r="P144" s="4" t="n">
        <v>0</v>
      </c>
      <c r="Q144" s="4" t="n">
        <v>0</v>
      </c>
      <c r="R144" s="4" t="n">
        <v>0</v>
      </c>
      <c r="S144" s="4" t="n">
        <v>0</v>
      </c>
      <c r="T144" s="4" t="n">
        <v>0</v>
      </c>
      <c r="U144" s="4" t="n">
        <v>0</v>
      </c>
      <c r="V144" s="4" t="n">
        <v>0</v>
      </c>
      <c r="W144" s="4" t="n">
        <v>0</v>
      </c>
      <c r="X144" s="4" t="n">
        <v>167</v>
      </c>
    </row>
    <row r="145" customFormat="false" ht="12.75" hidden="false" customHeight="false" outlineLevel="0" collapsed="false">
      <c r="A145" s="16" t="n">
        <v>42968.2921412037</v>
      </c>
      <c r="B145" s="4" t="n">
        <v>167</v>
      </c>
      <c r="C145" s="4" t="n">
        <v>5</v>
      </c>
      <c r="D145" s="4" t="n">
        <v>22</v>
      </c>
      <c r="E145" s="5" t="n">
        <f aca="false">Tableau_chavsql01_chavsql01_PLCLogger_Pieces_emp_rabotage[[#This Row],[PLC02]]</f>
        <v>2245.02099609375</v>
      </c>
      <c r="F145" s="6" t="n">
        <v>2245.02099609375</v>
      </c>
      <c r="G145" s="7" t="n">
        <f aca="false">Tableau_chavsql01_chavsql01_PLCLogger_Pieces_emp_rabotage[[#This Row],[PLC04]]/86400</f>
        <v>0.00103482634932907</v>
      </c>
      <c r="H145" s="6" t="n">
        <v>89.4089965820313</v>
      </c>
      <c r="I145" s="4" t="n">
        <v>3</v>
      </c>
      <c r="J145" s="17" t="n">
        <f aca="false">(Tableau_chavsql01_chavsql01_PLCLogger_Pieces_emp_rabotage[[#This Row],[PLC07]]/16)</f>
        <v>84</v>
      </c>
      <c r="K145" s="4" t="n">
        <v>1344</v>
      </c>
      <c r="L145" s="4" t="n">
        <v>2</v>
      </c>
      <c r="M145" s="4" t="n">
        <v>533</v>
      </c>
      <c r="N145" s="4" t="n">
        <v>1066</v>
      </c>
      <c r="O145" s="4" t="n">
        <v>0</v>
      </c>
      <c r="P145" s="4" t="n">
        <v>0</v>
      </c>
      <c r="Q145" s="4" t="n">
        <v>0</v>
      </c>
      <c r="R145" s="4" t="n">
        <v>0</v>
      </c>
      <c r="S145" s="4" t="n">
        <v>0</v>
      </c>
      <c r="T145" s="4" t="n">
        <v>0</v>
      </c>
      <c r="U145" s="4" t="n">
        <v>0</v>
      </c>
      <c r="V145" s="4" t="n">
        <v>0</v>
      </c>
      <c r="W145" s="4" t="n">
        <v>0</v>
      </c>
      <c r="X145" s="4" t="n">
        <v>166</v>
      </c>
    </row>
    <row r="146" customFormat="false" ht="12.75" hidden="false" customHeight="false" outlineLevel="0" collapsed="false">
      <c r="A146" s="16" t="n">
        <v>42968.2707407407</v>
      </c>
      <c r="B146" s="4" t="n">
        <v>166</v>
      </c>
      <c r="C146" s="4" t="n">
        <v>18</v>
      </c>
      <c r="D146" s="4" t="n">
        <v>25</v>
      </c>
      <c r="E146" s="5" t="n">
        <f aca="false">Tableau_chavsql01_chavsql01_PLCLogger_Pieces_emp_rabotage[[#This Row],[PLC02]]</f>
        <v>2398.36889648437</v>
      </c>
      <c r="F146" s="6" t="n">
        <v>2398.36889648437</v>
      </c>
      <c r="G146" s="7" t="n">
        <f aca="false">Tableau_chavsql01_chavsql01_PLCLogger_Pieces_emp_rabotage[[#This Row],[PLC04]]/86400</f>
        <v>0.00379164342527036</v>
      </c>
      <c r="H146" s="6" t="n">
        <v>327.597991943359</v>
      </c>
      <c r="I146" s="4" t="n">
        <v>3</v>
      </c>
      <c r="J146" s="17" t="n">
        <f aca="false">(Tableau_chavsql01_chavsql01_PLCLogger_Pieces_emp_rabotage[[#This Row],[PLC07]]/16)</f>
        <v>96</v>
      </c>
      <c r="K146" s="4" t="n">
        <v>1536</v>
      </c>
      <c r="L146" s="4" t="n">
        <v>3</v>
      </c>
      <c r="M146" s="4" t="n">
        <v>407</v>
      </c>
      <c r="N146" s="4" t="n">
        <v>1221</v>
      </c>
      <c r="O146" s="4" t="n">
        <v>0</v>
      </c>
      <c r="P146" s="4" t="n">
        <v>0</v>
      </c>
      <c r="Q146" s="4" t="n">
        <v>0</v>
      </c>
      <c r="R146" s="4" t="n">
        <v>0</v>
      </c>
      <c r="S146" s="4" t="n">
        <v>0</v>
      </c>
      <c r="T146" s="4" t="n">
        <v>0</v>
      </c>
      <c r="U146" s="4" t="n">
        <v>0</v>
      </c>
      <c r="V146" s="4" t="n">
        <v>0</v>
      </c>
      <c r="W146" s="4" t="n">
        <v>0</v>
      </c>
      <c r="X146" s="4" t="n">
        <v>165</v>
      </c>
    </row>
    <row r="147" customFormat="false" ht="12.75" hidden="false" customHeight="false" outlineLevel="0" collapsed="false">
      <c r="A147" s="16" t="n">
        <v>42966.283599537</v>
      </c>
      <c r="B147" s="4" t="n">
        <v>165</v>
      </c>
      <c r="C147" s="4" t="n">
        <v>3</v>
      </c>
      <c r="D147" s="4" t="n">
        <v>37</v>
      </c>
      <c r="E147" s="5" t="n">
        <f aca="false">Tableau_chavsql01_chavsql01_PLCLogger_Pieces_emp_rabotage[[#This Row],[PLC02]]</f>
        <v>911.310974121094</v>
      </c>
      <c r="F147" s="6" t="n">
        <v>911.310974121094</v>
      </c>
      <c r="G147" s="7" t="n">
        <f aca="false">Tableau_chavsql01_chavsql01_PLCLogger_Pieces_emp_rabotage[[#This Row],[PLC04]]/86400</f>
        <v>0.00274733790644893</v>
      </c>
      <c r="H147" s="6" t="n">
        <v>237.369995117187</v>
      </c>
      <c r="I147" s="4" t="n">
        <v>3</v>
      </c>
      <c r="J147" s="17" t="n">
        <f aca="false">(Tableau_chavsql01_chavsql01_PLCLogger_Pieces_emp_rabotage[[#This Row],[PLC07]]/16)</f>
        <v>96</v>
      </c>
      <c r="K147" s="4" t="n">
        <v>1536</v>
      </c>
      <c r="L147" s="4" t="n">
        <v>2</v>
      </c>
      <c r="M147" s="4" t="n">
        <v>533</v>
      </c>
      <c r="N147" s="4" t="n">
        <v>1066</v>
      </c>
      <c r="O147" s="4" t="n">
        <v>0</v>
      </c>
      <c r="P147" s="4" t="n">
        <v>0</v>
      </c>
      <c r="Q147" s="4" t="n">
        <v>0</v>
      </c>
      <c r="R147" s="4" t="n">
        <v>0</v>
      </c>
      <c r="S147" s="4" t="n">
        <v>0</v>
      </c>
      <c r="T147" s="4" t="n">
        <v>0</v>
      </c>
      <c r="U147" s="4" t="n">
        <v>0</v>
      </c>
      <c r="V147" s="4" t="n">
        <v>0</v>
      </c>
      <c r="W147" s="4" t="n">
        <v>0</v>
      </c>
      <c r="X147" s="4" t="n">
        <v>164</v>
      </c>
    </row>
    <row r="148" customFormat="false" ht="12.75" hidden="false" customHeight="false" outlineLevel="0" collapsed="false">
      <c r="A148" s="16" t="n">
        <v>42966.2825925926</v>
      </c>
      <c r="B148" s="4" t="n">
        <v>164</v>
      </c>
      <c r="C148" s="4" t="n">
        <v>4</v>
      </c>
      <c r="D148" s="4" t="n">
        <v>37</v>
      </c>
      <c r="E148" s="5" t="n">
        <f aca="false">Tableau_chavsql01_chavsql01_PLCLogger_Pieces_emp_rabotage[[#This Row],[PLC02]]</f>
        <v>979.783020019531</v>
      </c>
      <c r="F148" s="6" t="n">
        <v>979.783020019531</v>
      </c>
      <c r="G148" s="7" t="n">
        <f aca="false">Tableau_chavsql01_chavsql01_PLCLogger_Pieces_emp_rabotage[[#This Row],[PLC04]]/86400</f>
        <v>0.0125016897696036</v>
      </c>
      <c r="H148" s="6" t="n">
        <v>1080.14599609375</v>
      </c>
      <c r="I148" s="4" t="n">
        <v>3</v>
      </c>
      <c r="J148" s="17" t="n">
        <f aca="false">(Tableau_chavsql01_chavsql01_PLCLogger_Pieces_emp_rabotage[[#This Row],[PLC07]]/16)</f>
        <v>96</v>
      </c>
      <c r="K148" s="4" t="n">
        <v>1536</v>
      </c>
      <c r="L148" s="4" t="n">
        <v>2</v>
      </c>
      <c r="M148" s="4" t="n">
        <v>533</v>
      </c>
      <c r="N148" s="4" t="n">
        <v>1066</v>
      </c>
      <c r="O148" s="4" t="n">
        <v>0</v>
      </c>
      <c r="P148" s="4" t="n">
        <v>0</v>
      </c>
      <c r="Q148" s="4" t="n">
        <v>0</v>
      </c>
      <c r="R148" s="4" t="n">
        <v>0</v>
      </c>
      <c r="S148" s="4" t="n">
        <v>0</v>
      </c>
      <c r="T148" s="4" t="n">
        <v>0</v>
      </c>
      <c r="U148" s="4" t="n">
        <v>0</v>
      </c>
      <c r="V148" s="4" t="n">
        <v>0</v>
      </c>
      <c r="W148" s="4" t="n">
        <v>0</v>
      </c>
      <c r="X148" s="4" t="n">
        <v>163</v>
      </c>
    </row>
    <row r="149" customFormat="false" ht="12.75" hidden="false" customHeight="false" outlineLevel="0" collapsed="false">
      <c r="A149" s="16" t="n">
        <v>42966.2728240741</v>
      </c>
      <c r="B149" s="4" t="n">
        <v>163</v>
      </c>
      <c r="C149" s="4" t="n">
        <v>23</v>
      </c>
      <c r="D149" s="4" t="n">
        <v>25</v>
      </c>
      <c r="E149" s="5" t="n">
        <f aca="false">Tableau_chavsql01_chavsql01_PLCLogger_Pieces_emp_rabotage[[#This Row],[PLC02]]</f>
        <v>1850.20495605469</v>
      </c>
      <c r="F149" s="6" t="n">
        <v>1850.20495605469</v>
      </c>
      <c r="G149" s="7" t="n">
        <f aca="false">Tableau_chavsql01_chavsql01_PLCLogger_Pieces_emp_rabotage[[#This Row],[PLC04]]/86400</f>
        <v>0.0128648037380642</v>
      </c>
      <c r="H149" s="6" t="n">
        <v>1111.51904296875</v>
      </c>
      <c r="I149" s="4" t="n">
        <v>3</v>
      </c>
      <c r="J149" s="17" t="n">
        <f aca="false">(Tableau_chavsql01_chavsql01_PLCLogger_Pieces_emp_rabotage[[#This Row],[PLC07]]/16)</f>
        <v>96</v>
      </c>
      <c r="K149" s="4" t="n">
        <v>1536</v>
      </c>
      <c r="L149" s="4" t="n">
        <v>3</v>
      </c>
      <c r="M149" s="4" t="n">
        <v>407</v>
      </c>
      <c r="N149" s="4" t="n">
        <v>1221</v>
      </c>
      <c r="O149" s="4" t="n">
        <v>0</v>
      </c>
      <c r="P149" s="4" t="n">
        <v>0</v>
      </c>
      <c r="Q149" s="4" t="n">
        <v>0</v>
      </c>
      <c r="R149" s="4" t="n">
        <v>0</v>
      </c>
      <c r="S149" s="4" t="n">
        <v>0</v>
      </c>
      <c r="T149" s="4" t="n">
        <v>0</v>
      </c>
      <c r="U149" s="4" t="n">
        <v>0</v>
      </c>
      <c r="V149" s="4" t="n">
        <v>0</v>
      </c>
      <c r="W149" s="4" t="n">
        <v>0</v>
      </c>
      <c r="X149" s="4" t="n">
        <v>162</v>
      </c>
    </row>
    <row r="150" customFormat="false" ht="12.75" hidden="false" customHeight="false" outlineLevel="0" collapsed="false">
      <c r="A150" s="16" t="n">
        <v>42966.2696064815</v>
      </c>
      <c r="B150" s="4" t="n">
        <v>162</v>
      </c>
      <c r="C150" s="4" t="n">
        <v>6</v>
      </c>
      <c r="D150" s="4" t="n">
        <v>22</v>
      </c>
      <c r="E150" s="5" t="n">
        <f aca="false">Tableau_chavsql01_chavsql01_PLCLogger_Pieces_emp_rabotage[[#This Row],[PLC02]]</f>
        <v>2636.23193359375</v>
      </c>
      <c r="F150" s="6" t="n">
        <v>2636.23193359375</v>
      </c>
      <c r="G150" s="7" t="n">
        <f aca="false">Tableau_chavsql01_chavsql01_PLCLogger_Pieces_emp_rabotage[[#This Row],[PLC04]]/86400</f>
        <v>0.00404233791210033</v>
      </c>
      <c r="H150" s="6" t="n">
        <v>349.257995605469</v>
      </c>
      <c r="I150" s="4" t="n">
        <v>3</v>
      </c>
      <c r="J150" s="17" t="n">
        <f aca="false">(Tableau_chavsql01_chavsql01_PLCLogger_Pieces_emp_rabotage[[#This Row],[PLC07]]/16)</f>
        <v>84</v>
      </c>
      <c r="K150" s="4" t="n">
        <v>1344</v>
      </c>
      <c r="L150" s="4" t="n">
        <v>2</v>
      </c>
      <c r="M150" s="4" t="n">
        <v>533</v>
      </c>
      <c r="N150" s="4" t="n">
        <v>1066</v>
      </c>
      <c r="O150" s="4" t="n">
        <v>0</v>
      </c>
      <c r="P150" s="4" t="n">
        <v>0</v>
      </c>
      <c r="Q150" s="4" t="n">
        <v>0</v>
      </c>
      <c r="R150" s="4" t="n">
        <v>0</v>
      </c>
      <c r="S150" s="4" t="n">
        <v>0</v>
      </c>
      <c r="T150" s="4" t="n">
        <v>0</v>
      </c>
      <c r="U150" s="4" t="n">
        <v>0</v>
      </c>
      <c r="V150" s="4" t="n">
        <v>0</v>
      </c>
      <c r="W150" s="4" t="n">
        <v>0</v>
      </c>
      <c r="X150" s="4" t="n">
        <v>161</v>
      </c>
    </row>
    <row r="151" customFormat="false" ht="12.75" hidden="false" customHeight="false" outlineLevel="0" collapsed="false">
      <c r="A151" s="16" t="n">
        <v>42966.2654398148</v>
      </c>
      <c r="B151" s="4" t="n">
        <v>161</v>
      </c>
      <c r="C151" s="4" t="n">
        <v>21</v>
      </c>
      <c r="D151" s="4" t="n">
        <v>38</v>
      </c>
      <c r="E151" s="5" t="n">
        <f aca="false">Tableau_chavsql01_chavsql01_PLCLogger_Pieces_emp_rabotage[[#This Row],[PLC02]]</f>
        <v>5880.98583984375</v>
      </c>
      <c r="F151" s="6" t="n">
        <v>5880.98583984375</v>
      </c>
      <c r="G151" s="7" t="n">
        <f aca="false">Tableau_chavsql01_chavsql01_PLCLogger_Pieces_emp_rabotage[[#This Row],[PLC04]]/86400</f>
        <v>0.00325841444510001</v>
      </c>
      <c r="H151" s="6" t="n">
        <v>281.527008056641</v>
      </c>
      <c r="I151" s="4" t="n">
        <v>3</v>
      </c>
      <c r="J151" s="17" t="n">
        <f aca="false">(Tableau_chavsql01_chavsql01_PLCLogger_Pieces_emp_rabotage[[#This Row],[PLC07]]/16)</f>
        <v>96</v>
      </c>
      <c r="K151" s="4" t="n">
        <v>1536</v>
      </c>
      <c r="L151" s="4" t="n">
        <v>2</v>
      </c>
      <c r="M151" s="4" t="n">
        <v>533</v>
      </c>
      <c r="N151" s="4" t="n">
        <v>1066</v>
      </c>
      <c r="O151" s="4" t="n">
        <v>0</v>
      </c>
      <c r="P151" s="4" t="n">
        <v>0</v>
      </c>
      <c r="Q151" s="4" t="n">
        <v>0</v>
      </c>
      <c r="R151" s="4" t="n">
        <v>0</v>
      </c>
      <c r="S151" s="4" t="n">
        <v>0</v>
      </c>
      <c r="T151" s="4" t="n">
        <v>0</v>
      </c>
      <c r="U151" s="4" t="n">
        <v>0</v>
      </c>
      <c r="V151" s="4" t="n">
        <v>0</v>
      </c>
      <c r="W151" s="4" t="n">
        <v>0</v>
      </c>
      <c r="X151" s="4" t="n">
        <v>160</v>
      </c>
    </row>
    <row r="152" customFormat="false" ht="12.75" hidden="false" customHeight="false" outlineLevel="0" collapsed="false">
      <c r="A152" s="16" t="n">
        <v>42966.2646643519</v>
      </c>
      <c r="B152" s="4" t="n">
        <v>160</v>
      </c>
      <c r="C152" s="4" t="n">
        <v>3</v>
      </c>
      <c r="D152" s="4" t="n">
        <v>30</v>
      </c>
      <c r="E152" s="5" t="n">
        <f aca="false">Tableau_chavsql01_chavsql01_PLCLogger_Pieces_emp_rabotage[[#This Row],[PLC02]]</f>
        <v>2796.54711914062</v>
      </c>
      <c r="F152" s="6" t="n">
        <v>2796.54711914062</v>
      </c>
      <c r="G152" s="7" t="n">
        <f aca="false">Tableau_chavsql01_chavsql01_PLCLogger_Pieces_emp_rabotage[[#This Row],[PLC04]]/86400</f>
        <v>2.40972224209044E-005</v>
      </c>
      <c r="H152" s="6" t="n">
        <v>2.08200001716614</v>
      </c>
      <c r="I152" s="4" t="n">
        <v>3</v>
      </c>
      <c r="J152" s="17" t="n">
        <f aca="false">(Tableau_chavsql01_chavsql01_PLCLogger_Pieces_emp_rabotage[[#This Row],[PLC07]]/16)</f>
        <v>96</v>
      </c>
      <c r="K152" s="4" t="n">
        <v>1536</v>
      </c>
      <c r="L152" s="4" t="n">
        <v>2</v>
      </c>
      <c r="M152" s="4" t="n">
        <v>543</v>
      </c>
      <c r="N152" s="4" t="n">
        <v>1086</v>
      </c>
      <c r="O152" s="4" t="n">
        <v>0</v>
      </c>
      <c r="P152" s="4" t="n">
        <v>0</v>
      </c>
      <c r="Q152" s="4" t="n">
        <v>0</v>
      </c>
      <c r="R152" s="4" t="n">
        <v>0</v>
      </c>
      <c r="S152" s="4" t="n">
        <v>0</v>
      </c>
      <c r="T152" s="4" t="n">
        <v>0</v>
      </c>
      <c r="U152" s="4" t="n">
        <v>0</v>
      </c>
      <c r="V152" s="4" t="n">
        <v>0</v>
      </c>
      <c r="W152" s="4" t="n">
        <v>0</v>
      </c>
      <c r="X152" s="4" t="n">
        <v>159</v>
      </c>
    </row>
    <row r="153" customFormat="false" ht="12.75" hidden="false" customHeight="false" outlineLevel="0" collapsed="false">
      <c r="A153" s="16" t="n">
        <v>42966.2586805556</v>
      </c>
      <c r="B153" s="4" t="n">
        <v>159</v>
      </c>
      <c r="C153" s="4" t="n">
        <v>2</v>
      </c>
      <c r="D153" s="4" t="n">
        <v>37</v>
      </c>
      <c r="E153" s="5" t="n">
        <f aca="false">Tableau_chavsql01_chavsql01_PLCLogger_Pieces_emp_rabotage[[#This Row],[PLC02]]</f>
        <v>939.010986328125</v>
      </c>
      <c r="F153" s="6" t="n">
        <v>939.010986328125</v>
      </c>
      <c r="G153" s="7" t="n">
        <f aca="false">Tableau_chavsql01_chavsql01_PLCLogger_Pieces_emp_rabotage[[#This Row],[PLC04]]/86400</f>
        <v>2.71412040348406E-005</v>
      </c>
      <c r="H153" s="6" t="n">
        <v>2.34500002861023</v>
      </c>
      <c r="I153" s="4" t="n">
        <v>3</v>
      </c>
      <c r="J153" s="17" t="n">
        <f aca="false">(Tableau_chavsql01_chavsql01_PLCLogger_Pieces_emp_rabotage[[#This Row],[PLC07]]/16)</f>
        <v>96</v>
      </c>
      <c r="K153" s="4" t="n">
        <v>1536</v>
      </c>
      <c r="L153" s="4" t="n">
        <v>2</v>
      </c>
      <c r="M153" s="4" t="n">
        <v>533</v>
      </c>
      <c r="N153" s="4" t="n">
        <v>1066</v>
      </c>
      <c r="O153" s="4" t="n">
        <v>0</v>
      </c>
      <c r="P153" s="4" t="n">
        <v>0</v>
      </c>
      <c r="Q153" s="4" t="n">
        <v>0</v>
      </c>
      <c r="R153" s="4" t="n">
        <v>0</v>
      </c>
      <c r="S153" s="4" t="n">
        <v>0</v>
      </c>
      <c r="T153" s="4" t="n">
        <v>0</v>
      </c>
      <c r="U153" s="4" t="n">
        <v>0</v>
      </c>
      <c r="V153" s="4" t="n">
        <v>0</v>
      </c>
      <c r="W153" s="4" t="n">
        <v>0</v>
      </c>
      <c r="X153" s="4" t="n">
        <v>158</v>
      </c>
    </row>
    <row r="154" customFormat="false" ht="12.75" hidden="false" customHeight="false" outlineLevel="0" collapsed="false">
      <c r="A154" s="16" t="n">
        <v>42966.2563541667</v>
      </c>
      <c r="B154" s="4" t="n">
        <v>158</v>
      </c>
      <c r="C154" s="4" t="n">
        <v>18</v>
      </c>
      <c r="D154" s="4" t="n">
        <v>32</v>
      </c>
      <c r="E154" s="5" t="n">
        <f aca="false">Tableau_chavsql01_chavsql01_PLCLogger_Pieces_emp_rabotage[[#This Row],[PLC02]]</f>
        <v>23732.501953125</v>
      </c>
      <c r="F154" s="6" t="n">
        <v>23732.501953125</v>
      </c>
      <c r="G154" s="7" t="n">
        <f aca="false">Tableau_chavsql01_chavsql01_PLCLogger_Pieces_emp_rabotage[[#This Row],[PLC04]]/86400</f>
        <v>7.82175914004997E-005</v>
      </c>
      <c r="H154" s="6" t="n">
        <v>6.75799989700317</v>
      </c>
      <c r="I154" s="4" t="n">
        <v>3</v>
      </c>
      <c r="J154" s="17" t="n">
        <f aca="false">(Tableau_chavsql01_chavsql01_PLCLogger_Pieces_emp_rabotage[[#This Row],[PLC07]]/16)</f>
        <v>92</v>
      </c>
      <c r="K154" s="4" t="n">
        <v>1472</v>
      </c>
      <c r="L154" s="4" t="n">
        <v>2</v>
      </c>
      <c r="M154" s="4" t="n">
        <v>543</v>
      </c>
      <c r="N154" s="4" t="n">
        <v>1086</v>
      </c>
      <c r="O154" s="4" t="n">
        <v>0</v>
      </c>
      <c r="P154" s="4" t="n">
        <v>0</v>
      </c>
      <c r="Q154" s="4" t="n">
        <v>0</v>
      </c>
      <c r="R154" s="4" t="n">
        <v>0</v>
      </c>
      <c r="S154" s="4" t="n">
        <v>0</v>
      </c>
      <c r="T154" s="4" t="n">
        <v>0</v>
      </c>
      <c r="U154" s="4" t="n">
        <v>0</v>
      </c>
      <c r="V154" s="4" t="n">
        <v>0</v>
      </c>
      <c r="W154" s="4" t="n">
        <v>0</v>
      </c>
      <c r="X154" s="4" t="n">
        <v>157</v>
      </c>
    </row>
    <row r="155" customFormat="false" ht="12.75" hidden="false" customHeight="false" outlineLevel="0" collapsed="false">
      <c r="A155" s="16" t="n">
        <v>42966.2516435185</v>
      </c>
      <c r="B155" s="4" t="n">
        <v>157</v>
      </c>
      <c r="C155" s="4" t="n">
        <v>4</v>
      </c>
      <c r="D155" s="4" t="n">
        <v>37</v>
      </c>
      <c r="E155" s="5" t="n">
        <f aca="false">Tableau_chavsql01_chavsql01_PLCLogger_Pieces_emp_rabotage[[#This Row],[PLC02]]</f>
        <v>1045.47094726563</v>
      </c>
      <c r="F155" s="6" t="n">
        <v>1045.47094726563</v>
      </c>
      <c r="G155" s="7" t="n">
        <f aca="false">Tableau_chavsql01_chavsql01_PLCLogger_Pieces_emp_rabotage[[#This Row],[PLC04]]/86400</f>
        <v>0.00424195607503255</v>
      </c>
      <c r="H155" s="6" t="n">
        <v>366.505004882812</v>
      </c>
      <c r="I155" s="4" t="n">
        <v>3</v>
      </c>
      <c r="J155" s="17" t="n">
        <f aca="false">(Tableau_chavsql01_chavsql01_PLCLogger_Pieces_emp_rabotage[[#This Row],[PLC07]]/16)</f>
        <v>96</v>
      </c>
      <c r="K155" s="4" t="n">
        <v>1536</v>
      </c>
      <c r="L155" s="4" t="n">
        <v>2</v>
      </c>
      <c r="M155" s="4" t="n">
        <v>533</v>
      </c>
      <c r="N155" s="4" t="n">
        <v>1066</v>
      </c>
      <c r="O155" s="4" t="n">
        <v>0</v>
      </c>
      <c r="P155" s="4" t="n">
        <v>0</v>
      </c>
      <c r="Q155" s="4" t="n">
        <v>0</v>
      </c>
      <c r="R155" s="4" t="n">
        <v>0</v>
      </c>
      <c r="S155" s="4" t="n">
        <v>0</v>
      </c>
      <c r="T155" s="4" t="n">
        <v>0</v>
      </c>
      <c r="U155" s="4" t="n">
        <v>0</v>
      </c>
      <c r="V155" s="4" t="n">
        <v>0</v>
      </c>
      <c r="W155" s="4" t="n">
        <v>0</v>
      </c>
      <c r="X155" s="4" t="n">
        <v>156</v>
      </c>
    </row>
    <row r="156" customFormat="false" ht="12.75" hidden="false" customHeight="false" outlineLevel="0" collapsed="false">
      <c r="A156" s="16" t="n">
        <v>42966.2471180556</v>
      </c>
      <c r="B156" s="4" t="n">
        <v>156</v>
      </c>
      <c r="C156" s="4" t="n">
        <v>17</v>
      </c>
      <c r="D156" s="4" t="n">
        <v>25</v>
      </c>
      <c r="E156" s="5" t="n">
        <f aca="false">Tableau_chavsql01_chavsql01_PLCLogger_Pieces_emp_rabotage[[#This Row],[PLC02]]</f>
        <v>1813.29602050781</v>
      </c>
      <c r="F156" s="6" t="n">
        <v>1813.29602050781</v>
      </c>
      <c r="G156" s="7" t="n">
        <f aca="false">Tableau_chavsql01_chavsql01_PLCLogger_Pieces_emp_rabotage[[#This Row],[PLC04]]/86400</f>
        <v>0.00896071751912435</v>
      </c>
      <c r="H156" s="6" t="n">
        <v>774.205993652344</v>
      </c>
      <c r="I156" s="4" t="n">
        <v>3</v>
      </c>
      <c r="J156" s="17" t="n">
        <f aca="false">(Tableau_chavsql01_chavsql01_PLCLogger_Pieces_emp_rabotage[[#This Row],[PLC07]]/16)</f>
        <v>96</v>
      </c>
      <c r="K156" s="4" t="n">
        <v>1536</v>
      </c>
      <c r="L156" s="4" t="n">
        <v>3</v>
      </c>
      <c r="M156" s="4" t="n">
        <v>407</v>
      </c>
      <c r="N156" s="4" t="n">
        <v>1221</v>
      </c>
      <c r="O156" s="4" t="n">
        <v>0</v>
      </c>
      <c r="P156" s="4" t="n">
        <v>0</v>
      </c>
      <c r="Q156" s="4" t="n">
        <v>0</v>
      </c>
      <c r="R156" s="4" t="n">
        <v>0</v>
      </c>
      <c r="S156" s="4" t="n">
        <v>0</v>
      </c>
      <c r="T156" s="4" t="n">
        <v>0</v>
      </c>
      <c r="U156" s="4" t="n">
        <v>0</v>
      </c>
      <c r="V156" s="4" t="n">
        <v>0</v>
      </c>
      <c r="W156" s="4" t="n">
        <v>0</v>
      </c>
      <c r="X156" s="4" t="n">
        <v>155</v>
      </c>
    </row>
    <row r="157" customFormat="false" ht="12.75" hidden="false" customHeight="false" outlineLevel="0" collapsed="false">
      <c r="A157" s="16" t="n">
        <v>42966.2465162037</v>
      </c>
      <c r="B157" s="4" t="n">
        <v>155</v>
      </c>
      <c r="C157" s="4" t="n">
        <v>5</v>
      </c>
      <c r="D157" s="4" t="n">
        <v>24</v>
      </c>
      <c r="E157" s="5" t="n">
        <f aca="false">Tableau_chavsql01_chavsql01_PLCLogger_Pieces_emp_rabotage[[#This Row],[PLC02]]</f>
        <v>8739.56640625</v>
      </c>
      <c r="F157" s="6" t="n">
        <v>8739.56640625</v>
      </c>
      <c r="G157" s="7" t="n">
        <f aca="false">Tableau_chavsql01_chavsql01_PLCLogger_Pieces_emp_rabotage[[#This Row],[PLC04]]/86400</f>
        <v>0.00373491887693052</v>
      </c>
      <c r="H157" s="6" t="n">
        <v>322.696990966797</v>
      </c>
      <c r="I157" s="4" t="n">
        <v>3</v>
      </c>
      <c r="J157" s="17" t="n">
        <f aca="false">(Tableau_chavsql01_chavsql01_PLCLogger_Pieces_emp_rabotage[[#This Row],[PLC07]]/16)</f>
        <v>94</v>
      </c>
      <c r="K157" s="4" t="n">
        <v>1504</v>
      </c>
      <c r="L157" s="4" t="n">
        <v>2</v>
      </c>
      <c r="M157" s="4" t="n">
        <v>543</v>
      </c>
      <c r="N157" s="4" t="n">
        <v>1086</v>
      </c>
      <c r="O157" s="4" t="n">
        <v>0</v>
      </c>
      <c r="P157" s="4" t="n">
        <v>0</v>
      </c>
      <c r="Q157" s="4" t="n">
        <v>0</v>
      </c>
      <c r="R157" s="4" t="n">
        <v>0</v>
      </c>
      <c r="S157" s="4" t="n">
        <v>0</v>
      </c>
      <c r="T157" s="4" t="n">
        <v>0</v>
      </c>
      <c r="U157" s="4" t="n">
        <v>0</v>
      </c>
      <c r="V157" s="4" t="n">
        <v>0</v>
      </c>
      <c r="W157" s="4" t="n">
        <v>0</v>
      </c>
      <c r="X157" s="4" t="n">
        <v>154</v>
      </c>
    </row>
    <row r="158" customFormat="false" ht="12.75" hidden="false" customHeight="false" outlineLevel="0" collapsed="false">
      <c r="A158" s="16" t="n">
        <v>42966.2424421296</v>
      </c>
      <c r="B158" s="4" t="n">
        <v>154</v>
      </c>
      <c r="C158" s="4" t="n">
        <v>7</v>
      </c>
      <c r="D158" s="4" t="n">
        <v>22</v>
      </c>
      <c r="E158" s="5" t="n">
        <f aca="false">Tableau_chavsql01_chavsql01_PLCLogger_Pieces_emp_rabotage[[#This Row],[PLC02]]</f>
        <v>2551.1708984375</v>
      </c>
      <c r="F158" s="6" t="n">
        <v>2551.1708984375</v>
      </c>
      <c r="G158" s="7" t="n">
        <f aca="false">Tableau_chavsql01_chavsql01_PLCLogger_Pieces_emp_rabotage[[#This Row],[PLC04]]/86400</f>
        <v>0.00750751142148618</v>
      </c>
      <c r="H158" s="6" t="n">
        <v>648.648986816406</v>
      </c>
      <c r="I158" s="4" t="n">
        <v>3</v>
      </c>
      <c r="J158" s="17" t="n">
        <f aca="false">(Tableau_chavsql01_chavsql01_PLCLogger_Pieces_emp_rabotage[[#This Row],[PLC07]]/16)</f>
        <v>84</v>
      </c>
      <c r="K158" s="4" t="n">
        <v>1344</v>
      </c>
      <c r="L158" s="4" t="n">
        <v>2</v>
      </c>
      <c r="M158" s="4" t="n">
        <v>533</v>
      </c>
      <c r="N158" s="4" t="n">
        <v>1066</v>
      </c>
      <c r="O158" s="4" t="n">
        <v>0</v>
      </c>
      <c r="P158" s="4" t="n">
        <v>0</v>
      </c>
      <c r="Q158" s="4" t="n">
        <v>0</v>
      </c>
      <c r="R158" s="4" t="n">
        <v>0</v>
      </c>
      <c r="S158" s="4" t="n">
        <v>0</v>
      </c>
      <c r="T158" s="4" t="n">
        <v>0</v>
      </c>
      <c r="U158" s="4" t="n">
        <v>0</v>
      </c>
      <c r="V158" s="4" t="n">
        <v>0</v>
      </c>
      <c r="W158" s="4" t="n">
        <v>0</v>
      </c>
      <c r="X158" s="4" t="n">
        <v>153</v>
      </c>
    </row>
    <row r="159" customFormat="false" ht="12.75" hidden="false" customHeight="false" outlineLevel="0" collapsed="false">
      <c r="A159" s="16" t="n">
        <v>42966.2365740741</v>
      </c>
      <c r="B159" s="4" t="n">
        <v>153</v>
      </c>
      <c r="C159" s="4" t="n">
        <v>26</v>
      </c>
      <c r="D159" s="4" t="n">
        <v>12</v>
      </c>
      <c r="E159" s="5" t="n">
        <f aca="false">Tableau_chavsql01_chavsql01_PLCLogger_Pieces_emp_rabotage[[#This Row],[PLC02]]</f>
        <v>27259.4765625</v>
      </c>
      <c r="F159" s="6" t="n">
        <v>27259.4765625</v>
      </c>
      <c r="G159" s="7" t="n">
        <f aca="false">Tableau_chavsql01_chavsql01_PLCLogger_Pieces_emp_rabotage[[#This Row],[PLC04]]/86400</f>
        <v>8.41435182977606E-006</v>
      </c>
      <c r="H159" s="6" t="n">
        <v>0.726999998092651</v>
      </c>
      <c r="I159" s="4" t="n">
        <v>3</v>
      </c>
      <c r="J159" s="17" t="n">
        <f aca="false">(Tableau_chavsql01_chavsql01_PLCLogger_Pieces_emp_rabotage[[#This Row],[PLC07]]/16)</f>
        <v>74</v>
      </c>
      <c r="K159" s="4" t="n">
        <v>1184</v>
      </c>
      <c r="L159" s="4" t="n">
        <v>2</v>
      </c>
      <c r="M159" s="4" t="n">
        <v>543</v>
      </c>
      <c r="N159" s="4" t="n">
        <v>1086</v>
      </c>
      <c r="O159" s="4" t="n">
        <v>0</v>
      </c>
      <c r="P159" s="4" t="n">
        <v>0</v>
      </c>
      <c r="Q159" s="4" t="n">
        <v>0</v>
      </c>
      <c r="R159" s="4" t="n">
        <v>0</v>
      </c>
      <c r="S159" s="4" t="n">
        <v>0</v>
      </c>
      <c r="T159" s="4" t="n">
        <v>0</v>
      </c>
      <c r="U159" s="4" t="n">
        <v>0</v>
      </c>
      <c r="V159" s="4" t="n">
        <v>0</v>
      </c>
      <c r="W159" s="4" t="n">
        <v>0</v>
      </c>
      <c r="X159" s="4" t="n">
        <v>152</v>
      </c>
    </row>
    <row r="160" customFormat="false" ht="12.75" hidden="false" customHeight="false" outlineLevel="0" collapsed="false">
      <c r="A160" s="16" t="n">
        <v>42966.2347685185</v>
      </c>
      <c r="B160" s="4" t="n">
        <v>152</v>
      </c>
      <c r="C160" s="4" t="n">
        <v>2</v>
      </c>
      <c r="D160" s="4" t="n">
        <v>37</v>
      </c>
      <c r="E160" s="5" t="n">
        <f aca="false">Tableau_chavsql01_chavsql01_PLCLogger_Pieces_emp_rabotage[[#This Row],[PLC02]]</f>
        <v>965.945007324219</v>
      </c>
      <c r="F160" s="6" t="n">
        <v>965.945007324219</v>
      </c>
      <c r="G160" s="7" t="n">
        <f aca="false">Tableau_chavsql01_chavsql01_PLCLogger_Pieces_emp_rabotage[[#This Row],[PLC04]]/86400</f>
        <v>2.55439816801636E-005</v>
      </c>
      <c r="H160" s="6" t="n">
        <v>2.20700001716614</v>
      </c>
      <c r="I160" s="4" t="n">
        <v>3</v>
      </c>
      <c r="J160" s="17" t="n">
        <f aca="false">(Tableau_chavsql01_chavsql01_PLCLogger_Pieces_emp_rabotage[[#This Row],[PLC07]]/16)</f>
        <v>96</v>
      </c>
      <c r="K160" s="4" t="n">
        <v>1536</v>
      </c>
      <c r="L160" s="4" t="n">
        <v>2</v>
      </c>
      <c r="M160" s="4" t="n">
        <v>533</v>
      </c>
      <c r="N160" s="4" t="n">
        <v>1066</v>
      </c>
      <c r="O160" s="4" t="n">
        <v>0</v>
      </c>
      <c r="P160" s="4" t="n">
        <v>0</v>
      </c>
      <c r="Q160" s="4" t="n">
        <v>0</v>
      </c>
      <c r="R160" s="4" t="n">
        <v>0</v>
      </c>
      <c r="S160" s="4" t="n">
        <v>0</v>
      </c>
      <c r="T160" s="4" t="n">
        <v>0</v>
      </c>
      <c r="U160" s="4" t="n">
        <v>0</v>
      </c>
      <c r="V160" s="4" t="n">
        <v>0</v>
      </c>
      <c r="W160" s="4" t="n">
        <v>0</v>
      </c>
      <c r="X160" s="4" t="n">
        <v>151</v>
      </c>
    </row>
    <row r="161" customFormat="false" ht="12.75" hidden="false" customHeight="false" outlineLevel="0" collapsed="false">
      <c r="A161" s="16" t="n">
        <v>42966.2321527778</v>
      </c>
      <c r="B161" s="4" t="n">
        <v>151</v>
      </c>
      <c r="C161" s="4" t="n">
        <v>4</v>
      </c>
      <c r="D161" s="4" t="n">
        <v>30</v>
      </c>
      <c r="E161" s="5" t="n">
        <f aca="false">Tableau_chavsql01_chavsql01_PLCLogger_Pieces_emp_rabotage[[#This Row],[PLC02]]</f>
        <v>3425.55810546875</v>
      </c>
      <c r="F161" s="6" t="n">
        <v>3425.55810546875</v>
      </c>
      <c r="G161" s="7" t="n">
        <f aca="false">Tableau_chavsql01_chavsql01_PLCLogger_Pieces_emp_rabotage[[#This Row],[PLC04]]/86400</f>
        <v>2.77083339514556E-005</v>
      </c>
      <c r="H161" s="6" t="n">
        <v>2.39400005340576</v>
      </c>
      <c r="I161" s="4" t="n">
        <v>3</v>
      </c>
      <c r="J161" s="17" t="n">
        <f aca="false">(Tableau_chavsql01_chavsql01_PLCLogger_Pieces_emp_rabotage[[#This Row],[PLC07]]/16)</f>
        <v>96</v>
      </c>
      <c r="K161" s="4" t="n">
        <v>1536</v>
      </c>
      <c r="L161" s="4" t="n">
        <v>2</v>
      </c>
      <c r="M161" s="4" t="n">
        <v>548</v>
      </c>
      <c r="N161" s="4" t="n">
        <v>1096</v>
      </c>
      <c r="O161" s="4" t="n">
        <v>0</v>
      </c>
      <c r="P161" s="4" t="n">
        <v>0</v>
      </c>
      <c r="Q161" s="4" t="n">
        <v>0</v>
      </c>
      <c r="R161" s="4" t="n">
        <v>0</v>
      </c>
      <c r="S161" s="4" t="n">
        <v>0</v>
      </c>
      <c r="T161" s="4" t="n">
        <v>0</v>
      </c>
      <c r="U161" s="4" t="n">
        <v>0</v>
      </c>
      <c r="V161" s="4" t="n">
        <v>0</v>
      </c>
      <c r="W161" s="4" t="n">
        <v>0</v>
      </c>
      <c r="X161" s="4" t="n">
        <v>150</v>
      </c>
    </row>
    <row r="162" customFormat="false" ht="12.75" hidden="false" customHeight="false" outlineLevel="0" collapsed="false">
      <c r="A162" s="16" t="n">
        <v>42966.223900463</v>
      </c>
      <c r="B162" s="4" t="n">
        <v>150</v>
      </c>
      <c r="C162" s="4" t="n">
        <v>6</v>
      </c>
      <c r="D162" s="4" t="n">
        <v>37</v>
      </c>
      <c r="E162" s="5" t="n">
        <f aca="false">Tableau_chavsql01_chavsql01_PLCLogger_Pieces_emp_rabotage[[#This Row],[PLC02]]</f>
        <v>871.10400390625</v>
      </c>
      <c r="F162" s="6" t="n">
        <v>871.10400390625</v>
      </c>
      <c r="G162" s="7" t="n">
        <f aca="false">Tableau_chavsql01_chavsql01_PLCLogger_Pieces_emp_rabotage[[#This Row],[PLC04]]/86400</f>
        <v>0.000661168981481481</v>
      </c>
      <c r="H162" s="6" t="n">
        <v>57.125</v>
      </c>
      <c r="I162" s="4" t="n">
        <v>3</v>
      </c>
      <c r="J162" s="17" t="n">
        <f aca="false">(Tableau_chavsql01_chavsql01_PLCLogger_Pieces_emp_rabotage[[#This Row],[PLC07]]/16)</f>
        <v>96</v>
      </c>
      <c r="K162" s="4" t="n">
        <v>1536</v>
      </c>
      <c r="L162" s="4" t="n">
        <v>2</v>
      </c>
      <c r="M162" s="4" t="n">
        <v>533</v>
      </c>
      <c r="N162" s="4" t="n">
        <v>1066</v>
      </c>
      <c r="O162" s="4" t="n">
        <v>0</v>
      </c>
      <c r="P162" s="4" t="n">
        <v>0</v>
      </c>
      <c r="Q162" s="4" t="n">
        <v>0</v>
      </c>
      <c r="R162" s="4" t="n">
        <v>0</v>
      </c>
      <c r="S162" s="4" t="n">
        <v>0</v>
      </c>
      <c r="T162" s="4" t="n">
        <v>0</v>
      </c>
      <c r="U162" s="4" t="n">
        <v>0</v>
      </c>
      <c r="V162" s="4" t="n">
        <v>0</v>
      </c>
      <c r="W162" s="4" t="n">
        <v>0</v>
      </c>
      <c r="X162" s="4" t="n">
        <v>149</v>
      </c>
    </row>
    <row r="163" customFormat="false" ht="12.75" hidden="false" customHeight="false" outlineLevel="0" collapsed="false">
      <c r="A163" s="16" t="n">
        <v>42966.219537037</v>
      </c>
      <c r="B163" s="4" t="n">
        <v>149</v>
      </c>
      <c r="C163" s="4" t="n">
        <v>3</v>
      </c>
      <c r="D163" s="4" t="n">
        <v>37</v>
      </c>
      <c r="E163" s="5" t="n">
        <f aca="false">Tableau_chavsql01_chavsql01_PLCLogger_Pieces_emp_rabotage[[#This Row],[PLC02]]</f>
        <v>882.502990722656</v>
      </c>
      <c r="F163" s="6" t="n">
        <v>882.502990722656</v>
      </c>
      <c r="G163" s="7" t="n">
        <f aca="false">Tableau_chavsql01_chavsql01_PLCLogger_Pieces_emp_rabotage[[#This Row],[PLC04]]/86400</f>
        <v>0.00656624970612703</v>
      </c>
      <c r="H163" s="6" t="n">
        <v>567.323974609375</v>
      </c>
      <c r="I163" s="4" t="n">
        <v>3</v>
      </c>
      <c r="J163" s="17" t="n">
        <f aca="false">(Tableau_chavsql01_chavsql01_PLCLogger_Pieces_emp_rabotage[[#This Row],[PLC07]]/16)</f>
        <v>96</v>
      </c>
      <c r="K163" s="4" t="n">
        <v>1536</v>
      </c>
      <c r="L163" s="4" t="n">
        <v>2</v>
      </c>
      <c r="M163" s="4" t="n">
        <v>533</v>
      </c>
      <c r="N163" s="4" t="n">
        <v>1066</v>
      </c>
      <c r="O163" s="4" t="n">
        <v>0</v>
      </c>
      <c r="P163" s="4" t="n">
        <v>0</v>
      </c>
      <c r="Q163" s="4" t="n">
        <v>0</v>
      </c>
      <c r="R163" s="4" t="n">
        <v>0</v>
      </c>
      <c r="S163" s="4" t="n">
        <v>0</v>
      </c>
      <c r="T163" s="4" t="n">
        <v>0</v>
      </c>
      <c r="U163" s="4" t="n">
        <v>0</v>
      </c>
      <c r="V163" s="4" t="n">
        <v>0</v>
      </c>
      <c r="W163" s="4" t="n">
        <v>0</v>
      </c>
      <c r="X163" s="4" t="n">
        <v>148</v>
      </c>
    </row>
    <row r="164" customFormat="false" ht="12.75" hidden="false" customHeight="false" outlineLevel="0" collapsed="false">
      <c r="A164" s="16" t="n">
        <v>42966.2165625</v>
      </c>
      <c r="B164" s="4" t="n">
        <v>148</v>
      </c>
      <c r="C164" s="4" t="n">
        <v>19</v>
      </c>
      <c r="D164" s="4" t="n">
        <v>25</v>
      </c>
      <c r="E164" s="5" t="n">
        <f aca="false">Tableau_chavsql01_chavsql01_PLCLogger_Pieces_emp_rabotage[[#This Row],[PLC02]]</f>
        <v>2280.40307617188</v>
      </c>
      <c r="F164" s="6" t="n">
        <v>2280.40307617188</v>
      </c>
      <c r="G164" s="7" t="n">
        <f aca="false">Tableau_chavsql01_chavsql01_PLCLogger_Pieces_emp_rabotage[[#This Row],[PLC04]]/86400</f>
        <v>5.27777778053725E-006</v>
      </c>
      <c r="H164" s="6" t="n">
        <v>0.456000000238419</v>
      </c>
      <c r="I164" s="4" t="n">
        <v>3</v>
      </c>
      <c r="J164" s="17" t="n">
        <f aca="false">(Tableau_chavsql01_chavsql01_PLCLogger_Pieces_emp_rabotage[[#This Row],[PLC07]]/16)</f>
        <v>96</v>
      </c>
      <c r="K164" s="4" t="n">
        <v>1536</v>
      </c>
      <c r="L164" s="4" t="n">
        <v>3</v>
      </c>
      <c r="M164" s="4" t="n">
        <v>411</v>
      </c>
      <c r="N164" s="4" t="n">
        <v>1233</v>
      </c>
      <c r="O164" s="4" t="n">
        <v>0</v>
      </c>
      <c r="P164" s="4" t="n">
        <v>0</v>
      </c>
      <c r="Q164" s="4" t="n">
        <v>0</v>
      </c>
      <c r="R164" s="4" t="n">
        <v>0</v>
      </c>
      <c r="S164" s="4" t="n">
        <v>0</v>
      </c>
      <c r="T164" s="4" t="n">
        <v>0</v>
      </c>
      <c r="U164" s="4" t="n">
        <v>0</v>
      </c>
      <c r="V164" s="4" t="n">
        <v>0</v>
      </c>
      <c r="W164" s="4" t="n">
        <v>0</v>
      </c>
      <c r="X164" s="4" t="n">
        <v>147</v>
      </c>
    </row>
    <row r="165" customFormat="false" ht="12.75" hidden="false" customHeight="false" outlineLevel="0" collapsed="false">
      <c r="A165" s="16" t="n">
        <v>42966.2088888889</v>
      </c>
      <c r="B165" s="4" t="n">
        <v>147</v>
      </c>
      <c r="C165" s="4" t="n">
        <v>2</v>
      </c>
      <c r="D165" s="4" t="n">
        <v>22</v>
      </c>
      <c r="E165" s="5" t="n">
        <f aca="false">Tableau_chavsql01_chavsql01_PLCLogger_Pieces_emp_rabotage[[#This Row],[PLC02]]</f>
        <v>2147.26806640625</v>
      </c>
      <c r="F165" s="6" t="n">
        <v>2147.26806640625</v>
      </c>
      <c r="G165" s="7" t="n">
        <f aca="false">Tableau_chavsql01_chavsql01_PLCLogger_Pieces_emp_rabotage[[#This Row],[PLC04]]/86400</f>
        <v>0.00462590288232874</v>
      </c>
      <c r="H165" s="6" t="n">
        <v>399.678009033203</v>
      </c>
      <c r="I165" s="4" t="n">
        <v>3</v>
      </c>
      <c r="J165" s="17" t="n">
        <f aca="false">(Tableau_chavsql01_chavsql01_PLCLogger_Pieces_emp_rabotage[[#This Row],[PLC07]]/16)</f>
        <v>84</v>
      </c>
      <c r="K165" s="4" t="n">
        <v>1344</v>
      </c>
      <c r="L165" s="4" t="n">
        <v>2</v>
      </c>
      <c r="M165" s="4" t="n">
        <v>533</v>
      </c>
      <c r="N165" s="4" t="n">
        <v>1066</v>
      </c>
      <c r="O165" s="4" t="n">
        <v>0</v>
      </c>
      <c r="P165" s="4" t="n">
        <v>0</v>
      </c>
      <c r="Q165" s="4" t="n">
        <v>0</v>
      </c>
      <c r="R165" s="4" t="n">
        <v>0</v>
      </c>
      <c r="S165" s="4" t="n">
        <v>0</v>
      </c>
      <c r="T165" s="4" t="n">
        <v>0</v>
      </c>
      <c r="U165" s="4" t="n">
        <v>0</v>
      </c>
      <c r="V165" s="4" t="n">
        <v>0</v>
      </c>
      <c r="W165" s="4" t="n">
        <v>0</v>
      </c>
      <c r="X165" s="4" t="n">
        <v>146</v>
      </c>
    </row>
    <row r="166" customFormat="false" ht="12.75" hidden="false" customHeight="false" outlineLevel="0" collapsed="false">
      <c r="A166" s="16" t="n">
        <v>42966.2046759259</v>
      </c>
      <c r="B166" s="4" t="n">
        <v>146</v>
      </c>
      <c r="C166" s="4" t="n">
        <v>27</v>
      </c>
      <c r="D166" s="4" t="n">
        <v>38</v>
      </c>
      <c r="E166" s="5" t="n">
        <f aca="false">Tableau_chavsql01_chavsql01_PLCLogger_Pieces_emp_rabotage[[#This Row],[PLC02]]</f>
        <v>6304.744140625</v>
      </c>
      <c r="F166" s="6" t="n">
        <v>6304.744140625</v>
      </c>
      <c r="G166" s="7" t="n">
        <f aca="false">Tableau_chavsql01_chavsql01_PLCLogger_Pieces_emp_rabotage[[#This Row],[PLC04]]/86400</f>
        <v>0.0142112265692817</v>
      </c>
      <c r="H166" s="6" t="n">
        <v>1227.84997558594</v>
      </c>
      <c r="I166" s="4" t="n">
        <v>3</v>
      </c>
      <c r="J166" s="17" t="n">
        <f aca="false">(Tableau_chavsql01_chavsql01_PLCLogger_Pieces_emp_rabotage[[#This Row],[PLC07]]/16)</f>
        <v>96</v>
      </c>
      <c r="K166" s="4" t="n">
        <v>1536</v>
      </c>
      <c r="L166" s="4" t="n">
        <v>2</v>
      </c>
      <c r="M166" s="4" t="n">
        <v>533</v>
      </c>
      <c r="N166" s="4" t="n">
        <v>1066</v>
      </c>
      <c r="O166" s="4" t="n">
        <v>0</v>
      </c>
      <c r="P166" s="4" t="n">
        <v>0</v>
      </c>
      <c r="Q166" s="4" t="n">
        <v>0</v>
      </c>
      <c r="R166" s="4" t="n">
        <v>0</v>
      </c>
      <c r="S166" s="4" t="n">
        <v>0</v>
      </c>
      <c r="T166" s="4" t="n">
        <v>0</v>
      </c>
      <c r="U166" s="4" t="n">
        <v>0</v>
      </c>
      <c r="V166" s="4" t="n">
        <v>0</v>
      </c>
      <c r="W166" s="4" t="n">
        <v>0</v>
      </c>
      <c r="X166" s="4" t="n">
        <v>145</v>
      </c>
    </row>
    <row r="167" customFormat="false" ht="12.75" hidden="false" customHeight="false" outlineLevel="0" collapsed="false">
      <c r="A167" s="16" t="n">
        <v>42966.2025347222</v>
      </c>
      <c r="B167" s="4" t="n">
        <v>145</v>
      </c>
      <c r="C167" s="4" t="n">
        <v>6</v>
      </c>
      <c r="D167" s="4" t="n">
        <v>37</v>
      </c>
      <c r="E167" s="5" t="n">
        <f aca="false">Tableau_chavsql01_chavsql01_PLCLogger_Pieces_emp_rabotage[[#This Row],[PLC02]]</f>
        <v>804.617980957031</v>
      </c>
      <c r="F167" s="6" t="n">
        <v>804.617980957031</v>
      </c>
      <c r="G167" s="7" t="n">
        <f aca="false">Tableau_chavsql01_chavsql01_PLCLogger_Pieces_emp_rabotage[[#This Row],[PLC04]]/86400</f>
        <v>2.81134247779846E-005</v>
      </c>
      <c r="H167" s="6" t="n">
        <v>2.42899990081787</v>
      </c>
      <c r="I167" s="4" t="n">
        <v>3</v>
      </c>
      <c r="J167" s="17" t="n">
        <f aca="false">(Tableau_chavsql01_chavsql01_PLCLogger_Pieces_emp_rabotage[[#This Row],[PLC07]]/16)</f>
        <v>96</v>
      </c>
      <c r="K167" s="4" t="n">
        <v>1536</v>
      </c>
      <c r="L167" s="4" t="n">
        <v>2</v>
      </c>
      <c r="M167" s="4" t="n">
        <v>533</v>
      </c>
      <c r="N167" s="4" t="n">
        <v>1066</v>
      </c>
      <c r="O167" s="4" t="n">
        <v>0</v>
      </c>
      <c r="P167" s="4" t="n">
        <v>0</v>
      </c>
      <c r="Q167" s="4" t="n">
        <v>0</v>
      </c>
      <c r="R167" s="4" t="n">
        <v>0</v>
      </c>
      <c r="S167" s="4" t="n">
        <v>0</v>
      </c>
      <c r="T167" s="4" t="n">
        <v>0</v>
      </c>
      <c r="U167" s="4" t="n">
        <v>0</v>
      </c>
      <c r="V167" s="4" t="n">
        <v>0</v>
      </c>
      <c r="W167" s="4" t="n">
        <v>0</v>
      </c>
      <c r="X167" s="4" t="n">
        <v>144</v>
      </c>
    </row>
    <row r="168" customFormat="false" ht="12.75" hidden="false" customHeight="false" outlineLevel="0" collapsed="false">
      <c r="A168" s="16" t="n">
        <v>42966.1958564815</v>
      </c>
      <c r="B168" s="4" t="n">
        <v>144</v>
      </c>
      <c r="C168" s="4" t="n">
        <v>23</v>
      </c>
      <c r="D168" s="4" t="n">
        <v>14</v>
      </c>
      <c r="E168" s="5" t="n">
        <f aca="false">Tableau_chavsql01_chavsql01_PLCLogger_Pieces_emp_rabotage[[#This Row],[PLC02]]</f>
        <v>10984.2685546875</v>
      </c>
      <c r="F168" s="6" t="n">
        <v>10984.2685546875</v>
      </c>
      <c r="G168" s="7" t="n">
        <f aca="false">Tableau_chavsql01_chavsql01_PLCLogger_Pieces_emp_rabotage[[#This Row],[PLC04]]/86400</f>
        <v>0.00547407397517452</v>
      </c>
      <c r="H168" s="6" t="n">
        <v>472.959991455078</v>
      </c>
      <c r="I168" s="4" t="n">
        <v>3</v>
      </c>
      <c r="J168" s="17" t="n">
        <f aca="false">(Tableau_chavsql01_chavsql01_PLCLogger_Pieces_emp_rabotage[[#This Row],[PLC07]]/16)</f>
        <v>74</v>
      </c>
      <c r="K168" s="4" t="n">
        <v>1184</v>
      </c>
      <c r="L168" s="4" t="n">
        <v>2</v>
      </c>
      <c r="M168" s="4" t="n">
        <v>533</v>
      </c>
      <c r="N168" s="4" t="n">
        <v>1066</v>
      </c>
      <c r="O168" s="4" t="n">
        <v>0</v>
      </c>
      <c r="P168" s="4" t="n">
        <v>0</v>
      </c>
      <c r="Q168" s="4" t="n">
        <v>0</v>
      </c>
      <c r="R168" s="4" t="n">
        <v>0</v>
      </c>
      <c r="S168" s="4" t="n">
        <v>0</v>
      </c>
      <c r="T168" s="4" t="n">
        <v>0</v>
      </c>
      <c r="U168" s="4" t="n">
        <v>0</v>
      </c>
      <c r="V168" s="4" t="n">
        <v>0</v>
      </c>
      <c r="W168" s="4" t="n">
        <v>0</v>
      </c>
      <c r="X168" s="4" t="n">
        <v>143</v>
      </c>
    </row>
    <row r="169" customFormat="false" ht="12.75" hidden="false" customHeight="false" outlineLevel="0" collapsed="false">
      <c r="A169" s="16" t="n">
        <v>42966.1952893519</v>
      </c>
      <c r="B169" s="4" t="n">
        <v>143</v>
      </c>
      <c r="C169" s="4" t="n">
        <v>7</v>
      </c>
      <c r="D169" s="4" t="n">
        <v>37</v>
      </c>
      <c r="E169" s="5" t="n">
        <f aca="false">Tableau_chavsql01_chavsql01_PLCLogger_Pieces_emp_rabotage[[#This Row],[PLC02]]</f>
        <v>910.893005371094</v>
      </c>
      <c r="F169" s="6" t="n">
        <v>910.893005371094</v>
      </c>
      <c r="G169" s="7" t="n">
        <f aca="false">Tableau_chavsql01_chavsql01_PLCLogger_Pieces_emp_rabotage[[#This Row],[PLC04]]/86400</f>
        <v>0.00390703695791739</v>
      </c>
      <c r="H169" s="6" t="n">
        <v>337.567993164062</v>
      </c>
      <c r="I169" s="4" t="n">
        <v>3</v>
      </c>
      <c r="J169" s="17" t="n">
        <f aca="false">(Tableau_chavsql01_chavsql01_PLCLogger_Pieces_emp_rabotage[[#This Row],[PLC07]]/16)</f>
        <v>96</v>
      </c>
      <c r="K169" s="4" t="n">
        <v>1536</v>
      </c>
      <c r="L169" s="4" t="n">
        <v>2</v>
      </c>
      <c r="M169" s="4" t="n">
        <v>533</v>
      </c>
      <c r="N169" s="4" t="n">
        <v>1066</v>
      </c>
      <c r="O169" s="4" t="n">
        <v>0</v>
      </c>
      <c r="P169" s="4" t="n">
        <v>0</v>
      </c>
      <c r="Q169" s="4" t="n">
        <v>0</v>
      </c>
      <c r="R169" s="4" t="n">
        <v>0</v>
      </c>
      <c r="S169" s="4" t="n">
        <v>0</v>
      </c>
      <c r="T169" s="4" t="n">
        <v>0</v>
      </c>
      <c r="U169" s="4" t="n">
        <v>0</v>
      </c>
      <c r="V169" s="4" t="n">
        <v>0</v>
      </c>
      <c r="W169" s="4" t="n">
        <v>0</v>
      </c>
      <c r="X169" s="4" t="n">
        <v>142</v>
      </c>
    </row>
    <row r="170" customFormat="false" ht="12.75" hidden="false" customHeight="false" outlineLevel="0" collapsed="false">
      <c r="A170" s="16" t="n">
        <v>42966.190625</v>
      </c>
      <c r="B170" s="4" t="n">
        <v>142</v>
      </c>
      <c r="C170" s="4" t="n">
        <v>3</v>
      </c>
      <c r="D170" s="4" t="n">
        <v>30</v>
      </c>
      <c r="E170" s="5" t="n">
        <f aca="false">Tableau_chavsql01_chavsql01_PLCLogger_Pieces_emp_rabotage[[#This Row],[PLC02]]</f>
        <v>2918.01489257812</v>
      </c>
      <c r="F170" s="6" t="n">
        <v>2918.01489257812</v>
      </c>
      <c r="G170" s="7" t="n">
        <f aca="false">Tableau_chavsql01_chavsql01_PLCLogger_Pieces_emp_rabotage[[#This Row],[PLC04]]/86400</f>
        <v>2.94791658719381E-005</v>
      </c>
      <c r="H170" s="6" t="n">
        <v>2.54699993133545</v>
      </c>
      <c r="I170" s="4" t="n">
        <v>3</v>
      </c>
      <c r="J170" s="17" t="n">
        <f aca="false">(Tableau_chavsql01_chavsql01_PLCLogger_Pieces_emp_rabotage[[#This Row],[PLC07]]/16)</f>
        <v>96</v>
      </c>
      <c r="K170" s="4" t="n">
        <v>1536</v>
      </c>
      <c r="L170" s="4" t="n">
        <v>2</v>
      </c>
      <c r="M170" s="4" t="n">
        <v>548</v>
      </c>
      <c r="N170" s="4" t="n">
        <v>1096</v>
      </c>
      <c r="O170" s="4" t="n">
        <v>0</v>
      </c>
      <c r="P170" s="4" t="n">
        <v>0</v>
      </c>
      <c r="Q170" s="4" t="n">
        <v>0</v>
      </c>
      <c r="R170" s="4" t="n">
        <v>0</v>
      </c>
      <c r="S170" s="4" t="n">
        <v>0</v>
      </c>
      <c r="T170" s="4" t="n">
        <v>0</v>
      </c>
      <c r="U170" s="4" t="n">
        <v>0</v>
      </c>
      <c r="V170" s="4" t="n">
        <v>0</v>
      </c>
      <c r="W170" s="4" t="n">
        <v>0</v>
      </c>
      <c r="X170" s="4" t="n">
        <v>141</v>
      </c>
    </row>
    <row r="171" customFormat="false" ht="12.75" hidden="false" customHeight="false" outlineLevel="0" collapsed="false">
      <c r="A171" s="16" t="n">
        <v>42966.1897685185</v>
      </c>
      <c r="B171" s="4" t="n">
        <v>141</v>
      </c>
      <c r="C171" s="4" t="n">
        <v>17</v>
      </c>
      <c r="D171" s="4" t="n">
        <v>25</v>
      </c>
      <c r="E171" s="5" t="n">
        <f aca="false">Tableau_chavsql01_chavsql01_PLCLogger_Pieces_emp_rabotage[[#This Row],[PLC02]]</f>
        <v>2466.27490234375</v>
      </c>
      <c r="F171" s="6" t="n">
        <v>2466.27490234375</v>
      </c>
      <c r="G171" s="7" t="n">
        <f aca="false">Tableau_chavsql01_chavsql01_PLCLogger_Pieces_emp_rabotage[[#This Row],[PLC04]]/86400</f>
        <v>0.00202699078453912</v>
      </c>
      <c r="H171" s="6" t="n">
        <v>175.13200378418</v>
      </c>
      <c r="I171" s="4" t="n">
        <v>3</v>
      </c>
      <c r="J171" s="17" t="n">
        <f aca="false">(Tableau_chavsql01_chavsql01_PLCLogger_Pieces_emp_rabotage[[#This Row],[PLC07]]/16)</f>
        <v>96</v>
      </c>
      <c r="K171" s="4" t="n">
        <v>1536</v>
      </c>
      <c r="L171" s="4" t="n">
        <v>3</v>
      </c>
      <c r="M171" s="4" t="n">
        <v>411</v>
      </c>
      <c r="N171" s="4" t="n">
        <v>1233</v>
      </c>
      <c r="O171" s="4" t="n">
        <v>0</v>
      </c>
      <c r="P171" s="4" t="n">
        <v>0</v>
      </c>
      <c r="Q171" s="4" t="n">
        <v>0</v>
      </c>
      <c r="R171" s="4" t="n">
        <v>0</v>
      </c>
      <c r="S171" s="4" t="n">
        <v>0</v>
      </c>
      <c r="T171" s="4" t="n">
        <v>0</v>
      </c>
      <c r="U171" s="4" t="n">
        <v>0</v>
      </c>
      <c r="V171" s="4" t="n">
        <v>0</v>
      </c>
      <c r="W171" s="4" t="n">
        <v>0</v>
      </c>
      <c r="X171" s="4" t="n">
        <v>140</v>
      </c>
    </row>
    <row r="172" customFormat="false" ht="12.75" hidden="false" customHeight="false" outlineLevel="0" collapsed="false">
      <c r="A172" s="16" t="n">
        <v>42966.181875</v>
      </c>
      <c r="B172" s="4" t="n">
        <v>140</v>
      </c>
      <c r="C172" s="4" t="n">
        <v>6</v>
      </c>
      <c r="D172" s="4" t="n">
        <v>37</v>
      </c>
      <c r="E172" s="5" t="n">
        <f aca="false">Tableau_chavsql01_chavsql01_PLCLogger_Pieces_emp_rabotage[[#This Row],[PLC02]]</f>
        <v>980.495971679687</v>
      </c>
      <c r="F172" s="6" t="n">
        <v>980.495971679687</v>
      </c>
      <c r="G172" s="7" t="n">
        <f aca="false">Tableau_chavsql01_chavsql01_PLCLogger_Pieces_emp_rabotage[[#This Row],[PLC04]]/86400</f>
        <v>0.00139060188222815</v>
      </c>
      <c r="H172" s="6" t="n">
        <v>120.148002624512</v>
      </c>
      <c r="I172" s="4" t="n">
        <v>3</v>
      </c>
      <c r="J172" s="17" t="n">
        <f aca="false">(Tableau_chavsql01_chavsql01_PLCLogger_Pieces_emp_rabotage[[#This Row],[PLC07]]/16)</f>
        <v>96</v>
      </c>
      <c r="K172" s="4" t="n">
        <v>1536</v>
      </c>
      <c r="L172" s="4" t="n">
        <v>2</v>
      </c>
      <c r="M172" s="4" t="n">
        <v>533</v>
      </c>
      <c r="N172" s="4" t="n">
        <v>1066</v>
      </c>
      <c r="O172" s="4" t="n">
        <v>0</v>
      </c>
      <c r="P172" s="4" t="n">
        <v>0</v>
      </c>
      <c r="Q172" s="4" t="n">
        <v>0</v>
      </c>
      <c r="R172" s="4" t="n">
        <v>0</v>
      </c>
      <c r="S172" s="4" t="n">
        <v>0</v>
      </c>
      <c r="T172" s="4" t="n">
        <v>0</v>
      </c>
      <c r="U172" s="4" t="n">
        <v>0</v>
      </c>
      <c r="V172" s="4" t="n">
        <v>0</v>
      </c>
      <c r="W172" s="4" t="n">
        <v>0</v>
      </c>
      <c r="X172" s="4" t="n">
        <v>139</v>
      </c>
    </row>
    <row r="173" customFormat="false" ht="12.75" hidden="false" customHeight="false" outlineLevel="0" collapsed="false">
      <c r="A173" s="16" t="n">
        <v>42966.1777314815</v>
      </c>
      <c r="B173" s="4" t="n">
        <v>139</v>
      </c>
      <c r="C173" s="4" t="n">
        <v>4</v>
      </c>
      <c r="D173" s="4" t="n">
        <v>22</v>
      </c>
      <c r="E173" s="5" t="n">
        <f aca="false">Tableau_chavsql01_chavsql01_PLCLogger_Pieces_emp_rabotage[[#This Row],[PLC02]]</f>
        <v>2283.57690429688</v>
      </c>
      <c r="F173" s="6" t="n">
        <v>2283.57690429688</v>
      </c>
      <c r="G173" s="7" t="n">
        <f aca="false">Tableau_chavsql01_chavsql01_PLCLogger_Pieces_emp_rabotage[[#This Row],[PLC04]]/86400</f>
        <v>2.18287041341817E-005</v>
      </c>
      <c r="H173" s="6" t="n">
        <v>1.8860000371933</v>
      </c>
      <c r="I173" s="4" t="n">
        <v>3</v>
      </c>
      <c r="J173" s="17" t="n">
        <f aca="false">(Tableau_chavsql01_chavsql01_PLCLogger_Pieces_emp_rabotage[[#This Row],[PLC07]]/16)</f>
        <v>84</v>
      </c>
      <c r="K173" s="4" t="n">
        <v>1344</v>
      </c>
      <c r="L173" s="4" t="n">
        <v>2</v>
      </c>
      <c r="M173" s="4" t="n">
        <v>533</v>
      </c>
      <c r="N173" s="4" t="n">
        <v>1066</v>
      </c>
      <c r="O173" s="4" t="n">
        <v>0</v>
      </c>
      <c r="P173" s="4" t="n">
        <v>0</v>
      </c>
      <c r="Q173" s="4" t="n">
        <v>0</v>
      </c>
      <c r="R173" s="4" t="n">
        <v>0</v>
      </c>
      <c r="S173" s="4" t="n">
        <v>0</v>
      </c>
      <c r="T173" s="4" t="n">
        <v>0</v>
      </c>
      <c r="U173" s="4" t="n">
        <v>0</v>
      </c>
      <c r="V173" s="4" t="n">
        <v>0</v>
      </c>
      <c r="W173" s="4" t="n">
        <v>0</v>
      </c>
      <c r="X173" s="4" t="n">
        <v>138</v>
      </c>
    </row>
    <row r="174" customFormat="false" ht="12.75" hidden="false" customHeight="false" outlineLevel="0" collapsed="false">
      <c r="A174" s="16" t="n">
        <v>42966.1763194445</v>
      </c>
      <c r="B174" s="4" t="n">
        <v>138</v>
      </c>
      <c r="C174" s="4" t="n">
        <v>12</v>
      </c>
      <c r="D174" s="4" t="n">
        <v>13</v>
      </c>
      <c r="E174" s="5" t="n">
        <f aca="false">Tableau_chavsql01_chavsql01_PLCLogger_Pieces_emp_rabotage[[#This Row],[PLC02]]</f>
        <v>71521.9765625</v>
      </c>
      <c r="F174" s="6" t="n">
        <v>71521.9765625</v>
      </c>
      <c r="G174" s="7" t="n">
        <f aca="false">Tableau_chavsql01_chavsql01_PLCLogger_Pieces_emp_rabotage[[#This Row],[PLC04]]/86400</f>
        <v>3.10648149914212E-005</v>
      </c>
      <c r="H174" s="6" t="n">
        <v>2.68400001525879</v>
      </c>
      <c r="I174" s="4" t="n">
        <v>3</v>
      </c>
      <c r="J174" s="17" t="n">
        <f aca="false">(Tableau_chavsql01_chavsql01_PLCLogger_Pieces_emp_rabotage[[#This Row],[PLC07]]/16)</f>
        <v>72</v>
      </c>
      <c r="K174" s="4" t="n">
        <v>1152</v>
      </c>
      <c r="L174" s="4" t="n">
        <v>2</v>
      </c>
      <c r="M174" s="4" t="n">
        <v>533</v>
      </c>
      <c r="N174" s="4" t="n">
        <v>1066</v>
      </c>
      <c r="O174" s="4" t="n">
        <v>0</v>
      </c>
      <c r="P174" s="4" t="n">
        <v>0</v>
      </c>
      <c r="Q174" s="4" t="n">
        <v>0</v>
      </c>
      <c r="R174" s="4" t="n">
        <v>0</v>
      </c>
      <c r="S174" s="4" t="n">
        <v>0</v>
      </c>
      <c r="T174" s="4" t="n">
        <v>0</v>
      </c>
      <c r="U174" s="4" t="n">
        <v>0</v>
      </c>
      <c r="V174" s="4" t="n">
        <v>0</v>
      </c>
      <c r="W174" s="4" t="n">
        <v>0</v>
      </c>
      <c r="X174" s="4" t="n">
        <v>137</v>
      </c>
    </row>
    <row r="175" customFormat="false" ht="12.75" hidden="false" customHeight="false" outlineLevel="0" collapsed="false">
      <c r="A175" s="16" t="n">
        <v>42966.1688888889</v>
      </c>
      <c r="B175" s="4" t="n">
        <v>137</v>
      </c>
      <c r="C175" s="4" t="n">
        <v>2</v>
      </c>
      <c r="D175" s="4" t="n">
        <v>37</v>
      </c>
      <c r="E175" s="5" t="n">
        <f aca="false">Tableau_chavsql01_chavsql01_PLCLogger_Pieces_emp_rabotage[[#This Row],[PLC02]]</f>
        <v>991.784973144531</v>
      </c>
      <c r="F175" s="6" t="n">
        <v>991.784973144531</v>
      </c>
      <c r="G175" s="7" t="n">
        <f aca="false">Tableau_chavsql01_chavsql01_PLCLogger_Pieces_emp_rabotage[[#This Row],[PLC04]]/86400</f>
        <v>2.26851856267011E-005</v>
      </c>
      <c r="H175" s="6" t="n">
        <v>1.96000003814697</v>
      </c>
      <c r="I175" s="4" t="n">
        <v>3</v>
      </c>
      <c r="J175" s="17" t="n">
        <f aca="false">(Tableau_chavsql01_chavsql01_PLCLogger_Pieces_emp_rabotage[[#This Row],[PLC07]]/16)</f>
        <v>96</v>
      </c>
      <c r="K175" s="4" t="n">
        <v>1536</v>
      </c>
      <c r="L175" s="4" t="n">
        <v>2</v>
      </c>
      <c r="M175" s="4" t="n">
        <v>533</v>
      </c>
      <c r="N175" s="4" t="n">
        <v>1066</v>
      </c>
      <c r="O175" s="4" t="n">
        <v>0</v>
      </c>
      <c r="P175" s="4" t="n">
        <v>0</v>
      </c>
      <c r="Q175" s="4" t="n">
        <v>0</v>
      </c>
      <c r="R175" s="4" t="n">
        <v>0</v>
      </c>
      <c r="S175" s="4" t="n">
        <v>0</v>
      </c>
      <c r="T175" s="4" t="n">
        <v>0</v>
      </c>
      <c r="U175" s="4" t="n">
        <v>0</v>
      </c>
      <c r="V175" s="4" t="n">
        <v>0</v>
      </c>
      <c r="W175" s="4" t="n">
        <v>0</v>
      </c>
      <c r="X175" s="4" t="n">
        <v>136</v>
      </c>
    </row>
    <row r="176" customFormat="false" ht="12.75" hidden="false" customHeight="false" outlineLevel="0" collapsed="false">
      <c r="A176" s="16" t="n">
        <v>42966.1583796296</v>
      </c>
      <c r="B176" s="4" t="n">
        <v>136</v>
      </c>
      <c r="C176" s="4" t="n">
        <v>21</v>
      </c>
      <c r="D176" s="4" t="n">
        <v>25</v>
      </c>
      <c r="E176" s="5" t="n">
        <f aca="false">Tableau_chavsql01_chavsql01_PLCLogger_Pieces_emp_rabotage[[#This Row],[PLC02]]</f>
        <v>2515.86791992188</v>
      </c>
      <c r="F176" s="6" t="n">
        <v>2515.86791992188</v>
      </c>
      <c r="G176" s="7" t="n">
        <f aca="false">Tableau_chavsql01_chavsql01_PLCLogger_Pieces_emp_rabotage[[#This Row],[PLC04]]/86400</f>
        <v>1.1099536937696E-005</v>
      </c>
      <c r="H176" s="6" t="n">
        <v>0.958999991416931</v>
      </c>
      <c r="I176" s="4" t="n">
        <v>3</v>
      </c>
      <c r="J176" s="17" t="n">
        <f aca="false">(Tableau_chavsql01_chavsql01_PLCLogger_Pieces_emp_rabotage[[#This Row],[PLC07]]/16)</f>
        <v>96</v>
      </c>
      <c r="K176" s="4" t="n">
        <v>1536</v>
      </c>
      <c r="L176" s="4" t="n">
        <v>3</v>
      </c>
      <c r="M176" s="4" t="n">
        <v>407</v>
      </c>
      <c r="N176" s="4" t="n">
        <v>1221</v>
      </c>
      <c r="O176" s="4" t="n">
        <v>0</v>
      </c>
      <c r="P176" s="4" t="n">
        <v>0</v>
      </c>
      <c r="Q176" s="4" t="n">
        <v>0</v>
      </c>
      <c r="R176" s="4" t="n">
        <v>0</v>
      </c>
      <c r="S176" s="4" t="n">
        <v>0</v>
      </c>
      <c r="T176" s="4" t="n">
        <v>0</v>
      </c>
      <c r="U176" s="4" t="n">
        <v>0</v>
      </c>
      <c r="V176" s="4" t="n">
        <v>0</v>
      </c>
      <c r="W176" s="4" t="n">
        <v>0</v>
      </c>
      <c r="X176" s="4" t="n">
        <v>135</v>
      </c>
    </row>
    <row r="177" customFormat="false" ht="12.75" hidden="false" customHeight="false" outlineLevel="0" collapsed="false">
      <c r="A177" s="16" t="n">
        <v>42966.1570949074</v>
      </c>
      <c r="B177" s="4" t="n">
        <v>135</v>
      </c>
      <c r="C177" s="4" t="n">
        <v>6</v>
      </c>
      <c r="D177" s="4" t="n">
        <v>37</v>
      </c>
      <c r="E177" s="5" t="n">
        <f aca="false">Tableau_chavsql01_chavsql01_PLCLogger_Pieces_emp_rabotage[[#This Row],[PLC02]]</f>
        <v>969.718994140625</v>
      </c>
      <c r="F177" s="6" t="n">
        <v>969.718994140625</v>
      </c>
      <c r="G177" s="7" t="n">
        <f aca="false">Tableau_chavsql01_chavsql01_PLCLogger_Pieces_emp_rabotage[[#This Row],[PLC04]]/86400</f>
        <v>2.97337963625237E-005</v>
      </c>
      <c r="H177" s="6" t="n">
        <v>2.56900000572205</v>
      </c>
      <c r="I177" s="4" t="n">
        <v>3</v>
      </c>
      <c r="J177" s="17" t="n">
        <f aca="false">(Tableau_chavsql01_chavsql01_PLCLogger_Pieces_emp_rabotage[[#This Row],[PLC07]]/16)</f>
        <v>96</v>
      </c>
      <c r="K177" s="4" t="n">
        <v>1536</v>
      </c>
      <c r="L177" s="4" t="n">
        <v>2</v>
      </c>
      <c r="M177" s="4" t="n">
        <v>533</v>
      </c>
      <c r="N177" s="4" t="n">
        <v>1066</v>
      </c>
      <c r="O177" s="4" t="n">
        <v>0</v>
      </c>
      <c r="P177" s="4" t="n">
        <v>0</v>
      </c>
      <c r="Q177" s="4" t="n">
        <v>0</v>
      </c>
      <c r="R177" s="4" t="n">
        <v>0</v>
      </c>
      <c r="S177" s="4" t="n">
        <v>0</v>
      </c>
      <c r="T177" s="4" t="n">
        <v>0</v>
      </c>
      <c r="U177" s="4" t="n">
        <v>0</v>
      </c>
      <c r="V177" s="4" t="n">
        <v>0</v>
      </c>
      <c r="W177" s="4" t="n">
        <v>0</v>
      </c>
      <c r="X177" s="4" t="n">
        <v>134</v>
      </c>
    </row>
    <row r="178" customFormat="false" ht="12.75" hidden="false" customHeight="false" outlineLevel="0" collapsed="false">
      <c r="A178" s="16" t="n">
        <v>42966.1548726852</v>
      </c>
      <c r="B178" s="4" t="n">
        <v>134</v>
      </c>
      <c r="C178" s="4" t="n">
        <v>2</v>
      </c>
      <c r="D178" s="4" t="n">
        <v>30</v>
      </c>
      <c r="E178" s="5" t="n">
        <f aca="false">Tableau_chavsql01_chavsql01_PLCLogger_Pieces_emp_rabotage[[#This Row],[PLC02]]</f>
        <v>3865.02099609375</v>
      </c>
      <c r="F178" s="6" t="n">
        <v>3865.02099609375</v>
      </c>
      <c r="G178" s="7" t="n">
        <f aca="false">Tableau_chavsql01_chavsql01_PLCLogger_Pieces_emp_rabotage[[#This Row],[PLC04]]/86400</f>
        <v>2.69328692445049E-005</v>
      </c>
      <c r="H178" s="6" t="n">
        <v>2.32699990272522</v>
      </c>
      <c r="I178" s="4" t="n">
        <v>3</v>
      </c>
      <c r="J178" s="17" t="n">
        <f aca="false">(Tableau_chavsql01_chavsql01_PLCLogger_Pieces_emp_rabotage[[#This Row],[PLC07]]/16)</f>
        <v>96</v>
      </c>
      <c r="K178" s="4" t="n">
        <v>1536</v>
      </c>
      <c r="L178" s="4" t="n">
        <v>2</v>
      </c>
      <c r="M178" s="4" t="n">
        <v>548</v>
      </c>
      <c r="N178" s="4" t="n">
        <v>1096</v>
      </c>
      <c r="O178" s="4" t="n">
        <v>0</v>
      </c>
      <c r="P178" s="4" t="n">
        <v>0</v>
      </c>
      <c r="Q178" s="4" t="n">
        <v>0</v>
      </c>
      <c r="R178" s="4" t="n">
        <v>0</v>
      </c>
      <c r="S178" s="4" t="n">
        <v>0</v>
      </c>
      <c r="T178" s="4" t="n">
        <v>0</v>
      </c>
      <c r="U178" s="4" t="n">
        <v>0</v>
      </c>
      <c r="V178" s="4" t="n">
        <v>0</v>
      </c>
      <c r="W178" s="4" t="n">
        <v>0</v>
      </c>
      <c r="X178" s="4" t="n">
        <v>133</v>
      </c>
    </row>
    <row r="179" customFormat="false" ht="12.75" hidden="false" customHeight="false" outlineLevel="0" collapsed="false">
      <c r="A179" s="16" t="n">
        <v>42966.1503009259</v>
      </c>
      <c r="B179" s="4" t="n">
        <v>133</v>
      </c>
      <c r="C179" s="4" t="n">
        <v>3</v>
      </c>
      <c r="D179" s="4" t="n">
        <v>22</v>
      </c>
      <c r="E179" s="5" t="n">
        <f aca="false">Tableau_chavsql01_chavsql01_PLCLogger_Pieces_emp_rabotage[[#This Row],[PLC02]]</f>
        <v>2032.64794921875</v>
      </c>
      <c r="F179" s="6" t="n">
        <v>2032.64794921875</v>
      </c>
      <c r="G179" s="7" t="n">
        <f aca="false">Tableau_chavsql01_chavsql01_PLCLogger_Pieces_emp_rabotage[[#This Row],[PLC04]]/86400</f>
        <v>2.54629635148578E-005</v>
      </c>
      <c r="H179" s="6" t="n">
        <v>2.20000004768372</v>
      </c>
      <c r="I179" s="4" t="n">
        <v>3</v>
      </c>
      <c r="J179" s="17" t="n">
        <f aca="false">(Tableau_chavsql01_chavsql01_PLCLogger_Pieces_emp_rabotage[[#This Row],[PLC07]]/16)</f>
        <v>84</v>
      </c>
      <c r="K179" s="4" t="n">
        <v>1344</v>
      </c>
      <c r="L179" s="4" t="n">
        <v>2</v>
      </c>
      <c r="M179" s="4" t="n">
        <v>533</v>
      </c>
      <c r="N179" s="4" t="n">
        <v>1066</v>
      </c>
      <c r="O179" s="4" t="n">
        <v>0</v>
      </c>
      <c r="P179" s="4" t="n">
        <v>0</v>
      </c>
      <c r="Q179" s="4" t="n">
        <v>0</v>
      </c>
      <c r="R179" s="4" t="n">
        <v>0</v>
      </c>
      <c r="S179" s="4" t="n">
        <v>0</v>
      </c>
      <c r="T179" s="4" t="n">
        <v>0</v>
      </c>
      <c r="U179" s="4" t="n">
        <v>0</v>
      </c>
      <c r="V179" s="4" t="n">
        <v>0</v>
      </c>
      <c r="W179" s="4" t="n">
        <v>0</v>
      </c>
      <c r="X179" s="4" t="n">
        <v>132</v>
      </c>
    </row>
    <row r="180" customFormat="false" ht="12.75" hidden="false" customHeight="false" outlineLevel="0" collapsed="false">
      <c r="A180" s="16" t="n">
        <v>42966.1455787037</v>
      </c>
      <c r="B180" s="4" t="n">
        <v>132</v>
      </c>
      <c r="C180" s="4" t="n">
        <v>4</v>
      </c>
      <c r="D180" s="4" t="n">
        <v>37</v>
      </c>
      <c r="E180" s="5" t="n">
        <f aca="false">Tableau_chavsql01_chavsql01_PLCLogger_Pieces_emp_rabotage[[#This Row],[PLC02]]</f>
        <v>874.763000488281</v>
      </c>
      <c r="F180" s="6" t="n">
        <v>874.763000488281</v>
      </c>
      <c r="G180" s="7" t="n">
        <f aca="false">Tableau_chavsql01_chavsql01_PLCLogger_Pieces_emp_rabotage[[#This Row],[PLC04]]/86400</f>
        <v>2.86574082242118E-005</v>
      </c>
      <c r="H180" s="6" t="n">
        <v>2.4760000705719</v>
      </c>
      <c r="I180" s="4" t="n">
        <v>3</v>
      </c>
      <c r="J180" s="17" t="n">
        <f aca="false">(Tableau_chavsql01_chavsql01_PLCLogger_Pieces_emp_rabotage[[#This Row],[PLC07]]/16)</f>
        <v>96</v>
      </c>
      <c r="K180" s="4" t="n">
        <v>1536</v>
      </c>
      <c r="L180" s="4" t="n">
        <v>2</v>
      </c>
      <c r="M180" s="4" t="n">
        <v>533</v>
      </c>
      <c r="N180" s="4" t="n">
        <v>1066</v>
      </c>
      <c r="O180" s="4" t="n">
        <v>0</v>
      </c>
      <c r="P180" s="4" t="n">
        <v>0</v>
      </c>
      <c r="Q180" s="4" t="n">
        <v>0</v>
      </c>
      <c r="R180" s="4" t="n">
        <v>0</v>
      </c>
      <c r="S180" s="4" t="n">
        <v>0</v>
      </c>
      <c r="T180" s="4" t="n">
        <v>0</v>
      </c>
      <c r="U180" s="4" t="n">
        <v>0</v>
      </c>
      <c r="V180" s="4" t="n">
        <v>0</v>
      </c>
      <c r="W180" s="4" t="n">
        <v>0</v>
      </c>
      <c r="X180" s="4" t="n">
        <v>131</v>
      </c>
    </row>
    <row r="181" customFormat="false" ht="12.75" hidden="false" customHeight="false" outlineLevel="0" collapsed="false">
      <c r="A181" s="16" t="n">
        <v>42966.1375578704</v>
      </c>
      <c r="B181" s="4" t="n">
        <v>131</v>
      </c>
      <c r="C181" s="4" t="n">
        <v>19</v>
      </c>
      <c r="D181" s="4" t="n">
        <v>24</v>
      </c>
      <c r="E181" s="5" t="n">
        <f aca="false">Tableau_chavsql01_chavsql01_PLCLogger_Pieces_emp_rabotage[[#This Row],[PLC02]]</f>
        <v>10049.2734375</v>
      </c>
      <c r="F181" s="6" t="n">
        <v>10049.2734375</v>
      </c>
      <c r="G181" s="7" t="n">
        <f aca="false">Tableau_chavsql01_chavsql01_PLCLogger_Pieces_emp_rabotage[[#This Row],[PLC04]]/86400</f>
        <v>6.76273140642378E-005</v>
      </c>
      <c r="H181" s="6" t="n">
        <v>5.84299993515015</v>
      </c>
      <c r="I181" s="4" t="n">
        <v>3</v>
      </c>
      <c r="J181" s="17" t="n">
        <f aca="false">(Tableau_chavsql01_chavsql01_PLCLogger_Pieces_emp_rabotage[[#This Row],[PLC07]]/16)</f>
        <v>94</v>
      </c>
      <c r="K181" s="4" t="n">
        <v>1504</v>
      </c>
      <c r="L181" s="4" t="n">
        <v>2</v>
      </c>
      <c r="M181" s="4" t="n">
        <v>543</v>
      </c>
      <c r="N181" s="4" t="n">
        <v>1086</v>
      </c>
      <c r="O181" s="4" t="n">
        <v>0</v>
      </c>
      <c r="P181" s="4" t="n">
        <v>0</v>
      </c>
      <c r="Q181" s="4" t="n">
        <v>0</v>
      </c>
      <c r="R181" s="4" t="n">
        <v>0</v>
      </c>
      <c r="S181" s="4" t="n">
        <v>0</v>
      </c>
      <c r="T181" s="4" t="n">
        <v>0</v>
      </c>
      <c r="U181" s="4" t="n">
        <v>0</v>
      </c>
      <c r="V181" s="4" t="n">
        <v>0</v>
      </c>
      <c r="W181" s="4" t="n">
        <v>0</v>
      </c>
      <c r="X181" s="4" t="n">
        <v>130</v>
      </c>
    </row>
    <row r="182" customFormat="false" ht="12.75" hidden="false" customHeight="false" outlineLevel="0" collapsed="false">
      <c r="A182" s="16" t="n">
        <v>42966.1354513889</v>
      </c>
      <c r="B182" s="4" t="n">
        <v>130</v>
      </c>
      <c r="C182" s="4" t="n">
        <v>6</v>
      </c>
      <c r="D182" s="4" t="n">
        <v>37</v>
      </c>
      <c r="E182" s="5" t="n">
        <f aca="false">Tableau_chavsql01_chavsql01_PLCLogger_Pieces_emp_rabotage[[#This Row],[PLC02]]</f>
        <v>815.294982910156</v>
      </c>
      <c r="F182" s="6" t="n">
        <v>815.294982910156</v>
      </c>
      <c r="G182" s="7" t="n">
        <f aca="false">Tableau_chavsql01_chavsql01_PLCLogger_Pieces_emp_rabotage[[#This Row],[PLC04]]/86400</f>
        <v>3.0706019865142E-005</v>
      </c>
      <c r="H182" s="6" t="n">
        <v>2.65300011634827</v>
      </c>
      <c r="I182" s="4" t="n">
        <v>3</v>
      </c>
      <c r="J182" s="17" t="n">
        <f aca="false">(Tableau_chavsql01_chavsql01_PLCLogger_Pieces_emp_rabotage[[#This Row],[PLC07]]/16)</f>
        <v>96</v>
      </c>
      <c r="K182" s="4" t="n">
        <v>1536</v>
      </c>
      <c r="L182" s="4" t="n">
        <v>2</v>
      </c>
      <c r="M182" s="4" t="n">
        <v>533</v>
      </c>
      <c r="N182" s="4" t="n">
        <v>1066</v>
      </c>
      <c r="O182" s="4" t="n">
        <v>0</v>
      </c>
      <c r="P182" s="4" t="n">
        <v>0</v>
      </c>
      <c r="Q182" s="4" t="n">
        <v>0</v>
      </c>
      <c r="R182" s="4" t="n">
        <v>0</v>
      </c>
      <c r="S182" s="4" t="n">
        <v>0</v>
      </c>
      <c r="T182" s="4" t="n">
        <v>0</v>
      </c>
      <c r="U182" s="4" t="n">
        <v>0</v>
      </c>
      <c r="V182" s="4" t="n">
        <v>0</v>
      </c>
      <c r="W182" s="4" t="n">
        <v>0</v>
      </c>
      <c r="X182" s="4" t="n">
        <v>129</v>
      </c>
    </row>
    <row r="183" customFormat="false" ht="12.75" hidden="false" customHeight="false" outlineLevel="0" collapsed="false">
      <c r="A183" s="16" t="n">
        <v>42966.1320023148</v>
      </c>
      <c r="B183" s="4" t="n">
        <v>129</v>
      </c>
      <c r="C183" s="4" t="n">
        <v>17</v>
      </c>
      <c r="D183" s="4" t="n">
        <v>25</v>
      </c>
      <c r="E183" s="5" t="n">
        <f aca="false">Tableau_chavsql01_chavsql01_PLCLogger_Pieces_emp_rabotage[[#This Row],[PLC02]]</f>
        <v>1842.17602539063</v>
      </c>
      <c r="F183" s="6" t="n">
        <v>1842.17602539063</v>
      </c>
      <c r="G183" s="7" t="n">
        <f aca="false">Tableau_chavsql01_chavsql01_PLCLogger_Pieces_emp_rabotage[[#This Row],[PLC04]]/86400</f>
        <v>0.00310121536254883</v>
      </c>
      <c r="H183" s="6" t="n">
        <v>267.945007324219</v>
      </c>
      <c r="I183" s="4" t="n">
        <v>3</v>
      </c>
      <c r="J183" s="17" t="n">
        <f aca="false">(Tableau_chavsql01_chavsql01_PLCLogger_Pieces_emp_rabotage[[#This Row],[PLC07]]/16)</f>
        <v>96</v>
      </c>
      <c r="K183" s="4" t="n">
        <v>1536</v>
      </c>
      <c r="L183" s="4" t="n">
        <v>3</v>
      </c>
      <c r="M183" s="4" t="n">
        <v>407</v>
      </c>
      <c r="N183" s="4" t="n">
        <v>1221</v>
      </c>
      <c r="O183" s="4" t="n">
        <v>0</v>
      </c>
      <c r="P183" s="4" t="n">
        <v>0</v>
      </c>
      <c r="Q183" s="4" t="n">
        <v>0</v>
      </c>
      <c r="R183" s="4" t="n">
        <v>0</v>
      </c>
      <c r="S183" s="4" t="n">
        <v>0</v>
      </c>
      <c r="T183" s="4" t="n">
        <v>0</v>
      </c>
      <c r="U183" s="4" t="n">
        <v>0</v>
      </c>
      <c r="V183" s="4" t="n">
        <v>0</v>
      </c>
      <c r="W183" s="4" t="n">
        <v>0</v>
      </c>
      <c r="X183" s="4" t="n">
        <v>128</v>
      </c>
    </row>
    <row r="184" customFormat="false" ht="12.75" hidden="false" customHeight="false" outlineLevel="0" collapsed="false">
      <c r="A184" s="16" t="n">
        <v>42966.1268865741</v>
      </c>
      <c r="B184" s="4" t="n">
        <v>128</v>
      </c>
      <c r="C184" s="4" t="n">
        <v>4</v>
      </c>
      <c r="D184" s="4" t="n">
        <v>37</v>
      </c>
      <c r="E184" s="5" t="n">
        <f aca="false">Tableau_chavsql01_chavsql01_PLCLogger_Pieces_emp_rabotage[[#This Row],[PLC02]]</f>
        <v>829.179992675781</v>
      </c>
      <c r="F184" s="6" t="n">
        <v>829.179992675781</v>
      </c>
      <c r="G184" s="7" t="n">
        <f aca="false">Tableau_chavsql01_chavsql01_PLCLogger_Pieces_emp_rabotage[[#This Row],[PLC04]]/86400</f>
        <v>0.00104192133303042</v>
      </c>
      <c r="H184" s="6" t="n">
        <v>90.0220031738281</v>
      </c>
      <c r="I184" s="4" t="n">
        <v>3</v>
      </c>
      <c r="J184" s="17" t="n">
        <f aca="false">(Tableau_chavsql01_chavsql01_PLCLogger_Pieces_emp_rabotage[[#This Row],[PLC07]]/16)</f>
        <v>96</v>
      </c>
      <c r="K184" s="4" t="n">
        <v>1536</v>
      </c>
      <c r="L184" s="4" t="n">
        <v>2</v>
      </c>
      <c r="M184" s="4" t="n">
        <v>533</v>
      </c>
      <c r="N184" s="4" t="n">
        <v>1066</v>
      </c>
      <c r="O184" s="4" t="n">
        <v>0</v>
      </c>
      <c r="P184" s="4" t="n">
        <v>0</v>
      </c>
      <c r="Q184" s="4" t="n">
        <v>0</v>
      </c>
      <c r="R184" s="4" t="n">
        <v>0</v>
      </c>
      <c r="S184" s="4" t="n">
        <v>0</v>
      </c>
      <c r="T184" s="4" t="n">
        <v>0</v>
      </c>
      <c r="U184" s="4" t="n">
        <v>0</v>
      </c>
      <c r="V184" s="4" t="n">
        <v>0</v>
      </c>
      <c r="W184" s="4" t="n">
        <v>0</v>
      </c>
      <c r="X184" s="4" t="n">
        <v>127</v>
      </c>
    </row>
    <row r="185" customFormat="false" ht="12.75" hidden="false" customHeight="false" outlineLevel="0" collapsed="false">
      <c r="A185" s="16" t="n">
        <v>42966.1257175926</v>
      </c>
      <c r="B185" s="4" t="n">
        <v>127</v>
      </c>
      <c r="C185" s="4" t="n">
        <v>5</v>
      </c>
      <c r="D185" s="4" t="n">
        <v>22</v>
      </c>
      <c r="E185" s="5" t="n">
        <f aca="false">Tableau_chavsql01_chavsql01_PLCLogger_Pieces_emp_rabotage[[#This Row],[PLC02]]</f>
        <v>2333.47802734375</v>
      </c>
      <c r="F185" s="6" t="n">
        <v>2333.47802734375</v>
      </c>
      <c r="G185" s="7" t="n">
        <f aca="false">Tableau_chavsql01_chavsql01_PLCLogger_Pieces_emp_rabotage[[#This Row],[PLC04]]/86400</f>
        <v>2.96527781972179E-005</v>
      </c>
      <c r="H185" s="6" t="n">
        <v>2.56200003623962</v>
      </c>
      <c r="I185" s="4" t="n">
        <v>3</v>
      </c>
      <c r="J185" s="17" t="n">
        <f aca="false">(Tableau_chavsql01_chavsql01_PLCLogger_Pieces_emp_rabotage[[#This Row],[PLC07]]/16)</f>
        <v>84</v>
      </c>
      <c r="K185" s="4" t="n">
        <v>1344</v>
      </c>
      <c r="L185" s="4" t="n">
        <v>2</v>
      </c>
      <c r="M185" s="4" t="n">
        <v>533</v>
      </c>
      <c r="N185" s="4" t="n">
        <v>1066</v>
      </c>
      <c r="O185" s="4" t="n">
        <v>0</v>
      </c>
      <c r="P185" s="4" t="n">
        <v>0</v>
      </c>
      <c r="Q185" s="4" t="n">
        <v>0</v>
      </c>
      <c r="R185" s="4" t="n">
        <v>0</v>
      </c>
      <c r="S185" s="4" t="n">
        <v>0</v>
      </c>
      <c r="T185" s="4" t="n">
        <v>0</v>
      </c>
      <c r="U185" s="4" t="n">
        <v>0</v>
      </c>
      <c r="V185" s="4" t="n">
        <v>0</v>
      </c>
      <c r="W185" s="4" t="n">
        <v>0</v>
      </c>
      <c r="X185" s="4" t="n">
        <v>126</v>
      </c>
    </row>
    <row r="186" customFormat="false" ht="12.75" hidden="false" customHeight="false" outlineLevel="0" collapsed="false">
      <c r="A186" s="16" t="n">
        <v>42966.1162152778</v>
      </c>
      <c r="B186" s="4" t="n">
        <v>126</v>
      </c>
      <c r="C186" s="4" t="n">
        <v>3</v>
      </c>
      <c r="D186" s="4" t="n">
        <v>37</v>
      </c>
      <c r="E186" s="5" t="n">
        <f aca="false">Tableau_chavsql01_chavsql01_PLCLogger_Pieces_emp_rabotage[[#This Row],[PLC02]]</f>
        <v>896.960998535156</v>
      </c>
      <c r="F186" s="6" t="n">
        <v>896.960998535156</v>
      </c>
      <c r="G186" s="7" t="n">
        <f aca="false">Tableau_chavsql01_chavsql01_PLCLogger_Pieces_emp_rabotage[[#This Row],[PLC04]]/86400</f>
        <v>2.13310191476787E-005</v>
      </c>
      <c r="H186" s="6" t="n">
        <v>1.84300005435944</v>
      </c>
      <c r="I186" s="4" t="n">
        <v>3</v>
      </c>
      <c r="J186" s="17" t="n">
        <f aca="false">(Tableau_chavsql01_chavsql01_PLCLogger_Pieces_emp_rabotage[[#This Row],[PLC07]]/16)</f>
        <v>96</v>
      </c>
      <c r="K186" s="4" t="n">
        <v>1536</v>
      </c>
      <c r="L186" s="4" t="n">
        <v>2</v>
      </c>
      <c r="M186" s="4" t="n">
        <v>533</v>
      </c>
      <c r="N186" s="4" t="n">
        <v>1066</v>
      </c>
      <c r="O186" s="4" t="n">
        <v>0</v>
      </c>
      <c r="P186" s="4" t="n">
        <v>0</v>
      </c>
      <c r="Q186" s="4" t="n">
        <v>0</v>
      </c>
      <c r="R186" s="4" t="n">
        <v>0</v>
      </c>
      <c r="S186" s="4" t="n">
        <v>0</v>
      </c>
      <c r="T186" s="4" t="n">
        <v>0</v>
      </c>
      <c r="U186" s="4" t="n">
        <v>0</v>
      </c>
      <c r="V186" s="4" t="n">
        <v>0</v>
      </c>
      <c r="W186" s="4" t="n">
        <v>0</v>
      </c>
      <c r="X186" s="4" t="n">
        <v>125</v>
      </c>
    </row>
    <row r="187" customFormat="false" ht="12.75" hidden="false" customHeight="false" outlineLevel="0" collapsed="false">
      <c r="A187" s="16" t="n">
        <v>42966.1140162037</v>
      </c>
      <c r="B187" s="4" t="n">
        <v>125</v>
      </c>
      <c r="C187" s="4" t="n">
        <v>25</v>
      </c>
      <c r="D187" s="4" t="n">
        <v>38</v>
      </c>
      <c r="E187" s="5" t="n">
        <f aca="false">Tableau_chavsql01_chavsql01_PLCLogger_Pieces_emp_rabotage[[#This Row],[PLC02]]</f>
        <v>7355.4228515625</v>
      </c>
      <c r="F187" s="6" t="n">
        <v>7355.4228515625</v>
      </c>
      <c r="G187" s="7" t="n">
        <f aca="false">Tableau_chavsql01_chavsql01_PLCLogger_Pieces_emp_rabotage[[#This Row],[PLC04]]/86400</f>
        <v>0.000701712943889477</v>
      </c>
      <c r="H187" s="6" t="n">
        <v>60.6279983520508</v>
      </c>
      <c r="I187" s="4" t="n">
        <v>3</v>
      </c>
      <c r="J187" s="17" t="n">
        <f aca="false">(Tableau_chavsql01_chavsql01_PLCLogger_Pieces_emp_rabotage[[#This Row],[PLC07]]/16)</f>
        <v>96</v>
      </c>
      <c r="K187" s="4" t="n">
        <v>1536</v>
      </c>
      <c r="L187" s="4" t="n">
        <v>2</v>
      </c>
      <c r="M187" s="4" t="n">
        <v>533</v>
      </c>
      <c r="N187" s="4" t="n">
        <v>1066</v>
      </c>
      <c r="O187" s="4" t="n">
        <v>0</v>
      </c>
      <c r="P187" s="4" t="n">
        <v>0</v>
      </c>
      <c r="Q187" s="4" t="n">
        <v>0</v>
      </c>
      <c r="R187" s="4" t="n">
        <v>0</v>
      </c>
      <c r="S187" s="4" t="n">
        <v>0</v>
      </c>
      <c r="T187" s="4" t="n">
        <v>0</v>
      </c>
      <c r="U187" s="4" t="n">
        <v>0</v>
      </c>
      <c r="V187" s="4" t="n">
        <v>0</v>
      </c>
      <c r="W187" s="4" t="n">
        <v>0</v>
      </c>
      <c r="X187" s="4" t="n">
        <v>124</v>
      </c>
    </row>
    <row r="188" customFormat="false" ht="12.75" hidden="false" customHeight="false" outlineLevel="0" collapsed="false">
      <c r="A188" s="16" t="n">
        <v>42966.1093402778</v>
      </c>
      <c r="B188" s="4" t="n">
        <v>124</v>
      </c>
      <c r="C188" s="4" t="n">
        <v>6</v>
      </c>
      <c r="D188" s="4" t="n">
        <v>30</v>
      </c>
      <c r="E188" s="5" t="n">
        <f aca="false">Tableau_chavsql01_chavsql01_PLCLogger_Pieces_emp_rabotage[[#This Row],[PLC02]]</f>
        <v>2921.43603515625</v>
      </c>
      <c r="F188" s="6" t="n">
        <v>2921.43603515625</v>
      </c>
      <c r="G188" s="7" t="n">
        <f aca="false">Tableau_chavsql01_chavsql01_PLCLogger_Pieces_emp_rabotage[[#This Row],[PLC04]]/86400</f>
        <v>2.2164351410336E-005</v>
      </c>
      <c r="H188" s="6" t="n">
        <v>1.91499996185303</v>
      </c>
      <c r="I188" s="4" t="n">
        <v>3</v>
      </c>
      <c r="J188" s="17" t="n">
        <f aca="false">(Tableau_chavsql01_chavsql01_PLCLogger_Pieces_emp_rabotage[[#This Row],[PLC07]]/16)</f>
        <v>96</v>
      </c>
      <c r="K188" s="4" t="n">
        <v>1536</v>
      </c>
      <c r="L188" s="4" t="n">
        <v>2</v>
      </c>
      <c r="M188" s="4" t="n">
        <v>543</v>
      </c>
      <c r="N188" s="4" t="n">
        <v>1086</v>
      </c>
      <c r="O188" s="4" t="n">
        <v>0</v>
      </c>
      <c r="P188" s="4" t="n">
        <v>0</v>
      </c>
      <c r="Q188" s="4" t="n">
        <v>0</v>
      </c>
      <c r="R188" s="4" t="n">
        <v>0</v>
      </c>
      <c r="S188" s="4" t="n">
        <v>0</v>
      </c>
      <c r="T188" s="4" t="n">
        <v>0</v>
      </c>
      <c r="U188" s="4" t="n">
        <v>0</v>
      </c>
      <c r="V188" s="4" t="n">
        <v>0</v>
      </c>
      <c r="W188" s="4" t="n">
        <v>0</v>
      </c>
      <c r="X188" s="4" t="n">
        <v>123</v>
      </c>
    </row>
    <row r="189" customFormat="false" ht="12.75" hidden="false" customHeight="false" outlineLevel="0" collapsed="false">
      <c r="A189" s="16" t="n">
        <v>42966.1071412037</v>
      </c>
      <c r="B189" s="4" t="n">
        <v>123</v>
      </c>
      <c r="C189" s="4" t="n">
        <v>21</v>
      </c>
      <c r="D189" s="4" t="n">
        <v>25</v>
      </c>
      <c r="E189" s="5" t="n">
        <f aca="false">Tableau_chavsql01_chavsql01_PLCLogger_Pieces_emp_rabotage[[#This Row],[PLC02]]</f>
        <v>2131.35791015625</v>
      </c>
      <c r="F189" s="6" t="n">
        <v>2131.35791015625</v>
      </c>
      <c r="G189" s="7" t="n">
        <f aca="false">Tableau_chavsql01_chavsql01_PLCLogger_Pieces_emp_rabotage[[#This Row],[PLC04]]/86400</f>
        <v>0.000528425905439589</v>
      </c>
      <c r="H189" s="6" t="n">
        <v>45.6559982299805</v>
      </c>
      <c r="I189" s="4" t="n">
        <v>3</v>
      </c>
      <c r="J189" s="17" t="n">
        <f aca="false">(Tableau_chavsql01_chavsql01_PLCLogger_Pieces_emp_rabotage[[#This Row],[PLC07]]/16)</f>
        <v>96</v>
      </c>
      <c r="K189" s="4" t="n">
        <v>1536</v>
      </c>
      <c r="L189" s="4" t="n">
        <v>3</v>
      </c>
      <c r="M189" s="4" t="n">
        <v>407</v>
      </c>
      <c r="N189" s="4" t="n">
        <v>1221</v>
      </c>
      <c r="O189" s="4" t="n">
        <v>0</v>
      </c>
      <c r="P189" s="4" t="n">
        <v>0</v>
      </c>
      <c r="Q189" s="4" t="n">
        <v>0</v>
      </c>
      <c r="R189" s="4" t="n">
        <v>0</v>
      </c>
      <c r="S189" s="4" t="n">
        <v>0</v>
      </c>
      <c r="T189" s="4" t="n">
        <v>0</v>
      </c>
      <c r="U189" s="4" t="n">
        <v>0</v>
      </c>
      <c r="V189" s="4" t="n">
        <v>0</v>
      </c>
      <c r="W189" s="4" t="n">
        <v>0</v>
      </c>
      <c r="X189" s="4" t="n">
        <v>122</v>
      </c>
    </row>
    <row r="190" customFormat="false" ht="12.75" hidden="false" customHeight="false" outlineLevel="0" collapsed="false">
      <c r="A190" s="16" t="n">
        <v>42966.1050347222</v>
      </c>
      <c r="B190" s="4" t="n">
        <v>122</v>
      </c>
      <c r="C190" s="4" t="n">
        <v>2</v>
      </c>
      <c r="D190" s="4" t="n">
        <v>37</v>
      </c>
      <c r="E190" s="5" t="n">
        <f aca="false">Tableau_chavsql01_chavsql01_PLCLogger_Pieces_emp_rabotage[[#This Row],[PLC02]]</f>
        <v>850.218994140625</v>
      </c>
      <c r="F190" s="6" t="n">
        <v>850.218994140625</v>
      </c>
      <c r="G190" s="7" t="n">
        <f aca="false">Tableau_chavsql01_chavsql01_PLCLogger_Pieces_emp_rabotage[[#This Row],[PLC04]]/86400</f>
        <v>2.92361113760206E-005</v>
      </c>
      <c r="H190" s="6" t="n">
        <v>2.52600002288818</v>
      </c>
      <c r="I190" s="4" t="n">
        <v>3</v>
      </c>
      <c r="J190" s="17" t="n">
        <f aca="false">(Tableau_chavsql01_chavsql01_PLCLogger_Pieces_emp_rabotage[[#This Row],[PLC07]]/16)</f>
        <v>96</v>
      </c>
      <c r="K190" s="4" t="n">
        <v>1536</v>
      </c>
      <c r="L190" s="4" t="n">
        <v>2</v>
      </c>
      <c r="M190" s="4" t="n">
        <v>533</v>
      </c>
      <c r="N190" s="4" t="n">
        <v>1066</v>
      </c>
      <c r="O190" s="4" t="n">
        <v>0</v>
      </c>
      <c r="P190" s="4" t="n">
        <v>0</v>
      </c>
      <c r="Q190" s="4" t="n">
        <v>0</v>
      </c>
      <c r="R190" s="4" t="n">
        <v>0</v>
      </c>
      <c r="S190" s="4" t="n">
        <v>0</v>
      </c>
      <c r="T190" s="4" t="n">
        <v>0</v>
      </c>
      <c r="U190" s="4" t="n">
        <v>0</v>
      </c>
      <c r="V190" s="4" t="n">
        <v>0</v>
      </c>
      <c r="W190" s="4" t="n">
        <v>0</v>
      </c>
      <c r="X190" s="4" t="n">
        <v>121</v>
      </c>
    </row>
    <row r="191" customFormat="false" ht="12.75" hidden="false" customHeight="false" outlineLevel="0" collapsed="false">
      <c r="A191" s="16" t="n">
        <v>42966.1011921296</v>
      </c>
      <c r="B191" s="4" t="n">
        <v>121</v>
      </c>
      <c r="C191" s="4" t="n">
        <v>4</v>
      </c>
      <c r="D191" s="4" t="n">
        <v>22</v>
      </c>
      <c r="E191" s="5" t="n">
        <f aca="false">Tableau_chavsql01_chavsql01_PLCLogger_Pieces_emp_rabotage[[#This Row],[PLC02]]</f>
        <v>2364.5849609375</v>
      </c>
      <c r="F191" s="6" t="n">
        <v>2364.5849609375</v>
      </c>
      <c r="G191" s="7" t="n">
        <f aca="false">Tableau_chavsql01_chavsql01_PLCLogger_Pieces_emp_rabotage[[#This Row],[PLC04]]/86400</f>
        <v>0.0037952200571696</v>
      </c>
      <c r="H191" s="6" t="n">
        <v>327.907012939453</v>
      </c>
      <c r="I191" s="4" t="n">
        <v>3</v>
      </c>
      <c r="J191" s="17" t="n">
        <f aca="false">(Tableau_chavsql01_chavsql01_PLCLogger_Pieces_emp_rabotage[[#This Row],[PLC07]]/16)</f>
        <v>84</v>
      </c>
      <c r="K191" s="4" t="n">
        <v>1344</v>
      </c>
      <c r="L191" s="4" t="n">
        <v>2</v>
      </c>
      <c r="M191" s="4" t="n">
        <v>533</v>
      </c>
      <c r="N191" s="4" t="n">
        <v>1066</v>
      </c>
      <c r="O191" s="4" t="n">
        <v>0</v>
      </c>
      <c r="P191" s="4" t="n">
        <v>0</v>
      </c>
      <c r="Q191" s="4" t="n">
        <v>0</v>
      </c>
      <c r="R191" s="4" t="n">
        <v>0</v>
      </c>
      <c r="S191" s="4" t="n">
        <v>0</v>
      </c>
      <c r="T191" s="4" t="n">
        <v>0</v>
      </c>
      <c r="U191" s="4" t="n">
        <v>0</v>
      </c>
      <c r="V191" s="4" t="n">
        <v>0</v>
      </c>
      <c r="W191" s="4" t="n">
        <v>0</v>
      </c>
      <c r="X191" s="4" t="n">
        <v>120</v>
      </c>
    </row>
    <row r="192" customFormat="false" ht="12.75" hidden="false" customHeight="false" outlineLevel="0" collapsed="false">
      <c r="A192" s="16" t="n">
        <v>42966.0949305556</v>
      </c>
      <c r="B192" s="4" t="n">
        <v>120</v>
      </c>
      <c r="C192" s="4" t="n">
        <v>3</v>
      </c>
      <c r="D192" s="4" t="n">
        <v>37</v>
      </c>
      <c r="E192" s="5" t="n">
        <f aca="false">Tableau_chavsql01_chavsql01_PLCLogger_Pieces_emp_rabotage[[#This Row],[PLC02]]</f>
        <v>971.695007324219</v>
      </c>
      <c r="F192" s="6" t="n">
        <v>971.695007324219</v>
      </c>
      <c r="G192" s="7" t="n">
        <f aca="false">Tableau_chavsql01_chavsql01_PLCLogger_Pieces_emp_rabotage[[#This Row],[PLC04]]/86400</f>
        <v>2.67476864435055E-005</v>
      </c>
      <c r="H192" s="6" t="n">
        <v>2.31100010871887</v>
      </c>
      <c r="I192" s="4" t="n">
        <v>3</v>
      </c>
      <c r="J192" s="17" t="n">
        <f aca="false">(Tableau_chavsql01_chavsql01_PLCLogger_Pieces_emp_rabotage[[#This Row],[PLC07]]/16)</f>
        <v>96</v>
      </c>
      <c r="K192" s="4" t="n">
        <v>1536</v>
      </c>
      <c r="L192" s="4" t="n">
        <v>2</v>
      </c>
      <c r="M192" s="4" t="n">
        <v>533</v>
      </c>
      <c r="N192" s="4" t="n">
        <v>1066</v>
      </c>
      <c r="O192" s="4" t="n">
        <v>0</v>
      </c>
      <c r="P192" s="4" t="n">
        <v>0</v>
      </c>
      <c r="Q192" s="4" t="n">
        <v>0</v>
      </c>
      <c r="R192" s="4" t="n">
        <v>0</v>
      </c>
      <c r="S192" s="4" t="n">
        <v>0</v>
      </c>
      <c r="T192" s="4" t="n">
        <v>0</v>
      </c>
      <c r="U192" s="4" t="n">
        <v>0</v>
      </c>
      <c r="V192" s="4" t="n">
        <v>0</v>
      </c>
      <c r="W192" s="4" t="n">
        <v>0</v>
      </c>
      <c r="X192" s="4" t="n">
        <v>119</v>
      </c>
    </row>
    <row r="193" customFormat="false" ht="12.75" hidden="false" customHeight="false" outlineLevel="0" collapsed="false">
      <c r="A193" s="16" t="n">
        <v>42966.0933912037</v>
      </c>
      <c r="B193" s="4" t="n">
        <v>119</v>
      </c>
      <c r="C193" s="4" t="n">
        <v>17</v>
      </c>
      <c r="D193" s="4" t="n">
        <v>40</v>
      </c>
      <c r="E193" s="5" t="n">
        <f aca="false">Tableau_chavsql01_chavsql01_PLCLogger_Pieces_emp_rabotage[[#This Row],[PLC02]]</f>
        <v>25245.67578125</v>
      </c>
      <c r="F193" s="6" t="n">
        <v>25245.67578125</v>
      </c>
      <c r="G193" s="7" t="n">
        <f aca="false">Tableau_chavsql01_chavsql01_PLCLogger_Pieces_emp_rabotage[[#This Row],[PLC04]]/86400</f>
        <v>3.53009267537682E-006</v>
      </c>
      <c r="H193" s="6" t="n">
        <v>0.305000007152557</v>
      </c>
      <c r="I193" s="4" t="n">
        <v>3</v>
      </c>
      <c r="J193" s="17" t="n">
        <f aca="false">(Tableau_chavsql01_chavsql01_PLCLogger_Pieces_emp_rabotage[[#This Row],[PLC07]]/16)</f>
        <v>84</v>
      </c>
      <c r="K193" s="4" t="n">
        <v>1344</v>
      </c>
      <c r="L193" s="4" t="n">
        <v>2</v>
      </c>
      <c r="M193" s="4" t="n">
        <v>538</v>
      </c>
      <c r="N193" s="4" t="n">
        <v>1076</v>
      </c>
      <c r="O193" s="4" t="n">
        <v>0</v>
      </c>
      <c r="P193" s="4" t="n">
        <v>0</v>
      </c>
      <c r="Q193" s="4" t="n">
        <v>0</v>
      </c>
      <c r="R193" s="4" t="n">
        <v>0</v>
      </c>
      <c r="S193" s="4" t="n">
        <v>0</v>
      </c>
      <c r="T193" s="4" t="n">
        <v>0</v>
      </c>
      <c r="U193" s="4" t="n">
        <v>0</v>
      </c>
      <c r="V193" s="4" t="n">
        <v>0</v>
      </c>
      <c r="W193" s="4" t="n">
        <v>0</v>
      </c>
      <c r="X193" s="4" t="n">
        <v>118</v>
      </c>
    </row>
    <row r="194" customFormat="false" ht="12.75" hidden="false" customHeight="false" outlineLevel="0" collapsed="false">
      <c r="A194" s="16" t="n">
        <v>42966.0836921296</v>
      </c>
      <c r="B194" s="4" t="n">
        <v>118</v>
      </c>
      <c r="C194" s="4" t="n">
        <v>2</v>
      </c>
      <c r="D194" s="4" t="n">
        <v>37</v>
      </c>
      <c r="E194" s="5" t="n">
        <f aca="false">Tableau_chavsql01_chavsql01_PLCLogger_Pieces_emp_rabotage[[#This Row],[PLC02]]</f>
        <v>928.960021972656</v>
      </c>
      <c r="F194" s="6" t="n">
        <v>928.960021972656</v>
      </c>
      <c r="G194" s="7" t="n">
        <f aca="false">Tableau_chavsql01_chavsql01_PLCLogger_Pieces_emp_rabotage[[#This Row],[PLC04]]/86400</f>
        <v>2.30324075177864E-005</v>
      </c>
      <c r="H194" s="6" t="n">
        <v>1.99000000953674</v>
      </c>
      <c r="I194" s="4" t="n">
        <v>3</v>
      </c>
      <c r="J194" s="17" t="n">
        <f aca="false">(Tableau_chavsql01_chavsql01_PLCLogger_Pieces_emp_rabotage[[#This Row],[PLC07]]/16)</f>
        <v>96</v>
      </c>
      <c r="K194" s="4" t="n">
        <v>1536</v>
      </c>
      <c r="L194" s="4" t="n">
        <v>2</v>
      </c>
      <c r="M194" s="4" t="n">
        <v>533</v>
      </c>
      <c r="N194" s="4" t="n">
        <v>1066</v>
      </c>
      <c r="O194" s="4" t="n">
        <v>0</v>
      </c>
      <c r="P194" s="4" t="n">
        <v>0</v>
      </c>
      <c r="Q194" s="4" t="n">
        <v>0</v>
      </c>
      <c r="R194" s="4" t="n">
        <v>0</v>
      </c>
      <c r="S194" s="4" t="n">
        <v>0</v>
      </c>
      <c r="T194" s="4" t="n">
        <v>0</v>
      </c>
      <c r="U194" s="4" t="n">
        <v>0</v>
      </c>
      <c r="V194" s="4" t="n">
        <v>0</v>
      </c>
      <c r="W194" s="4" t="n">
        <v>0</v>
      </c>
      <c r="X194" s="4" t="n">
        <v>117</v>
      </c>
    </row>
    <row r="195" customFormat="false" ht="12.75" hidden="false" customHeight="false" outlineLevel="0" collapsed="false">
      <c r="A195" s="16" t="n">
        <v>42966.0833912037</v>
      </c>
      <c r="B195" s="4" t="n">
        <v>117</v>
      </c>
      <c r="C195" s="4" t="n">
        <v>22</v>
      </c>
      <c r="D195" s="4" t="n">
        <v>25</v>
      </c>
      <c r="E195" s="5" t="n">
        <f aca="false">Tableau_chavsql01_chavsql01_PLCLogger_Pieces_emp_rabotage[[#This Row],[PLC02]]</f>
        <v>2006.57897949219</v>
      </c>
      <c r="F195" s="6" t="n">
        <v>2006.57897949219</v>
      </c>
      <c r="G195" s="7" t="n">
        <f aca="false">Tableau_chavsql01_chavsql01_PLCLogger_Pieces_emp_rabotage[[#This Row],[PLC04]]/86400</f>
        <v>0.00150408568205657</v>
      </c>
      <c r="H195" s="6" t="n">
        <v>129.953002929688</v>
      </c>
      <c r="I195" s="4" t="n">
        <v>3</v>
      </c>
      <c r="J195" s="17" t="n">
        <f aca="false">(Tableau_chavsql01_chavsql01_PLCLogger_Pieces_emp_rabotage[[#This Row],[PLC07]]/16)</f>
        <v>96</v>
      </c>
      <c r="K195" s="4" t="n">
        <v>1536</v>
      </c>
      <c r="L195" s="4" t="n">
        <v>3</v>
      </c>
      <c r="M195" s="4" t="n">
        <v>407</v>
      </c>
      <c r="N195" s="4" t="n">
        <v>1221</v>
      </c>
      <c r="O195" s="4" t="n">
        <v>0</v>
      </c>
      <c r="P195" s="4" t="n">
        <v>0</v>
      </c>
      <c r="Q195" s="4" t="n">
        <v>0</v>
      </c>
      <c r="R195" s="4" t="n">
        <v>0</v>
      </c>
      <c r="S195" s="4" t="n">
        <v>0</v>
      </c>
      <c r="T195" s="4" t="n">
        <v>0</v>
      </c>
      <c r="U195" s="4" t="n">
        <v>0</v>
      </c>
      <c r="V195" s="4" t="n">
        <v>0</v>
      </c>
      <c r="W195" s="4" t="n">
        <v>0</v>
      </c>
      <c r="X195" s="4" t="n">
        <v>116</v>
      </c>
    </row>
    <row r="196" customFormat="false" ht="12.75" hidden="false" customHeight="false" outlineLevel="0" collapsed="false">
      <c r="A196" s="16" t="n">
        <v>42966.0768287037</v>
      </c>
      <c r="B196" s="4" t="n">
        <v>116</v>
      </c>
      <c r="C196" s="4" t="n">
        <v>5</v>
      </c>
      <c r="D196" s="4" t="n">
        <v>30</v>
      </c>
      <c r="E196" s="5" t="n">
        <f aca="false">Tableau_chavsql01_chavsql01_PLCLogger_Pieces_emp_rabotage[[#This Row],[PLC02]]</f>
        <v>3547.23095703125</v>
      </c>
      <c r="F196" s="6" t="n">
        <v>3547.23095703125</v>
      </c>
      <c r="G196" s="7" t="n">
        <f aca="false">Tableau_chavsql01_chavsql01_PLCLogger_Pieces_emp_rabotage[[#This Row],[PLC04]]/86400</f>
        <v>0.00365509245130751</v>
      </c>
      <c r="H196" s="6" t="n">
        <v>315.799987792969</v>
      </c>
      <c r="I196" s="4" t="n">
        <v>3</v>
      </c>
      <c r="J196" s="17" t="n">
        <f aca="false">(Tableau_chavsql01_chavsql01_PLCLogger_Pieces_emp_rabotage[[#This Row],[PLC07]]/16)</f>
        <v>96</v>
      </c>
      <c r="K196" s="4" t="n">
        <v>1536</v>
      </c>
      <c r="L196" s="4" t="n">
        <v>2</v>
      </c>
      <c r="M196" s="4" t="n">
        <v>538</v>
      </c>
      <c r="N196" s="4" t="n">
        <v>1076</v>
      </c>
      <c r="O196" s="4" t="n">
        <v>0</v>
      </c>
      <c r="P196" s="4" t="n">
        <v>0</v>
      </c>
      <c r="Q196" s="4" t="n">
        <v>0</v>
      </c>
      <c r="R196" s="4" t="n">
        <v>0</v>
      </c>
      <c r="S196" s="4" t="n">
        <v>0</v>
      </c>
      <c r="T196" s="4" t="n">
        <v>0</v>
      </c>
      <c r="U196" s="4" t="n">
        <v>0</v>
      </c>
      <c r="V196" s="4" t="n">
        <v>0</v>
      </c>
      <c r="W196" s="4" t="n">
        <v>0</v>
      </c>
      <c r="X196" s="4" t="n">
        <v>115</v>
      </c>
    </row>
    <row r="197" customFormat="false" ht="12.75" hidden="false" customHeight="false" outlineLevel="0" collapsed="false">
      <c r="A197" s="16" t="n">
        <v>42966.0724884259</v>
      </c>
      <c r="B197" s="4" t="n">
        <v>115</v>
      </c>
      <c r="C197" s="4" t="n">
        <v>3</v>
      </c>
      <c r="D197" s="4" t="n">
        <v>37</v>
      </c>
      <c r="E197" s="5" t="n">
        <f aca="false">Tableau_chavsql01_chavsql01_PLCLogger_Pieces_emp_rabotage[[#This Row],[PLC02]]</f>
        <v>911.109985351563</v>
      </c>
      <c r="F197" s="6" t="n">
        <v>911.109985351563</v>
      </c>
      <c r="G197" s="7" t="n">
        <f aca="false">Tableau_chavsql01_chavsql01_PLCLogger_Pieces_emp_rabotage[[#This Row],[PLC04]]/86400</f>
        <v>0.000630289360328957</v>
      </c>
      <c r="H197" s="6" t="n">
        <v>54.4570007324219</v>
      </c>
      <c r="I197" s="4" t="n">
        <v>3</v>
      </c>
      <c r="J197" s="17" t="n">
        <f aca="false">(Tableau_chavsql01_chavsql01_PLCLogger_Pieces_emp_rabotage[[#This Row],[PLC07]]/16)</f>
        <v>96</v>
      </c>
      <c r="K197" s="4" t="n">
        <v>1536</v>
      </c>
      <c r="L197" s="4" t="n">
        <v>2</v>
      </c>
      <c r="M197" s="4" t="n">
        <v>533</v>
      </c>
      <c r="N197" s="4" t="n">
        <v>1066</v>
      </c>
      <c r="O197" s="4" t="n">
        <v>0</v>
      </c>
      <c r="P197" s="4" t="n">
        <v>0</v>
      </c>
      <c r="Q197" s="4" t="n">
        <v>0</v>
      </c>
      <c r="R197" s="4" t="n">
        <v>0</v>
      </c>
      <c r="S197" s="4" t="n">
        <v>0</v>
      </c>
      <c r="T197" s="4" t="n">
        <v>0</v>
      </c>
      <c r="U197" s="4" t="n">
        <v>0</v>
      </c>
      <c r="V197" s="4" t="n">
        <v>0</v>
      </c>
      <c r="W197" s="4" t="n">
        <v>0</v>
      </c>
      <c r="X197" s="4" t="n">
        <v>114</v>
      </c>
    </row>
    <row r="198" customFormat="false" ht="12.75" hidden="false" customHeight="false" outlineLevel="0" collapsed="false">
      <c r="A198" s="16" t="n">
        <v>42966.0684027778</v>
      </c>
      <c r="B198" s="4" t="n">
        <v>114</v>
      </c>
      <c r="C198" s="4" t="n">
        <v>2</v>
      </c>
      <c r="D198" s="4" t="n">
        <v>22</v>
      </c>
      <c r="E198" s="5" t="n">
        <f aca="false">Tableau_chavsql01_chavsql01_PLCLogger_Pieces_emp_rabotage[[#This Row],[PLC02]]</f>
        <v>2387.998046875</v>
      </c>
      <c r="F198" s="6" t="n">
        <v>2387.998046875</v>
      </c>
      <c r="G198" s="7" t="n">
        <f aca="false">Tableau_chavsql01_chavsql01_PLCLogger_Pieces_emp_rabotage[[#This Row],[PLC04]]/86400</f>
        <v>2.28819444223686E-005</v>
      </c>
      <c r="H198" s="6" t="n">
        <v>1.97699999809265</v>
      </c>
      <c r="I198" s="4" t="n">
        <v>3</v>
      </c>
      <c r="J198" s="17" t="n">
        <f aca="false">(Tableau_chavsql01_chavsql01_PLCLogger_Pieces_emp_rabotage[[#This Row],[PLC07]]/16)</f>
        <v>84</v>
      </c>
      <c r="K198" s="4" t="n">
        <v>1344</v>
      </c>
      <c r="L198" s="4" t="n">
        <v>2</v>
      </c>
      <c r="M198" s="4" t="n">
        <v>533</v>
      </c>
      <c r="N198" s="4" t="n">
        <v>1066</v>
      </c>
      <c r="O198" s="4" t="n">
        <v>0</v>
      </c>
      <c r="P198" s="4" t="n">
        <v>0</v>
      </c>
      <c r="Q198" s="4" t="n">
        <v>0</v>
      </c>
      <c r="R198" s="4" t="n">
        <v>0</v>
      </c>
      <c r="S198" s="4" t="n">
        <v>0</v>
      </c>
      <c r="T198" s="4" t="n">
        <v>0</v>
      </c>
      <c r="U198" s="4" t="n">
        <v>0</v>
      </c>
      <c r="V198" s="4" t="n">
        <v>0</v>
      </c>
      <c r="W198" s="4" t="n">
        <v>0</v>
      </c>
      <c r="X198" s="4" t="n">
        <v>113</v>
      </c>
    </row>
    <row r="199" customFormat="false" ht="12.75" hidden="false" customHeight="false" outlineLevel="0" collapsed="false">
      <c r="A199" s="16" t="n">
        <v>42966.0653703704</v>
      </c>
      <c r="B199" s="4" t="n">
        <v>113</v>
      </c>
      <c r="C199" s="4" t="n">
        <v>27</v>
      </c>
      <c r="D199" s="4" t="n">
        <v>25</v>
      </c>
      <c r="E199" s="5" t="n">
        <f aca="false">Tableau_chavsql01_chavsql01_PLCLogger_Pieces_emp_rabotage[[#This Row],[PLC02]]</f>
        <v>1917.19702148438</v>
      </c>
      <c r="F199" s="6" t="n">
        <v>1917.19702148438</v>
      </c>
      <c r="G199" s="7" t="n">
        <f aca="false">Tableau_chavsql01_chavsql01_PLCLogger_Pieces_emp_rabotage[[#This Row],[PLC04]]/86400</f>
        <v>0.00741895816944264</v>
      </c>
      <c r="H199" s="6" t="n">
        <v>640.997985839844</v>
      </c>
      <c r="I199" s="4" t="n">
        <v>3</v>
      </c>
      <c r="J199" s="17" t="n">
        <f aca="false">(Tableau_chavsql01_chavsql01_PLCLogger_Pieces_emp_rabotage[[#This Row],[PLC07]]/16)</f>
        <v>96</v>
      </c>
      <c r="K199" s="4" t="n">
        <v>1536</v>
      </c>
      <c r="L199" s="4" t="n">
        <v>3</v>
      </c>
      <c r="M199" s="4" t="n">
        <v>407</v>
      </c>
      <c r="N199" s="4" t="n">
        <v>1221</v>
      </c>
      <c r="O199" s="4" t="n">
        <v>0</v>
      </c>
      <c r="P199" s="4" t="n">
        <v>0</v>
      </c>
      <c r="Q199" s="4" t="n">
        <v>0</v>
      </c>
      <c r="R199" s="4" t="n">
        <v>0</v>
      </c>
      <c r="S199" s="4" t="n">
        <v>0</v>
      </c>
      <c r="T199" s="4" t="n">
        <v>0</v>
      </c>
      <c r="U199" s="4" t="n">
        <v>0</v>
      </c>
      <c r="V199" s="4" t="n">
        <v>0</v>
      </c>
      <c r="W199" s="4" t="n">
        <v>0</v>
      </c>
      <c r="X199" s="4" t="n">
        <v>112</v>
      </c>
    </row>
    <row r="200" customFormat="false" ht="12.75" hidden="false" customHeight="false" outlineLevel="0" collapsed="false">
      <c r="A200" s="16" t="n">
        <v>42966.0613657407</v>
      </c>
      <c r="B200" s="4" t="n">
        <v>112</v>
      </c>
      <c r="C200" s="4" t="n">
        <v>4</v>
      </c>
      <c r="D200" s="4" t="n">
        <v>37</v>
      </c>
      <c r="E200" s="5" t="n">
        <f aca="false">Tableau_chavsql01_chavsql01_PLCLogger_Pieces_emp_rabotage[[#This Row],[PLC02]]</f>
        <v>852.106018066406</v>
      </c>
      <c r="F200" s="6" t="n">
        <v>852.106018066406</v>
      </c>
      <c r="G200" s="7" t="n">
        <f aca="false">Tableau_chavsql01_chavsql01_PLCLogger_Pieces_emp_rabotage[[#This Row],[PLC04]]/86400</f>
        <v>3.07291663355297E-005</v>
      </c>
      <c r="H200" s="6" t="n">
        <v>2.65499997138977</v>
      </c>
      <c r="I200" s="4" t="n">
        <v>3</v>
      </c>
      <c r="J200" s="17" t="n">
        <f aca="false">(Tableau_chavsql01_chavsql01_PLCLogger_Pieces_emp_rabotage[[#This Row],[PLC07]]/16)</f>
        <v>96</v>
      </c>
      <c r="K200" s="4" t="n">
        <v>1536</v>
      </c>
      <c r="L200" s="4" t="n">
        <v>2</v>
      </c>
      <c r="M200" s="4" t="n">
        <v>533</v>
      </c>
      <c r="N200" s="4" t="n">
        <v>1066</v>
      </c>
      <c r="O200" s="4" t="n">
        <v>0</v>
      </c>
      <c r="P200" s="4" t="n">
        <v>0</v>
      </c>
      <c r="Q200" s="4" t="n">
        <v>0</v>
      </c>
      <c r="R200" s="4" t="n">
        <v>0</v>
      </c>
      <c r="S200" s="4" t="n">
        <v>0</v>
      </c>
      <c r="T200" s="4" t="n">
        <v>0</v>
      </c>
      <c r="U200" s="4" t="n">
        <v>0</v>
      </c>
      <c r="V200" s="4" t="n">
        <v>0</v>
      </c>
      <c r="W200" s="4" t="n">
        <v>0</v>
      </c>
      <c r="X200" s="4" t="n">
        <v>111</v>
      </c>
    </row>
    <row r="201" customFormat="false" ht="12.75" hidden="false" customHeight="false" outlineLevel="0" collapsed="false">
      <c r="A201" s="16" t="n">
        <v>42966.0586689815</v>
      </c>
      <c r="B201" s="4" t="n">
        <v>111</v>
      </c>
      <c r="C201" s="4" t="n">
        <v>21</v>
      </c>
      <c r="D201" s="4" t="n">
        <v>14</v>
      </c>
      <c r="E201" s="5" t="n">
        <f aca="false">Tableau_chavsql01_chavsql01_PLCLogger_Pieces_emp_rabotage[[#This Row],[PLC02]]</f>
        <v>11458.2099609375</v>
      </c>
      <c r="F201" s="6" t="n">
        <v>11458.2099609375</v>
      </c>
      <c r="G201" s="7" t="n">
        <f aca="false">Tableau_chavsql01_chavsql01_PLCLogger_Pieces_emp_rabotage[[#This Row],[PLC04]]/86400</f>
        <v>3.62152771817313E-005</v>
      </c>
      <c r="H201" s="6" t="n">
        <v>3.12899994850159</v>
      </c>
      <c r="I201" s="4" t="n">
        <v>3</v>
      </c>
      <c r="J201" s="17" t="n">
        <f aca="false">(Tableau_chavsql01_chavsql01_PLCLogger_Pieces_emp_rabotage[[#This Row],[PLC07]]/16)</f>
        <v>74</v>
      </c>
      <c r="K201" s="4" t="n">
        <v>1184</v>
      </c>
      <c r="L201" s="4" t="n">
        <v>2</v>
      </c>
      <c r="M201" s="4" t="n">
        <v>533</v>
      </c>
      <c r="N201" s="4" t="n">
        <v>1066</v>
      </c>
      <c r="O201" s="4" t="n">
        <v>0</v>
      </c>
      <c r="P201" s="4" t="n">
        <v>0</v>
      </c>
      <c r="Q201" s="4" t="n">
        <v>0</v>
      </c>
      <c r="R201" s="4" t="n">
        <v>0</v>
      </c>
      <c r="S201" s="4" t="n">
        <v>0</v>
      </c>
      <c r="T201" s="4" t="n">
        <v>0</v>
      </c>
      <c r="U201" s="4" t="n">
        <v>0</v>
      </c>
      <c r="V201" s="4" t="n">
        <v>0</v>
      </c>
      <c r="W201" s="4" t="n">
        <v>0</v>
      </c>
      <c r="X201" s="4" t="n">
        <v>110</v>
      </c>
    </row>
    <row r="202" customFormat="false" ht="12.75" hidden="false" customHeight="false" outlineLevel="0" collapsed="false">
      <c r="A202" s="16" t="n">
        <v>42966.0558912037</v>
      </c>
      <c r="B202" s="4" t="n">
        <v>110</v>
      </c>
      <c r="C202" s="4" t="n">
        <v>6</v>
      </c>
      <c r="D202" s="4" t="n">
        <v>37</v>
      </c>
      <c r="E202" s="5" t="n">
        <f aca="false">Tableau_chavsql01_chavsql01_PLCLogger_Pieces_emp_rabotage[[#This Row],[PLC02]]</f>
        <v>801.690002441406</v>
      </c>
      <c r="F202" s="6" t="n">
        <v>801.690002441406</v>
      </c>
      <c r="G202" s="7" t="n">
        <f aca="false">Tableau_chavsql01_chavsql01_PLCLogger_Pieces_emp_rabotage[[#This Row],[PLC04]]/86400</f>
        <v>0.00468203721223054</v>
      </c>
      <c r="H202" s="6" t="n">
        <v>404.528015136719</v>
      </c>
      <c r="I202" s="4" t="n">
        <v>3</v>
      </c>
      <c r="J202" s="17" t="n">
        <f aca="false">(Tableau_chavsql01_chavsql01_PLCLogger_Pieces_emp_rabotage[[#This Row],[PLC07]]/16)</f>
        <v>96</v>
      </c>
      <c r="K202" s="4" t="n">
        <v>1536</v>
      </c>
      <c r="L202" s="4" t="n">
        <v>2</v>
      </c>
      <c r="M202" s="4" t="n">
        <v>533</v>
      </c>
      <c r="N202" s="4" t="n">
        <v>1066</v>
      </c>
      <c r="O202" s="4" t="n">
        <v>0</v>
      </c>
      <c r="P202" s="4" t="n">
        <v>0</v>
      </c>
      <c r="Q202" s="4" t="n">
        <v>0</v>
      </c>
      <c r="R202" s="4" t="n">
        <v>0</v>
      </c>
      <c r="S202" s="4" t="n">
        <v>0</v>
      </c>
      <c r="T202" s="4" t="n">
        <v>0</v>
      </c>
      <c r="U202" s="4" t="n">
        <v>0</v>
      </c>
      <c r="V202" s="4" t="n">
        <v>0</v>
      </c>
      <c r="W202" s="4" t="n">
        <v>0</v>
      </c>
      <c r="X202" s="4" t="n">
        <v>109</v>
      </c>
    </row>
    <row r="203" customFormat="false" ht="12.75" hidden="false" customHeight="false" outlineLevel="0" collapsed="false">
      <c r="A203" s="16" t="n">
        <v>42966.0506944444</v>
      </c>
      <c r="B203" s="4" t="n">
        <v>109</v>
      </c>
      <c r="C203" s="4" t="n">
        <v>3</v>
      </c>
      <c r="D203" s="4" t="n">
        <v>27</v>
      </c>
      <c r="E203" s="5" t="n">
        <f aca="false">Tableau_chavsql01_chavsql01_PLCLogger_Pieces_emp_rabotage[[#This Row],[PLC02]]</f>
        <v>31635.361328125</v>
      </c>
      <c r="F203" s="6" t="n">
        <v>31635.361328125</v>
      </c>
      <c r="G203" s="7" t="n">
        <f aca="false">Tableau_chavsql01_chavsql01_PLCLogger_Pieces_emp_rabotage[[#This Row],[PLC04]]/86400</f>
        <v>0.00923807850590459</v>
      </c>
      <c r="H203" s="6" t="n">
        <v>798.169982910156</v>
      </c>
      <c r="I203" s="4" t="n">
        <v>3</v>
      </c>
      <c r="J203" s="17" t="n">
        <f aca="false">(Tableau_chavsql01_chavsql01_PLCLogger_Pieces_emp_rabotage[[#This Row],[PLC07]]/16)</f>
        <v>90</v>
      </c>
      <c r="K203" s="4" t="n">
        <v>1440</v>
      </c>
      <c r="L203" s="4" t="n">
        <v>2</v>
      </c>
      <c r="M203" s="4" t="n">
        <v>538</v>
      </c>
      <c r="N203" s="4" t="n">
        <v>1076</v>
      </c>
      <c r="O203" s="4" t="n">
        <v>0</v>
      </c>
      <c r="P203" s="4" t="n">
        <v>0</v>
      </c>
      <c r="Q203" s="4" t="n">
        <v>0</v>
      </c>
      <c r="R203" s="4" t="n">
        <v>0</v>
      </c>
      <c r="S203" s="4" t="n">
        <v>0</v>
      </c>
      <c r="T203" s="4" t="n">
        <v>0</v>
      </c>
      <c r="U203" s="4" t="n">
        <v>0</v>
      </c>
      <c r="V203" s="4" t="n">
        <v>0</v>
      </c>
      <c r="W203" s="4" t="n">
        <v>0</v>
      </c>
      <c r="X203" s="4" t="n">
        <v>108</v>
      </c>
    </row>
    <row r="204" customFormat="false" ht="12.75" hidden="false" customHeight="false" outlineLevel="0" collapsed="false">
      <c r="A204" s="16" t="n">
        <v>42966.0460763889</v>
      </c>
      <c r="B204" s="4" t="n">
        <v>108</v>
      </c>
      <c r="C204" s="4" t="n">
        <v>4</v>
      </c>
      <c r="D204" s="4" t="n">
        <v>37</v>
      </c>
      <c r="E204" s="5" t="n">
        <f aca="false">Tableau_chavsql01_chavsql01_PLCLogger_Pieces_emp_rabotage[[#This Row],[PLC02]]</f>
        <v>845.745971679687</v>
      </c>
      <c r="F204" s="6" t="n">
        <v>845.745971679687</v>
      </c>
      <c r="G204" s="7" t="n">
        <f aca="false">Tableau_chavsql01_chavsql01_PLCLogger_Pieces_emp_rabotage[[#This Row],[PLC04]]/86400</f>
        <v>0.00432456016540527</v>
      </c>
      <c r="H204" s="6" t="n">
        <v>373.641998291016</v>
      </c>
      <c r="I204" s="4" t="n">
        <v>3</v>
      </c>
      <c r="J204" s="17" t="n">
        <f aca="false">(Tableau_chavsql01_chavsql01_PLCLogger_Pieces_emp_rabotage[[#This Row],[PLC07]]/16)</f>
        <v>96</v>
      </c>
      <c r="K204" s="4" t="n">
        <v>1536</v>
      </c>
      <c r="L204" s="4" t="n">
        <v>2</v>
      </c>
      <c r="M204" s="4" t="n">
        <v>533</v>
      </c>
      <c r="N204" s="4" t="n">
        <v>1066</v>
      </c>
      <c r="O204" s="4" t="n">
        <v>0</v>
      </c>
      <c r="P204" s="4" t="n">
        <v>0</v>
      </c>
      <c r="Q204" s="4" t="n">
        <v>0</v>
      </c>
      <c r="R204" s="4" t="n">
        <v>0</v>
      </c>
      <c r="S204" s="4" t="n">
        <v>0</v>
      </c>
      <c r="T204" s="4" t="n">
        <v>0</v>
      </c>
      <c r="U204" s="4" t="n">
        <v>0</v>
      </c>
      <c r="V204" s="4" t="n">
        <v>0</v>
      </c>
      <c r="W204" s="4" t="n">
        <v>0</v>
      </c>
      <c r="X204" s="4" t="n">
        <v>107</v>
      </c>
    </row>
    <row r="205" customFormat="false" ht="12.75" hidden="false" customHeight="false" outlineLevel="0" collapsed="false">
      <c r="A205" s="16" t="n">
        <v>42966.0399305556</v>
      </c>
      <c r="B205" s="4" t="n">
        <v>107</v>
      </c>
      <c r="C205" s="4" t="n">
        <v>7</v>
      </c>
      <c r="D205" s="4" t="n">
        <v>22</v>
      </c>
      <c r="E205" s="5" t="n">
        <f aca="false">Tableau_chavsql01_chavsql01_PLCLogger_Pieces_emp_rabotage[[#This Row],[PLC02]]</f>
        <v>2502.34594726562</v>
      </c>
      <c r="F205" s="6" t="n">
        <v>2502.34594726562</v>
      </c>
      <c r="G205" s="7" t="n">
        <f aca="false">Tableau_chavsql01_chavsql01_PLCLogger_Pieces_emp_rabotage[[#This Row],[PLC04]]/86400</f>
        <v>2.60648158965287E-005</v>
      </c>
      <c r="H205" s="6" t="n">
        <v>2.25200009346008</v>
      </c>
      <c r="I205" s="4" t="n">
        <v>3</v>
      </c>
      <c r="J205" s="17" t="n">
        <f aca="false">(Tableau_chavsql01_chavsql01_PLCLogger_Pieces_emp_rabotage[[#This Row],[PLC07]]/16)</f>
        <v>84</v>
      </c>
      <c r="K205" s="4" t="n">
        <v>1344</v>
      </c>
      <c r="L205" s="4" t="n">
        <v>2</v>
      </c>
      <c r="M205" s="4" t="n">
        <v>533</v>
      </c>
      <c r="N205" s="4" t="n">
        <v>1066</v>
      </c>
      <c r="O205" s="4" t="n">
        <v>0</v>
      </c>
      <c r="P205" s="4" t="n">
        <v>0</v>
      </c>
      <c r="Q205" s="4" t="n">
        <v>0</v>
      </c>
      <c r="R205" s="4" t="n">
        <v>0</v>
      </c>
      <c r="S205" s="4" t="n">
        <v>0</v>
      </c>
      <c r="T205" s="4" t="n">
        <v>0</v>
      </c>
      <c r="U205" s="4" t="n">
        <v>0</v>
      </c>
      <c r="V205" s="4" t="n">
        <v>0</v>
      </c>
      <c r="W205" s="4" t="n">
        <v>0</v>
      </c>
      <c r="X205" s="4" t="n">
        <v>106</v>
      </c>
    </row>
    <row r="206" customFormat="false" ht="12.75" hidden="false" customHeight="false" outlineLevel="0" collapsed="false">
      <c r="A206" s="16" t="n">
        <v>42966.0383564815</v>
      </c>
      <c r="B206" s="4" t="n">
        <v>106</v>
      </c>
      <c r="C206" s="4" t="n">
        <v>22</v>
      </c>
      <c r="D206" s="4" t="n">
        <v>25</v>
      </c>
      <c r="E206" s="5" t="n">
        <f aca="false">Tableau_chavsql01_chavsql01_PLCLogger_Pieces_emp_rabotage[[#This Row],[PLC02]]</f>
        <v>1626.09704589844</v>
      </c>
      <c r="F206" s="6" t="n">
        <v>1626.09704589844</v>
      </c>
      <c r="G206" s="7" t="n">
        <f aca="false">Tableau_chavsql01_chavsql01_PLCLogger_Pieces_emp_rabotage[[#This Row],[PLC04]]/86400</f>
        <v>0.0030084373332836</v>
      </c>
      <c r="H206" s="6" t="n">
        <v>259.928985595703</v>
      </c>
      <c r="I206" s="4" t="n">
        <v>3</v>
      </c>
      <c r="J206" s="17" t="n">
        <f aca="false">(Tableau_chavsql01_chavsql01_PLCLogger_Pieces_emp_rabotage[[#This Row],[PLC07]]/16)</f>
        <v>96</v>
      </c>
      <c r="K206" s="4" t="n">
        <v>1536</v>
      </c>
      <c r="L206" s="4" t="n">
        <v>3</v>
      </c>
      <c r="M206" s="4" t="n">
        <v>403</v>
      </c>
      <c r="N206" s="4" t="n">
        <v>1209</v>
      </c>
      <c r="O206" s="4" t="n">
        <v>0</v>
      </c>
      <c r="P206" s="4" t="n">
        <v>0</v>
      </c>
      <c r="Q206" s="4" t="n">
        <v>0</v>
      </c>
      <c r="R206" s="4" t="n">
        <v>0</v>
      </c>
      <c r="S206" s="4" t="n">
        <v>0</v>
      </c>
      <c r="T206" s="4" t="n">
        <v>0</v>
      </c>
      <c r="U206" s="4" t="n">
        <v>0</v>
      </c>
      <c r="V206" s="4" t="n">
        <v>0</v>
      </c>
      <c r="W206" s="4" t="n">
        <v>0</v>
      </c>
      <c r="X206" s="4" t="n">
        <v>105</v>
      </c>
    </row>
    <row r="207" customFormat="false" ht="12.75" hidden="false" customHeight="false" outlineLevel="0" collapsed="false">
      <c r="A207" s="16" t="n">
        <v>42966.0327662037</v>
      </c>
      <c r="B207" s="4" t="n">
        <v>105</v>
      </c>
      <c r="C207" s="4" t="n">
        <v>23</v>
      </c>
      <c r="D207" s="4" t="n">
        <v>30</v>
      </c>
      <c r="E207" s="5" t="n">
        <f aca="false">Tableau_chavsql01_chavsql01_PLCLogger_Pieces_emp_rabotage[[#This Row],[PLC02]]</f>
        <v>3670.86499023437</v>
      </c>
      <c r="F207" s="6" t="n">
        <v>3670.86499023437</v>
      </c>
      <c r="G207" s="7" t="n">
        <f aca="false">Tableau_chavsql01_chavsql01_PLCLogger_Pieces_emp_rabotage[[#This Row],[PLC04]]/86400</f>
        <v>0.000559768500151458</v>
      </c>
      <c r="H207" s="6" t="n">
        <v>48.3639984130859</v>
      </c>
      <c r="I207" s="4" t="n">
        <v>3</v>
      </c>
      <c r="J207" s="17" t="n">
        <f aca="false">(Tableau_chavsql01_chavsql01_PLCLogger_Pieces_emp_rabotage[[#This Row],[PLC07]]/16)</f>
        <v>96</v>
      </c>
      <c r="K207" s="4" t="n">
        <v>1536</v>
      </c>
      <c r="L207" s="4" t="n">
        <v>2</v>
      </c>
      <c r="M207" s="4" t="n">
        <v>538</v>
      </c>
      <c r="N207" s="4" t="n">
        <v>1076</v>
      </c>
      <c r="O207" s="4" t="n">
        <v>0</v>
      </c>
      <c r="P207" s="4" t="n">
        <v>0</v>
      </c>
      <c r="Q207" s="4" t="n">
        <v>0</v>
      </c>
      <c r="R207" s="4" t="n">
        <v>0</v>
      </c>
      <c r="S207" s="4" t="n">
        <v>0</v>
      </c>
      <c r="T207" s="4" t="n">
        <v>0</v>
      </c>
      <c r="U207" s="4" t="n">
        <v>0</v>
      </c>
      <c r="V207" s="4" t="n">
        <v>0</v>
      </c>
      <c r="W207" s="4" t="n">
        <v>0</v>
      </c>
      <c r="X207" s="4" t="n">
        <v>104</v>
      </c>
    </row>
    <row r="208" customFormat="false" ht="12.75" hidden="false" customHeight="false" outlineLevel="0" collapsed="false">
      <c r="A208" s="16" t="n">
        <v>42966.0317708333</v>
      </c>
      <c r="B208" s="4" t="n">
        <v>104</v>
      </c>
      <c r="C208" s="4" t="n">
        <v>2</v>
      </c>
      <c r="D208" s="4" t="n">
        <v>37</v>
      </c>
      <c r="E208" s="5" t="n">
        <f aca="false">Tableau_chavsql01_chavsql01_PLCLogger_Pieces_emp_rabotage[[#This Row],[PLC02]]</f>
        <v>964.695007324219</v>
      </c>
      <c r="F208" s="6" t="n">
        <v>964.695007324219</v>
      </c>
      <c r="G208" s="7" t="n">
        <f aca="false">Tableau_chavsql01_chavsql01_PLCLogger_Pieces_emp_rabotage[[#This Row],[PLC04]]/86400</f>
        <v>2.90393525803531E-005</v>
      </c>
      <c r="H208" s="6" t="n">
        <v>2.5090000629425</v>
      </c>
      <c r="I208" s="4" t="n">
        <v>3</v>
      </c>
      <c r="J208" s="17" t="n">
        <f aca="false">(Tableau_chavsql01_chavsql01_PLCLogger_Pieces_emp_rabotage[[#This Row],[PLC07]]/16)</f>
        <v>96</v>
      </c>
      <c r="K208" s="4" t="n">
        <v>1536</v>
      </c>
      <c r="L208" s="4" t="n">
        <v>2</v>
      </c>
      <c r="M208" s="4" t="n">
        <v>533</v>
      </c>
      <c r="N208" s="4" t="n">
        <v>1066</v>
      </c>
      <c r="O208" s="4" t="n">
        <v>0</v>
      </c>
      <c r="P208" s="4" t="n">
        <v>0</v>
      </c>
      <c r="Q208" s="4" t="n">
        <v>0</v>
      </c>
      <c r="R208" s="4" t="n">
        <v>0</v>
      </c>
      <c r="S208" s="4" t="n">
        <v>0</v>
      </c>
      <c r="T208" s="4" t="n">
        <v>0</v>
      </c>
      <c r="U208" s="4" t="n">
        <v>0</v>
      </c>
      <c r="V208" s="4" t="n">
        <v>0</v>
      </c>
      <c r="W208" s="4" t="n">
        <v>0</v>
      </c>
      <c r="X208" s="4" t="n">
        <v>103</v>
      </c>
    </row>
    <row r="209" customFormat="false" ht="12.75" hidden="false" customHeight="false" outlineLevel="0" collapsed="false">
      <c r="A209" s="16" t="n">
        <v>42966.0258217593</v>
      </c>
      <c r="B209" s="4" t="n">
        <v>103</v>
      </c>
      <c r="C209" s="4" t="n">
        <v>9</v>
      </c>
      <c r="D209" s="4" t="n">
        <v>38</v>
      </c>
      <c r="E209" s="5" t="n">
        <f aca="false">Tableau_chavsql01_chavsql01_PLCLogger_Pieces_emp_rabotage[[#This Row],[PLC02]]</f>
        <v>7339.798828125</v>
      </c>
      <c r="F209" s="6" t="n">
        <v>7339.798828125</v>
      </c>
      <c r="G209" s="7" t="n">
        <f aca="false">Tableau_chavsql01_chavsql01_PLCLogger_Pieces_emp_rabotage[[#This Row],[PLC04]]/86400</f>
        <v>2.41087956560983E-005</v>
      </c>
      <c r="H209" s="6" t="n">
        <v>2.08299994468689</v>
      </c>
      <c r="I209" s="4" t="n">
        <v>3</v>
      </c>
      <c r="J209" s="17" t="n">
        <f aca="false">(Tableau_chavsql01_chavsql01_PLCLogger_Pieces_emp_rabotage[[#This Row],[PLC07]]/16)</f>
        <v>96</v>
      </c>
      <c r="K209" s="4" t="n">
        <v>1536</v>
      </c>
      <c r="L209" s="4" t="n">
        <v>2</v>
      </c>
      <c r="M209" s="4" t="n">
        <v>533</v>
      </c>
      <c r="N209" s="4" t="n">
        <v>1066</v>
      </c>
      <c r="O209" s="4" t="n">
        <v>0</v>
      </c>
      <c r="P209" s="4" t="n">
        <v>0</v>
      </c>
      <c r="Q209" s="4" t="n">
        <v>0</v>
      </c>
      <c r="R209" s="4" t="n">
        <v>0</v>
      </c>
      <c r="S209" s="4" t="n">
        <v>0</v>
      </c>
      <c r="T209" s="4" t="n">
        <v>0</v>
      </c>
      <c r="U209" s="4" t="n">
        <v>0</v>
      </c>
      <c r="V209" s="4" t="n">
        <v>0</v>
      </c>
      <c r="W209" s="4" t="n">
        <v>0</v>
      </c>
      <c r="X209" s="4" t="n">
        <v>102</v>
      </c>
    </row>
    <row r="210" customFormat="false" ht="12.75" hidden="false" customHeight="false" outlineLevel="0" collapsed="false">
      <c r="A210" s="16" t="n">
        <v>42966.0236689815</v>
      </c>
      <c r="B210" s="4" t="n">
        <v>102</v>
      </c>
      <c r="C210" s="4" t="n">
        <v>6</v>
      </c>
      <c r="D210" s="4" t="n">
        <v>37</v>
      </c>
      <c r="E210" s="5" t="n">
        <f aca="false">Tableau_chavsql01_chavsql01_PLCLogger_Pieces_emp_rabotage[[#This Row],[PLC02]]</f>
        <v>857.177978515625</v>
      </c>
      <c r="F210" s="6" t="n">
        <v>857.177978515625</v>
      </c>
      <c r="G210" s="7" t="n">
        <f aca="false">Tableau_chavsql01_chavsql01_PLCLogger_Pieces_emp_rabotage[[#This Row],[PLC04]]/86400</f>
        <v>0.00310592580724645</v>
      </c>
      <c r="H210" s="6" t="n">
        <v>268.351989746094</v>
      </c>
      <c r="I210" s="4" t="n">
        <v>3</v>
      </c>
      <c r="J210" s="17" t="n">
        <f aca="false">(Tableau_chavsql01_chavsql01_PLCLogger_Pieces_emp_rabotage[[#This Row],[PLC07]]/16)</f>
        <v>96</v>
      </c>
      <c r="K210" s="4" t="n">
        <v>1536</v>
      </c>
      <c r="L210" s="4" t="n">
        <v>2</v>
      </c>
      <c r="M210" s="4" t="n">
        <v>533</v>
      </c>
      <c r="N210" s="4" t="n">
        <v>1066</v>
      </c>
      <c r="O210" s="4" t="n">
        <v>0</v>
      </c>
      <c r="P210" s="4" t="n">
        <v>0</v>
      </c>
      <c r="Q210" s="4" t="n">
        <v>0</v>
      </c>
      <c r="R210" s="4" t="n">
        <v>0</v>
      </c>
      <c r="S210" s="4" t="n">
        <v>0</v>
      </c>
      <c r="T210" s="4" t="n">
        <v>0</v>
      </c>
      <c r="U210" s="4" t="n">
        <v>0</v>
      </c>
      <c r="V210" s="4" t="n">
        <v>0</v>
      </c>
      <c r="W210" s="4" t="n">
        <v>0</v>
      </c>
      <c r="X210" s="4" t="n">
        <v>101</v>
      </c>
    </row>
    <row r="211" customFormat="false" ht="12.75" hidden="false" customHeight="false" outlineLevel="0" collapsed="false">
      <c r="A211" s="16" t="n">
        <v>42966.0195949074</v>
      </c>
      <c r="B211" s="4" t="n">
        <v>101</v>
      </c>
      <c r="C211" s="4" t="n">
        <v>5</v>
      </c>
      <c r="D211" s="4" t="n">
        <v>24</v>
      </c>
      <c r="E211" s="5" t="n">
        <f aca="false">Tableau_chavsql01_chavsql01_PLCLogger_Pieces_emp_rabotage[[#This Row],[PLC02]]</f>
        <v>13935.505859375</v>
      </c>
      <c r="F211" s="6" t="n">
        <v>13935.505859375</v>
      </c>
      <c r="G211" s="7" t="n">
        <f aca="false">Tableau_chavsql01_chavsql01_PLCLogger_Pieces_emp_rabotage[[#This Row],[PLC04]]/86400</f>
        <v>0.00552016187597204</v>
      </c>
      <c r="H211" s="6" t="n">
        <v>476.941986083984</v>
      </c>
      <c r="I211" s="4" t="n">
        <v>3</v>
      </c>
      <c r="J211" s="17" t="n">
        <f aca="false">(Tableau_chavsql01_chavsql01_PLCLogger_Pieces_emp_rabotage[[#This Row],[PLC07]]/16)</f>
        <v>94</v>
      </c>
      <c r="K211" s="4" t="n">
        <v>1504</v>
      </c>
      <c r="L211" s="4" t="n">
        <v>2</v>
      </c>
      <c r="M211" s="4" t="n">
        <v>538</v>
      </c>
      <c r="N211" s="4" t="n">
        <v>1076</v>
      </c>
      <c r="O211" s="4" t="n">
        <v>0</v>
      </c>
      <c r="P211" s="4" t="n">
        <v>0</v>
      </c>
      <c r="Q211" s="4" t="n">
        <v>0</v>
      </c>
      <c r="R211" s="4" t="n">
        <v>0</v>
      </c>
      <c r="S211" s="4" t="n">
        <v>0</v>
      </c>
      <c r="T211" s="4" t="n">
        <v>0</v>
      </c>
      <c r="U211" s="4" t="n">
        <v>0</v>
      </c>
      <c r="V211" s="4" t="n">
        <v>0</v>
      </c>
      <c r="W211" s="4" t="n">
        <v>0</v>
      </c>
      <c r="X211" s="4" t="n">
        <v>100</v>
      </c>
    </row>
    <row r="212" customFormat="false" ht="12.75" hidden="false" customHeight="false" outlineLevel="0" collapsed="false">
      <c r="A212" s="16" t="n">
        <v>42966.0195833333</v>
      </c>
      <c r="B212" s="4" t="n">
        <v>100</v>
      </c>
      <c r="C212" s="4" t="n">
        <v>27</v>
      </c>
      <c r="D212" s="4" t="n">
        <v>25</v>
      </c>
      <c r="E212" s="5" t="n">
        <f aca="false">Tableau_chavsql01_chavsql01_PLCLogger_Pieces_emp_rabotage[[#This Row],[PLC02]]</f>
        <v>1854.61303710938</v>
      </c>
      <c r="F212" s="6" t="n">
        <v>1854.61303710938</v>
      </c>
      <c r="G212" s="7" t="n">
        <f aca="false">Tableau_chavsql01_chavsql01_PLCLogger_Pieces_emp_rabotage[[#This Row],[PLC04]]/86400</f>
        <v>0.00306832172252514</v>
      </c>
      <c r="H212" s="6" t="n">
        <v>265.102996826172</v>
      </c>
      <c r="I212" s="4" t="n">
        <v>3</v>
      </c>
      <c r="J212" s="17" t="n">
        <f aca="false">(Tableau_chavsql01_chavsql01_PLCLogger_Pieces_emp_rabotage[[#This Row],[PLC07]]/16)</f>
        <v>96</v>
      </c>
      <c r="K212" s="4" t="n">
        <v>1536</v>
      </c>
      <c r="L212" s="4" t="n">
        <v>3</v>
      </c>
      <c r="M212" s="4" t="n">
        <v>400</v>
      </c>
      <c r="N212" s="4" t="n">
        <v>1200</v>
      </c>
      <c r="O212" s="4" t="n">
        <v>0</v>
      </c>
      <c r="P212" s="4" t="n">
        <v>0</v>
      </c>
      <c r="Q212" s="4" t="n">
        <v>0</v>
      </c>
      <c r="R212" s="4" t="n">
        <v>0</v>
      </c>
      <c r="S212" s="4" t="n">
        <v>0</v>
      </c>
      <c r="T212" s="4" t="n">
        <v>0</v>
      </c>
      <c r="U212" s="4" t="n">
        <v>0</v>
      </c>
      <c r="V212" s="4" t="n">
        <v>0</v>
      </c>
      <c r="W212" s="4" t="n">
        <v>0</v>
      </c>
      <c r="X212" s="4" t="n">
        <v>99</v>
      </c>
    </row>
    <row r="213" customFormat="false" ht="12.75" hidden="false" customHeight="false" outlineLevel="0" collapsed="false">
      <c r="A213" s="16" t="n">
        <v>42966.0157291667</v>
      </c>
      <c r="B213" s="4" t="n">
        <v>99</v>
      </c>
      <c r="C213" s="4" t="n">
        <v>4</v>
      </c>
      <c r="D213" s="4" t="n">
        <v>22</v>
      </c>
      <c r="E213" s="5" t="n">
        <f aca="false">Tableau_chavsql01_chavsql01_PLCLogger_Pieces_emp_rabotage[[#This Row],[PLC02]]</f>
        <v>2295.287109375</v>
      </c>
      <c r="F213" s="6" t="n">
        <v>2295.287109375</v>
      </c>
      <c r="G213" s="7" t="n">
        <f aca="false">Tableau_chavsql01_chavsql01_PLCLogger_Pieces_emp_rabotage[[#This Row],[PLC04]]/86400</f>
        <v>0.00482750009607386</v>
      </c>
      <c r="H213" s="6" t="n">
        <v>417.096008300781</v>
      </c>
      <c r="I213" s="4" t="n">
        <v>3</v>
      </c>
      <c r="J213" s="17" t="n">
        <f aca="false">(Tableau_chavsql01_chavsql01_PLCLogger_Pieces_emp_rabotage[[#This Row],[PLC07]]/16)</f>
        <v>84</v>
      </c>
      <c r="K213" s="4" t="n">
        <v>1344</v>
      </c>
      <c r="L213" s="4" t="n">
        <v>2</v>
      </c>
      <c r="M213" s="4" t="n">
        <v>533</v>
      </c>
      <c r="N213" s="4" t="n">
        <v>1066</v>
      </c>
      <c r="O213" s="4" t="n">
        <v>0</v>
      </c>
      <c r="P213" s="4" t="n">
        <v>0</v>
      </c>
      <c r="Q213" s="4" t="n">
        <v>0</v>
      </c>
      <c r="R213" s="4" t="n">
        <v>0</v>
      </c>
      <c r="S213" s="4" t="n">
        <v>0</v>
      </c>
      <c r="T213" s="4" t="n">
        <v>0</v>
      </c>
      <c r="U213" s="4" t="n">
        <v>0</v>
      </c>
      <c r="V213" s="4" t="n">
        <v>0</v>
      </c>
      <c r="W213" s="4" t="n">
        <v>0</v>
      </c>
      <c r="X213" s="4" t="n">
        <v>98</v>
      </c>
    </row>
    <row r="214" customFormat="false" ht="12.75" hidden="false" customHeight="false" outlineLevel="0" collapsed="false">
      <c r="A214" s="16" t="n">
        <v>42966.0102314815</v>
      </c>
      <c r="B214" s="4" t="n">
        <v>98</v>
      </c>
      <c r="C214" s="4" t="n">
        <v>2</v>
      </c>
      <c r="D214" s="4" t="n">
        <v>37</v>
      </c>
      <c r="E214" s="5" t="n">
        <f aca="false">Tableau_chavsql01_chavsql01_PLCLogger_Pieces_emp_rabotage[[#This Row],[PLC02]]</f>
        <v>894.307983398438</v>
      </c>
      <c r="F214" s="6" t="n">
        <v>894.307983398438</v>
      </c>
      <c r="G214" s="7" t="n">
        <f aca="false">Tableau_chavsql01_chavsql01_PLCLogger_Pieces_emp_rabotage[[#This Row],[PLC04]]/86400</f>
        <v>4.2013889523568E-006</v>
      </c>
      <c r="H214" s="6" t="n">
        <v>0.363000005483627</v>
      </c>
      <c r="I214" s="4" t="n">
        <v>3</v>
      </c>
      <c r="J214" s="17" t="n">
        <f aca="false">(Tableau_chavsql01_chavsql01_PLCLogger_Pieces_emp_rabotage[[#This Row],[PLC07]]/16)</f>
        <v>96</v>
      </c>
      <c r="K214" s="4" t="n">
        <v>1536</v>
      </c>
      <c r="L214" s="4" t="n">
        <v>2</v>
      </c>
      <c r="M214" s="4" t="n">
        <v>533</v>
      </c>
      <c r="N214" s="4" t="n">
        <v>1066</v>
      </c>
      <c r="O214" s="4" t="n">
        <v>0</v>
      </c>
      <c r="P214" s="4" t="n">
        <v>0</v>
      </c>
      <c r="Q214" s="4" t="n">
        <v>0</v>
      </c>
      <c r="R214" s="4" t="n">
        <v>0</v>
      </c>
      <c r="S214" s="4" t="n">
        <v>0</v>
      </c>
      <c r="T214" s="4" t="n">
        <v>0</v>
      </c>
      <c r="U214" s="4" t="n">
        <v>0</v>
      </c>
      <c r="V214" s="4" t="n">
        <v>0</v>
      </c>
      <c r="W214" s="4" t="n">
        <v>0</v>
      </c>
      <c r="X214" s="4" t="n">
        <v>97</v>
      </c>
    </row>
    <row r="215" customFormat="false" ht="12.75" hidden="false" customHeight="false" outlineLevel="0" collapsed="false">
      <c r="A215" s="16" t="n">
        <v>42966.006412037</v>
      </c>
      <c r="B215" s="4" t="n">
        <v>97</v>
      </c>
      <c r="C215" s="4" t="n">
        <v>19</v>
      </c>
      <c r="D215" s="4" t="n">
        <v>25</v>
      </c>
      <c r="E215" s="5" t="n">
        <f aca="false">Tableau_chavsql01_chavsql01_PLCLogger_Pieces_emp_rabotage[[#This Row],[PLC02]]</f>
        <v>1850.4560546875</v>
      </c>
      <c r="F215" s="6" t="n">
        <v>1850.4560546875</v>
      </c>
      <c r="G215" s="7" t="n">
        <f aca="false">Tableau_chavsql01_chavsql01_PLCLogger_Pieces_emp_rabotage[[#This Row],[PLC04]]/86400</f>
        <v>0.0119495603773329</v>
      </c>
      <c r="H215" s="6" t="n">
        <v>1032.44201660156</v>
      </c>
      <c r="I215" s="4" t="n">
        <v>3</v>
      </c>
      <c r="J215" s="17" t="n">
        <f aca="false">(Tableau_chavsql01_chavsql01_PLCLogger_Pieces_emp_rabotage[[#This Row],[PLC07]]/16)</f>
        <v>96</v>
      </c>
      <c r="K215" s="4" t="n">
        <v>1536</v>
      </c>
      <c r="L215" s="4" t="n">
        <v>3</v>
      </c>
      <c r="M215" s="4" t="n">
        <v>400</v>
      </c>
      <c r="N215" s="4" t="n">
        <v>1200</v>
      </c>
      <c r="O215" s="4" t="n">
        <v>0</v>
      </c>
      <c r="P215" s="4" t="n">
        <v>0</v>
      </c>
      <c r="Q215" s="4" t="n">
        <v>0</v>
      </c>
      <c r="R215" s="4" t="n">
        <v>0</v>
      </c>
      <c r="S215" s="4" t="n">
        <v>0</v>
      </c>
      <c r="T215" s="4" t="n">
        <v>0</v>
      </c>
      <c r="U215" s="4" t="n">
        <v>0</v>
      </c>
      <c r="V215" s="4" t="n">
        <v>0</v>
      </c>
      <c r="W215" s="4" t="n">
        <v>0</v>
      </c>
      <c r="X215" s="4" t="n">
        <v>96</v>
      </c>
    </row>
    <row r="216" customFormat="false" ht="12.75" hidden="false" customHeight="false" outlineLevel="0" collapsed="false">
      <c r="A216" s="16" t="n">
        <v>42966.0020486111</v>
      </c>
      <c r="B216" s="4" t="n">
        <v>96</v>
      </c>
      <c r="C216" s="4" t="n">
        <v>25</v>
      </c>
      <c r="D216" s="4" t="n">
        <v>37</v>
      </c>
      <c r="E216" s="5" t="n">
        <f aca="false">Tableau_chavsql01_chavsql01_PLCLogger_Pieces_emp_rabotage[[#This Row],[PLC02]]</f>
        <v>843.953979492188</v>
      </c>
      <c r="F216" s="6" t="n">
        <v>843.953979492188</v>
      </c>
      <c r="G216" s="7" t="n">
        <f aca="false">Tableau_chavsql01_chavsql01_PLCLogger_Pieces_emp_rabotage[[#This Row],[PLC04]]/86400</f>
        <v>0.00228747685750325</v>
      </c>
      <c r="H216" s="6" t="n">
        <v>197.638000488281</v>
      </c>
      <c r="I216" s="4" t="n">
        <v>3</v>
      </c>
      <c r="J216" s="17" t="n">
        <f aca="false">(Tableau_chavsql01_chavsql01_PLCLogger_Pieces_emp_rabotage[[#This Row],[PLC07]]/16)</f>
        <v>96</v>
      </c>
      <c r="K216" s="4" t="n">
        <v>1536</v>
      </c>
      <c r="L216" s="4" t="n">
        <v>2</v>
      </c>
      <c r="M216" s="4" t="n">
        <v>533</v>
      </c>
      <c r="N216" s="4" t="n">
        <v>1066</v>
      </c>
      <c r="O216" s="4" t="n">
        <v>0</v>
      </c>
      <c r="P216" s="4" t="n">
        <v>0</v>
      </c>
      <c r="Q216" s="4" t="n">
        <v>0</v>
      </c>
      <c r="R216" s="4" t="n">
        <v>0</v>
      </c>
      <c r="S216" s="4" t="n">
        <v>0</v>
      </c>
      <c r="T216" s="4" t="n">
        <v>0</v>
      </c>
      <c r="U216" s="4" t="n">
        <v>0</v>
      </c>
      <c r="V216" s="4" t="n">
        <v>0</v>
      </c>
      <c r="W216" s="4" t="n">
        <v>0</v>
      </c>
      <c r="X216" s="4" t="n">
        <v>95</v>
      </c>
    </row>
    <row r="217" customFormat="false" ht="12.75" hidden="false" customHeight="false" outlineLevel="0" collapsed="false">
      <c r="A217" s="16" t="n">
        <v>42966.0004513889</v>
      </c>
      <c r="B217" s="4" t="n">
        <v>95</v>
      </c>
      <c r="C217" s="4" t="n">
        <v>10</v>
      </c>
      <c r="D217" s="4" t="n">
        <v>37</v>
      </c>
      <c r="E217" s="5" t="n">
        <f aca="false">Tableau_chavsql01_chavsql01_PLCLogger_Pieces_emp_rabotage[[#This Row],[PLC02]]</f>
        <v>797.650024414063</v>
      </c>
      <c r="F217" s="6" t="n">
        <v>797.650024414063</v>
      </c>
      <c r="G217" s="7" t="n">
        <f aca="false">Tableau_chavsql01_chavsql01_PLCLogger_Pieces_emp_rabotage[[#This Row],[PLC04]]/86400</f>
        <v>0.0310664000334563</v>
      </c>
      <c r="H217" s="6" t="n">
        <v>2684.13696289062</v>
      </c>
      <c r="I217" s="4" t="n">
        <v>3</v>
      </c>
      <c r="J217" s="17" t="n">
        <f aca="false">(Tableau_chavsql01_chavsql01_PLCLogger_Pieces_emp_rabotage[[#This Row],[PLC07]]/16)</f>
        <v>96</v>
      </c>
      <c r="K217" s="4" t="n">
        <v>1536</v>
      </c>
      <c r="L217" s="4" t="n">
        <v>2</v>
      </c>
      <c r="M217" s="4" t="n">
        <v>533</v>
      </c>
      <c r="N217" s="4" t="n">
        <v>1066</v>
      </c>
      <c r="O217" s="4" t="n">
        <v>0</v>
      </c>
      <c r="P217" s="4" t="n">
        <v>0</v>
      </c>
      <c r="Q217" s="4" t="n">
        <v>0</v>
      </c>
      <c r="R217" s="4" t="n">
        <v>0</v>
      </c>
      <c r="S217" s="4" t="n">
        <v>0</v>
      </c>
      <c r="T217" s="4" t="n">
        <v>0</v>
      </c>
      <c r="U217" s="4" t="n">
        <v>0</v>
      </c>
      <c r="V217" s="4" t="n">
        <v>0</v>
      </c>
      <c r="W217" s="4" t="n">
        <v>0</v>
      </c>
      <c r="X217" s="4" t="n">
        <v>94</v>
      </c>
    </row>
    <row r="218" customFormat="false" ht="12.75" hidden="false" customHeight="false" outlineLevel="0" collapsed="false">
      <c r="A218" s="16" t="n">
        <v>42965.9938888889</v>
      </c>
      <c r="B218" s="4" t="n">
        <v>94</v>
      </c>
      <c r="C218" s="4" t="n">
        <v>22</v>
      </c>
      <c r="D218" s="4" t="n">
        <v>37</v>
      </c>
      <c r="E218" s="5" t="n">
        <f aca="false">Tableau_chavsql01_chavsql01_PLCLogger_Pieces_emp_rabotage[[#This Row],[PLC02]]</f>
        <v>918.606018066406</v>
      </c>
      <c r="F218" s="6" t="n">
        <v>918.606018066406</v>
      </c>
      <c r="G218" s="7" t="n">
        <f aca="false">Tableau_chavsql01_chavsql01_PLCLogger_Pieces_emp_rabotage[[#This Row],[PLC04]]/86400</f>
        <v>0.00419781261020237</v>
      </c>
      <c r="H218" s="6" t="n">
        <v>362.691009521484</v>
      </c>
      <c r="I218" s="4" t="n">
        <v>3</v>
      </c>
      <c r="J218" s="17" t="n">
        <f aca="false">(Tableau_chavsql01_chavsql01_PLCLogger_Pieces_emp_rabotage[[#This Row],[PLC07]]/16)</f>
        <v>96</v>
      </c>
      <c r="K218" s="4" t="n">
        <v>1536</v>
      </c>
      <c r="L218" s="4" t="n">
        <v>2</v>
      </c>
      <c r="M218" s="4" t="n">
        <v>533</v>
      </c>
      <c r="N218" s="4" t="n">
        <v>1066</v>
      </c>
      <c r="O218" s="4" t="n">
        <v>0</v>
      </c>
      <c r="P218" s="4" t="n">
        <v>0</v>
      </c>
      <c r="Q218" s="4" t="n">
        <v>0</v>
      </c>
      <c r="R218" s="4" t="n">
        <v>0</v>
      </c>
      <c r="S218" s="4" t="n">
        <v>0</v>
      </c>
      <c r="T218" s="4" t="n">
        <v>0</v>
      </c>
      <c r="U218" s="4" t="n">
        <v>0</v>
      </c>
      <c r="V218" s="4" t="n">
        <v>0</v>
      </c>
      <c r="W218" s="4" t="n">
        <v>0</v>
      </c>
      <c r="X218" s="4" t="n">
        <v>93</v>
      </c>
    </row>
    <row r="219" customFormat="false" ht="12.75" hidden="false" customHeight="false" outlineLevel="0" collapsed="false">
      <c r="A219" s="16" t="n">
        <v>42965.993125</v>
      </c>
      <c r="B219" s="4" t="n">
        <v>93</v>
      </c>
      <c r="C219" s="4" t="n">
        <v>2</v>
      </c>
      <c r="D219" s="4" t="n">
        <v>25</v>
      </c>
      <c r="E219" s="5" t="n">
        <f aca="false">Tableau_chavsql01_chavsql01_PLCLogger_Pieces_emp_rabotage[[#This Row],[PLC02]]</f>
        <v>1975.0439453125</v>
      </c>
      <c r="F219" s="6" t="n">
        <v>1975.0439453125</v>
      </c>
      <c r="G219" s="7" t="n">
        <f aca="false">Tableau_chavsql01_chavsql01_PLCLogger_Pieces_emp_rabotage[[#This Row],[PLC04]]/86400</f>
        <v>0.0202123260498047</v>
      </c>
      <c r="H219" s="6" t="n">
        <v>1746.34497070313</v>
      </c>
      <c r="I219" s="4" t="n">
        <v>3</v>
      </c>
      <c r="J219" s="17" t="n">
        <f aca="false">(Tableau_chavsql01_chavsql01_PLCLogger_Pieces_emp_rabotage[[#This Row],[PLC07]]/16)</f>
        <v>96</v>
      </c>
      <c r="K219" s="4" t="n">
        <v>1536</v>
      </c>
      <c r="L219" s="4" t="n">
        <v>3</v>
      </c>
      <c r="M219" s="4" t="n">
        <v>400</v>
      </c>
      <c r="N219" s="4" t="n">
        <v>1200</v>
      </c>
      <c r="O219" s="4" t="n">
        <v>0</v>
      </c>
      <c r="P219" s="4" t="n">
        <v>0</v>
      </c>
      <c r="Q219" s="4" t="n">
        <v>0</v>
      </c>
      <c r="R219" s="4" t="n">
        <v>0</v>
      </c>
      <c r="S219" s="4" t="n">
        <v>0</v>
      </c>
      <c r="T219" s="4" t="n">
        <v>0</v>
      </c>
      <c r="U219" s="4" t="n">
        <v>0</v>
      </c>
      <c r="V219" s="4" t="n">
        <v>0</v>
      </c>
      <c r="W219" s="4" t="n">
        <v>0</v>
      </c>
      <c r="X219" s="4" t="n">
        <v>92</v>
      </c>
    </row>
    <row r="220" customFormat="false" ht="12.75" hidden="false" customHeight="false" outlineLevel="0" collapsed="false">
      <c r="A220" s="16" t="n">
        <v>42965.9895949074</v>
      </c>
      <c r="B220" s="4" t="n">
        <v>92</v>
      </c>
      <c r="C220" s="4" t="n">
        <v>27</v>
      </c>
      <c r="D220" s="4" t="n">
        <v>30</v>
      </c>
      <c r="E220" s="5" t="n">
        <f aca="false">Tableau_chavsql01_chavsql01_PLCLogger_Pieces_emp_rabotage[[#This Row],[PLC02]]</f>
        <v>4746.2939453125</v>
      </c>
      <c r="F220" s="6" t="n">
        <v>4746.2939453125</v>
      </c>
      <c r="G220" s="7" t="n">
        <f aca="false">Tableau_chavsql01_chavsql01_PLCLogger_Pieces_emp_rabotage[[#This Row],[PLC04]]/86400</f>
        <v>8.51851853507536E-006</v>
      </c>
      <c r="H220" s="6" t="n">
        <v>0.736000001430511</v>
      </c>
      <c r="I220" s="4" t="n">
        <v>3</v>
      </c>
      <c r="J220" s="17" t="n">
        <f aca="false">(Tableau_chavsql01_chavsql01_PLCLogger_Pieces_emp_rabotage[[#This Row],[PLC07]]/16)</f>
        <v>96</v>
      </c>
      <c r="K220" s="4" t="n">
        <v>1536</v>
      </c>
      <c r="L220" s="4" t="n">
        <v>2</v>
      </c>
      <c r="M220" s="4" t="n">
        <v>538</v>
      </c>
      <c r="N220" s="4" t="n">
        <v>1076</v>
      </c>
      <c r="O220" s="4" t="n">
        <v>0</v>
      </c>
      <c r="P220" s="4" t="n">
        <v>0</v>
      </c>
      <c r="Q220" s="4" t="n">
        <v>0</v>
      </c>
      <c r="R220" s="4" t="n">
        <v>0</v>
      </c>
      <c r="S220" s="4" t="n">
        <v>0</v>
      </c>
      <c r="T220" s="4" t="n">
        <v>0</v>
      </c>
      <c r="U220" s="4" t="n">
        <v>0</v>
      </c>
      <c r="V220" s="4" t="n">
        <v>0</v>
      </c>
      <c r="W220" s="4" t="n">
        <v>0</v>
      </c>
      <c r="X220" s="4" t="n">
        <v>91</v>
      </c>
    </row>
    <row r="221" customFormat="false" ht="12.75" hidden="false" customHeight="false" outlineLevel="0" collapsed="false">
      <c r="A221" s="16" t="n">
        <v>42965.9884375</v>
      </c>
      <c r="B221" s="4" t="n">
        <v>91</v>
      </c>
      <c r="C221" s="4" t="n">
        <v>6</v>
      </c>
      <c r="D221" s="4" t="n">
        <v>22</v>
      </c>
      <c r="E221" s="5" t="n">
        <f aca="false">Tableau_chavsql01_chavsql01_PLCLogger_Pieces_emp_rabotage[[#This Row],[PLC02]]</f>
        <v>2080.7060546875</v>
      </c>
      <c r="F221" s="6" t="n">
        <v>2080.7060546875</v>
      </c>
      <c r="G221" s="7" t="n">
        <f aca="false">Tableau_chavsql01_chavsql01_PLCLogger_Pieces_emp_rabotage[[#This Row],[PLC04]]/86400</f>
        <v>0.00477571769996926</v>
      </c>
      <c r="H221" s="6" t="n">
        <v>412.622009277344</v>
      </c>
      <c r="I221" s="4" t="n">
        <v>3</v>
      </c>
      <c r="J221" s="17" t="n">
        <f aca="false">(Tableau_chavsql01_chavsql01_PLCLogger_Pieces_emp_rabotage[[#This Row],[PLC07]]/16)</f>
        <v>84</v>
      </c>
      <c r="K221" s="4" t="n">
        <v>1344</v>
      </c>
      <c r="L221" s="4" t="n">
        <v>2</v>
      </c>
      <c r="M221" s="4" t="n">
        <v>533</v>
      </c>
      <c r="N221" s="4" t="n">
        <v>1066</v>
      </c>
      <c r="O221" s="4" t="n">
        <v>0</v>
      </c>
      <c r="P221" s="4" t="n">
        <v>0</v>
      </c>
      <c r="Q221" s="4" t="n">
        <v>0</v>
      </c>
      <c r="R221" s="4" t="n">
        <v>0</v>
      </c>
      <c r="S221" s="4" t="n">
        <v>0</v>
      </c>
      <c r="T221" s="4" t="n">
        <v>0</v>
      </c>
      <c r="U221" s="4" t="n">
        <v>0</v>
      </c>
      <c r="V221" s="4" t="n">
        <v>0</v>
      </c>
      <c r="W221" s="4" t="n">
        <v>0</v>
      </c>
      <c r="X221" s="4" t="n">
        <v>90</v>
      </c>
    </row>
    <row r="222" customFormat="false" ht="12.75" hidden="false" customHeight="false" outlineLevel="0" collapsed="false">
      <c r="A222" s="16" t="n">
        <v>42965.9843518519</v>
      </c>
      <c r="B222" s="4" t="n">
        <v>90</v>
      </c>
      <c r="C222" s="4" t="n">
        <v>7</v>
      </c>
      <c r="D222" s="4" t="n">
        <v>37</v>
      </c>
      <c r="E222" s="5" t="n">
        <f aca="false">Tableau_chavsql01_chavsql01_PLCLogger_Pieces_emp_rabotage[[#This Row],[PLC02]]</f>
        <v>827.882995605469</v>
      </c>
      <c r="F222" s="6" t="n">
        <v>827.882995605469</v>
      </c>
      <c r="G222" s="7" t="n">
        <f aca="false">Tableau_chavsql01_chavsql01_PLCLogger_Pieces_emp_rabotage[[#This Row],[PLC04]]/86400</f>
        <v>0.00538366882889359</v>
      </c>
      <c r="H222" s="6" t="n">
        <v>465.148986816406</v>
      </c>
      <c r="I222" s="4" t="n">
        <v>3</v>
      </c>
      <c r="J222" s="17" t="n">
        <f aca="false">(Tableau_chavsql01_chavsql01_PLCLogger_Pieces_emp_rabotage[[#This Row],[PLC07]]/16)</f>
        <v>96</v>
      </c>
      <c r="K222" s="4" t="n">
        <v>1536</v>
      </c>
      <c r="L222" s="4" t="n">
        <v>2</v>
      </c>
      <c r="M222" s="4" t="n">
        <v>533</v>
      </c>
      <c r="N222" s="4" t="n">
        <v>1066</v>
      </c>
      <c r="O222" s="4" t="n">
        <v>0</v>
      </c>
      <c r="P222" s="4" t="n">
        <v>0</v>
      </c>
      <c r="Q222" s="4" t="n">
        <v>0</v>
      </c>
      <c r="R222" s="4" t="n">
        <v>0</v>
      </c>
      <c r="S222" s="4" t="n">
        <v>0</v>
      </c>
      <c r="T222" s="4" t="n">
        <v>0</v>
      </c>
      <c r="U222" s="4" t="n">
        <v>0</v>
      </c>
      <c r="V222" s="4" t="n">
        <v>0</v>
      </c>
      <c r="W222" s="4" t="n">
        <v>0</v>
      </c>
      <c r="X222" s="4" t="n">
        <v>89</v>
      </c>
    </row>
    <row r="223" customFormat="false" ht="12.75" hidden="false" customHeight="false" outlineLevel="0" collapsed="false">
      <c r="A223" s="16" t="n">
        <v>42965.9833101852</v>
      </c>
      <c r="B223" s="4" t="n">
        <v>89</v>
      </c>
      <c r="C223" s="4" t="n">
        <v>8</v>
      </c>
      <c r="D223" s="4" t="n">
        <v>22</v>
      </c>
      <c r="E223" s="5" t="n">
        <f aca="false">Tableau_chavsql01_chavsql01_PLCLogger_Pieces_emp_rabotage[[#This Row],[PLC02]]</f>
        <v>2278.04296875</v>
      </c>
      <c r="F223" s="6" t="n">
        <v>2278.04296875</v>
      </c>
      <c r="G223" s="7" t="n">
        <f aca="false">Tableau_chavsql01_chavsql01_PLCLogger_Pieces_emp_rabotage[[#This Row],[PLC04]]/86400</f>
        <v>0.0237588190149378</v>
      </c>
      <c r="H223" s="6" t="n">
        <v>2052.76196289062</v>
      </c>
      <c r="I223" s="4" t="n">
        <v>3</v>
      </c>
      <c r="J223" s="17" t="n">
        <f aca="false">(Tableau_chavsql01_chavsql01_PLCLogger_Pieces_emp_rabotage[[#This Row],[PLC07]]/16)</f>
        <v>84</v>
      </c>
      <c r="K223" s="4" t="n">
        <v>1344</v>
      </c>
      <c r="L223" s="4" t="n">
        <v>2</v>
      </c>
      <c r="M223" s="4" t="n">
        <v>533</v>
      </c>
      <c r="N223" s="4" t="n">
        <v>1066</v>
      </c>
      <c r="O223" s="4" t="n">
        <v>0</v>
      </c>
      <c r="P223" s="4" t="n">
        <v>0</v>
      </c>
      <c r="Q223" s="4" t="n">
        <v>0</v>
      </c>
      <c r="R223" s="4" t="n">
        <v>0</v>
      </c>
      <c r="S223" s="4" t="n">
        <v>0</v>
      </c>
      <c r="T223" s="4" t="n">
        <v>0</v>
      </c>
      <c r="U223" s="4" t="n">
        <v>0</v>
      </c>
      <c r="V223" s="4" t="n">
        <v>0</v>
      </c>
      <c r="W223" s="4" t="n">
        <v>0</v>
      </c>
      <c r="X223" s="4" t="n">
        <v>88</v>
      </c>
    </row>
    <row r="224" customFormat="false" ht="12.75" hidden="false" customHeight="false" outlineLevel="0" collapsed="false">
      <c r="A224" s="16" t="n">
        <v>42965.9718518519</v>
      </c>
      <c r="B224" s="4" t="n">
        <v>88</v>
      </c>
      <c r="C224" s="4" t="n">
        <v>23</v>
      </c>
      <c r="D224" s="4" t="n">
        <v>32</v>
      </c>
      <c r="E224" s="5" t="n">
        <f aca="false">Tableau_chavsql01_chavsql01_PLCLogger_Pieces_emp_rabotage[[#This Row],[PLC02]]</f>
        <v>29950.052734375</v>
      </c>
      <c r="F224" s="6" t="n">
        <v>29950.052734375</v>
      </c>
      <c r="G224" s="7" t="n">
        <f aca="false">Tableau_chavsql01_chavsql01_PLCLogger_Pieces_emp_rabotage[[#This Row],[PLC04]]/86400</f>
        <v>1.10300926974526E-005</v>
      </c>
      <c r="H224" s="6" t="n">
        <v>0.953000009059906</v>
      </c>
      <c r="I224" s="4" t="n">
        <v>3</v>
      </c>
      <c r="J224" s="17" t="n">
        <f aca="false">(Tableau_chavsql01_chavsql01_PLCLogger_Pieces_emp_rabotage[[#This Row],[PLC07]]/16)</f>
        <v>92</v>
      </c>
      <c r="K224" s="4" t="n">
        <v>1472</v>
      </c>
      <c r="L224" s="4" t="n">
        <v>2</v>
      </c>
      <c r="M224" s="4" t="n">
        <v>538</v>
      </c>
      <c r="N224" s="4" t="n">
        <v>1076</v>
      </c>
      <c r="O224" s="4" t="n">
        <v>0</v>
      </c>
      <c r="P224" s="4" t="n">
        <v>0</v>
      </c>
      <c r="Q224" s="4" t="n">
        <v>0</v>
      </c>
      <c r="R224" s="4" t="n">
        <v>0</v>
      </c>
      <c r="S224" s="4" t="n">
        <v>0</v>
      </c>
      <c r="T224" s="4" t="n">
        <v>0</v>
      </c>
      <c r="U224" s="4" t="n">
        <v>0</v>
      </c>
      <c r="V224" s="4" t="n">
        <v>0</v>
      </c>
      <c r="W224" s="4" t="n">
        <v>0</v>
      </c>
      <c r="X224" s="4" t="n">
        <v>87</v>
      </c>
    </row>
    <row r="225" customFormat="false" ht="12.75" hidden="false" customHeight="false" outlineLevel="0" collapsed="false">
      <c r="A225" s="16" t="n">
        <v>42965.9713888889</v>
      </c>
      <c r="B225" s="4" t="n">
        <v>87</v>
      </c>
      <c r="C225" s="4" t="n">
        <v>4</v>
      </c>
      <c r="D225" s="4" t="n">
        <v>37</v>
      </c>
      <c r="E225" s="5" t="n">
        <f aca="false">Tableau_chavsql01_chavsql01_PLCLogger_Pieces_emp_rabotage[[#This Row],[PLC02]]</f>
        <v>809.273010253906</v>
      </c>
      <c r="F225" s="6" t="n">
        <v>809.273010253906</v>
      </c>
      <c r="G225" s="7" t="n">
        <f aca="false">Tableau_chavsql01_chavsql01_PLCLogger_Pieces_emp_rabotage[[#This Row],[PLC04]]/86400</f>
        <v>0.0115597223352503</v>
      </c>
      <c r="H225" s="6" t="n">
        <v>998.760009765625</v>
      </c>
      <c r="I225" s="4" t="n">
        <v>3</v>
      </c>
      <c r="J225" s="17" t="n">
        <f aca="false">(Tableau_chavsql01_chavsql01_PLCLogger_Pieces_emp_rabotage[[#This Row],[PLC07]]/16)</f>
        <v>96</v>
      </c>
      <c r="K225" s="4" t="n">
        <v>1536</v>
      </c>
      <c r="L225" s="4" t="n">
        <v>2</v>
      </c>
      <c r="M225" s="4" t="n">
        <v>533</v>
      </c>
      <c r="N225" s="4" t="n">
        <v>1066</v>
      </c>
      <c r="O225" s="4" t="n">
        <v>0</v>
      </c>
      <c r="P225" s="4" t="n">
        <v>0</v>
      </c>
      <c r="Q225" s="4" t="n">
        <v>0</v>
      </c>
      <c r="R225" s="4" t="n">
        <v>0</v>
      </c>
      <c r="S225" s="4" t="n">
        <v>0</v>
      </c>
      <c r="T225" s="4" t="n">
        <v>0</v>
      </c>
      <c r="U225" s="4" t="n">
        <v>0</v>
      </c>
      <c r="V225" s="4" t="n">
        <v>0</v>
      </c>
      <c r="W225" s="4" t="n">
        <v>0</v>
      </c>
      <c r="X225" s="4" t="n">
        <v>86</v>
      </c>
    </row>
    <row r="226" customFormat="false" ht="12.75" hidden="false" customHeight="false" outlineLevel="0" collapsed="false">
      <c r="A226" s="16" t="n">
        <v>42965.9681597222</v>
      </c>
      <c r="B226" s="4" t="n">
        <v>86</v>
      </c>
      <c r="C226" s="4" t="n">
        <v>18</v>
      </c>
      <c r="D226" s="4" t="n">
        <v>20</v>
      </c>
      <c r="E226" s="5" t="n">
        <f aca="false">Tableau_chavsql01_chavsql01_PLCLogger_Pieces_emp_rabotage[[#This Row],[PLC02]]</f>
        <v>48026.78125</v>
      </c>
      <c r="F226" s="6" t="n">
        <v>48026.78125</v>
      </c>
      <c r="G226" s="7" t="n">
        <f aca="false">Tableau_chavsql01_chavsql01_PLCLogger_Pieces_emp_rabotage[[#This Row],[PLC04]]/86400</f>
        <v>4.22453714741601E-006</v>
      </c>
      <c r="H226" s="6" t="n">
        <v>0.365000009536743</v>
      </c>
      <c r="I226" s="4" t="n">
        <v>3</v>
      </c>
      <c r="J226" s="17" t="n">
        <f aca="false">(Tableau_chavsql01_chavsql01_PLCLogger_Pieces_emp_rabotage[[#This Row],[PLC07]]/16)</f>
        <v>88</v>
      </c>
      <c r="K226" s="4" t="n">
        <v>1408</v>
      </c>
      <c r="L226" s="4" t="n">
        <v>2</v>
      </c>
      <c r="M226" s="4" t="n">
        <v>538</v>
      </c>
      <c r="N226" s="4" t="n">
        <v>1076</v>
      </c>
      <c r="O226" s="4" t="n">
        <v>0</v>
      </c>
      <c r="P226" s="4" t="n">
        <v>0</v>
      </c>
      <c r="Q226" s="4" t="n">
        <v>0</v>
      </c>
      <c r="R226" s="4" t="n">
        <v>0</v>
      </c>
      <c r="S226" s="4" t="n">
        <v>0</v>
      </c>
      <c r="T226" s="4" t="n">
        <v>0</v>
      </c>
      <c r="U226" s="4" t="n">
        <v>0</v>
      </c>
      <c r="V226" s="4" t="n">
        <v>0</v>
      </c>
      <c r="W226" s="4" t="n">
        <v>0</v>
      </c>
      <c r="X226" s="4" t="n">
        <v>85</v>
      </c>
    </row>
    <row r="227" customFormat="false" ht="12.75" hidden="false" customHeight="false" outlineLevel="0" collapsed="false">
      <c r="A227" s="16" t="n">
        <v>42965.9588194444</v>
      </c>
      <c r="B227" s="4" t="n">
        <v>85</v>
      </c>
      <c r="C227" s="4" t="n">
        <v>22</v>
      </c>
      <c r="D227" s="4" t="n">
        <v>38</v>
      </c>
      <c r="E227" s="5" t="n">
        <f aca="false">Tableau_chavsql01_chavsql01_PLCLogger_Pieces_emp_rabotage[[#This Row],[PLC02]]</f>
        <v>6324.98779296875</v>
      </c>
      <c r="F227" s="6" t="n">
        <v>6324.98779296875</v>
      </c>
      <c r="G227" s="7" t="n">
        <f aca="false">Tableau_chavsql01_chavsql01_PLCLogger_Pieces_emp_rabotage[[#This Row],[PLC04]]/86400</f>
        <v>0.0198026388662833</v>
      </c>
      <c r="H227" s="6" t="n">
        <v>1710.94799804687</v>
      </c>
      <c r="I227" s="4" t="n">
        <v>3</v>
      </c>
      <c r="J227" s="17" t="n">
        <f aca="false">(Tableau_chavsql01_chavsql01_PLCLogger_Pieces_emp_rabotage[[#This Row],[PLC07]]/16)</f>
        <v>96</v>
      </c>
      <c r="K227" s="4" t="n">
        <v>1536</v>
      </c>
      <c r="L227" s="4" t="n">
        <v>2</v>
      </c>
      <c r="M227" s="4" t="n">
        <v>533</v>
      </c>
      <c r="N227" s="4" t="n">
        <v>1066</v>
      </c>
      <c r="O227" s="4" t="n">
        <v>0</v>
      </c>
      <c r="P227" s="4" t="n">
        <v>0</v>
      </c>
      <c r="Q227" s="4" t="n">
        <v>0</v>
      </c>
      <c r="R227" s="4" t="n">
        <v>0</v>
      </c>
      <c r="S227" s="4" t="n">
        <v>0</v>
      </c>
      <c r="T227" s="4" t="n">
        <v>0</v>
      </c>
      <c r="U227" s="4" t="n">
        <v>0</v>
      </c>
      <c r="V227" s="4" t="n">
        <v>0</v>
      </c>
      <c r="W227" s="4" t="n">
        <v>0</v>
      </c>
      <c r="X227" s="4" t="n">
        <v>84</v>
      </c>
    </row>
    <row r="228" customFormat="false" ht="12.75" hidden="false" customHeight="false" outlineLevel="0" collapsed="false">
      <c r="A228" s="16" t="n">
        <v>42965.9581481482</v>
      </c>
      <c r="B228" s="4" t="n">
        <v>84</v>
      </c>
      <c r="C228" s="4" t="n">
        <v>7</v>
      </c>
      <c r="D228" s="4" t="n">
        <v>37</v>
      </c>
      <c r="E228" s="5" t="n">
        <f aca="false">Tableau_chavsql01_chavsql01_PLCLogger_Pieces_emp_rabotage[[#This Row],[PLC02]]</f>
        <v>794.60302734375</v>
      </c>
      <c r="F228" s="6" t="n">
        <v>794.60302734375</v>
      </c>
      <c r="G228" s="7" t="n">
        <f aca="false">Tableau_chavsql01_chavsql01_PLCLogger_Pieces_emp_rabotage[[#This Row],[PLC04]]/86400</f>
        <v>0.00785455986305519</v>
      </c>
      <c r="H228" s="6" t="n">
        <v>678.633972167969</v>
      </c>
      <c r="I228" s="4" t="n">
        <v>3</v>
      </c>
      <c r="J228" s="17" t="n">
        <f aca="false">(Tableau_chavsql01_chavsql01_PLCLogger_Pieces_emp_rabotage[[#This Row],[PLC07]]/16)</f>
        <v>96</v>
      </c>
      <c r="K228" s="4" t="n">
        <v>1536</v>
      </c>
      <c r="L228" s="4" t="n">
        <v>2</v>
      </c>
      <c r="M228" s="4" t="n">
        <v>533</v>
      </c>
      <c r="N228" s="4" t="n">
        <v>1066</v>
      </c>
      <c r="O228" s="4" t="n">
        <v>0</v>
      </c>
      <c r="P228" s="4" t="n">
        <v>0</v>
      </c>
      <c r="Q228" s="4" t="n">
        <v>0</v>
      </c>
      <c r="R228" s="4" t="n">
        <v>0</v>
      </c>
      <c r="S228" s="4" t="n">
        <v>0</v>
      </c>
      <c r="T228" s="4" t="n">
        <v>0</v>
      </c>
      <c r="U228" s="4" t="n">
        <v>0</v>
      </c>
      <c r="V228" s="4" t="n">
        <v>0</v>
      </c>
      <c r="W228" s="4" t="n">
        <v>0</v>
      </c>
      <c r="X228" s="4" t="n">
        <v>83</v>
      </c>
    </row>
    <row r="229" customFormat="false" ht="12.75" hidden="false" customHeight="false" outlineLevel="0" collapsed="false">
      <c r="A229" s="16" t="n">
        <v>42965.9527662037</v>
      </c>
      <c r="B229" s="4" t="n">
        <v>83</v>
      </c>
      <c r="C229" s="4" t="n">
        <v>6</v>
      </c>
      <c r="D229" s="4" t="n">
        <v>25</v>
      </c>
      <c r="E229" s="5" t="n">
        <f aca="false">Tableau_chavsql01_chavsql01_PLCLogger_Pieces_emp_rabotage[[#This Row],[PLC02]]</f>
        <v>1708.51098632812</v>
      </c>
      <c r="F229" s="6" t="n">
        <v>1708.51098632812</v>
      </c>
      <c r="G229" s="7" t="n">
        <f aca="false">Tableau_chavsql01_chavsql01_PLCLogger_Pieces_emp_rabotage[[#This Row],[PLC04]]/86400</f>
        <v>0.00350600701791269</v>
      </c>
      <c r="H229" s="6" t="n">
        <v>302.919006347656</v>
      </c>
      <c r="I229" s="4" t="n">
        <v>3</v>
      </c>
      <c r="J229" s="17" t="n">
        <f aca="false">(Tableau_chavsql01_chavsql01_PLCLogger_Pieces_emp_rabotage[[#This Row],[PLC07]]/16)</f>
        <v>96</v>
      </c>
      <c r="K229" s="4" t="n">
        <v>1536</v>
      </c>
      <c r="L229" s="4" t="n">
        <v>3</v>
      </c>
      <c r="M229" s="4" t="n">
        <v>400</v>
      </c>
      <c r="N229" s="4" t="n">
        <v>1200</v>
      </c>
      <c r="O229" s="4" t="n">
        <v>0</v>
      </c>
      <c r="P229" s="4" t="n">
        <v>0</v>
      </c>
      <c r="Q229" s="4" t="n">
        <v>0</v>
      </c>
      <c r="R229" s="4" t="n">
        <v>0</v>
      </c>
      <c r="S229" s="4" t="n">
        <v>0</v>
      </c>
      <c r="T229" s="4" t="n">
        <v>0</v>
      </c>
      <c r="U229" s="4" t="n">
        <v>0</v>
      </c>
      <c r="V229" s="4" t="n">
        <v>0</v>
      </c>
      <c r="W229" s="4" t="n">
        <v>0</v>
      </c>
      <c r="X229" s="4" t="n">
        <v>82</v>
      </c>
    </row>
    <row r="230" customFormat="false" ht="12.75" hidden="false" customHeight="false" outlineLevel="0" collapsed="false">
      <c r="A230" s="16" t="n">
        <v>42965.9515972222</v>
      </c>
      <c r="B230" s="4" t="n">
        <v>82</v>
      </c>
      <c r="C230" s="4" t="n">
        <v>19</v>
      </c>
      <c r="D230" s="4" t="n">
        <v>22</v>
      </c>
      <c r="E230" s="5" t="n">
        <f aca="false">Tableau_chavsql01_chavsql01_PLCLogger_Pieces_emp_rabotage[[#This Row],[PLC02]]</f>
        <v>2275.48608398437</v>
      </c>
      <c r="F230" s="6" t="n">
        <v>2275.48608398437</v>
      </c>
      <c r="G230" s="7" t="n">
        <f aca="false">Tableau_chavsql01_chavsql01_PLCLogger_Pieces_emp_rabotage[[#This Row],[PLC04]]/86400</f>
        <v>0.0183632066514757</v>
      </c>
      <c r="H230" s="6" t="n">
        <v>1586.5810546875</v>
      </c>
      <c r="I230" s="4" t="n">
        <v>3</v>
      </c>
      <c r="J230" s="17" t="n">
        <f aca="false">(Tableau_chavsql01_chavsql01_PLCLogger_Pieces_emp_rabotage[[#This Row],[PLC07]]/16)</f>
        <v>84</v>
      </c>
      <c r="K230" s="4" t="n">
        <v>1344</v>
      </c>
      <c r="L230" s="4" t="n">
        <v>2</v>
      </c>
      <c r="M230" s="4" t="n">
        <v>533</v>
      </c>
      <c r="N230" s="4" t="n">
        <v>1066</v>
      </c>
      <c r="O230" s="4" t="n">
        <v>0</v>
      </c>
      <c r="P230" s="4" t="n">
        <v>0</v>
      </c>
      <c r="Q230" s="4" t="n">
        <v>0</v>
      </c>
      <c r="R230" s="4" t="n">
        <v>0</v>
      </c>
      <c r="S230" s="4" t="n">
        <v>0</v>
      </c>
      <c r="T230" s="4" t="n">
        <v>0</v>
      </c>
      <c r="U230" s="4" t="n">
        <v>0</v>
      </c>
      <c r="V230" s="4" t="n">
        <v>0</v>
      </c>
      <c r="W230" s="4" t="n">
        <v>0</v>
      </c>
      <c r="X230" s="4" t="n">
        <v>81</v>
      </c>
    </row>
    <row r="231" customFormat="false" ht="12.75" hidden="false" customHeight="false" outlineLevel="0" collapsed="false">
      <c r="A231" s="16" t="n">
        <v>42965.9469675926</v>
      </c>
      <c r="B231" s="4" t="n">
        <v>81</v>
      </c>
      <c r="C231" s="4" t="n">
        <v>4</v>
      </c>
      <c r="D231" s="4" t="n">
        <v>25</v>
      </c>
      <c r="E231" s="5" t="n">
        <f aca="false">Tableau_chavsql01_chavsql01_PLCLogger_Pieces_emp_rabotage[[#This Row],[PLC02]]</f>
        <v>1575.85400390625</v>
      </c>
      <c r="F231" s="6" t="n">
        <v>1575.85400390625</v>
      </c>
      <c r="G231" s="7" t="n">
        <f aca="false">Tableau_chavsql01_chavsql01_PLCLogger_Pieces_emp_rabotage[[#This Row],[PLC04]]/86400</f>
        <v>0.0175390158759223</v>
      </c>
      <c r="H231" s="6" t="n">
        <v>1515.37097167969</v>
      </c>
      <c r="I231" s="4" t="n">
        <v>3</v>
      </c>
      <c r="J231" s="17" t="n">
        <f aca="false">(Tableau_chavsql01_chavsql01_PLCLogger_Pieces_emp_rabotage[[#This Row],[PLC07]]/16)</f>
        <v>96</v>
      </c>
      <c r="K231" s="4" t="n">
        <v>1536</v>
      </c>
      <c r="L231" s="4" t="n">
        <v>3</v>
      </c>
      <c r="M231" s="4" t="n">
        <v>400</v>
      </c>
      <c r="N231" s="4" t="n">
        <v>1200</v>
      </c>
      <c r="O231" s="4" t="n">
        <v>0</v>
      </c>
      <c r="P231" s="4" t="n">
        <v>0</v>
      </c>
      <c r="Q231" s="4" t="n">
        <v>0</v>
      </c>
      <c r="R231" s="4" t="n">
        <v>0</v>
      </c>
      <c r="S231" s="4" t="n">
        <v>0</v>
      </c>
      <c r="T231" s="4" t="n">
        <v>0</v>
      </c>
      <c r="U231" s="4" t="n">
        <v>0</v>
      </c>
      <c r="V231" s="4" t="n">
        <v>0</v>
      </c>
      <c r="W231" s="4" t="n">
        <v>0</v>
      </c>
      <c r="X231" s="4" t="n">
        <v>80</v>
      </c>
    </row>
    <row r="232" customFormat="false" ht="12.75" hidden="false" customHeight="false" outlineLevel="0" collapsed="false">
      <c r="A232" s="16" t="n">
        <v>42965.9442361111</v>
      </c>
      <c r="B232" s="4" t="n">
        <v>80</v>
      </c>
      <c r="C232" s="4" t="n">
        <v>16</v>
      </c>
      <c r="D232" s="4" t="n">
        <v>37</v>
      </c>
      <c r="E232" s="5" t="n">
        <f aca="false">Tableau_chavsql01_chavsql01_PLCLogger_Pieces_emp_rabotage[[#This Row],[PLC02]]</f>
        <v>774.974975585937</v>
      </c>
      <c r="F232" s="6" t="n">
        <v>774.974975585937</v>
      </c>
      <c r="G232" s="7" t="n">
        <f aca="false">Tableau_chavsql01_chavsql01_PLCLogger_Pieces_emp_rabotage[[#This Row],[PLC04]]/86400</f>
        <v>0.00338828687314634</v>
      </c>
      <c r="H232" s="6" t="n">
        <v>292.747985839844</v>
      </c>
      <c r="I232" s="4" t="n">
        <v>3</v>
      </c>
      <c r="J232" s="17" t="n">
        <f aca="false">(Tableau_chavsql01_chavsql01_PLCLogger_Pieces_emp_rabotage[[#This Row],[PLC07]]/16)</f>
        <v>96</v>
      </c>
      <c r="K232" s="4" t="n">
        <v>1536</v>
      </c>
      <c r="L232" s="4" t="n">
        <v>2</v>
      </c>
      <c r="M232" s="4" t="n">
        <v>533</v>
      </c>
      <c r="N232" s="4" t="n">
        <v>1066</v>
      </c>
      <c r="O232" s="4" t="n">
        <v>0</v>
      </c>
      <c r="P232" s="4" t="n">
        <v>0</v>
      </c>
      <c r="Q232" s="4" t="n">
        <v>0</v>
      </c>
      <c r="R232" s="4" t="n">
        <v>0</v>
      </c>
      <c r="S232" s="4" t="n">
        <v>0</v>
      </c>
      <c r="T232" s="4" t="n">
        <v>0</v>
      </c>
      <c r="U232" s="4" t="n">
        <v>0</v>
      </c>
      <c r="V232" s="4" t="n">
        <v>0</v>
      </c>
      <c r="W232" s="4" t="n">
        <v>0</v>
      </c>
      <c r="X232" s="4" t="n">
        <v>79</v>
      </c>
    </row>
    <row r="233" customFormat="false" ht="12.75" hidden="false" customHeight="false" outlineLevel="0" collapsed="false">
      <c r="A233" s="16" t="n">
        <v>42965.9427199074</v>
      </c>
      <c r="B233" s="4" t="n">
        <v>79</v>
      </c>
      <c r="C233" s="4" t="n">
        <v>2</v>
      </c>
      <c r="D233" s="4" t="n">
        <v>37</v>
      </c>
      <c r="E233" s="5" t="n">
        <f aca="false">Tableau_chavsql01_chavsql01_PLCLogger_Pieces_emp_rabotage[[#This Row],[PLC02]]</f>
        <v>738.174987792969</v>
      </c>
      <c r="F233" s="6" t="n">
        <v>738.174987792969</v>
      </c>
      <c r="G233" s="7" t="n">
        <f aca="false">Tableau_chavsql01_chavsql01_PLCLogger_Pieces_emp_rabotage[[#This Row],[PLC04]]/86400</f>
        <v>0.0111796993679471</v>
      </c>
      <c r="H233" s="6" t="n">
        <v>965.926025390625</v>
      </c>
      <c r="I233" s="4" t="n">
        <v>3</v>
      </c>
      <c r="J233" s="17" t="n">
        <f aca="false">(Tableau_chavsql01_chavsql01_PLCLogger_Pieces_emp_rabotage[[#This Row],[PLC07]]/16)</f>
        <v>96</v>
      </c>
      <c r="K233" s="4" t="n">
        <v>1536</v>
      </c>
      <c r="L233" s="4" t="n">
        <v>2</v>
      </c>
      <c r="M233" s="4" t="n">
        <v>533</v>
      </c>
      <c r="N233" s="4" t="n">
        <v>1066</v>
      </c>
      <c r="O233" s="4" t="n">
        <v>0</v>
      </c>
      <c r="P233" s="4" t="n">
        <v>0</v>
      </c>
      <c r="Q233" s="4" t="n">
        <v>0</v>
      </c>
      <c r="R233" s="4" t="n">
        <v>0</v>
      </c>
      <c r="S233" s="4" t="n">
        <v>0</v>
      </c>
      <c r="T233" s="4" t="n">
        <v>0</v>
      </c>
      <c r="U233" s="4" t="n">
        <v>0</v>
      </c>
      <c r="V233" s="4" t="n">
        <v>0</v>
      </c>
      <c r="W233" s="4" t="n">
        <v>0</v>
      </c>
      <c r="X233" s="4" t="n">
        <v>78</v>
      </c>
    </row>
    <row r="234" customFormat="false" ht="12.75" hidden="false" customHeight="false" outlineLevel="0" collapsed="false">
      <c r="A234" s="16" t="n">
        <v>42965.931099537</v>
      </c>
      <c r="B234" s="4" t="n">
        <v>78</v>
      </c>
      <c r="C234" s="4" t="n">
        <v>25</v>
      </c>
      <c r="D234" s="4" t="n">
        <v>30</v>
      </c>
      <c r="E234" s="5" t="n">
        <f aca="false">Tableau_chavsql01_chavsql01_PLCLogger_Pieces_emp_rabotage[[#This Row],[PLC02]]</f>
        <v>5264.52099609375</v>
      </c>
      <c r="F234" s="6" t="n">
        <v>5264.52099609375</v>
      </c>
      <c r="G234" s="7" t="n">
        <f aca="false">Tableau_chavsql01_chavsql01_PLCLogger_Pieces_emp_rabotage[[#This Row],[PLC04]]/86400</f>
        <v>3.61111118561692E-006</v>
      </c>
      <c r="H234" s="6" t="n">
        <v>0.312000006437302</v>
      </c>
      <c r="I234" s="4" t="n">
        <v>3</v>
      </c>
      <c r="J234" s="17" t="n">
        <f aca="false">(Tableau_chavsql01_chavsql01_PLCLogger_Pieces_emp_rabotage[[#This Row],[PLC07]]/16)</f>
        <v>96</v>
      </c>
      <c r="K234" s="4" t="n">
        <v>1536</v>
      </c>
      <c r="L234" s="4" t="n">
        <v>2</v>
      </c>
      <c r="M234" s="4" t="n">
        <v>538</v>
      </c>
      <c r="N234" s="4" t="n">
        <v>1076</v>
      </c>
      <c r="O234" s="4" t="n">
        <v>0</v>
      </c>
      <c r="P234" s="4" t="n">
        <v>0</v>
      </c>
      <c r="Q234" s="4" t="n">
        <v>0</v>
      </c>
      <c r="R234" s="4" t="n">
        <v>0</v>
      </c>
      <c r="S234" s="4" t="n">
        <v>0</v>
      </c>
      <c r="T234" s="4" t="n">
        <v>0</v>
      </c>
      <c r="U234" s="4" t="n">
        <v>0</v>
      </c>
      <c r="V234" s="4" t="n">
        <v>0</v>
      </c>
      <c r="W234" s="4" t="n">
        <v>0</v>
      </c>
      <c r="X234" s="4" t="n">
        <v>77</v>
      </c>
    </row>
    <row r="235" customFormat="false" ht="12.75" hidden="false" customHeight="false" outlineLevel="0" collapsed="false">
      <c r="A235" s="16" t="n">
        <v>42965.9209143519</v>
      </c>
      <c r="B235" s="4" t="n">
        <v>77</v>
      </c>
      <c r="C235" s="4" t="n">
        <v>7</v>
      </c>
      <c r="D235" s="4" t="n">
        <v>37</v>
      </c>
      <c r="E235" s="5" t="n">
        <f aca="false">Tableau_chavsql01_chavsql01_PLCLogger_Pieces_emp_rabotage[[#This Row],[PLC02]]</f>
        <v>815.385986328125</v>
      </c>
      <c r="F235" s="6" t="n">
        <v>815.385986328125</v>
      </c>
      <c r="G235" s="7" t="n">
        <f aca="false">Tableau_chavsql01_chavsql01_PLCLogger_Pieces_emp_rabotage[[#This Row],[PLC04]]/86400</f>
        <v>2.31250002980232E-005</v>
      </c>
      <c r="H235" s="6" t="n">
        <v>1.99800002574921</v>
      </c>
      <c r="I235" s="4" t="n">
        <v>3</v>
      </c>
      <c r="J235" s="17" t="n">
        <f aca="false">(Tableau_chavsql01_chavsql01_PLCLogger_Pieces_emp_rabotage[[#This Row],[PLC07]]/16)</f>
        <v>96</v>
      </c>
      <c r="K235" s="4" t="n">
        <v>1536</v>
      </c>
      <c r="L235" s="4" t="n">
        <v>2</v>
      </c>
      <c r="M235" s="4" t="n">
        <v>533</v>
      </c>
      <c r="N235" s="4" t="n">
        <v>1066</v>
      </c>
      <c r="O235" s="4" t="n">
        <v>0</v>
      </c>
      <c r="P235" s="4" t="n">
        <v>0</v>
      </c>
      <c r="Q235" s="4" t="n">
        <v>0</v>
      </c>
      <c r="R235" s="4" t="n">
        <v>0</v>
      </c>
      <c r="S235" s="4" t="n">
        <v>0</v>
      </c>
      <c r="T235" s="4" t="n">
        <v>0</v>
      </c>
      <c r="U235" s="4" t="n">
        <v>0</v>
      </c>
      <c r="V235" s="4" t="n">
        <v>0</v>
      </c>
      <c r="W235" s="4" t="n">
        <v>0</v>
      </c>
      <c r="X235" s="4" t="n">
        <v>76</v>
      </c>
    </row>
    <row r="236" customFormat="false" ht="12.75" hidden="false" customHeight="false" outlineLevel="0" collapsed="false">
      <c r="A236" s="16" t="n">
        <v>42965.9190046296</v>
      </c>
      <c r="B236" s="4" t="n">
        <v>76</v>
      </c>
      <c r="C236" s="4" t="n">
        <v>16</v>
      </c>
      <c r="D236" s="4" t="n">
        <v>14</v>
      </c>
      <c r="E236" s="5" t="n">
        <f aca="false">Tableau_chavsql01_chavsql01_PLCLogger_Pieces_emp_rabotage[[#This Row],[PLC02]]</f>
        <v>11035.841796875</v>
      </c>
      <c r="F236" s="6" t="n">
        <v>11035.841796875</v>
      </c>
      <c r="G236" s="7" t="n">
        <f aca="false">Tableau_chavsql01_chavsql01_PLCLogger_Pieces_emp_rabotage[[#This Row],[PLC04]]/86400</f>
        <v>6.27314809847761E-006</v>
      </c>
      <c r="H236" s="6" t="n">
        <v>0.541999995708466</v>
      </c>
      <c r="I236" s="4" t="n">
        <v>3</v>
      </c>
      <c r="J236" s="17" t="n">
        <f aca="false">(Tableau_chavsql01_chavsql01_PLCLogger_Pieces_emp_rabotage[[#This Row],[PLC07]]/16)</f>
        <v>74</v>
      </c>
      <c r="K236" s="4" t="n">
        <v>1184</v>
      </c>
      <c r="L236" s="4" t="n">
        <v>2</v>
      </c>
      <c r="M236" s="4" t="n">
        <v>533</v>
      </c>
      <c r="N236" s="4" t="n">
        <v>1066</v>
      </c>
      <c r="O236" s="4" t="n">
        <v>0</v>
      </c>
      <c r="P236" s="4" t="n">
        <v>0</v>
      </c>
      <c r="Q236" s="4" t="n">
        <v>0</v>
      </c>
      <c r="R236" s="4" t="n">
        <v>0</v>
      </c>
      <c r="S236" s="4" t="n">
        <v>0</v>
      </c>
      <c r="T236" s="4" t="n">
        <v>0</v>
      </c>
      <c r="U236" s="4" t="n">
        <v>0</v>
      </c>
      <c r="V236" s="4" t="n">
        <v>0</v>
      </c>
      <c r="W236" s="4" t="n">
        <v>0</v>
      </c>
      <c r="X236" s="4" t="n">
        <v>75</v>
      </c>
    </row>
    <row r="237" customFormat="false" ht="12.75" hidden="false" customHeight="false" outlineLevel="0" collapsed="false">
      <c r="A237" s="16" t="n">
        <v>42965.9151388889</v>
      </c>
      <c r="B237" s="4" t="n">
        <v>75</v>
      </c>
      <c r="C237" s="4" t="n">
        <v>2</v>
      </c>
      <c r="D237" s="4" t="n">
        <v>37</v>
      </c>
      <c r="E237" s="5" t="n">
        <f aca="false">Tableau_chavsql01_chavsql01_PLCLogger_Pieces_emp_rabotage[[#This Row],[PLC02]]</f>
        <v>813.68701171875</v>
      </c>
      <c r="F237" s="6" t="n">
        <v>813.68701171875</v>
      </c>
      <c r="G237" s="7" t="n">
        <f aca="false">Tableau_chavsql01_chavsql01_PLCLogger_Pieces_emp_rabotage[[#This Row],[PLC04]]/86400</f>
        <v>0.00369356473286947</v>
      </c>
      <c r="H237" s="6" t="n">
        <v>319.123992919922</v>
      </c>
      <c r="I237" s="4" t="n">
        <v>3</v>
      </c>
      <c r="J237" s="17" t="n">
        <f aca="false">(Tableau_chavsql01_chavsql01_PLCLogger_Pieces_emp_rabotage[[#This Row],[PLC07]]/16)</f>
        <v>96</v>
      </c>
      <c r="K237" s="4" t="n">
        <v>1536</v>
      </c>
      <c r="L237" s="4" t="n">
        <v>2</v>
      </c>
      <c r="M237" s="4" t="n">
        <v>533</v>
      </c>
      <c r="N237" s="4" t="n">
        <v>1066</v>
      </c>
      <c r="O237" s="4" t="n">
        <v>0</v>
      </c>
      <c r="P237" s="4" t="n">
        <v>0</v>
      </c>
      <c r="Q237" s="4" t="n">
        <v>0</v>
      </c>
      <c r="R237" s="4" t="n">
        <v>0</v>
      </c>
      <c r="S237" s="4" t="n">
        <v>0</v>
      </c>
      <c r="T237" s="4" t="n">
        <v>0</v>
      </c>
      <c r="U237" s="4" t="n">
        <v>0</v>
      </c>
      <c r="V237" s="4" t="n">
        <v>0</v>
      </c>
      <c r="W237" s="4" t="n">
        <v>0</v>
      </c>
      <c r="X237" s="4" t="n">
        <v>74</v>
      </c>
    </row>
    <row r="238" customFormat="false" ht="12.75" hidden="false" customHeight="false" outlineLevel="0" collapsed="false">
      <c r="A238" s="16" t="n">
        <v>42965.9143865741</v>
      </c>
      <c r="B238" s="4" t="n">
        <v>74</v>
      </c>
      <c r="C238" s="4" t="n">
        <v>27</v>
      </c>
      <c r="D238" s="4" t="n">
        <v>12</v>
      </c>
      <c r="E238" s="5" t="n">
        <f aca="false">Tableau_chavsql01_chavsql01_PLCLogger_Pieces_emp_rabotage[[#This Row],[PLC02]]</f>
        <v>31771.6640625</v>
      </c>
      <c r="F238" s="6" t="n">
        <v>31771.6640625</v>
      </c>
      <c r="G238" s="7" t="n">
        <f aca="false">Tableau_chavsql01_chavsql01_PLCLogger_Pieces_emp_rabotage[[#This Row],[PLC04]]/86400</f>
        <v>0.0081932873196072</v>
      </c>
      <c r="H238" s="6" t="n">
        <v>707.900024414063</v>
      </c>
      <c r="I238" s="4" t="n">
        <v>3</v>
      </c>
      <c r="J238" s="17" t="n">
        <f aca="false">(Tableau_chavsql01_chavsql01_PLCLogger_Pieces_emp_rabotage[[#This Row],[PLC07]]/16)</f>
        <v>74</v>
      </c>
      <c r="K238" s="4" t="n">
        <v>1184</v>
      </c>
      <c r="L238" s="4" t="n">
        <v>2</v>
      </c>
      <c r="M238" s="4" t="n">
        <v>543</v>
      </c>
      <c r="N238" s="4" t="n">
        <v>1086</v>
      </c>
      <c r="O238" s="4" t="n">
        <v>0</v>
      </c>
      <c r="P238" s="4" t="n">
        <v>0</v>
      </c>
      <c r="Q238" s="4" t="n">
        <v>0</v>
      </c>
      <c r="R238" s="4" t="n">
        <v>0</v>
      </c>
      <c r="S238" s="4" t="n">
        <v>0</v>
      </c>
      <c r="T238" s="4" t="n">
        <v>0</v>
      </c>
      <c r="U238" s="4" t="n">
        <v>0</v>
      </c>
      <c r="V238" s="4" t="n">
        <v>0</v>
      </c>
      <c r="W238" s="4" t="n">
        <v>0</v>
      </c>
      <c r="X238" s="4" t="n">
        <v>73</v>
      </c>
    </row>
    <row r="239" customFormat="false" ht="12.75" hidden="false" customHeight="false" outlineLevel="0" collapsed="false">
      <c r="A239" s="16" t="n">
        <v>42965.908912037</v>
      </c>
      <c r="B239" s="4" t="n">
        <v>73</v>
      </c>
      <c r="C239" s="4" t="n">
        <v>6</v>
      </c>
      <c r="D239" s="4" t="n">
        <v>25</v>
      </c>
      <c r="E239" s="5" t="n">
        <f aca="false">Tableau_chavsql01_chavsql01_PLCLogger_Pieces_emp_rabotage[[#This Row],[PLC02]]</f>
        <v>1857.47497558594</v>
      </c>
      <c r="F239" s="6" t="n">
        <v>1857.47497558594</v>
      </c>
      <c r="G239" s="7" t="n">
        <f aca="false">Tableau_chavsql01_chavsql01_PLCLogger_Pieces_emp_rabotage[[#This Row],[PLC04]]/86400</f>
        <v>2.92476846112145E-005</v>
      </c>
      <c r="H239" s="6" t="n">
        <v>2.52699995040894</v>
      </c>
      <c r="I239" s="4" t="n">
        <v>3</v>
      </c>
      <c r="J239" s="17" t="n">
        <f aca="false">(Tableau_chavsql01_chavsql01_PLCLogger_Pieces_emp_rabotage[[#This Row],[PLC07]]/16)</f>
        <v>96</v>
      </c>
      <c r="K239" s="4" t="n">
        <v>1536</v>
      </c>
      <c r="L239" s="4" t="n">
        <v>3</v>
      </c>
      <c r="M239" s="4" t="n">
        <v>400</v>
      </c>
      <c r="N239" s="4" t="n">
        <v>1200</v>
      </c>
      <c r="O239" s="4" t="n">
        <v>0</v>
      </c>
      <c r="P239" s="4" t="n">
        <v>0</v>
      </c>
      <c r="Q239" s="4" t="n">
        <v>0</v>
      </c>
      <c r="R239" s="4" t="n">
        <v>0</v>
      </c>
      <c r="S239" s="4" t="n">
        <v>0</v>
      </c>
      <c r="T239" s="4" t="n">
        <v>0</v>
      </c>
      <c r="U239" s="4" t="n">
        <v>0</v>
      </c>
      <c r="V239" s="4" t="n">
        <v>0</v>
      </c>
      <c r="W239" s="4" t="n">
        <v>0</v>
      </c>
      <c r="X239" s="4" t="n">
        <v>72</v>
      </c>
    </row>
    <row r="240" customFormat="false" ht="12.75" hidden="false" customHeight="false" outlineLevel="0" collapsed="false">
      <c r="A240" s="16" t="n">
        <v>42965.9050462963</v>
      </c>
      <c r="B240" s="4" t="n">
        <v>72</v>
      </c>
      <c r="C240" s="4" t="n">
        <v>21</v>
      </c>
      <c r="D240" s="4" t="n">
        <v>22</v>
      </c>
      <c r="E240" s="5" t="n">
        <f aca="false">Tableau_chavsql01_chavsql01_PLCLogger_Pieces_emp_rabotage[[#This Row],[PLC02]]</f>
        <v>2101.9140625</v>
      </c>
      <c r="F240" s="6" t="n">
        <v>2101.9140625</v>
      </c>
      <c r="G240" s="7" t="n">
        <f aca="false">Tableau_chavsql01_chavsql01_PLCLogger_Pieces_emp_rabotage[[#This Row],[PLC04]]/86400</f>
        <v>7.24537022135876E-006</v>
      </c>
      <c r="H240" s="6" t="n">
        <v>0.625999987125397</v>
      </c>
      <c r="I240" s="4" t="n">
        <v>3</v>
      </c>
      <c r="J240" s="17" t="n">
        <f aca="false">(Tableau_chavsql01_chavsql01_PLCLogger_Pieces_emp_rabotage[[#This Row],[PLC07]]/16)</f>
        <v>84</v>
      </c>
      <c r="K240" s="4" t="n">
        <v>1344</v>
      </c>
      <c r="L240" s="4" t="n">
        <v>2</v>
      </c>
      <c r="M240" s="4" t="n">
        <v>533</v>
      </c>
      <c r="N240" s="4" t="n">
        <v>1066</v>
      </c>
      <c r="O240" s="4" t="n">
        <v>0</v>
      </c>
      <c r="P240" s="4" t="n">
        <v>0</v>
      </c>
      <c r="Q240" s="4" t="n">
        <v>0</v>
      </c>
      <c r="R240" s="4" t="n">
        <v>0</v>
      </c>
      <c r="S240" s="4" t="n">
        <v>0</v>
      </c>
      <c r="T240" s="4" t="n">
        <v>0</v>
      </c>
      <c r="U240" s="4" t="n">
        <v>0</v>
      </c>
      <c r="V240" s="4" t="n">
        <v>0</v>
      </c>
      <c r="W240" s="4" t="n">
        <v>0</v>
      </c>
      <c r="X240" s="4" t="n">
        <v>71</v>
      </c>
    </row>
    <row r="241" customFormat="false" ht="12.75" hidden="false" customHeight="false" outlineLevel="0" collapsed="false">
      <c r="A241" s="16" t="n">
        <v>42965.9020486111</v>
      </c>
      <c r="B241" s="4" t="n">
        <v>71</v>
      </c>
      <c r="C241" s="4" t="n">
        <v>4</v>
      </c>
      <c r="D241" s="4" t="n">
        <v>37</v>
      </c>
      <c r="E241" s="5" t="n">
        <f aca="false">Tableau_chavsql01_chavsql01_PLCLogger_Pieces_emp_rabotage[[#This Row],[PLC02]]</f>
        <v>779.171997070312</v>
      </c>
      <c r="F241" s="6" t="n">
        <v>779.171997070312</v>
      </c>
      <c r="G241" s="7" t="n">
        <f aca="false">Tableau_chavsql01_chavsql01_PLCLogger_Pieces_emp_rabotage[[#This Row],[PLC04]]/86400</f>
        <v>2.82175921731525E-005</v>
      </c>
      <c r="H241" s="6" t="n">
        <v>2.43799996376038</v>
      </c>
      <c r="I241" s="4" t="n">
        <v>3</v>
      </c>
      <c r="J241" s="17" t="n">
        <f aca="false">(Tableau_chavsql01_chavsql01_PLCLogger_Pieces_emp_rabotage[[#This Row],[PLC07]]/16)</f>
        <v>96</v>
      </c>
      <c r="K241" s="4" t="n">
        <v>1536</v>
      </c>
      <c r="L241" s="4" t="n">
        <v>2</v>
      </c>
      <c r="M241" s="4" t="n">
        <v>533</v>
      </c>
      <c r="N241" s="4" t="n">
        <v>1066</v>
      </c>
      <c r="O241" s="4" t="n">
        <v>0</v>
      </c>
      <c r="P241" s="4" t="n">
        <v>0</v>
      </c>
      <c r="Q241" s="4" t="n">
        <v>0</v>
      </c>
      <c r="R241" s="4" t="n">
        <v>0</v>
      </c>
      <c r="S241" s="4" t="n">
        <v>0</v>
      </c>
      <c r="T241" s="4" t="n">
        <v>0</v>
      </c>
      <c r="U241" s="4" t="n">
        <v>0</v>
      </c>
      <c r="V241" s="4" t="n">
        <v>0</v>
      </c>
      <c r="W241" s="4" t="n">
        <v>0</v>
      </c>
      <c r="X241" s="4" t="n">
        <v>70</v>
      </c>
    </row>
    <row r="242" customFormat="false" ht="12.75" hidden="false" customHeight="false" outlineLevel="0" collapsed="false">
      <c r="A242" s="16" t="n">
        <v>42965.8927546296</v>
      </c>
      <c r="B242" s="4" t="n">
        <v>70</v>
      </c>
      <c r="C242" s="4" t="n">
        <v>2</v>
      </c>
      <c r="D242" s="4" t="n">
        <v>37</v>
      </c>
      <c r="E242" s="5" t="n">
        <f aca="false">Tableau_chavsql01_chavsql01_PLCLogger_Pieces_emp_rabotage[[#This Row],[PLC02]]</f>
        <v>756.578002929688</v>
      </c>
      <c r="F242" s="6" t="n">
        <v>756.578002929688</v>
      </c>
      <c r="G242" s="7" t="n">
        <f aca="false">Tableau_chavsql01_chavsql01_PLCLogger_Pieces_emp_rabotage[[#This Row],[PLC04]]/86400</f>
        <v>2.30555553679113E-005</v>
      </c>
      <c r="H242" s="6" t="n">
        <v>1.99199998378754</v>
      </c>
      <c r="I242" s="4" t="n">
        <v>3</v>
      </c>
      <c r="J242" s="17" t="n">
        <f aca="false">(Tableau_chavsql01_chavsql01_PLCLogger_Pieces_emp_rabotage[[#This Row],[PLC07]]/16)</f>
        <v>96</v>
      </c>
      <c r="K242" s="4" t="n">
        <v>1536</v>
      </c>
      <c r="L242" s="4" t="n">
        <v>2</v>
      </c>
      <c r="M242" s="4" t="n">
        <v>533</v>
      </c>
      <c r="N242" s="4" t="n">
        <v>1066</v>
      </c>
      <c r="O242" s="4" t="n">
        <v>0</v>
      </c>
      <c r="P242" s="4" t="n">
        <v>0</v>
      </c>
      <c r="Q242" s="4" t="n">
        <v>0</v>
      </c>
      <c r="R242" s="4" t="n">
        <v>0</v>
      </c>
      <c r="S242" s="4" t="n">
        <v>0</v>
      </c>
      <c r="T242" s="4" t="n">
        <v>0</v>
      </c>
      <c r="U242" s="4" t="n">
        <v>0</v>
      </c>
      <c r="V242" s="4" t="n">
        <v>0</v>
      </c>
      <c r="W242" s="4" t="n">
        <v>0</v>
      </c>
      <c r="X242" s="4" t="n">
        <v>69</v>
      </c>
    </row>
    <row r="243" customFormat="false" ht="12.75" hidden="false" customHeight="false" outlineLevel="0" collapsed="false">
      <c r="A243" s="16" t="n">
        <v>42965.8874074074</v>
      </c>
      <c r="B243" s="4" t="n">
        <v>69</v>
      </c>
      <c r="C243" s="4" t="n">
        <v>4</v>
      </c>
      <c r="D243" s="4" t="n">
        <v>25</v>
      </c>
      <c r="E243" s="5" t="n">
        <f aca="false">Tableau_chavsql01_chavsql01_PLCLogger_Pieces_emp_rabotage[[#This Row],[PLC02]]</f>
        <v>1967.44799804688</v>
      </c>
      <c r="F243" s="6" t="n">
        <v>1967.44799804688</v>
      </c>
      <c r="G243" s="7" t="n">
        <f aca="false">Tableau_chavsql01_chavsql01_PLCLogger_Pieces_emp_rabotage[[#This Row],[PLC04]]/86400</f>
        <v>2.46874988079071E-005</v>
      </c>
      <c r="H243" s="6" t="n">
        <v>2.13299989700317</v>
      </c>
      <c r="I243" s="4" t="n">
        <v>3</v>
      </c>
      <c r="J243" s="17" t="n">
        <f aca="false">(Tableau_chavsql01_chavsql01_PLCLogger_Pieces_emp_rabotage[[#This Row],[PLC07]]/16)</f>
        <v>96</v>
      </c>
      <c r="K243" s="4" t="n">
        <v>1536</v>
      </c>
      <c r="L243" s="4" t="n">
        <v>3</v>
      </c>
      <c r="M243" s="4" t="n">
        <v>400</v>
      </c>
      <c r="N243" s="4" t="n">
        <v>1200</v>
      </c>
      <c r="O243" s="4" t="n">
        <v>0</v>
      </c>
      <c r="P243" s="4" t="n">
        <v>0</v>
      </c>
      <c r="Q243" s="4" t="n">
        <v>0</v>
      </c>
      <c r="R243" s="4" t="n">
        <v>0</v>
      </c>
      <c r="S243" s="4" t="n">
        <v>0</v>
      </c>
      <c r="T243" s="4" t="n">
        <v>0</v>
      </c>
      <c r="U243" s="4" t="n">
        <v>0</v>
      </c>
      <c r="V243" s="4" t="n">
        <v>0</v>
      </c>
      <c r="W243" s="4" t="n">
        <v>0</v>
      </c>
      <c r="X243" s="4" t="n">
        <v>68</v>
      </c>
    </row>
    <row r="244" customFormat="false" ht="12.75" hidden="false" customHeight="false" outlineLevel="0" collapsed="false">
      <c r="A244" s="16" t="n">
        <v>42965.8840046296</v>
      </c>
      <c r="B244" s="4" t="n">
        <v>68</v>
      </c>
      <c r="C244" s="4" t="n">
        <v>6</v>
      </c>
      <c r="D244" s="4" t="n">
        <v>37</v>
      </c>
      <c r="E244" s="5" t="n">
        <f aca="false">Tableau_chavsql01_chavsql01_PLCLogger_Pieces_emp_rabotage[[#This Row],[PLC02]]</f>
        <v>742.513000488281</v>
      </c>
      <c r="F244" s="6" t="n">
        <v>742.513000488281</v>
      </c>
      <c r="G244" s="7" t="n">
        <f aca="false">Tableau_chavsql01_chavsql01_PLCLogger_Pieces_emp_rabotage[[#This Row],[PLC04]]/86400</f>
        <v>2.93634252415763E-005</v>
      </c>
      <c r="H244" s="6" t="n">
        <v>2.53699994087219</v>
      </c>
      <c r="I244" s="4" t="n">
        <v>3</v>
      </c>
      <c r="J244" s="17" t="n">
        <f aca="false">(Tableau_chavsql01_chavsql01_PLCLogger_Pieces_emp_rabotage[[#This Row],[PLC07]]/16)</f>
        <v>96</v>
      </c>
      <c r="K244" s="4" t="n">
        <v>1536</v>
      </c>
      <c r="L244" s="4" t="n">
        <v>2</v>
      </c>
      <c r="M244" s="4" t="n">
        <v>533</v>
      </c>
      <c r="N244" s="4" t="n">
        <v>1066</v>
      </c>
      <c r="O244" s="4" t="n">
        <v>0</v>
      </c>
      <c r="P244" s="4" t="n">
        <v>0</v>
      </c>
      <c r="Q244" s="4" t="n">
        <v>0</v>
      </c>
      <c r="R244" s="4" t="n">
        <v>0</v>
      </c>
      <c r="S244" s="4" t="n">
        <v>0</v>
      </c>
      <c r="T244" s="4" t="n">
        <v>0</v>
      </c>
      <c r="U244" s="4" t="n">
        <v>0</v>
      </c>
      <c r="V244" s="4" t="n">
        <v>0</v>
      </c>
      <c r="W244" s="4" t="n">
        <v>0</v>
      </c>
      <c r="X244" s="4" t="n">
        <v>67</v>
      </c>
    </row>
    <row r="245" customFormat="false" ht="12.75" hidden="false" customHeight="false" outlineLevel="0" collapsed="false">
      <c r="A245" s="16" t="n">
        <v>42965.8806712963</v>
      </c>
      <c r="B245" s="4" t="n">
        <v>67</v>
      </c>
      <c r="C245" s="4" t="n">
        <v>19</v>
      </c>
      <c r="D245" s="4" t="n">
        <v>22</v>
      </c>
      <c r="E245" s="5" t="n">
        <f aca="false">Tableau_chavsql01_chavsql01_PLCLogger_Pieces_emp_rabotage[[#This Row],[PLC02]]</f>
        <v>2312.6259765625</v>
      </c>
      <c r="F245" s="6" t="n">
        <v>2312.6259765625</v>
      </c>
      <c r="G245" s="7" t="n">
        <f aca="false">Tableau_chavsql01_chavsql01_PLCLogger_Pieces_emp_rabotage[[#This Row],[PLC04]]/86400</f>
        <v>9.6527776784367E-006</v>
      </c>
      <c r="H245" s="6" t="n">
        <v>0.833999991416931</v>
      </c>
      <c r="I245" s="4" t="n">
        <v>3</v>
      </c>
      <c r="J245" s="17" t="n">
        <f aca="false">(Tableau_chavsql01_chavsql01_PLCLogger_Pieces_emp_rabotage[[#This Row],[PLC07]]/16)</f>
        <v>84</v>
      </c>
      <c r="K245" s="4" t="n">
        <v>1344</v>
      </c>
      <c r="L245" s="4" t="n">
        <v>2</v>
      </c>
      <c r="M245" s="4" t="n">
        <v>533</v>
      </c>
      <c r="N245" s="4" t="n">
        <v>1066</v>
      </c>
      <c r="O245" s="4" t="n">
        <v>0</v>
      </c>
      <c r="P245" s="4" t="n">
        <v>0</v>
      </c>
      <c r="Q245" s="4" t="n">
        <v>0</v>
      </c>
      <c r="R245" s="4" t="n">
        <v>0</v>
      </c>
      <c r="S245" s="4" t="n">
        <v>0</v>
      </c>
      <c r="T245" s="4" t="n">
        <v>0</v>
      </c>
      <c r="U245" s="4" t="n">
        <v>0</v>
      </c>
      <c r="V245" s="4" t="n">
        <v>0</v>
      </c>
      <c r="W245" s="4" t="n">
        <v>0</v>
      </c>
      <c r="X245" s="4" t="n">
        <v>66</v>
      </c>
    </row>
    <row r="246" customFormat="false" ht="12.75" hidden="false" customHeight="false" outlineLevel="0" collapsed="false">
      <c r="A246" s="16" t="n">
        <v>42965.8752083333</v>
      </c>
      <c r="B246" s="4" t="n">
        <v>66</v>
      </c>
      <c r="C246" s="4" t="n">
        <v>2</v>
      </c>
      <c r="D246" s="4" t="n">
        <v>37</v>
      </c>
      <c r="E246" s="5" t="n">
        <f aca="false">Tableau_chavsql01_chavsql01_PLCLogger_Pieces_emp_rabotage[[#This Row],[PLC02]]</f>
        <v>773.828979492188</v>
      </c>
      <c r="F246" s="6" t="n">
        <v>773.828979492188</v>
      </c>
      <c r="G246" s="7" t="n">
        <f aca="false">Tableau_chavsql01_chavsql01_PLCLogger_Pieces_emp_rabotage[[#This Row],[PLC04]]/86400</f>
        <v>3.25347234805425E-005</v>
      </c>
      <c r="H246" s="6" t="n">
        <v>2.81100010871887</v>
      </c>
      <c r="I246" s="4" t="n">
        <v>3</v>
      </c>
      <c r="J246" s="17" t="n">
        <f aca="false">(Tableau_chavsql01_chavsql01_PLCLogger_Pieces_emp_rabotage[[#This Row],[PLC07]]/16)</f>
        <v>96</v>
      </c>
      <c r="K246" s="4" t="n">
        <v>1536</v>
      </c>
      <c r="L246" s="4" t="n">
        <v>2</v>
      </c>
      <c r="M246" s="4" t="n">
        <v>533</v>
      </c>
      <c r="N246" s="4" t="n">
        <v>1066</v>
      </c>
      <c r="O246" s="4" t="n">
        <v>0</v>
      </c>
      <c r="P246" s="4" t="n">
        <v>0</v>
      </c>
      <c r="Q246" s="4" t="n">
        <v>0</v>
      </c>
      <c r="R246" s="4" t="n">
        <v>0</v>
      </c>
      <c r="S246" s="4" t="n">
        <v>0</v>
      </c>
      <c r="T246" s="4" t="n">
        <v>0</v>
      </c>
      <c r="U246" s="4" t="n">
        <v>0</v>
      </c>
      <c r="V246" s="4" t="n">
        <v>0</v>
      </c>
      <c r="W246" s="4" t="n">
        <v>0</v>
      </c>
      <c r="X246" s="4" t="n">
        <v>65</v>
      </c>
    </row>
    <row r="247" customFormat="false" ht="12.75" hidden="false" customHeight="false" outlineLevel="0" collapsed="false">
      <c r="A247" s="16" t="n">
        <v>42965.8697569444</v>
      </c>
      <c r="B247" s="4" t="n">
        <v>65</v>
      </c>
      <c r="C247" s="4" t="n">
        <v>8</v>
      </c>
      <c r="D247" s="4" t="n">
        <v>37</v>
      </c>
      <c r="E247" s="5" t="n">
        <f aca="false">Tableau_chavsql01_chavsql01_PLCLogger_Pieces_emp_rabotage[[#This Row],[PLC02]]</f>
        <v>804.452026367188</v>
      </c>
      <c r="F247" s="6" t="n">
        <v>804.452026367188</v>
      </c>
      <c r="G247" s="7" t="n">
        <f aca="false">Tableau_chavsql01_chavsql01_PLCLogger_Pieces_emp_rabotage[[#This Row],[PLC04]]/86400</f>
        <v>0.0036523147865578</v>
      </c>
      <c r="H247" s="6" t="n">
        <v>315.559997558594</v>
      </c>
      <c r="I247" s="4" t="n">
        <v>3</v>
      </c>
      <c r="J247" s="17" t="n">
        <f aca="false">(Tableau_chavsql01_chavsql01_PLCLogger_Pieces_emp_rabotage[[#This Row],[PLC07]]/16)</f>
        <v>96</v>
      </c>
      <c r="K247" s="4" t="n">
        <v>1536</v>
      </c>
      <c r="L247" s="4" t="n">
        <v>2</v>
      </c>
      <c r="M247" s="4" t="n">
        <v>533</v>
      </c>
      <c r="N247" s="4" t="n">
        <v>1066</v>
      </c>
      <c r="O247" s="4" t="n">
        <v>0</v>
      </c>
      <c r="P247" s="4" t="n">
        <v>0</v>
      </c>
      <c r="Q247" s="4" t="n">
        <v>0</v>
      </c>
      <c r="R247" s="4" t="n">
        <v>0</v>
      </c>
      <c r="S247" s="4" t="n">
        <v>0</v>
      </c>
      <c r="T247" s="4" t="n">
        <v>0</v>
      </c>
      <c r="U247" s="4" t="n">
        <v>0</v>
      </c>
      <c r="V247" s="4" t="n">
        <v>0</v>
      </c>
      <c r="W247" s="4" t="n">
        <v>0</v>
      </c>
      <c r="X247" s="4" t="n">
        <v>64</v>
      </c>
    </row>
    <row r="248" customFormat="false" ht="12.75" hidden="false" customHeight="false" outlineLevel="0" collapsed="false">
      <c r="A248" s="16" t="n">
        <v>42965.8684722222</v>
      </c>
      <c r="B248" s="4" t="n">
        <v>64</v>
      </c>
      <c r="C248" s="4" t="n">
        <v>21</v>
      </c>
      <c r="D248" s="4" t="n">
        <v>30</v>
      </c>
      <c r="E248" s="5" t="n">
        <f aca="false">Tableau_chavsql01_chavsql01_PLCLogger_Pieces_emp_rabotage[[#This Row],[PLC02]]</f>
        <v>4367.796875</v>
      </c>
      <c r="F248" s="6" t="n">
        <v>4367.796875</v>
      </c>
      <c r="G248" s="7" t="n">
        <f aca="false">Tableau_chavsql01_chavsql01_PLCLogger_Pieces_emp_rabotage[[#This Row],[PLC04]]/86400</f>
        <v>9.90740747915374E-006</v>
      </c>
      <c r="H248" s="6" t="n">
        <v>0.856000006198883</v>
      </c>
      <c r="I248" s="4" t="n">
        <v>3</v>
      </c>
      <c r="J248" s="17" t="n">
        <f aca="false">(Tableau_chavsql01_chavsql01_PLCLogger_Pieces_emp_rabotage[[#This Row],[PLC07]]/16)</f>
        <v>96</v>
      </c>
      <c r="K248" s="4" t="n">
        <v>1536</v>
      </c>
      <c r="L248" s="4" t="n">
        <v>2</v>
      </c>
      <c r="M248" s="4" t="n">
        <v>538</v>
      </c>
      <c r="N248" s="4" t="n">
        <v>1076</v>
      </c>
      <c r="O248" s="4" t="n">
        <v>0</v>
      </c>
      <c r="P248" s="4" t="n">
        <v>0</v>
      </c>
      <c r="Q248" s="4" t="n">
        <v>0</v>
      </c>
      <c r="R248" s="4" t="n">
        <v>0</v>
      </c>
      <c r="S248" s="4" t="n">
        <v>0</v>
      </c>
      <c r="T248" s="4" t="n">
        <v>0</v>
      </c>
      <c r="U248" s="4" t="n">
        <v>0</v>
      </c>
      <c r="V248" s="4" t="n">
        <v>0</v>
      </c>
      <c r="W248" s="4" t="n">
        <v>0</v>
      </c>
      <c r="X248" s="4" t="n">
        <v>63</v>
      </c>
    </row>
    <row r="249" customFormat="false" ht="12.75" hidden="false" customHeight="false" outlineLevel="0" collapsed="false">
      <c r="A249" s="16" t="n">
        <v>42965.8649537037</v>
      </c>
      <c r="B249" s="4" t="n">
        <v>63</v>
      </c>
      <c r="C249" s="4" t="n">
        <v>7</v>
      </c>
      <c r="D249" s="4" t="n">
        <v>25</v>
      </c>
      <c r="E249" s="5" t="n">
        <f aca="false">Tableau_chavsql01_chavsql01_PLCLogger_Pieces_emp_rabotage[[#This Row],[PLC02]]</f>
        <v>1659.80004882813</v>
      </c>
      <c r="F249" s="6" t="n">
        <v>1659.80004882813</v>
      </c>
      <c r="G249" s="7" t="n">
        <f aca="false">Tableau_chavsql01_chavsql01_PLCLogger_Pieces_emp_rabotage[[#This Row],[PLC04]]/86400</f>
        <v>0.00138353012226246</v>
      </c>
      <c r="H249" s="6" t="n">
        <v>119.537002563477</v>
      </c>
      <c r="I249" s="4" t="n">
        <v>3</v>
      </c>
      <c r="J249" s="17" t="n">
        <f aca="false">(Tableau_chavsql01_chavsql01_PLCLogger_Pieces_emp_rabotage[[#This Row],[PLC07]]/16)</f>
        <v>96</v>
      </c>
      <c r="K249" s="4" t="n">
        <v>1536</v>
      </c>
      <c r="L249" s="4" t="n">
        <v>3</v>
      </c>
      <c r="M249" s="4" t="n">
        <v>400</v>
      </c>
      <c r="N249" s="4" t="n">
        <v>1200</v>
      </c>
      <c r="O249" s="4" t="n">
        <v>0</v>
      </c>
      <c r="P249" s="4" t="n">
        <v>0</v>
      </c>
      <c r="Q249" s="4" t="n">
        <v>0</v>
      </c>
      <c r="R249" s="4" t="n">
        <v>0</v>
      </c>
      <c r="S249" s="4" t="n">
        <v>0</v>
      </c>
      <c r="T249" s="4" t="n">
        <v>0</v>
      </c>
      <c r="U249" s="4" t="n">
        <v>0</v>
      </c>
      <c r="V249" s="4" t="n">
        <v>0</v>
      </c>
      <c r="W249" s="4" t="n">
        <v>0</v>
      </c>
      <c r="X249" s="4" t="n">
        <v>62</v>
      </c>
    </row>
    <row r="250" customFormat="false" ht="12.75" hidden="false" customHeight="false" outlineLevel="0" collapsed="false">
      <c r="A250" s="16" t="n">
        <v>42965.8634143518</v>
      </c>
      <c r="B250" s="4" t="n">
        <v>62</v>
      </c>
      <c r="C250" s="4" t="n">
        <v>2</v>
      </c>
      <c r="D250" s="4" t="n">
        <v>38</v>
      </c>
      <c r="E250" s="5" t="n">
        <f aca="false">Tableau_chavsql01_chavsql01_PLCLogger_Pieces_emp_rabotage[[#This Row],[PLC02]]</f>
        <v>6928.2568359375</v>
      </c>
      <c r="F250" s="6" t="n">
        <v>6928.2568359375</v>
      </c>
      <c r="G250" s="7" t="n">
        <f aca="false">Tableau_chavsql01_chavsql01_PLCLogger_Pieces_emp_rabotage[[#This Row],[PLC04]]/86400</f>
        <v>2.13194445327476E-005</v>
      </c>
      <c r="H250" s="6" t="n">
        <v>1.84200000762939</v>
      </c>
      <c r="I250" s="4" t="n">
        <v>3</v>
      </c>
      <c r="J250" s="17" t="n">
        <f aca="false">(Tableau_chavsql01_chavsql01_PLCLogger_Pieces_emp_rabotage[[#This Row],[PLC07]]/16)</f>
        <v>96</v>
      </c>
      <c r="K250" s="4" t="n">
        <v>1536</v>
      </c>
      <c r="L250" s="4" t="n">
        <v>2</v>
      </c>
      <c r="M250" s="4" t="n">
        <v>533</v>
      </c>
      <c r="N250" s="4" t="n">
        <v>1066</v>
      </c>
      <c r="O250" s="4" t="n">
        <v>0</v>
      </c>
      <c r="P250" s="4" t="n">
        <v>0</v>
      </c>
      <c r="Q250" s="4" t="n">
        <v>0</v>
      </c>
      <c r="R250" s="4" t="n">
        <v>0</v>
      </c>
      <c r="S250" s="4" t="n">
        <v>0</v>
      </c>
      <c r="T250" s="4" t="n">
        <v>0</v>
      </c>
      <c r="U250" s="4" t="n">
        <v>0</v>
      </c>
      <c r="V250" s="4" t="n">
        <v>0</v>
      </c>
      <c r="W250" s="4" t="n">
        <v>0</v>
      </c>
      <c r="X250" s="4" t="n">
        <v>61</v>
      </c>
    </row>
    <row r="251" customFormat="false" ht="12.75" hidden="false" customHeight="false" outlineLevel="0" collapsed="false">
      <c r="A251" s="16" t="n">
        <v>42965.854212963</v>
      </c>
      <c r="B251" s="4" t="n">
        <v>61</v>
      </c>
      <c r="C251" s="4" t="n">
        <v>4</v>
      </c>
      <c r="D251" s="4" t="n">
        <v>37</v>
      </c>
      <c r="E251" s="5" t="n">
        <f aca="false">Tableau_chavsql01_chavsql01_PLCLogger_Pieces_emp_rabotage[[#This Row],[PLC02]]</f>
        <v>901.593994140625</v>
      </c>
      <c r="F251" s="6" t="n">
        <v>901.593994140625</v>
      </c>
      <c r="G251" s="7" t="n">
        <f aca="false">Tableau_chavsql01_chavsql01_PLCLogger_Pieces_emp_rabotage[[#This Row],[PLC04]]/86400</f>
        <v>0.000692268521697433</v>
      </c>
      <c r="H251" s="6" t="n">
        <v>59.8120002746582</v>
      </c>
      <c r="I251" s="4" t="n">
        <v>3</v>
      </c>
      <c r="J251" s="17" t="n">
        <f aca="false">(Tableau_chavsql01_chavsql01_PLCLogger_Pieces_emp_rabotage[[#This Row],[PLC07]]/16)</f>
        <v>96</v>
      </c>
      <c r="K251" s="4" t="n">
        <v>1536</v>
      </c>
      <c r="L251" s="4" t="n">
        <v>2</v>
      </c>
      <c r="M251" s="4" t="n">
        <v>533</v>
      </c>
      <c r="N251" s="4" t="n">
        <v>1066</v>
      </c>
      <c r="O251" s="4" t="n">
        <v>0</v>
      </c>
      <c r="P251" s="4" t="n">
        <v>0</v>
      </c>
      <c r="Q251" s="4" t="n">
        <v>0</v>
      </c>
      <c r="R251" s="4" t="n">
        <v>0</v>
      </c>
      <c r="S251" s="4" t="n">
        <v>0</v>
      </c>
      <c r="T251" s="4" t="n">
        <v>0</v>
      </c>
      <c r="U251" s="4" t="n">
        <v>0</v>
      </c>
      <c r="V251" s="4" t="n">
        <v>0</v>
      </c>
      <c r="W251" s="4" t="n">
        <v>0</v>
      </c>
      <c r="X251" s="4" t="n">
        <v>60</v>
      </c>
    </row>
    <row r="252" customFormat="false" ht="12.75" hidden="false" customHeight="false" outlineLevel="0" collapsed="false">
      <c r="A252" s="16" t="n">
        <v>42965.8524074074</v>
      </c>
      <c r="B252" s="4" t="n">
        <v>60</v>
      </c>
      <c r="C252" s="4" t="n">
        <v>22</v>
      </c>
      <c r="D252" s="4" t="n">
        <v>24</v>
      </c>
      <c r="E252" s="5" t="n">
        <f aca="false">Tableau_chavsql01_chavsql01_PLCLogger_Pieces_emp_rabotage[[#This Row],[PLC02]]</f>
        <v>12384.0029296875</v>
      </c>
      <c r="F252" s="6" t="n">
        <v>12384.0029296875</v>
      </c>
      <c r="G252" s="7" t="n">
        <f aca="false">Tableau_chavsql01_chavsql01_PLCLogger_Pieces_emp_rabotage[[#This Row],[PLC04]]/86400</f>
        <v>0.0077247683207194</v>
      </c>
      <c r="H252" s="6" t="n">
        <v>667.419982910156</v>
      </c>
      <c r="I252" s="4" t="n">
        <v>3</v>
      </c>
      <c r="J252" s="17" t="n">
        <f aca="false">(Tableau_chavsql01_chavsql01_PLCLogger_Pieces_emp_rabotage[[#This Row],[PLC07]]/16)</f>
        <v>94</v>
      </c>
      <c r="K252" s="4" t="n">
        <v>1504</v>
      </c>
      <c r="L252" s="4" t="n">
        <v>2</v>
      </c>
      <c r="M252" s="4" t="n">
        <v>538</v>
      </c>
      <c r="N252" s="4" t="n">
        <v>1076</v>
      </c>
      <c r="O252" s="4" t="n">
        <v>0</v>
      </c>
      <c r="P252" s="4" t="n">
        <v>0</v>
      </c>
      <c r="Q252" s="4" t="n">
        <v>0</v>
      </c>
      <c r="R252" s="4" t="n">
        <v>0</v>
      </c>
      <c r="S252" s="4" t="n">
        <v>0</v>
      </c>
      <c r="T252" s="4" t="n">
        <v>0</v>
      </c>
      <c r="U252" s="4" t="n">
        <v>0</v>
      </c>
      <c r="V252" s="4" t="n">
        <v>0</v>
      </c>
      <c r="W252" s="4" t="n">
        <v>0</v>
      </c>
      <c r="X252" s="4" t="n">
        <v>59</v>
      </c>
    </row>
    <row r="253" customFormat="false" ht="12.75" hidden="false" customHeight="false" outlineLevel="0" collapsed="false">
      <c r="A253" s="16" t="n">
        <v>42965.8501388889</v>
      </c>
      <c r="B253" s="4" t="n">
        <v>59</v>
      </c>
      <c r="C253" s="4" t="n">
        <v>6</v>
      </c>
      <c r="D253" s="4" t="n">
        <v>22</v>
      </c>
      <c r="E253" s="5" t="n">
        <f aca="false">Tableau_chavsql01_chavsql01_PLCLogger_Pieces_emp_rabotage[[#This Row],[PLC02]]</f>
        <v>2172.72290039062</v>
      </c>
      <c r="F253" s="6" t="n">
        <v>2172.72290039062</v>
      </c>
      <c r="G253" s="7" t="n">
        <f aca="false">Tableau_chavsql01_chavsql01_PLCLogger_Pieces_emp_rabotage[[#This Row],[PLC04]]/86400</f>
        <v>2.96875006622738E-005</v>
      </c>
      <c r="H253" s="6" t="n">
        <v>2.56500005722046</v>
      </c>
      <c r="I253" s="4" t="n">
        <v>3</v>
      </c>
      <c r="J253" s="17" t="n">
        <f aca="false">(Tableau_chavsql01_chavsql01_PLCLogger_Pieces_emp_rabotage[[#This Row],[PLC07]]/16)</f>
        <v>84</v>
      </c>
      <c r="K253" s="4" t="n">
        <v>1344</v>
      </c>
      <c r="L253" s="4" t="n">
        <v>2</v>
      </c>
      <c r="M253" s="4" t="n">
        <v>533</v>
      </c>
      <c r="N253" s="4" t="n">
        <v>1066</v>
      </c>
      <c r="O253" s="4" t="n">
        <v>0</v>
      </c>
      <c r="P253" s="4" t="n">
        <v>0</v>
      </c>
      <c r="Q253" s="4" t="n">
        <v>0</v>
      </c>
      <c r="R253" s="4" t="n">
        <v>0</v>
      </c>
      <c r="S253" s="4" t="n">
        <v>0</v>
      </c>
      <c r="T253" s="4" t="n">
        <v>0</v>
      </c>
      <c r="U253" s="4" t="n">
        <v>0</v>
      </c>
      <c r="V253" s="4" t="n">
        <v>0</v>
      </c>
      <c r="W253" s="4" t="n">
        <v>0</v>
      </c>
      <c r="X253" s="4" t="n">
        <v>58</v>
      </c>
    </row>
    <row r="254" customFormat="false" ht="12.75" hidden="false" customHeight="false" outlineLevel="0" collapsed="false">
      <c r="A254" s="16" t="n">
        <v>42965.8428009259</v>
      </c>
      <c r="B254" s="4" t="n">
        <v>58</v>
      </c>
      <c r="C254" s="4" t="n">
        <v>5</v>
      </c>
      <c r="D254" s="4" t="n">
        <v>37</v>
      </c>
      <c r="E254" s="5" t="n">
        <f aca="false">Tableau_chavsql01_chavsql01_PLCLogger_Pieces_emp_rabotage[[#This Row],[PLC02]]</f>
        <v>859.340026855469</v>
      </c>
      <c r="F254" s="6" t="n">
        <v>859.340026855469</v>
      </c>
      <c r="G254" s="7" t="n">
        <f aca="false">Tableau_chavsql01_chavsql01_PLCLogger_Pieces_emp_rabotage[[#This Row],[PLC04]]/86400</f>
        <v>2.84143509688201E-005</v>
      </c>
      <c r="H254" s="6" t="n">
        <v>2.45499992370605</v>
      </c>
      <c r="I254" s="4" t="n">
        <v>3</v>
      </c>
      <c r="J254" s="17" t="n">
        <f aca="false">(Tableau_chavsql01_chavsql01_PLCLogger_Pieces_emp_rabotage[[#This Row],[PLC07]]/16)</f>
        <v>96</v>
      </c>
      <c r="K254" s="4" t="n">
        <v>1536</v>
      </c>
      <c r="L254" s="4" t="n">
        <v>2</v>
      </c>
      <c r="M254" s="4" t="n">
        <v>533</v>
      </c>
      <c r="N254" s="4" t="n">
        <v>1066</v>
      </c>
      <c r="O254" s="4" t="n">
        <v>0</v>
      </c>
      <c r="P254" s="4" t="n">
        <v>0</v>
      </c>
      <c r="Q254" s="4" t="n">
        <v>0</v>
      </c>
      <c r="R254" s="4" t="n">
        <v>0</v>
      </c>
      <c r="S254" s="4" t="n">
        <v>0</v>
      </c>
      <c r="T254" s="4" t="n">
        <v>0</v>
      </c>
      <c r="U254" s="4" t="n">
        <v>0</v>
      </c>
      <c r="V254" s="4" t="n">
        <v>0</v>
      </c>
      <c r="W254" s="4" t="n">
        <v>0</v>
      </c>
      <c r="X254" s="4" t="n">
        <v>57</v>
      </c>
    </row>
    <row r="255" customFormat="false" ht="12.75" hidden="false" customHeight="false" outlineLevel="0" collapsed="false">
      <c r="A255" s="16" t="n">
        <v>42965.841724537</v>
      </c>
      <c r="B255" s="4" t="n">
        <v>57</v>
      </c>
      <c r="C255" s="4" t="n">
        <v>25</v>
      </c>
      <c r="D255" s="4" t="n">
        <v>25</v>
      </c>
      <c r="E255" s="5" t="n">
        <f aca="false">Tableau_chavsql01_chavsql01_PLCLogger_Pieces_emp_rabotage[[#This Row],[PLC02]]</f>
        <v>1762.7919921875</v>
      </c>
      <c r="F255" s="6" t="n">
        <v>1762.7919921875</v>
      </c>
      <c r="G255" s="7" t="n">
        <f aca="false">Tableau_chavsql01_chavsql01_PLCLogger_Pieces_emp_rabotage[[#This Row],[PLC04]]/86400</f>
        <v>4.74537032897826E-006</v>
      </c>
      <c r="H255" s="6" t="n">
        <v>0.409999996423721</v>
      </c>
      <c r="I255" s="4" t="n">
        <v>3</v>
      </c>
      <c r="J255" s="17" t="n">
        <f aca="false">(Tableau_chavsql01_chavsql01_PLCLogger_Pieces_emp_rabotage[[#This Row],[PLC07]]/16)</f>
        <v>96</v>
      </c>
      <c r="K255" s="4" t="n">
        <v>1536</v>
      </c>
      <c r="L255" s="4" t="n">
        <v>3</v>
      </c>
      <c r="M255" s="4" t="n">
        <v>400</v>
      </c>
      <c r="N255" s="4" t="n">
        <v>1200</v>
      </c>
      <c r="O255" s="4" t="n">
        <v>0</v>
      </c>
      <c r="P255" s="4" t="n">
        <v>0</v>
      </c>
      <c r="Q255" s="4" t="n">
        <v>0</v>
      </c>
      <c r="R255" s="4" t="n">
        <v>0</v>
      </c>
      <c r="S255" s="4" t="n">
        <v>0</v>
      </c>
      <c r="T255" s="4" t="n">
        <v>0</v>
      </c>
      <c r="U255" s="4" t="n">
        <v>0</v>
      </c>
      <c r="V255" s="4" t="n">
        <v>0</v>
      </c>
      <c r="W255" s="4" t="n">
        <v>0</v>
      </c>
      <c r="X255" s="4" t="n">
        <v>56</v>
      </c>
    </row>
    <row r="256" customFormat="false" ht="12.75" hidden="false" customHeight="false" outlineLevel="0" collapsed="false">
      <c r="A256" s="16" t="n">
        <v>42965.832662037</v>
      </c>
      <c r="B256" s="4" t="n">
        <v>56</v>
      </c>
      <c r="C256" s="4" t="n">
        <v>4</v>
      </c>
      <c r="D256" s="4" t="n">
        <v>37</v>
      </c>
      <c r="E256" s="5" t="n">
        <f aca="false">Tableau_chavsql01_chavsql01_PLCLogger_Pieces_emp_rabotage[[#This Row],[PLC02]]</f>
        <v>824.719970703125</v>
      </c>
      <c r="F256" s="6" t="n">
        <v>824.719970703125</v>
      </c>
      <c r="G256" s="7" t="n">
        <f aca="false">Tableau_chavsql01_chavsql01_PLCLogger_Pieces_emp_rabotage[[#This Row],[PLC04]]/86400</f>
        <v>2.13078699178166E-005</v>
      </c>
      <c r="H256" s="6" t="n">
        <v>1.84099996089935</v>
      </c>
      <c r="I256" s="4" t="n">
        <v>3</v>
      </c>
      <c r="J256" s="17" t="n">
        <f aca="false">(Tableau_chavsql01_chavsql01_PLCLogger_Pieces_emp_rabotage[[#This Row],[PLC07]]/16)</f>
        <v>96</v>
      </c>
      <c r="K256" s="4" t="n">
        <v>1536</v>
      </c>
      <c r="L256" s="4" t="n">
        <v>2</v>
      </c>
      <c r="M256" s="4" t="n">
        <v>533</v>
      </c>
      <c r="N256" s="4" t="n">
        <v>1066</v>
      </c>
      <c r="O256" s="4" t="n">
        <v>0</v>
      </c>
      <c r="P256" s="4" t="n">
        <v>0</v>
      </c>
      <c r="Q256" s="4" t="n">
        <v>0</v>
      </c>
      <c r="R256" s="4" t="n">
        <v>0</v>
      </c>
      <c r="S256" s="4" t="n">
        <v>0</v>
      </c>
      <c r="T256" s="4" t="n">
        <v>0</v>
      </c>
      <c r="U256" s="4" t="n">
        <v>0</v>
      </c>
      <c r="V256" s="4" t="n">
        <v>0</v>
      </c>
      <c r="W256" s="4" t="n">
        <v>0</v>
      </c>
      <c r="X256" s="4" t="n">
        <v>55</v>
      </c>
    </row>
    <row r="257" customFormat="false" ht="12.75" hidden="false" customHeight="false" outlineLevel="0" collapsed="false">
      <c r="A257" s="16" t="n">
        <v>42965.8278587963</v>
      </c>
      <c r="B257" s="4" t="n">
        <v>55</v>
      </c>
      <c r="C257" s="4" t="n">
        <v>19</v>
      </c>
      <c r="D257" s="4" t="n">
        <v>25</v>
      </c>
      <c r="E257" s="5" t="n">
        <f aca="false">Tableau_chavsql01_chavsql01_PLCLogger_Pieces_emp_rabotage[[#This Row],[PLC02]]</f>
        <v>1841.24694824219</v>
      </c>
      <c r="F257" s="6" t="n">
        <v>1841.24694824219</v>
      </c>
      <c r="G257" s="7" t="n">
        <f aca="false">Tableau_chavsql01_chavsql01_PLCLogger_Pieces_emp_rabotage[[#This Row],[PLC04]]/86400</f>
        <v>0.00683696746826172</v>
      </c>
      <c r="H257" s="6" t="n">
        <v>590.713989257813</v>
      </c>
      <c r="I257" s="4" t="n">
        <v>3</v>
      </c>
      <c r="J257" s="17" t="n">
        <f aca="false">(Tableau_chavsql01_chavsql01_PLCLogger_Pieces_emp_rabotage[[#This Row],[PLC07]]/16)</f>
        <v>96</v>
      </c>
      <c r="K257" s="4" t="n">
        <v>1536</v>
      </c>
      <c r="L257" s="4" t="n">
        <v>3</v>
      </c>
      <c r="M257" s="4" t="n">
        <v>400</v>
      </c>
      <c r="N257" s="4" t="n">
        <v>1200</v>
      </c>
      <c r="O257" s="4" t="n">
        <v>0</v>
      </c>
      <c r="P257" s="4" t="n">
        <v>0</v>
      </c>
      <c r="Q257" s="4" t="n">
        <v>0</v>
      </c>
      <c r="R257" s="4" t="n">
        <v>0</v>
      </c>
      <c r="S257" s="4" t="n">
        <v>0</v>
      </c>
      <c r="T257" s="4" t="n">
        <v>0</v>
      </c>
      <c r="U257" s="4" t="n">
        <v>0</v>
      </c>
      <c r="V257" s="4" t="n">
        <v>0</v>
      </c>
      <c r="W257" s="4" t="n">
        <v>0</v>
      </c>
      <c r="X257" s="4" t="n">
        <v>54</v>
      </c>
    </row>
    <row r="258" customFormat="false" ht="12.75" hidden="false" customHeight="false" outlineLevel="0" collapsed="false">
      <c r="A258" s="16" t="n">
        <v>42965.8271064815</v>
      </c>
      <c r="B258" s="4" t="n">
        <v>54</v>
      </c>
      <c r="C258" s="4" t="n">
        <v>8</v>
      </c>
      <c r="D258" s="4" t="n">
        <v>22</v>
      </c>
      <c r="E258" s="5" t="n">
        <f aca="false">Tableau_chavsql01_chavsql01_PLCLogger_Pieces_emp_rabotage[[#This Row],[PLC02]]</f>
        <v>2468.23388671875</v>
      </c>
      <c r="F258" s="6" t="n">
        <v>2468.23388671875</v>
      </c>
      <c r="G258" s="7" t="n">
        <f aca="false">Tableau_chavsql01_chavsql01_PLCLogger_Pieces_emp_rabotage[[#This Row],[PLC04]]/86400</f>
        <v>0.00285643524593777</v>
      </c>
      <c r="H258" s="6" t="n">
        <v>246.796005249023</v>
      </c>
      <c r="I258" s="4" t="n">
        <v>3</v>
      </c>
      <c r="J258" s="17" t="n">
        <f aca="false">(Tableau_chavsql01_chavsql01_PLCLogger_Pieces_emp_rabotage[[#This Row],[PLC07]]/16)</f>
        <v>84</v>
      </c>
      <c r="K258" s="4" t="n">
        <v>1344</v>
      </c>
      <c r="L258" s="4" t="n">
        <v>2</v>
      </c>
      <c r="M258" s="4" t="n">
        <v>533</v>
      </c>
      <c r="N258" s="4" t="n">
        <v>1066</v>
      </c>
      <c r="O258" s="4" t="n">
        <v>0</v>
      </c>
      <c r="P258" s="4" t="n">
        <v>0</v>
      </c>
      <c r="Q258" s="4" t="n">
        <v>0</v>
      </c>
      <c r="R258" s="4" t="n">
        <v>0</v>
      </c>
      <c r="S258" s="4" t="n">
        <v>0</v>
      </c>
      <c r="T258" s="4" t="n">
        <v>0</v>
      </c>
      <c r="U258" s="4" t="n">
        <v>0</v>
      </c>
      <c r="V258" s="4" t="n">
        <v>0</v>
      </c>
      <c r="W258" s="4" t="n">
        <v>0</v>
      </c>
      <c r="X258" s="4" t="n">
        <v>53</v>
      </c>
    </row>
    <row r="259" customFormat="false" ht="12.75" hidden="false" customHeight="false" outlineLevel="0" collapsed="false">
      <c r="A259" s="16" t="n">
        <v>42965.8228125</v>
      </c>
      <c r="B259" s="4" t="n">
        <v>53</v>
      </c>
      <c r="C259" s="4" t="n">
        <v>5</v>
      </c>
      <c r="D259" s="4" t="n">
        <v>37</v>
      </c>
      <c r="E259" s="5" t="n">
        <f aca="false">Tableau_chavsql01_chavsql01_PLCLogger_Pieces_emp_rabotage[[#This Row],[PLC02]]</f>
        <v>843.127990722656</v>
      </c>
      <c r="F259" s="6" t="n">
        <v>843.127990722656</v>
      </c>
      <c r="G259" s="7" t="n">
        <f aca="false">Tableau_chavsql01_chavsql01_PLCLogger_Pieces_emp_rabotage[[#This Row],[PLC04]]/86400</f>
        <v>2.92013889109647E-005</v>
      </c>
      <c r="H259" s="6" t="n">
        <v>2.52300000190735</v>
      </c>
      <c r="I259" s="4" t="n">
        <v>3</v>
      </c>
      <c r="J259" s="17" t="n">
        <f aca="false">(Tableau_chavsql01_chavsql01_PLCLogger_Pieces_emp_rabotage[[#This Row],[PLC07]]/16)</f>
        <v>96</v>
      </c>
      <c r="K259" s="4" t="n">
        <v>1536</v>
      </c>
      <c r="L259" s="4" t="n">
        <v>2</v>
      </c>
      <c r="M259" s="4" t="n">
        <v>533</v>
      </c>
      <c r="N259" s="4" t="n">
        <v>1066</v>
      </c>
      <c r="O259" s="4" t="n">
        <v>0</v>
      </c>
      <c r="P259" s="4" t="n">
        <v>0</v>
      </c>
      <c r="Q259" s="4" t="n">
        <v>0</v>
      </c>
      <c r="R259" s="4" t="n">
        <v>0</v>
      </c>
      <c r="S259" s="4" t="n">
        <v>0</v>
      </c>
      <c r="T259" s="4" t="n">
        <v>0</v>
      </c>
      <c r="U259" s="4" t="n">
        <v>0</v>
      </c>
      <c r="V259" s="4" t="n">
        <v>0</v>
      </c>
      <c r="W259" s="4" t="n">
        <v>0</v>
      </c>
      <c r="X259" s="4" t="n">
        <v>52</v>
      </c>
    </row>
    <row r="260" customFormat="false" ht="12.75" hidden="false" customHeight="false" outlineLevel="0" collapsed="false">
      <c r="A260" s="16" t="n">
        <v>42965.8155208333</v>
      </c>
      <c r="B260" s="4" t="n">
        <v>52</v>
      </c>
      <c r="C260" s="4" t="n">
        <v>26</v>
      </c>
      <c r="D260" s="4" t="n">
        <v>30</v>
      </c>
      <c r="E260" s="5" t="n">
        <f aca="false">Tableau_chavsql01_chavsql01_PLCLogger_Pieces_emp_rabotage[[#This Row],[PLC02]]</f>
        <v>4512.52392578125</v>
      </c>
      <c r="F260" s="6" t="n">
        <v>4512.52392578125</v>
      </c>
      <c r="G260" s="7" t="n">
        <f aca="false">Tableau_chavsql01_chavsql01_PLCLogger_Pieces_emp_rabotage[[#This Row],[PLC04]]/86400</f>
        <v>0.00363103018866645</v>
      </c>
      <c r="H260" s="6" t="n">
        <v>313.721008300781</v>
      </c>
      <c r="I260" s="4" t="n">
        <v>3</v>
      </c>
      <c r="J260" s="17" t="n">
        <f aca="false">(Tableau_chavsql01_chavsql01_PLCLogger_Pieces_emp_rabotage[[#This Row],[PLC07]]/16)</f>
        <v>96</v>
      </c>
      <c r="K260" s="4" t="n">
        <v>1536</v>
      </c>
      <c r="L260" s="4" t="n">
        <v>2</v>
      </c>
      <c r="M260" s="4" t="n">
        <v>538</v>
      </c>
      <c r="N260" s="4" t="n">
        <v>1076</v>
      </c>
      <c r="O260" s="4" t="n">
        <v>0</v>
      </c>
      <c r="P260" s="4" t="n">
        <v>0</v>
      </c>
      <c r="Q260" s="4" t="n">
        <v>0</v>
      </c>
      <c r="R260" s="4" t="n">
        <v>0</v>
      </c>
      <c r="S260" s="4" t="n">
        <v>0</v>
      </c>
      <c r="T260" s="4" t="n">
        <v>0</v>
      </c>
      <c r="U260" s="4" t="n">
        <v>0</v>
      </c>
      <c r="V260" s="4" t="n">
        <v>0</v>
      </c>
      <c r="W260" s="4" t="n">
        <v>0</v>
      </c>
      <c r="X260" s="4" t="n">
        <v>51</v>
      </c>
    </row>
    <row r="261" customFormat="false" ht="12.75" hidden="false" customHeight="false" outlineLevel="0" collapsed="false">
      <c r="A261" s="16" t="n">
        <v>42965.8129861111</v>
      </c>
      <c r="B261" s="4" t="n">
        <v>51</v>
      </c>
      <c r="C261" s="4" t="n">
        <v>4</v>
      </c>
      <c r="D261" s="4" t="n">
        <v>37</v>
      </c>
      <c r="E261" s="5" t="n">
        <f aca="false">Tableau_chavsql01_chavsql01_PLCLogger_Pieces_emp_rabotage[[#This Row],[PLC02]]</f>
        <v>828.77001953125</v>
      </c>
      <c r="F261" s="6" t="n">
        <v>828.77001953125</v>
      </c>
      <c r="G261" s="7" t="n">
        <f aca="false">Tableau_chavsql01_chavsql01_PLCLogger_Pieces_emp_rabotage[[#This Row],[PLC04]]/86400</f>
        <v>2.41087956560983E-005</v>
      </c>
      <c r="H261" s="6" t="n">
        <v>2.08299994468689</v>
      </c>
      <c r="I261" s="4" t="n">
        <v>3</v>
      </c>
      <c r="J261" s="17" t="n">
        <f aca="false">(Tableau_chavsql01_chavsql01_PLCLogger_Pieces_emp_rabotage[[#This Row],[PLC07]]/16)</f>
        <v>96</v>
      </c>
      <c r="K261" s="4" t="n">
        <v>1536</v>
      </c>
      <c r="L261" s="4" t="n">
        <v>2</v>
      </c>
      <c r="M261" s="4" t="n">
        <v>533</v>
      </c>
      <c r="N261" s="4" t="n">
        <v>1066</v>
      </c>
      <c r="O261" s="4" t="n">
        <v>0</v>
      </c>
      <c r="P261" s="4" t="n">
        <v>0</v>
      </c>
      <c r="Q261" s="4" t="n">
        <v>0</v>
      </c>
      <c r="R261" s="4" t="n">
        <v>0</v>
      </c>
      <c r="S261" s="4" t="n">
        <v>0</v>
      </c>
      <c r="T261" s="4" t="n">
        <v>0</v>
      </c>
      <c r="U261" s="4" t="n">
        <v>0</v>
      </c>
      <c r="V261" s="4" t="n">
        <v>0</v>
      </c>
      <c r="W261" s="4" t="n">
        <v>0</v>
      </c>
      <c r="X261" s="4" t="n">
        <v>50</v>
      </c>
    </row>
    <row r="262" customFormat="false" ht="12.75" hidden="false" customHeight="false" outlineLevel="0" collapsed="false">
      <c r="A262" s="16" t="n">
        <v>42965.8075578704</v>
      </c>
      <c r="B262" s="4" t="n">
        <v>50</v>
      </c>
      <c r="C262" s="4" t="n">
        <v>7</v>
      </c>
      <c r="D262" s="4" t="n">
        <v>25</v>
      </c>
      <c r="E262" s="5" t="n">
        <f aca="false">Tableau_chavsql01_chavsql01_PLCLogger_Pieces_emp_rabotage[[#This Row],[PLC02]]</f>
        <v>1794.8349609375</v>
      </c>
      <c r="F262" s="6" t="n">
        <v>1794.8349609375</v>
      </c>
      <c r="G262" s="7" t="n">
        <f aca="false">Tableau_chavsql01_chavsql01_PLCLogger_Pieces_emp_rabotage[[#This Row],[PLC04]]/86400</f>
        <v>0.0085259720131203</v>
      </c>
      <c r="H262" s="6" t="n">
        <v>736.643981933594</v>
      </c>
      <c r="I262" s="4" t="n">
        <v>3</v>
      </c>
      <c r="J262" s="17" t="n">
        <f aca="false">(Tableau_chavsql01_chavsql01_PLCLogger_Pieces_emp_rabotage[[#This Row],[PLC07]]/16)</f>
        <v>96</v>
      </c>
      <c r="K262" s="4" t="n">
        <v>1536</v>
      </c>
      <c r="L262" s="4" t="n">
        <v>3</v>
      </c>
      <c r="M262" s="4" t="n">
        <v>400</v>
      </c>
      <c r="N262" s="4" t="n">
        <v>1200</v>
      </c>
      <c r="O262" s="4" t="n">
        <v>0</v>
      </c>
      <c r="P262" s="4" t="n">
        <v>0</v>
      </c>
      <c r="Q262" s="4" t="n">
        <v>0</v>
      </c>
      <c r="R262" s="4" t="n">
        <v>0</v>
      </c>
      <c r="S262" s="4" t="n">
        <v>0</v>
      </c>
      <c r="T262" s="4" t="n">
        <v>0</v>
      </c>
      <c r="U262" s="4" t="n">
        <v>0</v>
      </c>
      <c r="V262" s="4" t="n">
        <v>0</v>
      </c>
      <c r="W262" s="4" t="n">
        <v>0</v>
      </c>
      <c r="X262" s="4" t="n">
        <v>49</v>
      </c>
    </row>
    <row r="263" customFormat="false" ht="12.75" hidden="false" customHeight="false" outlineLevel="0" collapsed="false">
      <c r="A263" s="16" t="n">
        <v>42965.8031712963</v>
      </c>
      <c r="B263" s="4" t="n">
        <v>49</v>
      </c>
      <c r="C263" s="4" t="n">
        <v>6</v>
      </c>
      <c r="D263" s="4" t="n">
        <v>37</v>
      </c>
      <c r="E263" s="5" t="n">
        <f aca="false">Tableau_chavsql01_chavsql01_PLCLogger_Pieces_emp_rabotage[[#This Row],[PLC02]]</f>
        <v>774.681030273438</v>
      </c>
      <c r="F263" s="6" t="n">
        <v>774.681030273438</v>
      </c>
      <c r="G263" s="7" t="n">
        <f aca="false">Tableau_chavsql01_chavsql01_PLCLogger_Pieces_emp_rabotage[[#This Row],[PLC04]]/86400</f>
        <v>0.000187326382707666</v>
      </c>
      <c r="H263" s="6" t="n">
        <v>16.1849994659424</v>
      </c>
      <c r="I263" s="4" t="n">
        <v>3</v>
      </c>
      <c r="J263" s="17" t="n">
        <f aca="false">(Tableau_chavsql01_chavsql01_PLCLogger_Pieces_emp_rabotage[[#This Row],[PLC07]]/16)</f>
        <v>96</v>
      </c>
      <c r="K263" s="4" t="n">
        <v>1536</v>
      </c>
      <c r="L263" s="4" t="n">
        <v>2</v>
      </c>
      <c r="M263" s="4" t="n">
        <v>533</v>
      </c>
      <c r="N263" s="4" t="n">
        <v>1066</v>
      </c>
      <c r="O263" s="4" t="n">
        <v>0</v>
      </c>
      <c r="P263" s="4" t="n">
        <v>0</v>
      </c>
      <c r="Q263" s="4" t="n">
        <v>0</v>
      </c>
      <c r="R263" s="4" t="n">
        <v>0</v>
      </c>
      <c r="S263" s="4" t="n">
        <v>0</v>
      </c>
      <c r="T263" s="4" t="n">
        <v>0</v>
      </c>
      <c r="U263" s="4" t="n">
        <v>0</v>
      </c>
      <c r="V263" s="4" t="n">
        <v>0</v>
      </c>
      <c r="W263" s="4" t="n">
        <v>0</v>
      </c>
      <c r="X263" s="4" t="n">
        <v>48</v>
      </c>
    </row>
    <row r="264" customFormat="false" ht="12.75" hidden="false" customHeight="false" outlineLevel="0" collapsed="false">
      <c r="A264" s="16" t="n">
        <v>42965.8007638889</v>
      </c>
      <c r="B264" s="4" t="n">
        <v>48</v>
      </c>
      <c r="C264" s="4" t="n">
        <v>25</v>
      </c>
      <c r="D264" s="4" t="n">
        <v>40</v>
      </c>
      <c r="E264" s="5" t="n">
        <f aca="false">Tableau_chavsql01_chavsql01_PLCLogger_Pieces_emp_rabotage[[#This Row],[PLC02]]</f>
        <v>23874.251953125</v>
      </c>
      <c r="F264" s="6" t="n">
        <v>23874.251953125</v>
      </c>
      <c r="G264" s="7" t="n">
        <f aca="false">Tableau_chavsql01_chavsql01_PLCLogger_Pieces_emp_rabotage[[#This Row],[PLC04]]/86400</f>
        <v>0.00599759278474031</v>
      </c>
      <c r="H264" s="6" t="n">
        <v>518.192016601563</v>
      </c>
      <c r="I264" s="4" t="n">
        <v>3</v>
      </c>
      <c r="J264" s="17" t="n">
        <f aca="false">(Tableau_chavsql01_chavsql01_PLCLogger_Pieces_emp_rabotage[[#This Row],[PLC07]]/16)</f>
        <v>84</v>
      </c>
      <c r="K264" s="4" t="n">
        <v>1344</v>
      </c>
      <c r="L264" s="4" t="n">
        <v>2</v>
      </c>
      <c r="M264" s="4" t="n">
        <v>538</v>
      </c>
      <c r="N264" s="4" t="n">
        <v>1076</v>
      </c>
      <c r="O264" s="4" t="n">
        <v>0</v>
      </c>
      <c r="P264" s="4" t="n">
        <v>0</v>
      </c>
      <c r="Q264" s="4" t="n">
        <v>0</v>
      </c>
      <c r="R264" s="4" t="n">
        <v>0</v>
      </c>
      <c r="S264" s="4" t="n">
        <v>0</v>
      </c>
      <c r="T264" s="4" t="n">
        <v>0</v>
      </c>
      <c r="U264" s="4" t="n">
        <v>0</v>
      </c>
      <c r="V264" s="4" t="n">
        <v>0</v>
      </c>
      <c r="W264" s="4" t="n">
        <v>0</v>
      </c>
      <c r="X264" s="4" t="n">
        <v>47</v>
      </c>
    </row>
    <row r="265" customFormat="false" ht="12.75" hidden="false" customHeight="false" outlineLevel="0" collapsed="false">
      <c r="A265" s="16" t="n">
        <v>42965.7982407407</v>
      </c>
      <c r="B265" s="4" t="n">
        <v>47</v>
      </c>
      <c r="C265" s="4" t="n">
        <v>5</v>
      </c>
      <c r="D265" s="4" t="n">
        <v>22</v>
      </c>
      <c r="E265" s="5" t="n">
        <f aca="false">Tableau_chavsql01_chavsql01_PLCLogger_Pieces_emp_rabotage[[#This Row],[PLC02]]</f>
        <v>2350.5439453125</v>
      </c>
      <c r="F265" s="6" t="n">
        <v>2350.5439453125</v>
      </c>
      <c r="G265" s="7" t="n">
        <f aca="false">Tableau_chavsql01_chavsql01_PLCLogger_Pieces_emp_rabotage[[#This Row],[PLC04]]/86400</f>
        <v>0.00341259249934444</v>
      </c>
      <c r="H265" s="6" t="n">
        <v>294.847991943359</v>
      </c>
      <c r="I265" s="4" t="n">
        <v>3</v>
      </c>
      <c r="J265" s="17" t="n">
        <f aca="false">(Tableau_chavsql01_chavsql01_PLCLogger_Pieces_emp_rabotage[[#This Row],[PLC07]]/16)</f>
        <v>84</v>
      </c>
      <c r="K265" s="4" t="n">
        <v>1344</v>
      </c>
      <c r="L265" s="4" t="n">
        <v>2</v>
      </c>
      <c r="M265" s="4" t="n">
        <v>533</v>
      </c>
      <c r="N265" s="4" t="n">
        <v>1066</v>
      </c>
      <c r="O265" s="4" t="n">
        <v>0</v>
      </c>
      <c r="P265" s="4" t="n">
        <v>0</v>
      </c>
      <c r="Q265" s="4" t="n">
        <v>0</v>
      </c>
      <c r="R265" s="4" t="n">
        <v>0</v>
      </c>
      <c r="S265" s="4" t="n">
        <v>0</v>
      </c>
      <c r="T265" s="4" t="n">
        <v>0</v>
      </c>
      <c r="U265" s="4" t="n">
        <v>0</v>
      </c>
      <c r="V265" s="4" t="n">
        <v>0</v>
      </c>
      <c r="W265" s="4" t="n">
        <v>0</v>
      </c>
      <c r="X265" s="4" t="n">
        <v>46</v>
      </c>
    </row>
    <row r="266" customFormat="false" ht="12.75" hidden="false" customHeight="false" outlineLevel="0" collapsed="false">
      <c r="A266" s="16" t="n">
        <v>42965.7937731482</v>
      </c>
      <c r="B266" s="4" t="n">
        <v>46</v>
      </c>
      <c r="C266" s="4" t="n">
        <v>4</v>
      </c>
      <c r="D266" s="4" t="n">
        <v>37</v>
      </c>
      <c r="E266" s="5" t="n">
        <f aca="false">Tableau_chavsql01_chavsql01_PLCLogger_Pieces_emp_rabotage[[#This Row],[PLC02]]</f>
        <v>763.614013671875</v>
      </c>
      <c r="F266" s="6" t="n">
        <v>763.614013671875</v>
      </c>
      <c r="G266" s="7" t="n">
        <f aca="false">Tableau_chavsql01_chavsql01_PLCLogger_Pieces_emp_rabotage[[#This Row],[PLC04]]/86400</f>
        <v>2.34722235688457E-005</v>
      </c>
      <c r="H266" s="6" t="n">
        <v>2.02800011634827</v>
      </c>
      <c r="I266" s="4" t="n">
        <v>3</v>
      </c>
      <c r="J266" s="17" t="n">
        <f aca="false">(Tableau_chavsql01_chavsql01_PLCLogger_Pieces_emp_rabotage[[#This Row],[PLC07]]/16)</f>
        <v>96</v>
      </c>
      <c r="K266" s="4" t="n">
        <v>1536</v>
      </c>
      <c r="L266" s="4" t="n">
        <v>2</v>
      </c>
      <c r="M266" s="4" t="n">
        <v>533</v>
      </c>
      <c r="N266" s="4" t="n">
        <v>1066</v>
      </c>
      <c r="O266" s="4" t="n">
        <v>0</v>
      </c>
      <c r="P266" s="4" t="n">
        <v>0</v>
      </c>
      <c r="Q266" s="4" t="n">
        <v>0</v>
      </c>
      <c r="R266" s="4" t="n">
        <v>0</v>
      </c>
      <c r="S266" s="4" t="n">
        <v>0</v>
      </c>
      <c r="T266" s="4" t="n">
        <v>0</v>
      </c>
      <c r="U266" s="4" t="n">
        <v>0</v>
      </c>
      <c r="V266" s="4" t="n">
        <v>0</v>
      </c>
      <c r="W266" s="4" t="n">
        <v>0</v>
      </c>
      <c r="X266" s="4" t="n">
        <v>45</v>
      </c>
    </row>
    <row r="267" customFormat="false" ht="12.75" hidden="false" customHeight="false" outlineLevel="0" collapsed="false">
      <c r="A267" s="16" t="n">
        <v>42965.791724537</v>
      </c>
      <c r="B267" s="4" t="n">
        <v>45</v>
      </c>
      <c r="C267" s="4" t="n">
        <v>21</v>
      </c>
      <c r="D267" s="4" t="n">
        <v>25</v>
      </c>
      <c r="E267" s="5" t="n">
        <f aca="false">Tableau_chavsql01_chavsql01_PLCLogger_Pieces_emp_rabotage[[#This Row],[PLC02]]</f>
        <v>1864.08203125</v>
      </c>
      <c r="F267" s="6" t="n">
        <v>1864.08203125</v>
      </c>
      <c r="G267" s="7" t="n">
        <f aca="false">Tableau_chavsql01_chavsql01_PLCLogger_Pieces_emp_rabotage[[#This Row],[PLC04]]/86400</f>
        <v>0.0136386108398438</v>
      </c>
      <c r="H267" s="6" t="n">
        <v>1178.3759765625</v>
      </c>
      <c r="I267" s="4" t="n">
        <v>3</v>
      </c>
      <c r="J267" s="17" t="n">
        <f aca="false">(Tableau_chavsql01_chavsql01_PLCLogger_Pieces_emp_rabotage[[#This Row],[PLC07]]/16)</f>
        <v>96</v>
      </c>
      <c r="K267" s="4" t="n">
        <v>1536</v>
      </c>
      <c r="L267" s="4" t="n">
        <v>3</v>
      </c>
      <c r="M267" s="4" t="n">
        <v>400</v>
      </c>
      <c r="N267" s="4" t="n">
        <v>1200</v>
      </c>
      <c r="O267" s="4" t="n">
        <v>0</v>
      </c>
      <c r="P267" s="4" t="n">
        <v>0</v>
      </c>
      <c r="Q267" s="4" t="n">
        <v>0</v>
      </c>
      <c r="R267" s="4" t="n">
        <v>0</v>
      </c>
      <c r="S267" s="4" t="n">
        <v>0</v>
      </c>
      <c r="T267" s="4" t="n">
        <v>0</v>
      </c>
      <c r="U267" s="4" t="n">
        <v>0</v>
      </c>
      <c r="V267" s="4" t="n">
        <v>0</v>
      </c>
      <c r="W267" s="4" t="n">
        <v>0</v>
      </c>
      <c r="X267" s="4" t="n">
        <v>44</v>
      </c>
    </row>
    <row r="268" customFormat="false" ht="12.75" hidden="false" customHeight="false" outlineLevel="0" collapsed="false">
      <c r="A268" s="16" t="n">
        <v>42965.7847685185</v>
      </c>
      <c r="B268" s="4" t="n">
        <v>44</v>
      </c>
      <c r="C268" s="4" t="n">
        <v>6</v>
      </c>
      <c r="D268" s="4" t="n">
        <v>37</v>
      </c>
      <c r="E268" s="5" t="n">
        <f aca="false">Tableau_chavsql01_chavsql01_PLCLogger_Pieces_emp_rabotage[[#This Row],[PLC02]]</f>
        <v>771.039001464844</v>
      </c>
      <c r="F268" s="6" t="n">
        <v>771.039001464844</v>
      </c>
      <c r="G268" s="7" t="n">
        <f aca="false">Tableau_chavsql01_chavsql01_PLCLogger_Pieces_emp_rabotage[[#This Row],[PLC04]]/86400</f>
        <v>2.72337954353403E-005</v>
      </c>
      <c r="H268" s="6" t="n">
        <v>2.3529999256134</v>
      </c>
      <c r="I268" s="4" t="n">
        <v>3</v>
      </c>
      <c r="J268" s="17" t="n">
        <f aca="false">(Tableau_chavsql01_chavsql01_PLCLogger_Pieces_emp_rabotage[[#This Row],[PLC07]]/16)</f>
        <v>96</v>
      </c>
      <c r="K268" s="4" t="n">
        <v>1536</v>
      </c>
      <c r="L268" s="4" t="n">
        <v>2</v>
      </c>
      <c r="M268" s="4" t="n">
        <v>533</v>
      </c>
      <c r="N268" s="4" t="n">
        <v>1066</v>
      </c>
      <c r="O268" s="4" t="n">
        <v>0</v>
      </c>
      <c r="P268" s="4" t="n">
        <v>0</v>
      </c>
      <c r="Q268" s="4" t="n">
        <v>0</v>
      </c>
      <c r="R268" s="4" t="n">
        <v>0</v>
      </c>
      <c r="S268" s="4" t="n">
        <v>0</v>
      </c>
      <c r="T268" s="4" t="n">
        <v>0</v>
      </c>
      <c r="U268" s="4" t="n">
        <v>0</v>
      </c>
      <c r="V268" s="4" t="n">
        <v>0</v>
      </c>
      <c r="W268" s="4" t="n">
        <v>0</v>
      </c>
      <c r="X268" s="4" t="n">
        <v>43</v>
      </c>
    </row>
    <row r="269" customFormat="false" ht="12.75" hidden="false" customHeight="false" outlineLevel="0" collapsed="false">
      <c r="A269" s="16" t="n">
        <v>42965.7844907407</v>
      </c>
      <c r="B269" s="4" t="n">
        <v>43</v>
      </c>
      <c r="C269" s="4" t="n">
        <v>19</v>
      </c>
      <c r="D269" s="4" t="n">
        <v>14</v>
      </c>
      <c r="E269" s="5" t="n">
        <f aca="false">Tableau_chavsql01_chavsql01_PLCLogger_Pieces_emp_rabotage[[#This Row],[PLC02]]</f>
        <v>11675.9609375</v>
      </c>
      <c r="F269" s="6" t="n">
        <v>11675.9609375</v>
      </c>
      <c r="G269" s="7" t="n">
        <f aca="false">Tableau_chavsql01_chavsql01_PLCLogger_Pieces_emp_rabotage[[#This Row],[PLC04]]/86400</f>
        <v>0.00019031250918353</v>
      </c>
      <c r="H269" s="6" t="n">
        <v>16.443000793457</v>
      </c>
      <c r="I269" s="4" t="n">
        <v>3</v>
      </c>
      <c r="J269" s="17" t="n">
        <f aca="false">(Tableau_chavsql01_chavsql01_PLCLogger_Pieces_emp_rabotage[[#This Row],[PLC07]]/16)</f>
        <v>74</v>
      </c>
      <c r="K269" s="4" t="n">
        <v>1184</v>
      </c>
      <c r="L269" s="4" t="n">
        <v>2</v>
      </c>
      <c r="M269" s="4" t="n">
        <v>533</v>
      </c>
      <c r="N269" s="4" t="n">
        <v>1066</v>
      </c>
      <c r="O269" s="4" t="n">
        <v>0</v>
      </c>
      <c r="P269" s="4" t="n">
        <v>0</v>
      </c>
      <c r="Q269" s="4" t="n">
        <v>0</v>
      </c>
      <c r="R269" s="4" t="n">
        <v>0</v>
      </c>
      <c r="S269" s="4" t="n">
        <v>0</v>
      </c>
      <c r="T269" s="4" t="n">
        <v>0</v>
      </c>
      <c r="U269" s="4" t="n">
        <v>0</v>
      </c>
      <c r="V269" s="4" t="n">
        <v>0</v>
      </c>
      <c r="W269" s="4" t="n">
        <v>0</v>
      </c>
      <c r="X269" s="4" t="n">
        <v>42</v>
      </c>
    </row>
    <row r="270" customFormat="false" ht="12.75" hidden="false" customHeight="false" outlineLevel="0" collapsed="false">
      <c r="A270" s="16" t="n">
        <v>42965.7800694444</v>
      </c>
      <c r="B270" s="4" t="n">
        <v>42</v>
      </c>
      <c r="C270" s="4" t="n">
        <v>4</v>
      </c>
      <c r="D270" s="4" t="n">
        <v>38</v>
      </c>
      <c r="E270" s="5" t="n">
        <f aca="false">Tableau_chavsql01_chavsql01_PLCLogger_Pieces_emp_rabotage[[#This Row],[PLC02]]</f>
        <v>7223.466796875</v>
      </c>
      <c r="F270" s="6" t="n">
        <v>7223.466796875</v>
      </c>
      <c r="G270" s="7" t="n">
        <f aca="false">Tableau_chavsql01_chavsql01_PLCLogger_Pieces_emp_rabotage[[#This Row],[PLC04]]/86400</f>
        <v>2.12152771375797E-005</v>
      </c>
      <c r="H270" s="6" t="n">
        <v>1.83299994468689</v>
      </c>
      <c r="I270" s="4" t="n">
        <v>3</v>
      </c>
      <c r="J270" s="17" t="n">
        <f aca="false">(Tableau_chavsql01_chavsql01_PLCLogger_Pieces_emp_rabotage[[#This Row],[PLC07]]/16)</f>
        <v>96</v>
      </c>
      <c r="K270" s="4" t="n">
        <v>1536</v>
      </c>
      <c r="L270" s="4" t="n">
        <v>2</v>
      </c>
      <c r="M270" s="4" t="n">
        <v>533</v>
      </c>
      <c r="N270" s="4" t="n">
        <v>1066</v>
      </c>
      <c r="O270" s="4" t="n">
        <v>0</v>
      </c>
      <c r="P270" s="4" t="n">
        <v>0</v>
      </c>
      <c r="Q270" s="4" t="n">
        <v>0</v>
      </c>
      <c r="R270" s="4" t="n">
        <v>0</v>
      </c>
      <c r="S270" s="4" t="n">
        <v>0</v>
      </c>
      <c r="T270" s="4" t="n">
        <v>0</v>
      </c>
      <c r="U270" s="4" t="n">
        <v>0</v>
      </c>
      <c r="V270" s="4" t="n">
        <v>0</v>
      </c>
      <c r="W270" s="4" t="n">
        <v>0</v>
      </c>
      <c r="X270" s="4" t="n">
        <v>41</v>
      </c>
    </row>
    <row r="271" customFormat="false" ht="12.75" hidden="false" customHeight="false" outlineLevel="0" collapsed="false">
      <c r="A271" s="16" t="n">
        <v>42965.7793171296</v>
      </c>
      <c r="B271" s="4" t="n">
        <v>41</v>
      </c>
      <c r="C271" s="4" t="n">
        <v>17</v>
      </c>
      <c r="D271" s="4" t="n">
        <v>17</v>
      </c>
      <c r="E271" s="5" t="n">
        <f aca="false">Tableau_chavsql01_chavsql01_PLCLogger_Pieces_emp_rabotage[[#This Row],[PLC02]]</f>
        <v>77145.5078125</v>
      </c>
      <c r="F271" s="6" t="n">
        <v>77145.5078125</v>
      </c>
      <c r="G271" s="7" t="n">
        <f aca="false">Tableau_chavsql01_chavsql01_PLCLogger_Pieces_emp_rabotage[[#This Row],[PLC04]]/86400</f>
        <v>0.0059204860969826</v>
      </c>
      <c r="H271" s="6" t="n">
        <v>511.529998779297</v>
      </c>
      <c r="I271" s="4" t="n">
        <v>3</v>
      </c>
      <c r="J271" s="17" t="n">
        <f aca="false">(Tableau_chavsql01_chavsql01_PLCLogger_Pieces_emp_rabotage[[#This Row],[PLC07]]/16)</f>
        <v>78</v>
      </c>
      <c r="K271" s="4" t="n">
        <v>1248</v>
      </c>
      <c r="L271" s="4" t="n">
        <v>2</v>
      </c>
      <c r="M271" s="4" t="n">
        <v>538</v>
      </c>
      <c r="N271" s="4" t="n">
        <v>1076</v>
      </c>
      <c r="O271" s="4" t="n">
        <v>0</v>
      </c>
      <c r="P271" s="4" t="n">
        <v>0</v>
      </c>
      <c r="Q271" s="4" t="n">
        <v>0</v>
      </c>
      <c r="R271" s="4" t="n">
        <v>0</v>
      </c>
      <c r="S271" s="4" t="n">
        <v>0</v>
      </c>
      <c r="T271" s="4" t="n">
        <v>0</v>
      </c>
      <c r="U271" s="4" t="n">
        <v>0</v>
      </c>
      <c r="V271" s="4" t="n">
        <v>0</v>
      </c>
      <c r="W271" s="4" t="n">
        <v>0</v>
      </c>
      <c r="X271" s="4" t="n">
        <v>40</v>
      </c>
    </row>
    <row r="272" customFormat="false" ht="12.75" hidden="false" customHeight="false" outlineLevel="0" collapsed="false">
      <c r="A272" s="16" t="n">
        <v>42965.7755671296</v>
      </c>
      <c r="B272" s="4" t="n">
        <v>40</v>
      </c>
      <c r="C272" s="4" t="n">
        <v>2</v>
      </c>
      <c r="D272" s="4" t="n">
        <v>37</v>
      </c>
      <c r="E272" s="5" t="n">
        <f aca="false">Tableau_chavsql01_chavsql01_PLCLogger_Pieces_emp_rabotage[[#This Row],[PLC02]]</f>
        <v>791.213989257813</v>
      </c>
      <c r="F272" s="6" t="n">
        <v>791.213989257813</v>
      </c>
      <c r="G272" s="7" t="n">
        <f aca="false">Tableau_chavsql01_chavsql01_PLCLogger_Pieces_emp_rabotage[[#This Row],[PLC04]]/86400</f>
        <v>2.92476846112145E-005</v>
      </c>
      <c r="H272" s="6" t="n">
        <v>2.52699995040894</v>
      </c>
      <c r="I272" s="4" t="n">
        <v>3</v>
      </c>
      <c r="J272" s="17" t="n">
        <f aca="false">(Tableau_chavsql01_chavsql01_PLCLogger_Pieces_emp_rabotage[[#This Row],[PLC07]]/16)</f>
        <v>96</v>
      </c>
      <c r="K272" s="4" t="n">
        <v>1536</v>
      </c>
      <c r="L272" s="4" t="n">
        <v>2</v>
      </c>
      <c r="M272" s="4" t="n">
        <v>533</v>
      </c>
      <c r="N272" s="4" t="n">
        <v>1066</v>
      </c>
      <c r="O272" s="4" t="n">
        <v>0</v>
      </c>
      <c r="P272" s="4" t="n">
        <v>0</v>
      </c>
      <c r="Q272" s="4" t="n">
        <v>0</v>
      </c>
      <c r="R272" s="4" t="n">
        <v>0</v>
      </c>
      <c r="S272" s="4" t="n">
        <v>0</v>
      </c>
      <c r="T272" s="4" t="n">
        <v>0</v>
      </c>
      <c r="U272" s="4" t="n">
        <v>0</v>
      </c>
      <c r="V272" s="4" t="n">
        <v>0</v>
      </c>
      <c r="W272" s="4" t="n">
        <v>0</v>
      </c>
      <c r="X272" s="4" t="n">
        <v>39</v>
      </c>
    </row>
    <row r="273" customFormat="false" ht="12.75" hidden="false" customHeight="false" outlineLevel="0" collapsed="false">
      <c r="A273" s="16" t="n">
        <v>42965.7715972222</v>
      </c>
      <c r="B273" s="4" t="n">
        <v>39</v>
      </c>
      <c r="C273" s="4" t="n">
        <v>16</v>
      </c>
      <c r="D273" s="4" t="n">
        <v>22</v>
      </c>
      <c r="E273" s="5" t="n">
        <f aca="false">Tableau_chavsql01_chavsql01_PLCLogger_Pieces_emp_rabotage[[#This Row],[PLC02]]</f>
        <v>1980.7939453125</v>
      </c>
      <c r="F273" s="6" t="n">
        <v>1980.7939453125</v>
      </c>
      <c r="G273" s="7" t="n">
        <f aca="false">Tableau_chavsql01_chavsql01_PLCLogger_Pieces_emp_rabotage[[#This Row],[PLC04]]/86400</f>
        <v>0.00394377319901078</v>
      </c>
      <c r="H273" s="6" t="n">
        <v>340.742004394531</v>
      </c>
      <c r="I273" s="4" t="n">
        <v>3</v>
      </c>
      <c r="J273" s="17" t="n">
        <f aca="false">(Tableau_chavsql01_chavsql01_PLCLogger_Pieces_emp_rabotage[[#This Row],[PLC07]]/16)</f>
        <v>84</v>
      </c>
      <c r="K273" s="4" t="n">
        <v>1344</v>
      </c>
      <c r="L273" s="4" t="n">
        <v>2</v>
      </c>
      <c r="M273" s="4" t="n">
        <v>533</v>
      </c>
      <c r="N273" s="4" t="n">
        <v>1066</v>
      </c>
      <c r="O273" s="4" t="n">
        <v>0</v>
      </c>
      <c r="P273" s="4" t="n">
        <v>0</v>
      </c>
      <c r="Q273" s="4" t="n">
        <v>0</v>
      </c>
      <c r="R273" s="4" t="n">
        <v>0</v>
      </c>
      <c r="S273" s="4" t="n">
        <v>0</v>
      </c>
      <c r="T273" s="4" t="n">
        <v>0</v>
      </c>
      <c r="U273" s="4" t="n">
        <v>0</v>
      </c>
      <c r="V273" s="4" t="n">
        <v>0</v>
      </c>
      <c r="W273" s="4" t="n">
        <v>0</v>
      </c>
      <c r="X273" s="4" t="n">
        <v>38</v>
      </c>
    </row>
    <row r="274" customFormat="false" ht="12.75" hidden="false" customHeight="false" outlineLevel="0" collapsed="false">
      <c r="A274" s="16" t="n">
        <v>42965.7662268519</v>
      </c>
      <c r="B274" s="4" t="n">
        <v>38</v>
      </c>
      <c r="C274" s="4" t="n">
        <v>6</v>
      </c>
      <c r="D274" s="4" t="n">
        <v>37</v>
      </c>
      <c r="E274" s="5" t="n">
        <f aca="false">Tableau_chavsql01_chavsql01_PLCLogger_Pieces_emp_rabotage[[#This Row],[PLC02]]</f>
        <v>764.781982421875</v>
      </c>
      <c r="F274" s="6" t="n">
        <v>764.781982421875</v>
      </c>
      <c r="G274" s="7" t="n">
        <f aca="false">Tableau_chavsql01_chavsql01_PLCLogger_Pieces_emp_rabotage[[#This Row],[PLC04]]/86400</f>
        <v>2.9641204962024E-005</v>
      </c>
      <c r="H274" s="6" t="n">
        <v>2.56100010871887</v>
      </c>
      <c r="I274" s="4" t="n">
        <v>3</v>
      </c>
      <c r="J274" s="17" t="n">
        <f aca="false">(Tableau_chavsql01_chavsql01_PLCLogger_Pieces_emp_rabotage[[#This Row],[PLC07]]/16)</f>
        <v>96</v>
      </c>
      <c r="K274" s="4" t="n">
        <v>1536</v>
      </c>
      <c r="L274" s="4" t="n">
        <v>2</v>
      </c>
      <c r="M274" s="4" t="n">
        <v>533</v>
      </c>
      <c r="N274" s="4" t="n">
        <v>1066</v>
      </c>
      <c r="O274" s="4" t="n">
        <v>0</v>
      </c>
      <c r="P274" s="4" t="n">
        <v>0</v>
      </c>
      <c r="Q274" s="4" t="n">
        <v>0</v>
      </c>
      <c r="R274" s="4" t="n">
        <v>0</v>
      </c>
      <c r="S274" s="4" t="n">
        <v>0</v>
      </c>
      <c r="T274" s="4" t="n">
        <v>0</v>
      </c>
      <c r="U274" s="4" t="n">
        <v>0</v>
      </c>
      <c r="V274" s="4" t="n">
        <v>0</v>
      </c>
      <c r="W274" s="4" t="n">
        <v>0</v>
      </c>
      <c r="X274" s="4" t="n">
        <v>37</v>
      </c>
    </row>
    <row r="275" customFormat="false" ht="12.75" hidden="false" customHeight="false" outlineLevel="0" collapsed="false">
      <c r="A275" s="16" t="n">
        <v>42965.765474537</v>
      </c>
      <c r="B275" s="4" t="n">
        <v>37</v>
      </c>
      <c r="C275" s="4" t="n">
        <v>20</v>
      </c>
      <c r="D275" s="4" t="n">
        <v>30</v>
      </c>
      <c r="E275" s="5" t="n">
        <f aca="false">Tableau_chavsql01_chavsql01_PLCLogger_Pieces_emp_rabotage[[#This Row],[PLC02]]</f>
        <v>4451.85888671875</v>
      </c>
      <c r="F275" s="6" t="n">
        <v>4451.85888671875</v>
      </c>
      <c r="G275" s="7" t="n">
        <f aca="false">Tableau_chavsql01_chavsql01_PLCLogger_Pieces_emp_rabotage[[#This Row],[PLC04]]/86400</f>
        <v>0.00605736132021304</v>
      </c>
      <c r="H275" s="6" t="n">
        <v>523.356018066406</v>
      </c>
      <c r="I275" s="4" t="n">
        <v>3</v>
      </c>
      <c r="J275" s="17" t="n">
        <f aca="false">(Tableau_chavsql01_chavsql01_PLCLogger_Pieces_emp_rabotage[[#This Row],[PLC07]]/16)</f>
        <v>96</v>
      </c>
      <c r="K275" s="4" t="n">
        <v>1536</v>
      </c>
      <c r="L275" s="4" t="n">
        <v>2</v>
      </c>
      <c r="M275" s="4" t="n">
        <v>538</v>
      </c>
      <c r="N275" s="4" t="n">
        <v>1076</v>
      </c>
      <c r="O275" s="4" t="n">
        <v>0</v>
      </c>
      <c r="P275" s="4" t="n">
        <v>0</v>
      </c>
      <c r="Q275" s="4" t="n">
        <v>0</v>
      </c>
      <c r="R275" s="4" t="n">
        <v>0</v>
      </c>
      <c r="S275" s="4" t="n">
        <v>0</v>
      </c>
      <c r="T275" s="4" t="n">
        <v>0</v>
      </c>
      <c r="U275" s="4" t="n">
        <v>0</v>
      </c>
      <c r="V275" s="4" t="n">
        <v>0</v>
      </c>
      <c r="W275" s="4" t="n">
        <v>0</v>
      </c>
      <c r="X275" s="4" t="n">
        <v>36</v>
      </c>
    </row>
    <row r="276" customFormat="false" ht="12.75" hidden="false" customHeight="false" outlineLevel="0" collapsed="false">
      <c r="A276" s="16" t="n">
        <v>42965.7563194444</v>
      </c>
      <c r="B276" s="4" t="n">
        <v>36</v>
      </c>
      <c r="C276" s="4" t="n">
        <v>2</v>
      </c>
      <c r="D276" s="4" t="n">
        <v>37</v>
      </c>
      <c r="E276" s="5" t="n">
        <f aca="false">Tableau_chavsql01_chavsql01_PLCLogger_Pieces_emp_rabotage[[#This Row],[PLC02]]</f>
        <v>765.836975097656</v>
      </c>
      <c r="F276" s="6" t="n">
        <v>765.836975097656</v>
      </c>
      <c r="G276" s="7" t="n">
        <f aca="false">Tableau_chavsql01_chavsql01_PLCLogger_Pieces_emp_rabotage[[#This Row],[PLC04]]/86400</f>
        <v>0.000456284726107562</v>
      </c>
      <c r="H276" s="6" t="n">
        <v>39.4230003356934</v>
      </c>
      <c r="I276" s="4" t="n">
        <v>3</v>
      </c>
      <c r="J276" s="17" t="n">
        <f aca="false">(Tableau_chavsql01_chavsql01_PLCLogger_Pieces_emp_rabotage[[#This Row],[PLC07]]/16)</f>
        <v>96</v>
      </c>
      <c r="K276" s="4" t="n">
        <v>1536</v>
      </c>
      <c r="L276" s="4" t="n">
        <v>2</v>
      </c>
      <c r="M276" s="4" t="n">
        <v>533</v>
      </c>
      <c r="N276" s="4" t="n">
        <v>1066</v>
      </c>
      <c r="O276" s="4" t="n">
        <v>0</v>
      </c>
      <c r="P276" s="4" t="n">
        <v>0</v>
      </c>
      <c r="Q276" s="4" t="n">
        <v>0</v>
      </c>
      <c r="R276" s="4" t="n">
        <v>0</v>
      </c>
      <c r="S276" s="4" t="n">
        <v>0</v>
      </c>
      <c r="T276" s="4" t="n">
        <v>0</v>
      </c>
      <c r="U276" s="4" t="n">
        <v>0</v>
      </c>
      <c r="V276" s="4" t="n">
        <v>0</v>
      </c>
      <c r="W276" s="4" t="n">
        <v>0</v>
      </c>
      <c r="X276" s="4" t="n">
        <v>35</v>
      </c>
    </row>
    <row r="277" customFormat="false" ht="12.75" hidden="false" customHeight="false" outlineLevel="0" collapsed="false">
      <c r="A277" s="16" t="n">
        <v>42965.7551967593</v>
      </c>
      <c r="B277" s="4" t="n">
        <v>35</v>
      </c>
      <c r="C277" s="4" t="n">
        <v>5</v>
      </c>
      <c r="D277" s="4" t="n">
        <v>25</v>
      </c>
      <c r="E277" s="5" t="n">
        <f aca="false">Tableau_chavsql01_chavsql01_PLCLogger_Pieces_emp_rabotage[[#This Row],[PLC02]]</f>
        <v>2045.07995605469</v>
      </c>
      <c r="F277" s="6" t="n">
        <v>2045.07995605469</v>
      </c>
      <c r="G277" s="7" t="n">
        <f aca="false">Tableau_chavsql01_chavsql01_PLCLogger_Pieces_emp_rabotage[[#This Row],[PLC04]]/86400</f>
        <v>2.23611115857407E-005</v>
      </c>
      <c r="H277" s="6" t="n">
        <v>1.932000041008</v>
      </c>
      <c r="I277" s="4" t="n">
        <v>3</v>
      </c>
      <c r="J277" s="17" t="n">
        <f aca="false">(Tableau_chavsql01_chavsql01_PLCLogger_Pieces_emp_rabotage[[#This Row],[PLC07]]/16)</f>
        <v>96</v>
      </c>
      <c r="K277" s="4" t="n">
        <v>1536</v>
      </c>
      <c r="L277" s="4" t="n">
        <v>3</v>
      </c>
      <c r="M277" s="4" t="n">
        <v>400</v>
      </c>
      <c r="N277" s="4" t="n">
        <v>1200</v>
      </c>
      <c r="O277" s="4" t="n">
        <v>0</v>
      </c>
      <c r="P277" s="4" t="n">
        <v>0</v>
      </c>
      <c r="Q277" s="4" t="n">
        <v>0</v>
      </c>
      <c r="R277" s="4" t="n">
        <v>0</v>
      </c>
      <c r="S277" s="4" t="n">
        <v>0</v>
      </c>
      <c r="T277" s="4" t="n">
        <v>0</v>
      </c>
      <c r="U277" s="4" t="n">
        <v>0</v>
      </c>
      <c r="V277" s="4" t="n">
        <v>0</v>
      </c>
      <c r="W277" s="4" t="n">
        <v>0</v>
      </c>
      <c r="X277" s="4" t="n">
        <v>34</v>
      </c>
    </row>
    <row r="278" customFormat="false" ht="12.75" hidden="false" customHeight="false" outlineLevel="0" collapsed="false">
      <c r="A278" s="16" t="n">
        <v>42965.7467824074</v>
      </c>
      <c r="B278" s="4" t="n">
        <v>34</v>
      </c>
      <c r="C278" s="4" t="n">
        <v>6</v>
      </c>
      <c r="D278" s="4" t="n">
        <v>37</v>
      </c>
      <c r="E278" s="5" t="n">
        <f aca="false">Tableau_chavsql01_chavsql01_PLCLogger_Pieces_emp_rabotage[[#This Row],[PLC02]]</f>
        <v>729.825012207031</v>
      </c>
      <c r="F278" s="6" t="n">
        <v>729.825012207031</v>
      </c>
      <c r="G278" s="7" t="n">
        <f aca="false">Tableau_chavsql01_chavsql01_PLCLogger_Pieces_emp_rabotage[[#This Row],[PLC04]]/86400</f>
        <v>2.7476852690732E-005</v>
      </c>
      <c r="H278" s="6" t="n">
        <v>2.37400007247925</v>
      </c>
      <c r="I278" s="4" t="n">
        <v>3</v>
      </c>
      <c r="J278" s="17" t="n">
        <f aca="false">(Tableau_chavsql01_chavsql01_PLCLogger_Pieces_emp_rabotage[[#This Row],[PLC07]]/16)</f>
        <v>96</v>
      </c>
      <c r="K278" s="4" t="n">
        <v>1536</v>
      </c>
      <c r="L278" s="4" t="n">
        <v>2</v>
      </c>
      <c r="M278" s="4" t="n">
        <v>533</v>
      </c>
      <c r="N278" s="4" t="n">
        <v>1066</v>
      </c>
      <c r="O278" s="4" t="n">
        <v>0</v>
      </c>
      <c r="P278" s="4" t="n">
        <v>0</v>
      </c>
      <c r="Q278" s="4" t="n">
        <v>0</v>
      </c>
      <c r="R278" s="4" t="n">
        <v>0</v>
      </c>
      <c r="S278" s="4" t="n">
        <v>0</v>
      </c>
      <c r="T278" s="4" t="n">
        <v>0</v>
      </c>
      <c r="U278" s="4" t="n">
        <v>0</v>
      </c>
      <c r="V278" s="4" t="n">
        <v>0</v>
      </c>
      <c r="W278" s="4" t="n">
        <v>0</v>
      </c>
      <c r="X278" s="4" t="n">
        <v>33</v>
      </c>
    </row>
    <row r="279" customFormat="false" ht="12.75" hidden="false" customHeight="false" outlineLevel="0" collapsed="false">
      <c r="A279" s="16" t="n">
        <v>42965.7464699074</v>
      </c>
      <c r="B279" s="4" t="n">
        <v>33</v>
      </c>
      <c r="C279" s="4" t="n">
        <v>26</v>
      </c>
      <c r="D279" s="4" t="n">
        <v>22</v>
      </c>
      <c r="E279" s="5" t="n">
        <f aca="false">Tableau_chavsql01_chavsql01_PLCLogger_Pieces_emp_rabotage[[#This Row],[PLC02]]</f>
        <v>2132.24389648437</v>
      </c>
      <c r="F279" s="6" t="n">
        <v>2132.24389648437</v>
      </c>
      <c r="G279" s="7" t="n">
        <f aca="false">Tableau_chavsql01_chavsql01_PLCLogger_Pieces_emp_rabotage[[#This Row],[PLC04]]/86400</f>
        <v>0.00339168972439236</v>
      </c>
      <c r="H279" s="6" t="n">
        <v>293.0419921875</v>
      </c>
      <c r="I279" s="4" t="n">
        <v>3</v>
      </c>
      <c r="J279" s="17" t="n">
        <f aca="false">(Tableau_chavsql01_chavsql01_PLCLogger_Pieces_emp_rabotage[[#This Row],[PLC07]]/16)</f>
        <v>84</v>
      </c>
      <c r="K279" s="4" t="n">
        <v>1344</v>
      </c>
      <c r="L279" s="4" t="n">
        <v>2</v>
      </c>
      <c r="M279" s="4" t="n">
        <v>533</v>
      </c>
      <c r="N279" s="4" t="n">
        <v>1066</v>
      </c>
      <c r="O279" s="4" t="n">
        <v>0</v>
      </c>
      <c r="P279" s="4" t="n">
        <v>0</v>
      </c>
      <c r="Q279" s="4" t="n">
        <v>0</v>
      </c>
      <c r="R279" s="4" t="n">
        <v>0</v>
      </c>
      <c r="S279" s="4" t="n">
        <v>0</v>
      </c>
      <c r="T279" s="4" t="n">
        <v>0</v>
      </c>
      <c r="U279" s="4" t="n">
        <v>0</v>
      </c>
      <c r="V279" s="4" t="n">
        <v>0</v>
      </c>
      <c r="W279" s="4" t="n">
        <v>0</v>
      </c>
      <c r="X279" s="4" t="n">
        <v>32</v>
      </c>
    </row>
    <row r="280" customFormat="false" ht="12.75" hidden="false" customHeight="false" outlineLevel="0" collapsed="false">
      <c r="A280" s="16" t="n">
        <v>42965.7380555556</v>
      </c>
      <c r="B280" s="4" t="n">
        <v>32</v>
      </c>
      <c r="C280" s="4" t="n">
        <v>2</v>
      </c>
      <c r="D280" s="4" t="n">
        <v>37</v>
      </c>
      <c r="E280" s="5" t="n">
        <f aca="false">Tableau_chavsql01_chavsql01_PLCLogger_Pieces_emp_rabotage[[#This Row],[PLC02]]</f>
        <v>850.731994628906</v>
      </c>
      <c r="F280" s="6" t="n">
        <v>850.731994628906</v>
      </c>
      <c r="G280" s="7" t="n">
        <f aca="false">Tableau_chavsql01_chavsql01_PLCLogger_Pieces_emp_rabotage[[#This Row],[PLC04]]/86400</f>
        <v>2.37615737650129E-005</v>
      </c>
      <c r="H280" s="6" t="n">
        <v>2.05299997329712</v>
      </c>
      <c r="I280" s="4" t="n">
        <v>3</v>
      </c>
      <c r="J280" s="17" t="n">
        <f aca="false">(Tableau_chavsql01_chavsql01_PLCLogger_Pieces_emp_rabotage[[#This Row],[PLC07]]/16)</f>
        <v>96</v>
      </c>
      <c r="K280" s="4" t="n">
        <v>1536</v>
      </c>
      <c r="L280" s="4" t="n">
        <v>2</v>
      </c>
      <c r="M280" s="4" t="n">
        <v>533</v>
      </c>
      <c r="N280" s="4" t="n">
        <v>1066</v>
      </c>
      <c r="O280" s="4" t="n">
        <v>0</v>
      </c>
      <c r="P280" s="4" t="n">
        <v>0</v>
      </c>
      <c r="Q280" s="4" t="n">
        <v>0</v>
      </c>
      <c r="R280" s="4" t="n">
        <v>0</v>
      </c>
      <c r="S280" s="4" t="n">
        <v>0</v>
      </c>
      <c r="T280" s="4" t="n">
        <v>0</v>
      </c>
      <c r="U280" s="4" t="n">
        <v>0</v>
      </c>
      <c r="V280" s="4" t="n">
        <v>0</v>
      </c>
      <c r="W280" s="4" t="n">
        <v>0</v>
      </c>
      <c r="X280" s="4" t="n">
        <v>31</v>
      </c>
    </row>
    <row r="281" customFormat="false" ht="12.75" hidden="false" customHeight="false" outlineLevel="0" collapsed="false">
      <c r="A281" s="16" t="n">
        <v>42965.7313888889</v>
      </c>
      <c r="B281" s="4" t="n">
        <v>31</v>
      </c>
      <c r="C281" s="4" t="n">
        <v>6</v>
      </c>
      <c r="D281" s="4" t="n">
        <v>25</v>
      </c>
      <c r="E281" s="5" t="n">
        <f aca="false">Tableau_chavsql01_chavsql01_PLCLogger_Pieces_emp_rabotage[[#This Row],[PLC02]]</f>
        <v>1743.99401855469</v>
      </c>
      <c r="F281" s="6" t="n">
        <v>1743.99401855469</v>
      </c>
      <c r="G281" s="7" t="n">
        <f aca="false">Tableau_chavsql01_chavsql01_PLCLogger_Pieces_emp_rabotage[[#This Row],[PLC04]]/86400</f>
        <v>2.9606482496968E-005</v>
      </c>
      <c r="H281" s="6" t="n">
        <v>2.55800008773804</v>
      </c>
      <c r="I281" s="4" t="n">
        <v>3</v>
      </c>
      <c r="J281" s="17" t="n">
        <f aca="false">(Tableau_chavsql01_chavsql01_PLCLogger_Pieces_emp_rabotage[[#This Row],[PLC07]]/16)</f>
        <v>96</v>
      </c>
      <c r="K281" s="4" t="n">
        <v>1536</v>
      </c>
      <c r="L281" s="4" t="n">
        <v>3</v>
      </c>
      <c r="M281" s="4" t="n">
        <v>400</v>
      </c>
      <c r="N281" s="4" t="n">
        <v>1200</v>
      </c>
      <c r="O281" s="4" t="n">
        <v>0</v>
      </c>
      <c r="P281" s="4" t="n">
        <v>0</v>
      </c>
      <c r="Q281" s="4" t="n">
        <v>0</v>
      </c>
      <c r="R281" s="4" t="n">
        <v>0</v>
      </c>
      <c r="S281" s="4" t="n">
        <v>0</v>
      </c>
      <c r="T281" s="4" t="n">
        <v>0</v>
      </c>
      <c r="U281" s="4" t="n">
        <v>0</v>
      </c>
      <c r="V281" s="4" t="n">
        <v>0</v>
      </c>
      <c r="W281" s="4" t="n">
        <v>0</v>
      </c>
      <c r="X281" s="4" t="n">
        <v>30</v>
      </c>
    </row>
    <row r="282" customFormat="false" ht="12.75" hidden="false" customHeight="false" outlineLevel="0" collapsed="false">
      <c r="A282" s="16" t="n">
        <v>42965.7281828704</v>
      </c>
      <c r="B282" s="4" t="n">
        <v>30</v>
      </c>
      <c r="C282" s="4" t="n">
        <v>7</v>
      </c>
      <c r="D282" s="4" t="n">
        <v>37</v>
      </c>
      <c r="E282" s="5" t="n">
        <f aca="false">Tableau_chavsql01_chavsql01_PLCLogger_Pieces_emp_rabotage[[#This Row],[PLC02]]</f>
        <v>754.556030273438</v>
      </c>
      <c r="F282" s="6" t="n">
        <v>754.556030273438</v>
      </c>
      <c r="G282" s="7" t="n">
        <f aca="false">Tableau_chavsql01_chavsql01_PLCLogger_Pieces_emp_rabotage[[#This Row],[PLC04]]/86400</f>
        <v>2.46180566372695E-005</v>
      </c>
      <c r="H282" s="6" t="n">
        <v>2.12700009346008</v>
      </c>
      <c r="I282" s="4" t="n">
        <v>3</v>
      </c>
      <c r="J282" s="17" t="n">
        <f aca="false">(Tableau_chavsql01_chavsql01_PLCLogger_Pieces_emp_rabotage[[#This Row],[PLC07]]/16)</f>
        <v>96</v>
      </c>
      <c r="K282" s="4" t="n">
        <v>1536</v>
      </c>
      <c r="L282" s="4" t="n">
        <v>2</v>
      </c>
      <c r="M282" s="4" t="n">
        <v>533</v>
      </c>
      <c r="N282" s="4" t="n">
        <v>1066</v>
      </c>
      <c r="O282" s="4" t="n">
        <v>0</v>
      </c>
      <c r="P282" s="4" t="n">
        <v>0</v>
      </c>
      <c r="Q282" s="4" t="n">
        <v>0</v>
      </c>
      <c r="R282" s="4" t="n">
        <v>0</v>
      </c>
      <c r="S282" s="4" t="n">
        <v>0</v>
      </c>
      <c r="T282" s="4" t="n">
        <v>0</v>
      </c>
      <c r="U282" s="4" t="n">
        <v>0</v>
      </c>
      <c r="V282" s="4" t="n">
        <v>0</v>
      </c>
      <c r="W282" s="4" t="n">
        <v>0</v>
      </c>
      <c r="X282" s="4" t="n">
        <v>29</v>
      </c>
    </row>
    <row r="283" customFormat="false" ht="12.75" hidden="false" customHeight="false" outlineLevel="0" collapsed="false">
      <c r="A283" s="16" t="n">
        <v>42965.7202083333</v>
      </c>
      <c r="B283" s="4" t="n">
        <v>29</v>
      </c>
      <c r="C283" s="4" t="n">
        <v>2</v>
      </c>
      <c r="D283" s="4" t="n">
        <v>37</v>
      </c>
      <c r="E283" s="5" t="n">
        <f aca="false">Tableau_chavsql01_chavsql01_PLCLogger_Pieces_emp_rabotage[[#This Row],[PLC02]]</f>
        <v>830.294006347656</v>
      </c>
      <c r="F283" s="6" t="n">
        <v>830.294006347656</v>
      </c>
      <c r="G283" s="7" t="n">
        <f aca="false">Tableau_chavsql01_chavsql01_PLCLogger_Pieces_emp_rabotage[[#This Row],[PLC04]]/86400</f>
        <v>0.00100427080083776</v>
      </c>
      <c r="H283" s="6" t="n">
        <v>86.7689971923828</v>
      </c>
      <c r="I283" s="4" t="n">
        <v>3</v>
      </c>
      <c r="J283" s="17" t="n">
        <f aca="false">(Tableau_chavsql01_chavsql01_PLCLogger_Pieces_emp_rabotage[[#This Row],[PLC07]]/16)</f>
        <v>96</v>
      </c>
      <c r="K283" s="4" t="n">
        <v>1536</v>
      </c>
      <c r="L283" s="4" t="n">
        <v>2</v>
      </c>
      <c r="M283" s="4" t="n">
        <v>533</v>
      </c>
      <c r="N283" s="4" t="n">
        <v>1066</v>
      </c>
      <c r="O283" s="4" t="n">
        <v>0</v>
      </c>
      <c r="P283" s="4" t="n">
        <v>0</v>
      </c>
      <c r="Q283" s="4" t="n">
        <v>0</v>
      </c>
      <c r="R283" s="4" t="n">
        <v>0</v>
      </c>
      <c r="S283" s="4" t="n">
        <v>0</v>
      </c>
      <c r="T283" s="4" t="n">
        <v>0</v>
      </c>
      <c r="U283" s="4" t="n">
        <v>0</v>
      </c>
      <c r="V283" s="4" t="n">
        <v>0</v>
      </c>
      <c r="W283" s="4" t="n">
        <v>0</v>
      </c>
      <c r="X283" s="4" t="n">
        <v>28</v>
      </c>
    </row>
    <row r="284" customFormat="false" ht="12.75" hidden="false" customHeight="false" outlineLevel="0" collapsed="false">
      <c r="A284" s="16" t="n">
        <v>42965.7182407407</v>
      </c>
      <c r="B284" s="4" t="n">
        <v>28</v>
      </c>
      <c r="C284" s="4" t="n">
        <v>16</v>
      </c>
      <c r="D284" s="4" t="n">
        <v>22</v>
      </c>
      <c r="E284" s="5" t="n">
        <f aca="false">Tableau_chavsql01_chavsql01_PLCLogger_Pieces_emp_rabotage[[#This Row],[PLC02]]</f>
        <v>2384.330078125</v>
      </c>
      <c r="F284" s="6" t="n">
        <v>2384.330078125</v>
      </c>
      <c r="G284" s="7" t="n">
        <f aca="false">Tableau_chavsql01_chavsql01_PLCLogger_Pieces_emp_rabotage[[#This Row],[PLC04]]/86400</f>
        <v>0.000500879640932436</v>
      </c>
      <c r="H284" s="6" t="n">
        <v>43.2760009765625</v>
      </c>
      <c r="I284" s="4" t="n">
        <v>3</v>
      </c>
      <c r="J284" s="17" t="n">
        <f aca="false">(Tableau_chavsql01_chavsql01_PLCLogger_Pieces_emp_rabotage[[#This Row],[PLC07]]/16)</f>
        <v>84</v>
      </c>
      <c r="K284" s="4" t="n">
        <v>1344</v>
      </c>
      <c r="L284" s="4" t="n">
        <v>2</v>
      </c>
      <c r="M284" s="4" t="n">
        <v>533</v>
      </c>
      <c r="N284" s="4" t="n">
        <v>1066</v>
      </c>
      <c r="O284" s="4" t="n">
        <v>0</v>
      </c>
      <c r="P284" s="4" t="n">
        <v>0</v>
      </c>
      <c r="Q284" s="4" t="n">
        <v>0</v>
      </c>
      <c r="R284" s="4" t="n">
        <v>0</v>
      </c>
      <c r="S284" s="4" t="n">
        <v>0</v>
      </c>
      <c r="T284" s="4" t="n">
        <v>0</v>
      </c>
      <c r="U284" s="4" t="n">
        <v>0</v>
      </c>
      <c r="V284" s="4" t="n">
        <v>0</v>
      </c>
      <c r="W284" s="4" t="n">
        <v>0</v>
      </c>
      <c r="X284" s="4" t="n">
        <v>27</v>
      </c>
    </row>
    <row r="285" customFormat="false" ht="12.75" hidden="false" customHeight="false" outlineLevel="0" collapsed="false">
      <c r="A285" s="16" t="n">
        <v>42965.7144560185</v>
      </c>
      <c r="B285" s="4" t="n">
        <v>27</v>
      </c>
      <c r="C285" s="4" t="n">
        <v>5</v>
      </c>
      <c r="D285" s="4" t="n">
        <v>25</v>
      </c>
      <c r="E285" s="5" t="n">
        <f aca="false">Tableau_chavsql01_chavsql01_PLCLogger_Pieces_emp_rabotage[[#This Row],[PLC02]]</f>
        <v>1823.65405273438</v>
      </c>
      <c r="F285" s="6" t="n">
        <v>1823.65405273438</v>
      </c>
      <c r="G285" s="7" t="n">
        <f aca="false">Tableau_chavsql01_chavsql01_PLCLogger_Pieces_emp_rabotage[[#This Row],[PLC04]]/86400</f>
        <v>0.00361898139671043</v>
      </c>
      <c r="H285" s="6" t="n">
        <v>312.679992675781</v>
      </c>
      <c r="I285" s="4" t="n">
        <v>3</v>
      </c>
      <c r="J285" s="17" t="n">
        <f aca="false">(Tableau_chavsql01_chavsql01_PLCLogger_Pieces_emp_rabotage[[#This Row],[PLC07]]/16)</f>
        <v>96</v>
      </c>
      <c r="K285" s="4" t="n">
        <v>1536</v>
      </c>
      <c r="L285" s="4" t="n">
        <v>3</v>
      </c>
      <c r="M285" s="4" t="n">
        <v>400</v>
      </c>
      <c r="N285" s="4" t="n">
        <v>1200</v>
      </c>
      <c r="O285" s="4" t="n">
        <v>0</v>
      </c>
      <c r="P285" s="4" t="n">
        <v>0</v>
      </c>
      <c r="Q285" s="4" t="n">
        <v>0</v>
      </c>
      <c r="R285" s="4" t="n">
        <v>0</v>
      </c>
      <c r="S285" s="4" t="n">
        <v>0</v>
      </c>
      <c r="T285" s="4" t="n">
        <v>0</v>
      </c>
      <c r="U285" s="4" t="n">
        <v>0</v>
      </c>
      <c r="V285" s="4" t="n">
        <v>0</v>
      </c>
      <c r="W285" s="4" t="n">
        <v>0</v>
      </c>
      <c r="X285" s="4" t="n">
        <v>26</v>
      </c>
    </row>
    <row r="286" customFormat="false" ht="12.75" hidden="false" customHeight="false" outlineLevel="0" collapsed="false">
      <c r="A286" s="16" t="n">
        <v>42965.7094791667</v>
      </c>
      <c r="B286" s="4" t="n">
        <v>26</v>
      </c>
      <c r="C286" s="4" t="n">
        <v>7</v>
      </c>
      <c r="D286" s="4" t="n">
        <v>37</v>
      </c>
      <c r="E286" s="5" t="n">
        <f aca="false">Tableau_chavsql01_chavsql01_PLCLogger_Pieces_emp_rabotage[[#This Row],[PLC02]]</f>
        <v>857.281982421875</v>
      </c>
      <c r="F286" s="6" t="n">
        <v>857.281982421875</v>
      </c>
      <c r="G286" s="7" t="n">
        <f aca="false">Tableau_chavsql01_chavsql01_PLCLogger_Pieces_emp_rabotage[[#This Row],[PLC04]]/86400</f>
        <v>2.58912035712489E-005</v>
      </c>
      <c r="H286" s="6" t="n">
        <v>2.23699998855591</v>
      </c>
      <c r="I286" s="4" t="n">
        <v>3</v>
      </c>
      <c r="J286" s="17" t="n">
        <f aca="false">(Tableau_chavsql01_chavsql01_PLCLogger_Pieces_emp_rabotage[[#This Row],[PLC07]]/16)</f>
        <v>96</v>
      </c>
      <c r="K286" s="4" t="n">
        <v>1536</v>
      </c>
      <c r="L286" s="4" t="n">
        <v>2</v>
      </c>
      <c r="M286" s="4" t="n">
        <v>533</v>
      </c>
      <c r="N286" s="4" t="n">
        <v>1066</v>
      </c>
      <c r="O286" s="4" t="n">
        <v>0</v>
      </c>
      <c r="P286" s="4" t="n">
        <v>0</v>
      </c>
      <c r="Q286" s="4" t="n">
        <v>0</v>
      </c>
      <c r="R286" s="4" t="n">
        <v>0</v>
      </c>
      <c r="S286" s="4" t="n">
        <v>0</v>
      </c>
      <c r="T286" s="4" t="n">
        <v>0</v>
      </c>
      <c r="U286" s="4" t="n">
        <v>0</v>
      </c>
      <c r="V286" s="4" t="n">
        <v>0</v>
      </c>
      <c r="W286" s="4" t="n">
        <v>0</v>
      </c>
      <c r="X286" s="4" t="n">
        <v>25</v>
      </c>
    </row>
    <row r="287" customFormat="false" ht="12.75" hidden="false" customHeight="false" outlineLevel="0" collapsed="false">
      <c r="A287" s="16" t="n">
        <v>42965.7044560185</v>
      </c>
      <c r="B287" s="4" t="n">
        <v>25</v>
      </c>
      <c r="C287" s="4" t="n">
        <v>21</v>
      </c>
      <c r="D287" s="4" t="n">
        <v>30</v>
      </c>
      <c r="E287" s="5" t="n">
        <f aca="false">Tableau_chavsql01_chavsql01_PLCLogger_Pieces_emp_rabotage[[#This Row],[PLC02]]</f>
        <v>4389.11083984375</v>
      </c>
      <c r="F287" s="6" t="n">
        <v>4389.11083984375</v>
      </c>
      <c r="G287" s="7" t="n">
        <f aca="false">Tableau_chavsql01_chavsql01_PLCLogger_Pieces_emp_rabotage[[#This Row],[PLC04]]/86400</f>
        <v>1.08680556769724E-005</v>
      </c>
      <c r="H287" s="6" t="n">
        <v>0.939000010490418</v>
      </c>
      <c r="I287" s="4" t="n">
        <v>3</v>
      </c>
      <c r="J287" s="17" t="n">
        <f aca="false">(Tableau_chavsql01_chavsql01_PLCLogger_Pieces_emp_rabotage[[#This Row],[PLC07]]/16)</f>
        <v>96</v>
      </c>
      <c r="K287" s="4" t="n">
        <v>1536</v>
      </c>
      <c r="L287" s="4" t="n">
        <v>2</v>
      </c>
      <c r="M287" s="4" t="n">
        <v>538</v>
      </c>
      <c r="N287" s="4" t="n">
        <v>1076</v>
      </c>
      <c r="O287" s="4" t="n">
        <v>0</v>
      </c>
      <c r="P287" s="4" t="n">
        <v>0</v>
      </c>
      <c r="Q287" s="4" t="n">
        <v>0</v>
      </c>
      <c r="R287" s="4" t="n">
        <v>0</v>
      </c>
      <c r="S287" s="4" t="n">
        <v>0</v>
      </c>
      <c r="T287" s="4" t="n">
        <v>0</v>
      </c>
      <c r="U287" s="4" t="n">
        <v>0</v>
      </c>
      <c r="V287" s="4" t="n">
        <v>0</v>
      </c>
      <c r="W287" s="4" t="n">
        <v>0</v>
      </c>
      <c r="X287" s="4" t="n">
        <v>24</v>
      </c>
    </row>
    <row r="288" customFormat="false" ht="12.75" hidden="false" customHeight="false" outlineLevel="0" collapsed="false">
      <c r="A288" s="16" t="n">
        <v>42965.6994328704</v>
      </c>
      <c r="B288" s="4" t="n">
        <v>24</v>
      </c>
      <c r="C288" s="4" t="n">
        <v>6</v>
      </c>
      <c r="D288" s="4" t="n">
        <v>37</v>
      </c>
      <c r="E288" s="5" t="n">
        <f aca="false">Tableau_chavsql01_chavsql01_PLCLogger_Pieces_emp_rabotage[[#This Row],[PLC02]]</f>
        <v>846.68701171875</v>
      </c>
      <c r="F288" s="6" t="n">
        <v>846.68701171875</v>
      </c>
      <c r="G288" s="7" t="n">
        <f aca="false">Tableau_chavsql01_chavsql01_PLCLogger_Pieces_emp_rabotage[[#This Row],[PLC04]]/86400</f>
        <v>0.000185520825562654</v>
      </c>
      <c r="H288" s="6" t="n">
        <v>16.0289993286133</v>
      </c>
      <c r="I288" s="4" t="n">
        <v>3</v>
      </c>
      <c r="J288" s="17" t="n">
        <f aca="false">(Tableau_chavsql01_chavsql01_PLCLogger_Pieces_emp_rabotage[[#This Row],[PLC07]]/16)</f>
        <v>96</v>
      </c>
      <c r="K288" s="4" t="n">
        <v>1536</v>
      </c>
      <c r="L288" s="4" t="n">
        <v>2</v>
      </c>
      <c r="M288" s="4" t="n">
        <v>533</v>
      </c>
      <c r="N288" s="4" t="n">
        <v>1066</v>
      </c>
      <c r="O288" s="4" t="n">
        <v>0</v>
      </c>
      <c r="P288" s="4" t="n">
        <v>0</v>
      </c>
      <c r="Q288" s="4" t="n">
        <v>0</v>
      </c>
      <c r="R288" s="4" t="n">
        <v>0</v>
      </c>
      <c r="S288" s="4" t="n">
        <v>0</v>
      </c>
      <c r="T288" s="4" t="n">
        <v>0</v>
      </c>
      <c r="U288" s="4" t="n">
        <v>0</v>
      </c>
      <c r="V288" s="4" t="n">
        <v>0</v>
      </c>
      <c r="W288" s="4" t="n">
        <v>0</v>
      </c>
      <c r="X288" s="4" t="n">
        <v>23</v>
      </c>
    </row>
    <row r="289" customFormat="false" ht="12.75" hidden="false" customHeight="false" outlineLevel="0" collapsed="false">
      <c r="A289" s="16" t="n">
        <v>42965.698275463</v>
      </c>
      <c r="B289" s="4" t="n">
        <v>23</v>
      </c>
      <c r="C289" s="4" t="n">
        <v>2</v>
      </c>
      <c r="D289" s="4" t="n">
        <v>38</v>
      </c>
      <c r="E289" s="5" t="n">
        <f aca="false">Tableau_chavsql01_chavsql01_PLCLogger_Pieces_emp_rabotage[[#This Row],[PLC02]]</f>
        <v>7278.1982421875</v>
      </c>
      <c r="F289" s="6" t="n">
        <v>7278.1982421875</v>
      </c>
      <c r="G289" s="7" t="n">
        <f aca="false">Tableau_chavsql01_chavsql01_PLCLogger_Pieces_emp_rabotage[[#This Row],[PLC04]]/86400</f>
        <v>0.00607777772126374</v>
      </c>
      <c r="H289" s="6" t="n">
        <v>525.119995117188</v>
      </c>
      <c r="I289" s="4" t="n">
        <v>3</v>
      </c>
      <c r="J289" s="17" t="n">
        <f aca="false">(Tableau_chavsql01_chavsql01_PLCLogger_Pieces_emp_rabotage[[#This Row],[PLC07]]/16)</f>
        <v>96</v>
      </c>
      <c r="K289" s="4" t="n">
        <v>1536</v>
      </c>
      <c r="L289" s="4" t="n">
        <v>2</v>
      </c>
      <c r="M289" s="4" t="n">
        <v>533</v>
      </c>
      <c r="N289" s="4" t="n">
        <v>1066</v>
      </c>
      <c r="O289" s="4" t="n">
        <v>0</v>
      </c>
      <c r="P289" s="4" t="n">
        <v>0</v>
      </c>
      <c r="Q289" s="4" t="n">
        <v>0</v>
      </c>
      <c r="R289" s="4" t="n">
        <v>0</v>
      </c>
      <c r="S289" s="4" t="n">
        <v>0</v>
      </c>
      <c r="T289" s="4" t="n">
        <v>0</v>
      </c>
      <c r="U289" s="4" t="n">
        <v>0</v>
      </c>
      <c r="V289" s="4" t="n">
        <v>0</v>
      </c>
      <c r="W289" s="4" t="n">
        <v>0</v>
      </c>
      <c r="X289" s="4" t="n">
        <v>22</v>
      </c>
    </row>
    <row r="290" customFormat="false" ht="12.75" hidden="false" customHeight="false" outlineLevel="0" collapsed="false">
      <c r="A290" s="16" t="n">
        <v>42965.6956018519</v>
      </c>
      <c r="B290" s="4" t="n">
        <v>22</v>
      </c>
      <c r="C290" s="4" t="n">
        <v>20</v>
      </c>
      <c r="D290" s="4" t="n">
        <v>24</v>
      </c>
      <c r="E290" s="5" t="n">
        <f aca="false">Tableau_chavsql01_chavsql01_PLCLogger_Pieces_emp_rabotage[[#This Row],[PLC02]]</f>
        <v>11015.21484375</v>
      </c>
      <c r="F290" s="6" t="n">
        <v>11015.21484375</v>
      </c>
      <c r="G290" s="7" t="n">
        <f aca="false">Tableau_chavsql01_chavsql01_PLCLogger_Pieces_emp_rabotage[[#This Row],[PLC04]]/86400</f>
        <v>8.68055555555556E-006</v>
      </c>
      <c r="H290" s="6" t="n">
        <v>0.75</v>
      </c>
      <c r="I290" s="4" t="n">
        <v>3</v>
      </c>
      <c r="J290" s="17" t="n">
        <f aca="false">(Tableau_chavsql01_chavsql01_PLCLogger_Pieces_emp_rabotage[[#This Row],[PLC07]]/16)</f>
        <v>94</v>
      </c>
      <c r="K290" s="4" t="n">
        <v>1504</v>
      </c>
      <c r="L290" s="4" t="n">
        <v>2</v>
      </c>
      <c r="M290" s="4" t="n">
        <v>538</v>
      </c>
      <c r="N290" s="4" t="n">
        <v>1076</v>
      </c>
      <c r="O290" s="4" t="n">
        <v>0</v>
      </c>
      <c r="P290" s="4" t="n">
        <v>0</v>
      </c>
      <c r="Q290" s="4" t="n">
        <v>0</v>
      </c>
      <c r="R290" s="4" t="n">
        <v>0</v>
      </c>
      <c r="S290" s="4" t="n">
        <v>0</v>
      </c>
      <c r="T290" s="4" t="n">
        <v>0</v>
      </c>
      <c r="U290" s="4" t="n">
        <v>0</v>
      </c>
      <c r="V290" s="4" t="n">
        <v>0</v>
      </c>
      <c r="W290" s="4" t="n">
        <v>0</v>
      </c>
      <c r="X290" s="4" t="n">
        <v>21</v>
      </c>
    </row>
    <row r="291" customFormat="false" ht="12.75" hidden="false" customHeight="false" outlineLevel="0" collapsed="false">
      <c r="A291" s="16" t="n">
        <v>42965.694375</v>
      </c>
      <c r="B291" s="4" t="n">
        <v>21</v>
      </c>
      <c r="C291" s="4" t="n">
        <v>7</v>
      </c>
      <c r="D291" s="4" t="n">
        <v>22</v>
      </c>
      <c r="E291" s="5" t="n">
        <f aca="false">Tableau_chavsql01_chavsql01_PLCLogger_Pieces_emp_rabotage[[#This Row],[PLC02]]</f>
        <v>2095.4130859375</v>
      </c>
      <c r="F291" s="6" t="n">
        <v>2095.4130859375</v>
      </c>
      <c r="G291" s="7" t="n">
        <f aca="false">Tableau_chavsql01_chavsql01_PLCLogger_Pieces_emp_rabotage[[#This Row],[PLC04]]/86400</f>
        <v>0.00429473382455331</v>
      </c>
      <c r="H291" s="6" t="n">
        <v>371.065002441406</v>
      </c>
      <c r="I291" s="4" t="n">
        <v>3</v>
      </c>
      <c r="J291" s="17" t="n">
        <f aca="false">(Tableau_chavsql01_chavsql01_PLCLogger_Pieces_emp_rabotage[[#This Row],[PLC07]]/16)</f>
        <v>84</v>
      </c>
      <c r="K291" s="4" t="n">
        <v>1344</v>
      </c>
      <c r="L291" s="4" t="n">
        <v>2</v>
      </c>
      <c r="M291" s="4" t="n">
        <v>533</v>
      </c>
      <c r="N291" s="4" t="n">
        <v>1066</v>
      </c>
      <c r="O291" s="4" t="n">
        <v>0</v>
      </c>
      <c r="P291" s="4" t="n">
        <v>0</v>
      </c>
      <c r="Q291" s="4" t="n">
        <v>0</v>
      </c>
      <c r="R291" s="4" t="n">
        <v>0</v>
      </c>
      <c r="S291" s="4" t="n">
        <v>0</v>
      </c>
      <c r="T291" s="4" t="n">
        <v>0</v>
      </c>
      <c r="U291" s="4" t="n">
        <v>0</v>
      </c>
      <c r="V291" s="4" t="n">
        <v>0</v>
      </c>
      <c r="W291" s="4" t="n">
        <v>0</v>
      </c>
      <c r="X291" s="4" t="n">
        <v>20</v>
      </c>
    </row>
    <row r="292" customFormat="false" ht="12.75" hidden="false" customHeight="false" outlineLevel="0" collapsed="false">
      <c r="A292" s="16" t="n">
        <v>42965.6894444445</v>
      </c>
      <c r="B292" s="4" t="n">
        <v>20</v>
      </c>
      <c r="C292" s="4" t="n">
        <v>8</v>
      </c>
      <c r="D292" s="4" t="n">
        <v>25</v>
      </c>
      <c r="E292" s="5" t="n">
        <f aca="false">Tableau_chavsql01_chavsql01_PLCLogger_Pieces_emp_rabotage[[#This Row],[PLC02]]</f>
        <v>1594.43395996094</v>
      </c>
      <c r="F292" s="6" t="n">
        <v>1594.43395996094</v>
      </c>
      <c r="G292" s="7" t="n">
        <f aca="false">Tableau_chavsql01_chavsql01_PLCLogger_Pieces_emp_rabotage[[#This Row],[PLC04]]/86400</f>
        <v>0.00079641200878002</v>
      </c>
      <c r="H292" s="6" t="n">
        <v>68.8099975585938</v>
      </c>
      <c r="I292" s="4" t="n">
        <v>3</v>
      </c>
      <c r="J292" s="17" t="n">
        <f aca="false">(Tableau_chavsql01_chavsql01_PLCLogger_Pieces_emp_rabotage[[#This Row],[PLC07]]/16)</f>
        <v>96</v>
      </c>
      <c r="K292" s="4" t="n">
        <v>1536</v>
      </c>
      <c r="L292" s="4" t="n">
        <v>3</v>
      </c>
      <c r="M292" s="4" t="n">
        <v>400</v>
      </c>
      <c r="N292" s="4" t="n">
        <v>1200</v>
      </c>
      <c r="O292" s="4" t="n">
        <v>0</v>
      </c>
      <c r="P292" s="4" t="n">
        <v>0</v>
      </c>
      <c r="Q292" s="4" t="n">
        <v>0</v>
      </c>
      <c r="R292" s="4" t="n">
        <v>0</v>
      </c>
      <c r="S292" s="4" t="n">
        <v>0</v>
      </c>
      <c r="T292" s="4" t="n">
        <v>0</v>
      </c>
      <c r="U292" s="4" t="n">
        <v>0</v>
      </c>
      <c r="V292" s="4" t="n">
        <v>0</v>
      </c>
      <c r="W292" s="4" t="n">
        <v>0</v>
      </c>
      <c r="X292" s="4" t="n">
        <v>19</v>
      </c>
    </row>
    <row r="293" customFormat="false" ht="12.75" hidden="false" customHeight="false" outlineLevel="0" collapsed="false">
      <c r="A293" s="16" t="n">
        <v>42965.6874074074</v>
      </c>
      <c r="B293" s="4" t="n">
        <v>19</v>
      </c>
      <c r="C293" s="4" t="n">
        <v>4</v>
      </c>
      <c r="D293" s="4" t="n">
        <v>37</v>
      </c>
      <c r="E293" s="5" t="n">
        <f aca="false">Tableau_chavsql01_chavsql01_PLCLogger_Pieces_emp_rabotage[[#This Row],[PLC02]]</f>
        <v>840.922973632813</v>
      </c>
      <c r="F293" s="6" t="n">
        <v>840.922973632813</v>
      </c>
      <c r="G293" s="7" t="n">
        <f aca="false">Tableau_chavsql01_chavsql01_PLCLogger_Pieces_emp_rabotage[[#This Row],[PLC04]]/86400</f>
        <v>2.29629625876745E-005</v>
      </c>
      <c r="H293" s="6" t="n">
        <v>1.98399996757507</v>
      </c>
      <c r="I293" s="4" t="n">
        <v>3</v>
      </c>
      <c r="J293" s="17" t="n">
        <f aca="false">(Tableau_chavsql01_chavsql01_PLCLogger_Pieces_emp_rabotage[[#This Row],[PLC07]]/16)</f>
        <v>96</v>
      </c>
      <c r="K293" s="4" t="n">
        <v>1536</v>
      </c>
      <c r="L293" s="4" t="n">
        <v>2</v>
      </c>
      <c r="M293" s="4" t="n">
        <v>533</v>
      </c>
      <c r="N293" s="4" t="n">
        <v>1066</v>
      </c>
      <c r="O293" s="4" t="n">
        <v>0</v>
      </c>
      <c r="P293" s="4" t="n">
        <v>0</v>
      </c>
      <c r="Q293" s="4" t="n">
        <v>0</v>
      </c>
      <c r="R293" s="4" t="n">
        <v>0</v>
      </c>
      <c r="S293" s="4" t="n">
        <v>0</v>
      </c>
      <c r="T293" s="4" t="n">
        <v>0</v>
      </c>
      <c r="U293" s="4" t="n">
        <v>0</v>
      </c>
      <c r="V293" s="4" t="n">
        <v>0</v>
      </c>
      <c r="W293" s="4" t="n">
        <v>0</v>
      </c>
      <c r="X293" s="4" t="n">
        <v>18</v>
      </c>
    </row>
    <row r="294" customFormat="false" ht="12.75" hidden="false" customHeight="false" outlineLevel="0" collapsed="false">
      <c r="A294" s="16" t="n">
        <v>42965.6774652778</v>
      </c>
      <c r="B294" s="4" t="n">
        <v>18</v>
      </c>
      <c r="C294" s="4" t="n">
        <v>5</v>
      </c>
      <c r="D294" s="4" t="n">
        <v>37</v>
      </c>
      <c r="E294" s="5" t="n">
        <f aca="false">Tableau_chavsql01_chavsql01_PLCLogger_Pieces_emp_rabotage[[#This Row],[PLC02]]</f>
        <v>769.184997558594</v>
      </c>
      <c r="F294" s="6" t="n">
        <v>769.184997558594</v>
      </c>
      <c r="G294" s="7" t="n">
        <f aca="false">Tableau_chavsql01_chavsql01_PLCLogger_Pieces_emp_rabotage[[#This Row],[PLC04]]/86400</f>
        <v>2.76736114863996E-005</v>
      </c>
      <c r="H294" s="6" t="n">
        <v>2.39100003242493</v>
      </c>
      <c r="I294" s="4" t="n">
        <v>3</v>
      </c>
      <c r="J294" s="17" t="n">
        <f aca="false">(Tableau_chavsql01_chavsql01_PLCLogger_Pieces_emp_rabotage[[#This Row],[PLC07]]/16)</f>
        <v>96</v>
      </c>
      <c r="K294" s="4" t="n">
        <v>1536</v>
      </c>
      <c r="L294" s="4" t="n">
        <v>2</v>
      </c>
      <c r="M294" s="4" t="n">
        <v>533</v>
      </c>
      <c r="N294" s="4" t="n">
        <v>1066</v>
      </c>
      <c r="O294" s="4" t="n">
        <v>0</v>
      </c>
      <c r="P294" s="4" t="n">
        <v>0</v>
      </c>
      <c r="Q294" s="4" t="n">
        <v>0</v>
      </c>
      <c r="R294" s="4" t="n">
        <v>0</v>
      </c>
      <c r="S294" s="4" t="n">
        <v>0</v>
      </c>
      <c r="T294" s="4" t="n">
        <v>0</v>
      </c>
      <c r="U294" s="4" t="n">
        <v>0</v>
      </c>
      <c r="V294" s="4" t="n">
        <v>0</v>
      </c>
      <c r="W294" s="4" t="n">
        <v>0</v>
      </c>
      <c r="X294" s="4" t="n">
        <v>17</v>
      </c>
    </row>
    <row r="295" customFormat="false" ht="12.75" hidden="false" customHeight="false" outlineLevel="0" collapsed="false">
      <c r="A295" s="16" t="n">
        <v>42965.6707986111</v>
      </c>
      <c r="B295" s="4" t="n">
        <v>17</v>
      </c>
      <c r="C295" s="4" t="n">
        <v>6</v>
      </c>
      <c r="D295" s="4" t="n">
        <v>37</v>
      </c>
      <c r="E295" s="5" t="n">
        <f aca="false">Tableau_chavsql01_chavsql01_PLCLogger_Pieces_emp_rabotage[[#This Row],[PLC02]]</f>
        <v>765.367980957031</v>
      </c>
      <c r="F295" s="6" t="n">
        <v>765.367980957031</v>
      </c>
      <c r="G295" s="7" t="n">
        <f aca="false">Tableau_chavsql01_chavsql01_PLCLogger_Pieces_emp_rabotage[[#This Row],[PLC04]]/86400</f>
        <v>0.00256569438510471</v>
      </c>
      <c r="H295" s="6" t="n">
        <v>221.675994873047</v>
      </c>
      <c r="I295" s="4" t="n">
        <v>3</v>
      </c>
      <c r="J295" s="17" t="n">
        <f aca="false">(Tableau_chavsql01_chavsql01_PLCLogger_Pieces_emp_rabotage[[#This Row],[PLC07]]/16)</f>
        <v>96</v>
      </c>
      <c r="K295" s="4" t="n">
        <v>1536</v>
      </c>
      <c r="L295" s="4" t="n">
        <v>2</v>
      </c>
      <c r="M295" s="4" t="n">
        <v>533</v>
      </c>
      <c r="N295" s="4" t="n">
        <v>1066</v>
      </c>
      <c r="O295" s="4" t="n">
        <v>0</v>
      </c>
      <c r="P295" s="4" t="n">
        <v>0</v>
      </c>
      <c r="Q295" s="4" t="n">
        <v>0</v>
      </c>
      <c r="R295" s="4" t="n">
        <v>0</v>
      </c>
      <c r="S295" s="4" t="n">
        <v>0</v>
      </c>
      <c r="T295" s="4" t="n">
        <v>0</v>
      </c>
      <c r="U295" s="4" t="n">
        <v>0</v>
      </c>
      <c r="V295" s="4" t="n">
        <v>0</v>
      </c>
      <c r="W295" s="4" t="n">
        <v>0</v>
      </c>
      <c r="X295" s="4" t="n">
        <v>16</v>
      </c>
    </row>
    <row r="296" customFormat="false" ht="12.75" hidden="false" customHeight="false" outlineLevel="0" collapsed="false">
      <c r="A296" s="16" t="n">
        <v>42965.668599537</v>
      </c>
      <c r="B296" s="4" t="n">
        <v>16</v>
      </c>
      <c r="C296" s="4" t="n">
        <v>26</v>
      </c>
      <c r="D296" s="4" t="n">
        <v>25</v>
      </c>
      <c r="E296" s="5" t="n">
        <f aca="false">Tableau_chavsql01_chavsql01_PLCLogger_Pieces_emp_rabotage[[#This Row],[PLC02]]</f>
        <v>2124.45288085937</v>
      </c>
      <c r="F296" s="6" t="n">
        <v>2124.45288085937</v>
      </c>
      <c r="G296" s="7" t="n">
        <f aca="false">Tableau_chavsql01_chavsql01_PLCLogger_Pieces_emp_rabotage[[#This Row],[PLC04]]/86400</f>
        <v>7.48842568309219E-005</v>
      </c>
      <c r="H296" s="6" t="n">
        <v>6.46999979019165</v>
      </c>
      <c r="I296" s="4" t="n">
        <v>3</v>
      </c>
      <c r="J296" s="17" t="n">
        <f aca="false">(Tableau_chavsql01_chavsql01_PLCLogger_Pieces_emp_rabotage[[#This Row],[PLC07]]/16)</f>
        <v>96</v>
      </c>
      <c r="K296" s="4" t="n">
        <v>1536</v>
      </c>
      <c r="L296" s="4" t="n">
        <v>3</v>
      </c>
      <c r="M296" s="4" t="n">
        <v>400</v>
      </c>
      <c r="N296" s="4" t="n">
        <v>1200</v>
      </c>
      <c r="O296" s="4" t="n">
        <v>0</v>
      </c>
      <c r="P296" s="4" t="n">
        <v>0</v>
      </c>
      <c r="Q296" s="4" t="n">
        <v>0</v>
      </c>
      <c r="R296" s="4" t="n">
        <v>0</v>
      </c>
      <c r="S296" s="4" t="n">
        <v>0</v>
      </c>
      <c r="T296" s="4" t="n">
        <v>0</v>
      </c>
      <c r="U296" s="4" t="n">
        <v>0</v>
      </c>
      <c r="V296" s="4" t="n">
        <v>0</v>
      </c>
      <c r="W296" s="4" t="n">
        <v>0</v>
      </c>
      <c r="X296" s="4" t="n">
        <v>15</v>
      </c>
    </row>
    <row r="297" customFormat="false" ht="12.75" hidden="false" customHeight="false" outlineLevel="0" collapsed="false">
      <c r="A297" s="16" t="n">
        <v>42965.6648842593</v>
      </c>
      <c r="B297" s="4" t="n">
        <v>15</v>
      </c>
      <c r="C297" s="4" t="n">
        <v>4</v>
      </c>
      <c r="D297" s="4" t="n">
        <v>22</v>
      </c>
      <c r="E297" s="5" t="n">
        <f aca="false">Tableau_chavsql01_chavsql01_PLCLogger_Pieces_emp_rabotage[[#This Row],[PLC02]]</f>
        <v>2167.24291992187</v>
      </c>
      <c r="F297" s="6" t="n">
        <v>2167.24291992187</v>
      </c>
      <c r="G297" s="7" t="n">
        <f aca="false">Tableau_chavsql01_chavsql01_PLCLogger_Pieces_emp_rabotage[[#This Row],[PLC04]]/86400</f>
        <v>0.00147729167231807</v>
      </c>
      <c r="H297" s="6" t="n">
        <v>127.638000488281</v>
      </c>
      <c r="I297" s="4" t="n">
        <v>3</v>
      </c>
      <c r="J297" s="17" t="n">
        <f aca="false">(Tableau_chavsql01_chavsql01_PLCLogger_Pieces_emp_rabotage[[#This Row],[PLC07]]/16)</f>
        <v>84</v>
      </c>
      <c r="K297" s="4" t="n">
        <v>1344</v>
      </c>
      <c r="L297" s="4" t="n">
        <v>2</v>
      </c>
      <c r="M297" s="4" t="n">
        <v>533</v>
      </c>
      <c r="N297" s="4" t="n">
        <v>1066</v>
      </c>
      <c r="O297" s="4" t="n">
        <v>0</v>
      </c>
      <c r="P297" s="4" t="n">
        <v>0</v>
      </c>
      <c r="Q297" s="4" t="n">
        <v>0</v>
      </c>
      <c r="R297" s="4" t="n">
        <v>0</v>
      </c>
      <c r="S297" s="4" t="n">
        <v>0</v>
      </c>
      <c r="T297" s="4" t="n">
        <v>0</v>
      </c>
      <c r="U297" s="4" t="n">
        <v>0</v>
      </c>
      <c r="V297" s="4" t="n">
        <v>0</v>
      </c>
      <c r="W297" s="4" t="n">
        <v>0</v>
      </c>
      <c r="X297" s="4" t="n">
        <v>14</v>
      </c>
    </row>
    <row r="298" customFormat="false" ht="12.75" hidden="false" customHeight="false" outlineLevel="0" collapsed="false">
      <c r="A298" s="16" t="n">
        <v>42965.6590277778</v>
      </c>
      <c r="B298" s="4" t="n">
        <v>14</v>
      </c>
      <c r="C298" s="4" t="n">
        <v>22</v>
      </c>
      <c r="D298" s="4" t="n">
        <v>30</v>
      </c>
      <c r="E298" s="5" t="n">
        <f aca="false">Tableau_chavsql01_chavsql01_PLCLogger_Pieces_emp_rabotage[[#This Row],[PLC02]]</f>
        <v>3395.42211914062</v>
      </c>
      <c r="F298" s="6" t="n">
        <v>3395.42211914062</v>
      </c>
      <c r="G298" s="7" t="n">
        <f aca="false">Tableau_chavsql01_chavsql01_PLCLogger_Pieces_emp_rabotage[[#This Row],[PLC04]]/86400</f>
        <v>0.00967394652190032</v>
      </c>
      <c r="H298" s="6" t="n">
        <v>835.828979492188</v>
      </c>
      <c r="I298" s="4" t="n">
        <v>3</v>
      </c>
      <c r="J298" s="17" t="n">
        <f aca="false">(Tableau_chavsql01_chavsql01_PLCLogger_Pieces_emp_rabotage[[#This Row],[PLC07]]/16)</f>
        <v>96</v>
      </c>
      <c r="K298" s="4" t="n">
        <v>1536</v>
      </c>
      <c r="L298" s="4" t="n">
        <v>2</v>
      </c>
      <c r="M298" s="4" t="n">
        <v>538</v>
      </c>
      <c r="N298" s="4" t="n">
        <v>1076</v>
      </c>
      <c r="O298" s="4" t="n">
        <v>0</v>
      </c>
      <c r="P298" s="4" t="n">
        <v>0</v>
      </c>
      <c r="Q298" s="4" t="n">
        <v>0</v>
      </c>
      <c r="R298" s="4" t="n">
        <v>0</v>
      </c>
      <c r="S298" s="4" t="n">
        <v>0</v>
      </c>
      <c r="T298" s="4" t="n">
        <v>0</v>
      </c>
      <c r="U298" s="4" t="n">
        <v>0</v>
      </c>
      <c r="V298" s="4" t="n">
        <v>0</v>
      </c>
      <c r="W298" s="4" t="n">
        <v>0</v>
      </c>
      <c r="X298" s="4" t="n">
        <v>13</v>
      </c>
    </row>
    <row r="299" customFormat="false" ht="12.75" hidden="false" customHeight="false" outlineLevel="0" collapsed="false">
      <c r="A299" s="16" t="n">
        <v>42965.6588657407</v>
      </c>
      <c r="B299" s="4" t="n">
        <v>13</v>
      </c>
      <c r="C299" s="4" t="n">
        <v>5</v>
      </c>
      <c r="D299" s="4" t="n">
        <v>37</v>
      </c>
      <c r="E299" s="5" t="n">
        <f aca="false">Tableau_chavsql01_chavsql01_PLCLogger_Pieces_emp_rabotage[[#This Row],[PLC02]]</f>
        <v>810.023010253906</v>
      </c>
      <c r="F299" s="6" t="n">
        <v>810.023010253906</v>
      </c>
      <c r="G299" s="7" t="n">
        <f aca="false">Tableau_chavsql01_chavsql01_PLCLogger_Pieces_emp_rabotage[[#This Row],[PLC04]]/86400</f>
        <v>2.86805546945996E-005</v>
      </c>
      <c r="H299" s="6" t="n">
        <v>2.4779999256134</v>
      </c>
      <c r="I299" s="4" t="n">
        <v>3</v>
      </c>
      <c r="J299" s="17" t="n">
        <f aca="false">(Tableau_chavsql01_chavsql01_PLCLogger_Pieces_emp_rabotage[[#This Row],[PLC07]]/16)</f>
        <v>96</v>
      </c>
      <c r="K299" s="4" t="n">
        <v>1536</v>
      </c>
      <c r="L299" s="4" t="n">
        <v>2</v>
      </c>
      <c r="M299" s="4" t="n">
        <v>533</v>
      </c>
      <c r="N299" s="4" t="n">
        <v>1066</v>
      </c>
      <c r="O299" s="4" t="n">
        <v>0</v>
      </c>
      <c r="P299" s="4" t="n">
        <v>0</v>
      </c>
      <c r="Q299" s="4" t="n">
        <v>0</v>
      </c>
      <c r="R299" s="4" t="n">
        <v>0</v>
      </c>
      <c r="S299" s="4" t="n">
        <v>0</v>
      </c>
      <c r="T299" s="4" t="n">
        <v>0</v>
      </c>
      <c r="U299" s="4" t="n">
        <v>0</v>
      </c>
      <c r="V299" s="4" t="n">
        <v>0</v>
      </c>
      <c r="W299" s="4" t="n">
        <v>0</v>
      </c>
      <c r="X299" s="4" t="n">
        <v>12</v>
      </c>
    </row>
    <row r="300" customFormat="false" ht="12.75" hidden="false" customHeight="false" outlineLevel="0" collapsed="false">
      <c r="A300" s="16" t="n">
        <v>42965.6542939815</v>
      </c>
      <c r="B300" s="4" t="n">
        <v>12</v>
      </c>
      <c r="C300" s="4" t="n">
        <v>6</v>
      </c>
      <c r="D300" s="4" t="n">
        <v>27</v>
      </c>
      <c r="E300" s="5" t="n">
        <f aca="false">Tableau_chavsql01_chavsql01_PLCLogger_Pieces_emp_rabotage[[#This Row],[PLC02]]</f>
        <v>25735.763671875</v>
      </c>
      <c r="F300" s="6" t="n">
        <v>25735.763671875</v>
      </c>
      <c r="G300" s="7" t="n">
        <f aca="false">Tableau_chavsql01_chavsql01_PLCLogger_Pieces_emp_rabotage[[#This Row],[PLC04]]/86400</f>
        <v>2.4259258751516E-005</v>
      </c>
      <c r="H300" s="6" t="n">
        <v>2.09599995613098</v>
      </c>
      <c r="I300" s="4" t="n">
        <v>3</v>
      </c>
      <c r="J300" s="17" t="n">
        <f aca="false">(Tableau_chavsql01_chavsql01_PLCLogger_Pieces_emp_rabotage[[#This Row],[PLC07]]/16)</f>
        <v>90</v>
      </c>
      <c r="K300" s="4" t="n">
        <v>1440</v>
      </c>
      <c r="L300" s="4" t="n">
        <v>2</v>
      </c>
      <c r="M300" s="4" t="n">
        <v>538</v>
      </c>
      <c r="N300" s="4" t="n">
        <v>1076</v>
      </c>
      <c r="O300" s="4" t="n">
        <v>0</v>
      </c>
      <c r="P300" s="4" t="n">
        <v>0</v>
      </c>
      <c r="Q300" s="4" t="n">
        <v>0</v>
      </c>
      <c r="R300" s="4" t="n">
        <v>0</v>
      </c>
      <c r="S300" s="4" t="n">
        <v>0</v>
      </c>
      <c r="T300" s="4" t="n">
        <v>0</v>
      </c>
      <c r="U300" s="4" t="n">
        <v>0</v>
      </c>
      <c r="V300" s="4" t="n">
        <v>0</v>
      </c>
      <c r="W300" s="4" t="n">
        <v>0</v>
      </c>
      <c r="X300" s="4" t="n">
        <v>11</v>
      </c>
    </row>
    <row r="301" customFormat="false" ht="12.75" hidden="false" customHeight="false" outlineLevel="0" collapsed="false">
      <c r="A301" s="16" t="n">
        <v>42965.649224537</v>
      </c>
      <c r="B301" s="4" t="n">
        <v>11</v>
      </c>
      <c r="C301" s="4" t="n">
        <v>3</v>
      </c>
      <c r="D301" s="4" t="n">
        <v>37</v>
      </c>
      <c r="E301" s="5" t="n">
        <f aca="false">Tableau_chavsql01_chavsql01_PLCLogger_Pieces_emp_rabotage[[#This Row],[PLC02]]</f>
        <v>898.158020019531</v>
      </c>
      <c r="F301" s="6" t="n">
        <v>898.158020019531</v>
      </c>
      <c r="G301" s="7" t="n">
        <f aca="false">Tableau_chavsql01_chavsql01_PLCLogger_Pieces_emp_rabotage[[#This Row],[PLC04]]/86400</f>
        <v>2.43749993818778E-005</v>
      </c>
      <c r="H301" s="6" t="n">
        <v>2.10599994659424</v>
      </c>
      <c r="I301" s="4" t="n">
        <v>3</v>
      </c>
      <c r="J301" s="17" t="n">
        <f aca="false">(Tableau_chavsql01_chavsql01_PLCLogger_Pieces_emp_rabotage[[#This Row],[PLC07]]/16)</f>
        <v>96</v>
      </c>
      <c r="K301" s="4" t="n">
        <v>1536</v>
      </c>
      <c r="L301" s="4" t="n">
        <v>2</v>
      </c>
      <c r="M301" s="4" t="n">
        <v>533</v>
      </c>
      <c r="N301" s="4" t="n">
        <v>1066</v>
      </c>
      <c r="O301" s="4" t="n">
        <v>0</v>
      </c>
      <c r="P301" s="4" t="n">
        <v>0</v>
      </c>
      <c r="Q301" s="4" t="n">
        <v>0</v>
      </c>
      <c r="R301" s="4" t="n">
        <v>0</v>
      </c>
      <c r="S301" s="4" t="n">
        <v>0</v>
      </c>
      <c r="T301" s="4" t="n">
        <v>0</v>
      </c>
      <c r="U301" s="4" t="n">
        <v>0</v>
      </c>
      <c r="V301" s="4" t="n">
        <v>0</v>
      </c>
      <c r="W301" s="4" t="n">
        <v>0</v>
      </c>
      <c r="X301" s="4" t="n">
        <v>10</v>
      </c>
    </row>
    <row r="302" customFormat="false" ht="12.75" hidden="false" customHeight="false" outlineLevel="0" collapsed="false">
      <c r="A302" s="16" t="n">
        <v>42965.6469791667</v>
      </c>
      <c r="B302" s="4" t="n">
        <v>10</v>
      </c>
      <c r="C302" s="4" t="n">
        <v>16</v>
      </c>
      <c r="D302" s="4" t="n">
        <v>25</v>
      </c>
      <c r="E302" s="5" t="n">
        <f aca="false">Tableau_chavsql01_chavsql01_PLCLogger_Pieces_emp_rabotage[[#This Row],[PLC02]]</f>
        <v>1918.14794921875</v>
      </c>
      <c r="F302" s="6" t="n">
        <v>1918.14794921875</v>
      </c>
      <c r="G302" s="7" t="n">
        <f aca="false">Tableau_chavsql01_chavsql01_PLCLogger_Pieces_emp_rabotage[[#This Row],[PLC04]]/86400</f>
        <v>0.00363715277777778</v>
      </c>
      <c r="H302" s="6" t="n">
        <v>314.25</v>
      </c>
      <c r="I302" s="4" t="n">
        <v>3</v>
      </c>
      <c r="J302" s="17" t="n">
        <f aca="false">(Tableau_chavsql01_chavsql01_PLCLogger_Pieces_emp_rabotage[[#This Row],[PLC07]]/16)</f>
        <v>96</v>
      </c>
      <c r="K302" s="4" t="n">
        <v>1536</v>
      </c>
      <c r="L302" s="4" t="n">
        <v>3</v>
      </c>
      <c r="M302" s="4" t="n">
        <v>400</v>
      </c>
      <c r="N302" s="4" t="n">
        <v>1200</v>
      </c>
      <c r="O302" s="4" t="n">
        <v>0</v>
      </c>
      <c r="P302" s="4" t="n">
        <v>0</v>
      </c>
      <c r="Q302" s="4" t="n">
        <v>0</v>
      </c>
      <c r="R302" s="4" t="n">
        <v>0</v>
      </c>
      <c r="S302" s="4" t="n">
        <v>0</v>
      </c>
      <c r="T302" s="4" t="n">
        <v>0</v>
      </c>
      <c r="U302" s="4" t="n">
        <v>0</v>
      </c>
      <c r="V302" s="4" t="n">
        <v>0</v>
      </c>
      <c r="W302" s="4" t="n">
        <v>0</v>
      </c>
      <c r="X302" s="4" t="n">
        <v>9</v>
      </c>
    </row>
    <row r="303" customFormat="false" ht="12.75" hidden="false" customHeight="false" outlineLevel="0" collapsed="false">
      <c r="A303" s="16" t="n">
        <v>42965.6421296296</v>
      </c>
      <c r="B303" s="4" t="n">
        <v>9</v>
      </c>
      <c r="C303" s="4" t="n">
        <v>21</v>
      </c>
      <c r="D303" s="4" t="n">
        <v>14</v>
      </c>
      <c r="E303" s="5" t="n">
        <f aca="false">Tableau_chavsql01_chavsql01_PLCLogger_Pieces_emp_rabotage[[#This Row],[PLC02]]</f>
        <v>11292.3759765625</v>
      </c>
      <c r="F303" s="6" t="n">
        <v>11292.3759765625</v>
      </c>
      <c r="G303" s="7" t="n">
        <f aca="false">Tableau_chavsql01_chavsql01_PLCLogger_Pieces_emp_rabotage[[#This Row],[PLC04]]/86400</f>
        <v>7.12962959099699E-006</v>
      </c>
      <c r="H303" s="6" t="n">
        <v>0.61599999666214</v>
      </c>
      <c r="I303" s="4" t="n">
        <v>3</v>
      </c>
      <c r="J303" s="17" t="n">
        <f aca="false">(Tableau_chavsql01_chavsql01_PLCLogger_Pieces_emp_rabotage[[#This Row],[PLC07]]/16)</f>
        <v>74</v>
      </c>
      <c r="K303" s="4" t="n">
        <v>1184</v>
      </c>
      <c r="L303" s="4" t="n">
        <v>2</v>
      </c>
      <c r="M303" s="4" t="n">
        <v>533</v>
      </c>
      <c r="N303" s="4" t="n">
        <v>1066</v>
      </c>
      <c r="O303" s="4" t="n">
        <v>0</v>
      </c>
      <c r="P303" s="4" t="n">
        <v>0</v>
      </c>
      <c r="Q303" s="4" t="n">
        <v>0</v>
      </c>
      <c r="R303" s="4" t="n">
        <v>0</v>
      </c>
      <c r="S303" s="4" t="n">
        <v>0</v>
      </c>
      <c r="T303" s="4" t="n">
        <v>0</v>
      </c>
      <c r="U303" s="4" t="n">
        <v>0</v>
      </c>
      <c r="V303" s="4" t="n">
        <v>0</v>
      </c>
      <c r="W303" s="4" t="n">
        <v>0</v>
      </c>
      <c r="X303" s="4" t="n">
        <v>8</v>
      </c>
    </row>
    <row r="304" customFormat="false" ht="12.75" hidden="false" customHeight="false" outlineLevel="0" collapsed="false">
      <c r="A304" s="16" t="n">
        <v>42965.6388310185</v>
      </c>
      <c r="B304" s="4" t="n">
        <v>8</v>
      </c>
      <c r="C304" s="4" t="n">
        <v>5</v>
      </c>
      <c r="D304" s="4" t="n">
        <v>37</v>
      </c>
      <c r="E304" s="5" t="n">
        <f aca="false">Tableau_chavsql01_chavsql01_PLCLogger_Pieces_emp_rabotage[[#This Row],[PLC02]]</f>
        <v>868.322021484375</v>
      </c>
      <c r="F304" s="6" t="n">
        <v>868.322021484375</v>
      </c>
      <c r="G304" s="7" t="n">
        <f aca="false">Tableau_chavsql01_chavsql01_PLCLogger_Pieces_emp_rabotage[[#This Row],[PLC04]]/86400</f>
        <v>2.30555553679113E-005</v>
      </c>
      <c r="H304" s="6" t="n">
        <v>1.99199998378754</v>
      </c>
      <c r="I304" s="4" t="n">
        <v>3</v>
      </c>
      <c r="J304" s="17" t="n">
        <f aca="false">(Tableau_chavsql01_chavsql01_PLCLogger_Pieces_emp_rabotage[[#This Row],[PLC07]]/16)</f>
        <v>96</v>
      </c>
      <c r="K304" s="4" t="n">
        <v>1536</v>
      </c>
      <c r="L304" s="4" t="n">
        <v>2</v>
      </c>
      <c r="M304" s="4" t="n">
        <v>533</v>
      </c>
      <c r="N304" s="4" t="n">
        <v>1066</v>
      </c>
      <c r="O304" s="4" t="n">
        <v>0</v>
      </c>
      <c r="P304" s="4" t="n">
        <v>0</v>
      </c>
      <c r="Q304" s="4" t="n">
        <v>0</v>
      </c>
      <c r="R304" s="4" t="n">
        <v>0</v>
      </c>
      <c r="S304" s="4" t="n">
        <v>0</v>
      </c>
      <c r="T304" s="4" t="n">
        <v>0</v>
      </c>
      <c r="U304" s="4" t="n">
        <v>0</v>
      </c>
      <c r="V304" s="4" t="n">
        <v>0</v>
      </c>
      <c r="W304" s="4" t="n">
        <v>0</v>
      </c>
      <c r="X304" s="4" t="n">
        <v>7</v>
      </c>
    </row>
    <row r="305" customFormat="false" ht="12.75" hidden="false" customHeight="false" outlineLevel="0" collapsed="false">
      <c r="A305" s="16" t="n">
        <v>42965.6374421296</v>
      </c>
      <c r="B305" s="4" t="n">
        <v>7</v>
      </c>
      <c r="C305" s="4" t="n">
        <v>3</v>
      </c>
      <c r="D305" s="4" t="n">
        <v>22</v>
      </c>
      <c r="E305" s="5" t="n">
        <f aca="false">Tableau_chavsql01_chavsql01_PLCLogger_Pieces_emp_rabotage[[#This Row],[PLC02]]</f>
        <v>2241.39404296875</v>
      </c>
      <c r="F305" s="6" t="n">
        <v>2241.39404296875</v>
      </c>
      <c r="G305" s="7" t="n">
        <f aca="false">Tableau_chavsql01_chavsql01_PLCLogger_Pieces_emp_rabotage[[#This Row],[PLC04]]/86400</f>
        <v>3.03356487441946E-005</v>
      </c>
      <c r="H305" s="6" t="n">
        <v>2.62100005149841</v>
      </c>
      <c r="I305" s="4" t="n">
        <v>3</v>
      </c>
      <c r="J305" s="17" t="n">
        <f aca="false">(Tableau_chavsql01_chavsql01_PLCLogger_Pieces_emp_rabotage[[#This Row],[PLC07]]/16)</f>
        <v>84</v>
      </c>
      <c r="K305" s="4" t="n">
        <v>1344</v>
      </c>
      <c r="L305" s="4" t="n">
        <v>2</v>
      </c>
      <c r="M305" s="4" t="n">
        <v>533</v>
      </c>
      <c r="N305" s="4" t="n">
        <v>1066</v>
      </c>
      <c r="O305" s="4" t="n">
        <v>0</v>
      </c>
      <c r="P305" s="4" t="n">
        <v>0</v>
      </c>
      <c r="Q305" s="4" t="n">
        <v>0</v>
      </c>
      <c r="R305" s="4" t="n">
        <v>0</v>
      </c>
      <c r="S305" s="4" t="n">
        <v>0</v>
      </c>
      <c r="T305" s="4" t="n">
        <v>0</v>
      </c>
      <c r="U305" s="4" t="n">
        <v>0</v>
      </c>
      <c r="V305" s="4" t="n">
        <v>0</v>
      </c>
      <c r="W305" s="4" t="n">
        <v>0</v>
      </c>
      <c r="X305" s="4" t="n">
        <v>6</v>
      </c>
    </row>
    <row r="306" customFormat="false" ht="12.75" hidden="false" customHeight="false" outlineLevel="0" collapsed="false">
      <c r="A306" s="16" t="n">
        <v>42965.6285300926</v>
      </c>
      <c r="B306" s="4" t="n">
        <v>6</v>
      </c>
      <c r="C306" s="4" t="n">
        <v>4</v>
      </c>
      <c r="D306" s="4" t="n">
        <v>37</v>
      </c>
      <c r="E306" s="5" t="n">
        <f aca="false">Tableau_chavsql01_chavsql01_PLCLogger_Pieces_emp_rabotage[[#This Row],[PLC02]]</f>
        <v>848.237976074219</v>
      </c>
      <c r="F306" s="6" t="n">
        <v>848.237976074219</v>
      </c>
      <c r="G306" s="7" t="n">
        <f aca="false">Tableau_chavsql01_chavsql01_PLCLogger_Pieces_emp_rabotage[[#This Row],[PLC04]]/86400</f>
        <v>6.86342572724378E-005</v>
      </c>
      <c r="H306" s="6" t="n">
        <v>5.92999982833862</v>
      </c>
      <c r="I306" s="4" t="n">
        <v>3</v>
      </c>
      <c r="J306" s="17" t="n">
        <f aca="false">(Tableau_chavsql01_chavsql01_PLCLogger_Pieces_emp_rabotage[[#This Row],[PLC07]]/16)</f>
        <v>96</v>
      </c>
      <c r="K306" s="4" t="n">
        <v>1536</v>
      </c>
      <c r="L306" s="4" t="n">
        <v>2</v>
      </c>
      <c r="M306" s="4" t="n">
        <v>533</v>
      </c>
      <c r="N306" s="4" t="n">
        <v>1066</v>
      </c>
      <c r="O306" s="4" t="n">
        <v>0</v>
      </c>
      <c r="P306" s="4" t="n">
        <v>0</v>
      </c>
      <c r="Q306" s="4" t="n">
        <v>0</v>
      </c>
      <c r="R306" s="4" t="n">
        <v>0</v>
      </c>
      <c r="S306" s="4" t="n">
        <v>0</v>
      </c>
      <c r="T306" s="4" t="n">
        <v>0</v>
      </c>
      <c r="U306" s="4" t="n">
        <v>0</v>
      </c>
      <c r="V306" s="4" t="n">
        <v>0</v>
      </c>
      <c r="W306" s="4" t="n">
        <v>0</v>
      </c>
      <c r="X306" s="4" t="n">
        <v>5</v>
      </c>
    </row>
  </sheetData>
  <mergeCells count="1">
    <mergeCell ref="A1:X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9"/>
  <sheetViews>
    <sheetView showFormulas="false" showGridLines="true" showRowColHeaders="true" showZeros="true" rightToLeft="false" tabSelected="true" showOutlineSymbols="true" defaultGridColor="true" view="normal" topLeftCell="A19" colorId="64" zoomScale="100" zoomScaleNormal="100" zoomScalePageLayoutView="100" workbookViewId="0">
      <selection pane="topLeft" activeCell="A43" activeCellId="0" sqref="A43"/>
    </sheetView>
  </sheetViews>
  <sheetFormatPr defaultRowHeight="12.75" zeroHeight="false" outlineLevelRow="0" outlineLevelCol="0"/>
  <cols>
    <col collapsed="false" customWidth="true" hidden="false" outlineLevel="0" max="1" min="1" style="0" width="21.14"/>
    <col collapsed="false" customWidth="true" hidden="false" outlineLevel="0" max="2" min="2" style="18" width="27.85"/>
    <col collapsed="false" customWidth="true" hidden="false" outlineLevel="0" max="3" min="3" style="18" width="24.29"/>
    <col collapsed="false" customWidth="true" hidden="false" outlineLevel="0" max="4" min="4" style="0" width="24.15"/>
    <col collapsed="false" customWidth="true" hidden="false" outlineLevel="0" max="1025" min="5" style="0" width="10.67"/>
  </cols>
  <sheetData>
    <row r="1" customFormat="false" ht="12.75" hidden="false" customHeight="false" outlineLevel="0" collapsed="false">
      <c r="A1" s="19"/>
      <c r="B1" s="20" t="s">
        <v>41</v>
      </c>
      <c r="C1" s="21"/>
    </row>
    <row r="2" customFormat="false" ht="12.75" hidden="false" customHeight="false" outlineLevel="0" collapsed="false">
      <c r="A2" s="22" t="s">
        <v>6</v>
      </c>
      <c r="B2" s="23" t="s">
        <v>42</v>
      </c>
      <c r="C2" s="24" t="s">
        <v>43</v>
      </c>
    </row>
    <row r="3" customFormat="false" ht="12.75" hidden="false" customHeight="false" outlineLevel="0" collapsed="false">
      <c r="A3" s="25" t="n">
        <v>12</v>
      </c>
      <c r="B3" s="26" t="n">
        <v>18950.6144205729</v>
      </c>
      <c r="C3" s="27" t="n">
        <v>0.00425034530874756</v>
      </c>
    </row>
    <row r="4" customFormat="false" ht="12.75" hidden="false" customHeight="false" outlineLevel="0" collapsed="false">
      <c r="A4" s="28" t="n">
        <v>13</v>
      </c>
      <c r="B4" s="29" t="n">
        <v>55875.478515625</v>
      </c>
      <c r="C4" s="30" t="n">
        <v>0.0994752356410027</v>
      </c>
    </row>
    <row r="5" customFormat="false" ht="12.75" hidden="false" customHeight="false" outlineLevel="0" collapsed="false">
      <c r="A5" s="28" t="n">
        <v>14</v>
      </c>
      <c r="B5" s="29" t="n">
        <v>10431.0228160511</v>
      </c>
      <c r="C5" s="30" t="n">
        <v>0.0062613658127861</v>
      </c>
    </row>
    <row r="6" customFormat="false" ht="12.75" hidden="false" customHeight="false" outlineLevel="0" collapsed="false">
      <c r="A6" s="28" t="n">
        <v>17</v>
      </c>
      <c r="B6" s="29" t="n">
        <v>73549.67578125</v>
      </c>
      <c r="C6" s="30" t="n">
        <v>0.00590741316477458</v>
      </c>
    </row>
    <row r="7" customFormat="false" ht="12.75" hidden="false" customHeight="false" outlineLevel="0" collapsed="false">
      <c r="A7" s="28" t="n">
        <v>20</v>
      </c>
      <c r="B7" s="29" t="n">
        <v>41098.876953125</v>
      </c>
      <c r="C7" s="30" t="n">
        <v>0.00623239593511378</v>
      </c>
    </row>
    <row r="8" customFormat="false" ht="12.75" hidden="false" customHeight="false" outlineLevel="0" collapsed="false">
      <c r="A8" s="28" t="n">
        <v>22</v>
      </c>
      <c r="B8" s="29" t="n">
        <v>2127.91272690717</v>
      </c>
      <c r="C8" s="30" t="n">
        <v>0.00665300952119126</v>
      </c>
    </row>
    <row r="9" customFormat="false" ht="12.75" hidden="false" customHeight="false" outlineLevel="0" collapsed="false">
      <c r="A9" s="28" t="n">
        <v>24</v>
      </c>
      <c r="B9" s="29" t="n">
        <v>11755.2110460069</v>
      </c>
      <c r="C9" s="30" t="n">
        <v>0.014149245172739</v>
      </c>
    </row>
    <row r="10" customFormat="false" ht="12.75" hidden="false" customHeight="false" outlineLevel="0" collapsed="false">
      <c r="A10" s="28" t="n">
        <v>25</v>
      </c>
      <c r="B10" s="29" t="n">
        <v>2093.72097167969</v>
      </c>
      <c r="C10" s="30" t="n">
        <v>0.00419820854750772</v>
      </c>
    </row>
    <row r="11" customFormat="false" ht="12.75" hidden="false" customHeight="false" outlineLevel="0" collapsed="false">
      <c r="A11" s="28" t="n">
        <v>27</v>
      </c>
      <c r="B11" s="29" t="n">
        <v>28234.302734375</v>
      </c>
      <c r="C11" s="30" t="n">
        <v>0.00622346637218639</v>
      </c>
    </row>
    <row r="12" customFormat="false" ht="12.75" hidden="false" customHeight="false" outlineLevel="0" collapsed="false">
      <c r="A12" s="28" t="n">
        <v>30</v>
      </c>
      <c r="B12" s="29" t="n">
        <v>4085.53523137019</v>
      </c>
      <c r="C12" s="30" t="n">
        <v>0.00575958241969931</v>
      </c>
    </row>
    <row r="13" customFormat="false" ht="12.75" hidden="false" customHeight="false" outlineLevel="0" collapsed="false">
      <c r="A13" s="28" t="n">
        <v>32</v>
      </c>
      <c r="B13" s="29" t="n">
        <v>28810.1848958333</v>
      </c>
      <c r="C13" s="30" t="n">
        <v>0.00172939819111316</v>
      </c>
    </row>
    <row r="14" customFormat="false" ht="12.75" hidden="false" customHeight="false" outlineLevel="0" collapsed="false">
      <c r="A14" s="28" t="n">
        <v>37</v>
      </c>
      <c r="B14" s="29" t="n">
        <v>1048.14042785645</v>
      </c>
      <c r="C14" s="30" t="n">
        <v>0.00330487130147371</v>
      </c>
    </row>
    <row r="15" customFormat="false" ht="12.75" hidden="false" customHeight="false" outlineLevel="0" collapsed="false">
      <c r="A15" s="28" t="n">
        <v>38</v>
      </c>
      <c r="B15" s="29" t="n">
        <v>4523.22230021159</v>
      </c>
      <c r="C15" s="30" t="n">
        <v>0.00654008968487485</v>
      </c>
    </row>
    <row r="16" customFormat="false" ht="12.75" hidden="false" customHeight="false" outlineLevel="0" collapsed="false">
      <c r="A16" s="28" t="n">
        <v>39</v>
      </c>
      <c r="B16" s="29" t="n">
        <v>201020.03125</v>
      </c>
      <c r="C16" s="30" t="n">
        <v>7.93981469339795E-006</v>
      </c>
    </row>
    <row r="17" customFormat="false" ht="12.75" hidden="false" customHeight="false" outlineLevel="0" collapsed="false">
      <c r="A17" s="28" t="n">
        <v>40</v>
      </c>
      <c r="B17" s="29" t="n">
        <v>19579.6788736979</v>
      </c>
      <c r="C17" s="30" t="n">
        <v>0.00327690395216147</v>
      </c>
    </row>
    <row r="18" customFormat="false" ht="12.75" hidden="false" customHeight="false" outlineLevel="0" collapsed="false">
      <c r="A18" s="28" t="n">
        <v>46</v>
      </c>
      <c r="B18" s="31" t="n">
        <v>6311.73722330729</v>
      </c>
      <c r="C18" s="32" t="n">
        <v>0.0123245873184944</v>
      </c>
    </row>
    <row r="19" customFormat="false" ht="12.75" hidden="false" customHeight="false" outlineLevel="0" collapsed="false">
      <c r="A19" s="33" t="s">
        <v>44</v>
      </c>
      <c r="B19" s="34" t="n">
        <v>5821.22470143132</v>
      </c>
      <c r="C19" s="35" t="n">
        <v>0.00579228276496029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LibreOffice/5.4.0.3$Windows_x86 LibreOffice_project/7556cbc6811c9d992f4064ab9287069087d7f62c</Application>
  <Company>Barrette Chapais ltée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2004-02-24T13:10:55Z</dcterms:created>
  <dc:creator>bcl-pcd080</dc:creator>
  <dc:description/>
  <dc:language>fr-FR</dc:language>
  <cp:lastModifiedBy/>
  <cp:lastPrinted>2017-06-09T10:44:53Z</cp:lastPrinted>
  <dcterms:modified xsi:type="dcterms:W3CDTF">2017-08-22T14:21:25Z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Barrette Chapais ltée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