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<sst xmlns="http://schemas.openxmlformats.org/spreadsheetml/2006/main" count="90" uniqueCount="12">
  <si>
    <t xml:space="preserve">Date</t>
  </si>
  <si>
    <t xml:space="preserve">Heure</t>
  </si>
  <si>
    <t xml:space="preserve">Societe</t>
  </si>
  <si>
    <t xml:space="preserve">Employé</t>
  </si>
  <si>
    <t xml:space="preserve">Dates</t>
  </si>
  <si>
    <t xml:space="preserve">Société7</t>
  </si>
  <si>
    <t xml:space="preserve">Personne responsable du ticket1</t>
  </si>
  <si>
    <t xml:space="preserve">Personne responsable du ticket11</t>
  </si>
  <si>
    <t xml:space="preserve">Personne responsable du ticket18</t>
  </si>
  <si>
    <t xml:space="preserve">Personne responsable du ticket5</t>
  </si>
  <si>
    <t xml:space="preserve">Société17</t>
  </si>
  <si>
    <t xml:space="preserve">Société1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</si>
</sst>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H:MM:SS"/>
    <numFmt numFmtId="166" formatCode="DD/MM/YY"/>
    <numFmt numFmtId="167" formatCode="[HH]:MM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F1!$H$1</c:f>
              <c:strCache>
                <c:ptCount val="1"/>
                <c:pt idx="0">
                  <c:v>Heure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numFmt formatCode="HH:MM:SS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F1!$F$2:$G$8</c:f>
              <c:strCache>
                <c:ptCount val="14"/>
                <c:pt idx="0">
                  <c:v>12/12/19</c:v>
                </c:pt>
                <c:pt idx="1">
                  <c:v>11/12/19</c:v>
                </c:pt>
                <c:pt idx="2">
                  <c:v>10/12/19</c:v>
                </c:pt>
                <c:pt idx="3">
                  <c:v>09/12/19</c:v>
                </c:pt>
                <c:pt idx="4">
                  <c:v>08/12/19</c:v>
                </c:pt>
                <c:pt idx="5">
                  <c:v>07/12/19</c:v>
                </c:pt>
                <c:pt idx="6">
                  <c:v>06/12/19</c:v>
                </c:pt>
                <c:pt idx="7">
                  <c:v>Société1</c:v>
                </c:pt>
                <c:pt idx="8">
                  <c:v>Société1</c:v>
                </c:pt>
                <c:pt idx="9">
                  <c:v>Société1</c:v>
                </c:pt>
                <c:pt idx="10">
                  <c:v>Société1</c:v>
                </c:pt>
                <c:pt idx="11">
                  <c:v>Société1</c:v>
                </c:pt>
                <c:pt idx="12">
                  <c:v>Société1</c:v>
                </c:pt>
                <c:pt idx="13">
                  <c:v>Société7</c:v>
                </c:pt>
              </c:strCache>
            </c:strRef>
          </c:cat>
          <c:val>
            <c:numRef>
              <c:f>F1!$H$2:$H$8</c:f>
              <c:numCache>
                <c:formatCode>General</c:formatCode>
                <c:ptCount val="7"/>
                <c:pt idx="0">
                  <c:v>0.650694444444444</c:v>
                </c:pt>
                <c:pt idx="1">
                  <c:v>0.69306712962963</c:v>
                </c:pt>
                <c:pt idx="2">
                  <c:v>0.735439814814815</c:v>
                </c:pt>
                <c:pt idx="3">
                  <c:v>0.7778125</c:v>
                </c:pt>
                <c:pt idx="4">
                  <c:v>0.820185185185185</c:v>
                </c:pt>
                <c:pt idx="5">
                  <c:v>0.86255787037037</c:v>
                </c:pt>
                <c:pt idx="6">
                  <c:v>0.904930555555556</c:v>
                </c:pt>
              </c:numCache>
            </c:numRef>
          </c:val>
        </c:ser>
        <c:ser>
          <c:idx val="1"/>
          <c:order val="1"/>
          <c:tx>
            <c:strRef>
              <c:f>F1!$I$1</c:f>
              <c:strCache>
                <c:ptCount val="1"/>
                <c:pt idx="0">
                  <c:v>Employé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dLbls>
            <c:numFmt formatCode="[HH]:MM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F1!$F$2:$G$8</c:f>
              <c:strCache>
                <c:ptCount val="14"/>
                <c:pt idx="0">
                  <c:v>12/12/19</c:v>
                </c:pt>
                <c:pt idx="1">
                  <c:v>11/12/19</c:v>
                </c:pt>
                <c:pt idx="2">
                  <c:v>10/12/19</c:v>
                </c:pt>
                <c:pt idx="3">
                  <c:v>09/12/19</c:v>
                </c:pt>
                <c:pt idx="4">
                  <c:v>08/12/19</c:v>
                </c:pt>
                <c:pt idx="5">
                  <c:v>07/12/19</c:v>
                </c:pt>
                <c:pt idx="6">
                  <c:v>06/12/19</c:v>
                </c:pt>
                <c:pt idx="7">
                  <c:v>Société1</c:v>
                </c:pt>
                <c:pt idx="8">
                  <c:v>Société1</c:v>
                </c:pt>
                <c:pt idx="9">
                  <c:v>Société1</c:v>
                </c:pt>
                <c:pt idx="10">
                  <c:v>Société1</c:v>
                </c:pt>
                <c:pt idx="11">
                  <c:v>Société1</c:v>
                </c:pt>
                <c:pt idx="12">
                  <c:v>Société1</c:v>
                </c:pt>
                <c:pt idx="13">
                  <c:v>Société7</c:v>
                </c:pt>
              </c:strCache>
            </c:strRef>
          </c:cat>
          <c:val>
            <c:numRef>
              <c:f>F1!$I$2:$I$8</c:f>
              <c:numCache>
                <c:formatCode>General</c:formatCode>
                <c:ptCount val="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</c:numCache>
            </c:numRef>
          </c:val>
        </c:ser>
        <c:gapWidth val="100"/>
        <c:overlap val="0"/>
        <c:axId val="81709751"/>
        <c:axId val="83332314"/>
      </c:barChart>
      <c:catAx>
        <c:axId val="81709751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3332314"/>
        <c:crosses val="autoZero"/>
        <c:auto val="1"/>
        <c:lblAlgn val="ctr"/>
        <c:lblOffset val="100"/>
      </c:catAx>
      <c:valAx>
        <c:axId val="8333231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[HH]:MM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1709751"/>
        <c:crossesAt val="1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F1!$H$1</c:f>
              <c:strCache>
                <c:ptCount val="1"/>
                <c:pt idx="0">
                  <c:v>Heure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numFmt formatCode="HH:MM:SS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F1!$F$2:$G$31</c:f>
              <c:strCache>
                <c:ptCount val="60"/>
                <c:pt idx="0">
                  <c:v>12/12/19</c:v>
                </c:pt>
                <c:pt idx="1">
                  <c:v>11/12/19</c:v>
                </c:pt>
                <c:pt idx="2">
                  <c:v>10/12/19</c:v>
                </c:pt>
                <c:pt idx="3">
                  <c:v>09/12/19</c:v>
                </c:pt>
                <c:pt idx="4">
                  <c:v>08/12/19</c:v>
                </c:pt>
                <c:pt idx="5">
                  <c:v>07/12/19</c:v>
                </c:pt>
                <c:pt idx="6">
                  <c:v>06/12/19</c:v>
                </c:pt>
                <c:pt idx="7">
                  <c:v>05/12/19</c:v>
                </c:pt>
                <c:pt idx="8">
                  <c:v>04/12/19</c:v>
                </c:pt>
                <c:pt idx="9">
                  <c:v>03/12/19</c:v>
                </c:pt>
                <c:pt idx="10">
                  <c:v>02/12/19</c:v>
                </c:pt>
                <c:pt idx="11">
                  <c:v>01/12/19</c:v>
                </c:pt>
                <c:pt idx="12">
                  <c:v>30/11/19</c:v>
                </c:pt>
                <c:pt idx="13">
                  <c:v>29/11/19</c:v>
                </c:pt>
                <c:pt idx="14">
                  <c:v>28/11/19</c:v>
                </c:pt>
                <c:pt idx="15">
                  <c:v>27/11/19</c:v>
                </c:pt>
                <c:pt idx="16">
                  <c:v>26/11/19</c:v>
                </c:pt>
                <c:pt idx="17">
                  <c:v>25/11/19</c:v>
                </c:pt>
                <c:pt idx="18">
                  <c:v>24/11/19</c:v>
                </c:pt>
                <c:pt idx="19">
                  <c:v>23/11/19</c:v>
                </c:pt>
                <c:pt idx="20">
                  <c:v>22/11/19</c:v>
                </c:pt>
                <c:pt idx="21">
                  <c:v>21/11/19</c:v>
                </c:pt>
                <c:pt idx="22">
                  <c:v>20/11/19</c:v>
                </c:pt>
                <c:pt idx="23">
                  <c:v>19/11/19</c:v>
                </c:pt>
                <c:pt idx="24">
                  <c:v>18/11/19</c:v>
                </c:pt>
                <c:pt idx="25">
                  <c:v>17/11/19</c:v>
                </c:pt>
                <c:pt idx="26">
                  <c:v>16/11/19</c:v>
                </c:pt>
                <c:pt idx="27">
                  <c:v>15/11/19</c:v>
                </c:pt>
                <c:pt idx="28">
                  <c:v>14/11/19</c:v>
                </c:pt>
                <c:pt idx="29">
                  <c:v>13/11/19</c:v>
                </c:pt>
                <c:pt idx="30">
                  <c:v>Société1</c:v>
                </c:pt>
                <c:pt idx="31">
                  <c:v>Société1</c:v>
                </c:pt>
                <c:pt idx="32">
                  <c:v>Société1</c:v>
                </c:pt>
                <c:pt idx="33">
                  <c:v>Société1</c:v>
                </c:pt>
                <c:pt idx="34">
                  <c:v>Société1</c:v>
                </c:pt>
                <c:pt idx="35">
                  <c:v>Société1</c:v>
                </c:pt>
                <c:pt idx="36">
                  <c:v>Société7</c:v>
                </c:pt>
                <c:pt idx="37">
                  <c:v>Société7</c:v>
                </c:pt>
                <c:pt idx="38">
                  <c:v>Société7</c:v>
                </c:pt>
                <c:pt idx="39">
                  <c:v>Société7</c:v>
                </c:pt>
                <c:pt idx="40">
                  <c:v>Société7</c:v>
                </c:pt>
                <c:pt idx="41">
                  <c:v>Société7</c:v>
                </c:pt>
                <c:pt idx="42">
                  <c:v>Société7</c:v>
                </c:pt>
                <c:pt idx="43">
                  <c:v>Société7</c:v>
                </c:pt>
                <c:pt idx="44">
                  <c:v>Société7</c:v>
                </c:pt>
                <c:pt idx="45">
                  <c:v>Société7</c:v>
                </c:pt>
                <c:pt idx="46">
                  <c:v>Société17</c:v>
                </c:pt>
                <c:pt idx="47">
                  <c:v>Société17</c:v>
                </c:pt>
                <c:pt idx="48">
                  <c:v>Société17</c:v>
                </c:pt>
                <c:pt idx="49">
                  <c:v>Société17</c:v>
                </c:pt>
                <c:pt idx="50">
                  <c:v>Société17</c:v>
                </c:pt>
                <c:pt idx="51">
                  <c:v>Société17</c:v>
                </c:pt>
                <c:pt idx="52">
                  <c:v>Société17</c:v>
                </c:pt>
                <c:pt idx="53">
                  <c:v>Société17</c:v>
                </c:pt>
                <c:pt idx="54">
                  <c:v>Société1</c:v>
                </c:pt>
                <c:pt idx="55">
                  <c:v>Société1</c:v>
                </c:pt>
                <c:pt idx="56">
                  <c:v>Société1</c:v>
                </c:pt>
                <c:pt idx="57">
                  <c:v>Société1</c:v>
                </c:pt>
                <c:pt idx="58">
                  <c:v>Société1</c:v>
                </c:pt>
                <c:pt idx="59">
                  <c:v>Société1</c:v>
                </c:pt>
              </c:strCache>
            </c:strRef>
          </c:cat>
          <c:val>
            <c:numRef>
              <c:f>F1!$H$2:$H$31</c:f>
              <c:numCache>
                <c:formatCode>General</c:formatCode>
                <c:ptCount val="30"/>
                <c:pt idx="0">
                  <c:v>0.650694444444444</c:v>
                </c:pt>
                <c:pt idx="1">
                  <c:v>0.69306712962963</c:v>
                </c:pt>
                <c:pt idx="2">
                  <c:v>0.735439814814815</c:v>
                </c:pt>
                <c:pt idx="3">
                  <c:v>0.7778125</c:v>
                </c:pt>
                <c:pt idx="4">
                  <c:v>0.820185185185185</c:v>
                </c:pt>
                <c:pt idx="5">
                  <c:v>0.86255787037037</c:v>
                </c:pt>
                <c:pt idx="6">
                  <c:v>0.904930555555556</c:v>
                </c:pt>
                <c:pt idx="7">
                  <c:v>0.947303240740741</c:v>
                </c:pt>
                <c:pt idx="8">
                  <c:v>0.989675925925926</c:v>
                </c:pt>
                <c:pt idx="9">
                  <c:v>0.0320486111111111</c:v>
                </c:pt>
                <c:pt idx="10">
                  <c:v>0.0744212962962963</c:v>
                </c:pt>
                <c:pt idx="11">
                  <c:v>0.116793981481481</c:v>
                </c:pt>
                <c:pt idx="12">
                  <c:v>0.159166666666667</c:v>
                </c:pt>
                <c:pt idx="13">
                  <c:v>0.201539351851852</c:v>
                </c:pt>
                <c:pt idx="14">
                  <c:v>0.243912037037037</c:v>
                </c:pt>
                <c:pt idx="15">
                  <c:v>0.286284722222222</c:v>
                </c:pt>
                <c:pt idx="16">
                  <c:v>0.328657407407407</c:v>
                </c:pt>
                <c:pt idx="17">
                  <c:v>0.371030092592593</c:v>
                </c:pt>
                <c:pt idx="18">
                  <c:v>0.413402777777778</c:v>
                </c:pt>
                <c:pt idx="19">
                  <c:v>0.455775462962963</c:v>
                </c:pt>
                <c:pt idx="20">
                  <c:v>0.498148148148148</c:v>
                </c:pt>
                <c:pt idx="21">
                  <c:v>0.540520833333333</c:v>
                </c:pt>
                <c:pt idx="22">
                  <c:v>0.582893518518519</c:v>
                </c:pt>
                <c:pt idx="23">
                  <c:v>0.625266203703704</c:v>
                </c:pt>
                <c:pt idx="24">
                  <c:v>0.667638888888889</c:v>
                </c:pt>
                <c:pt idx="25">
                  <c:v>0.710011574074074</c:v>
                </c:pt>
                <c:pt idx="26">
                  <c:v>0.752384259259259</c:v>
                </c:pt>
                <c:pt idx="27">
                  <c:v>0.794756944444444</c:v>
                </c:pt>
                <c:pt idx="28">
                  <c:v>0.83712962962963</c:v>
                </c:pt>
                <c:pt idx="29">
                  <c:v>0.879502314814815</c:v>
                </c:pt>
              </c:numCache>
            </c:numRef>
          </c:val>
        </c:ser>
        <c:ser>
          <c:idx val="1"/>
          <c:order val="1"/>
          <c:tx>
            <c:strRef>
              <c:f>F1!$I$1</c:f>
              <c:strCache>
                <c:ptCount val="1"/>
                <c:pt idx="0">
                  <c:v>Employé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dLbls>
            <c:numFmt formatCode="[HH]:MM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F1!$F$2:$G$31</c:f>
              <c:strCache>
                <c:ptCount val="60"/>
                <c:pt idx="0">
                  <c:v>12/12/19</c:v>
                </c:pt>
                <c:pt idx="1">
                  <c:v>11/12/19</c:v>
                </c:pt>
                <c:pt idx="2">
                  <c:v>10/12/19</c:v>
                </c:pt>
                <c:pt idx="3">
                  <c:v>09/12/19</c:v>
                </c:pt>
                <c:pt idx="4">
                  <c:v>08/12/19</c:v>
                </c:pt>
                <c:pt idx="5">
                  <c:v>07/12/19</c:v>
                </c:pt>
                <c:pt idx="6">
                  <c:v>06/12/19</c:v>
                </c:pt>
                <c:pt idx="7">
                  <c:v>05/12/19</c:v>
                </c:pt>
                <c:pt idx="8">
                  <c:v>04/12/19</c:v>
                </c:pt>
                <c:pt idx="9">
                  <c:v>03/12/19</c:v>
                </c:pt>
                <c:pt idx="10">
                  <c:v>02/12/19</c:v>
                </c:pt>
                <c:pt idx="11">
                  <c:v>01/12/19</c:v>
                </c:pt>
                <c:pt idx="12">
                  <c:v>30/11/19</c:v>
                </c:pt>
                <c:pt idx="13">
                  <c:v>29/11/19</c:v>
                </c:pt>
                <c:pt idx="14">
                  <c:v>28/11/19</c:v>
                </c:pt>
                <c:pt idx="15">
                  <c:v>27/11/19</c:v>
                </c:pt>
                <c:pt idx="16">
                  <c:v>26/11/19</c:v>
                </c:pt>
                <c:pt idx="17">
                  <c:v>25/11/19</c:v>
                </c:pt>
                <c:pt idx="18">
                  <c:v>24/11/19</c:v>
                </c:pt>
                <c:pt idx="19">
                  <c:v>23/11/19</c:v>
                </c:pt>
                <c:pt idx="20">
                  <c:v>22/11/19</c:v>
                </c:pt>
                <c:pt idx="21">
                  <c:v>21/11/19</c:v>
                </c:pt>
                <c:pt idx="22">
                  <c:v>20/11/19</c:v>
                </c:pt>
                <c:pt idx="23">
                  <c:v>19/11/19</c:v>
                </c:pt>
                <c:pt idx="24">
                  <c:v>18/11/19</c:v>
                </c:pt>
                <c:pt idx="25">
                  <c:v>17/11/19</c:v>
                </c:pt>
                <c:pt idx="26">
                  <c:v>16/11/19</c:v>
                </c:pt>
                <c:pt idx="27">
                  <c:v>15/11/19</c:v>
                </c:pt>
                <c:pt idx="28">
                  <c:v>14/11/19</c:v>
                </c:pt>
                <c:pt idx="29">
                  <c:v>13/11/19</c:v>
                </c:pt>
                <c:pt idx="30">
                  <c:v>Société1</c:v>
                </c:pt>
                <c:pt idx="31">
                  <c:v>Société1</c:v>
                </c:pt>
                <c:pt idx="32">
                  <c:v>Société1</c:v>
                </c:pt>
                <c:pt idx="33">
                  <c:v>Société1</c:v>
                </c:pt>
                <c:pt idx="34">
                  <c:v>Société1</c:v>
                </c:pt>
                <c:pt idx="35">
                  <c:v>Société1</c:v>
                </c:pt>
                <c:pt idx="36">
                  <c:v>Société7</c:v>
                </c:pt>
                <c:pt idx="37">
                  <c:v>Société7</c:v>
                </c:pt>
                <c:pt idx="38">
                  <c:v>Société7</c:v>
                </c:pt>
                <c:pt idx="39">
                  <c:v>Société7</c:v>
                </c:pt>
                <c:pt idx="40">
                  <c:v>Société7</c:v>
                </c:pt>
                <c:pt idx="41">
                  <c:v>Société7</c:v>
                </c:pt>
                <c:pt idx="42">
                  <c:v>Société7</c:v>
                </c:pt>
                <c:pt idx="43">
                  <c:v>Société7</c:v>
                </c:pt>
                <c:pt idx="44">
                  <c:v>Société7</c:v>
                </c:pt>
                <c:pt idx="45">
                  <c:v>Société7</c:v>
                </c:pt>
                <c:pt idx="46">
                  <c:v>Société17</c:v>
                </c:pt>
                <c:pt idx="47">
                  <c:v>Société17</c:v>
                </c:pt>
                <c:pt idx="48">
                  <c:v>Société17</c:v>
                </c:pt>
                <c:pt idx="49">
                  <c:v>Société17</c:v>
                </c:pt>
                <c:pt idx="50">
                  <c:v>Société17</c:v>
                </c:pt>
                <c:pt idx="51">
                  <c:v>Société17</c:v>
                </c:pt>
                <c:pt idx="52">
                  <c:v>Société17</c:v>
                </c:pt>
                <c:pt idx="53">
                  <c:v>Société17</c:v>
                </c:pt>
                <c:pt idx="54">
                  <c:v>Société1</c:v>
                </c:pt>
                <c:pt idx="55">
                  <c:v>Société1</c:v>
                </c:pt>
                <c:pt idx="56">
                  <c:v>Société1</c:v>
                </c:pt>
                <c:pt idx="57">
                  <c:v>Société1</c:v>
                </c:pt>
                <c:pt idx="58">
                  <c:v>Société1</c:v>
                </c:pt>
                <c:pt idx="59">
                  <c:v>Société1</c:v>
                </c:pt>
              </c:strCache>
            </c:strRef>
          </c:cat>
          <c:val>
            <c:numRef>
              <c:f>F1!$I$2:$I$31</c:f>
              <c:numCache>
                <c:formatCode>General</c:formatCode>
                <c:ptCount val="3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numCache>
            </c:numRef>
          </c:val>
        </c:ser>
        <c:gapWidth val="100"/>
        <c:overlap val="0"/>
        <c:axId val="7836335"/>
        <c:axId val="42140282"/>
      </c:barChart>
      <c:catAx>
        <c:axId val="7836335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2140282"/>
        <c:crosses val="autoZero"/>
        <c:auto val="1"/>
        <c:lblAlgn val="ctr"/>
        <c:lblOffset val="100"/>
      </c:catAx>
      <c:valAx>
        <c:axId val="42140282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[HH]:MM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836335"/>
        <c:crossesAt val="1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15120</xdr:colOff>
      <xdr:row>1</xdr:row>
      <xdr:rowOff>78480</xdr:rowOff>
    </xdr:from>
    <xdr:to>
      <xdr:col>10</xdr:col>
      <xdr:colOff>515160</xdr:colOff>
      <xdr:row>20</xdr:row>
      <xdr:rowOff>120960</xdr:rowOff>
    </xdr:to>
    <xdr:graphicFrame>
      <xdr:nvGraphicFramePr>
        <xdr:cNvPr id="0" name=""/>
        <xdr:cNvGraphicFramePr/>
      </xdr:nvGraphicFramePr>
      <xdr:xfrm>
        <a:off x="4591440" y="24228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25920</xdr:colOff>
      <xdr:row>20</xdr:row>
      <xdr:rowOff>126360</xdr:rowOff>
    </xdr:from>
    <xdr:to>
      <xdr:col>10</xdr:col>
      <xdr:colOff>525960</xdr:colOff>
      <xdr:row>39</xdr:row>
      <xdr:rowOff>168840</xdr:rowOff>
    </xdr:to>
    <xdr:graphicFrame>
      <xdr:nvGraphicFramePr>
        <xdr:cNvPr id="1" name=""/>
        <xdr:cNvGraphicFramePr/>
      </xdr:nvGraphicFramePr>
      <xdr:xfrm>
        <a:off x="4602240" y="348732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2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M22" activeCellId="0" sqref="M22"/>
    </sheetView>
  </sheetViews>
  <sheetFormatPr defaultRowHeight="12.8" zeroHeight="false" outlineLevelRow="0" outlineLevelCol="0"/>
  <cols>
    <col collapsed="false" customWidth="false" hidden="false" outlineLevel="0" max="1" min="1" style="1" width="11.52"/>
    <col collapsed="false" customWidth="true" hidden="false" outlineLevel="0" max="2" min="2" style="1" width="7.83"/>
    <col collapsed="false" customWidth="true" hidden="false" outlineLevel="0" max="3" min="3" style="1" width="8.51"/>
    <col collapsed="false" customWidth="true" hidden="false" outlineLevel="0" max="4" min="4" style="1" width="25.48"/>
    <col collapsed="false" customWidth="false" hidden="false" outlineLevel="0" max="7" min="5" style="1" width="11.52"/>
    <col collapsed="false" customWidth="true" hidden="false" outlineLevel="0" max="8" min="8" style="1" width="28.46"/>
    <col collapsed="false" customWidth="false" hidden="false" outlineLevel="0" max="1025" min="9" style="1" width="11.52"/>
  </cols>
  <sheetData>
    <row r="1" customFormat="false" ht="12.9" hidden="false" customHeight="false" outlineLevel="0" collapsed="false">
      <c r="A1" s="2" t="s">
        <v>0</v>
      </c>
      <c r="B1" s="3" t="s">
        <v>1</v>
      </c>
      <c r="C1" s="3" t="s">
        <v>2</v>
      </c>
      <c r="D1" s="4" t="s">
        <v>3</v>
      </c>
      <c r="F1" s="5" t="s">
        <v>4</v>
      </c>
      <c r="G1" s="5" t="s">
        <v>2</v>
      </c>
      <c r="H1" s="5" t="s">
        <v>1</v>
      </c>
      <c r="I1" s="5" t="s">
        <v>3</v>
      </c>
    </row>
    <row r="2" customFormat="false" ht="13.25" hidden="false" customHeight="false" outlineLevel="0" collapsed="false">
      <c r="A2" s="6" t="n">
        <v>43780</v>
      </c>
      <c r="B2" s="3" t="n">
        <v>0.964247685185185</v>
      </c>
      <c r="C2" s="3" t="s">
        <v>5</v>
      </c>
      <c r="D2" s="4" t="s">
        <v>6</v>
      </c>
      <c r="E2" s="7"/>
      <c r="F2" s="8" t="n">
        <f aca="false">LARGE(A:A,ROW()-1)</f>
        <v>43811</v>
      </c>
      <c r="G2" s="7" t="str">
        <f aca="true">IF(G$1="","",INDIRECT(ADDRESS(MATCH($F2,$A:$A,0),MATCH(G$1,$A$1:$D$1,0)),1))</f>
        <v>Société1</v>
      </c>
      <c r="H2" s="7" t="n">
        <f aca="true">IF(H$1="","",INDIRECT(ADDRESS(MATCH($F2,$A:$A,0),MATCH(H$1,$A$1:$D$1,0)),1))</f>
        <v>0.650694444444444</v>
      </c>
    </row>
    <row r="3" customFormat="false" ht="13.25" hidden="false" customHeight="false" outlineLevel="0" collapsed="false">
      <c r="A3" s="6" t="n">
        <v>43779</v>
      </c>
      <c r="B3" s="3" t="n">
        <v>0.00662037037037037</v>
      </c>
      <c r="C3" s="3" t="s">
        <v>5</v>
      </c>
      <c r="D3" s="4" t="s">
        <v>6</v>
      </c>
      <c r="F3" s="8" t="n">
        <f aca="false">LARGE(A:A,ROW()-1)</f>
        <v>43810</v>
      </c>
      <c r="G3" s="7" t="str">
        <f aca="true">IF(G$1="","",INDIRECT(ADDRESS(MATCH($F3,$A:$A,0),MATCH(G$1,$A$1:$D$1,0)),1))</f>
        <v>Société1</v>
      </c>
      <c r="H3" s="7" t="n">
        <f aca="true">IF(H$1="","",INDIRECT(ADDRESS(MATCH($F3,$A:$A,0),MATCH(H$1,$A$1:$D$1,0)),1))</f>
        <v>0.69306712962963</v>
      </c>
    </row>
    <row r="4" customFormat="false" ht="13.25" hidden="false" customHeight="false" outlineLevel="0" collapsed="false">
      <c r="A4" s="6" t="n">
        <v>43778</v>
      </c>
      <c r="B4" s="3" t="n">
        <v>0.0489930555555556</v>
      </c>
      <c r="C4" s="3" t="s">
        <v>5</v>
      </c>
      <c r="D4" s="4" t="s">
        <v>6</v>
      </c>
      <c r="F4" s="8" t="n">
        <f aca="false">LARGE(A:A,ROW()-1)</f>
        <v>43809</v>
      </c>
      <c r="G4" s="7" t="str">
        <f aca="true">IF(G$1="","",INDIRECT(ADDRESS(MATCH($F4,$A:$A,0),MATCH(G$1,$A$1:$D$1,0)),1))</f>
        <v>Société1</v>
      </c>
      <c r="H4" s="7" t="n">
        <f aca="true">IF(H$1="","",INDIRECT(ADDRESS(MATCH($F4,$A:$A,0),MATCH(H$1,$A$1:$D$1,0)),1))</f>
        <v>0.735439814814815</v>
      </c>
    </row>
    <row r="5" customFormat="false" ht="13.25" hidden="false" customHeight="false" outlineLevel="0" collapsed="false">
      <c r="A5" s="6" t="n">
        <v>43801</v>
      </c>
      <c r="B5" s="3" t="n">
        <v>0.0744212962962963</v>
      </c>
      <c r="C5" s="3" t="s">
        <v>5</v>
      </c>
      <c r="D5" s="4" t="s">
        <v>7</v>
      </c>
      <c r="F5" s="8" t="n">
        <f aca="false">LARGE(A:A,ROW()-1)</f>
        <v>43808</v>
      </c>
      <c r="G5" s="7" t="str">
        <f aca="true">IF(G$1="","",INDIRECT(ADDRESS(MATCH($F5,$A:$A,0),MATCH(G$1,$A$1:$D$1,0)),1))</f>
        <v>Société1</v>
      </c>
      <c r="H5" s="7" t="n">
        <f aca="true">IF(H$1="","",INDIRECT(ADDRESS(MATCH($F5,$A:$A,0),MATCH(H$1,$A$1:$D$1,0)),1))</f>
        <v>0.7778125</v>
      </c>
      <c r="I5" s="7" t="str">
        <f aca="true">IF(I$1="","",INDIRECT(ADDRESS(MATCH($F5,$A:$A,0),MATCH(I$1,$A$1:$D$1,0)),1))</f>
        <v>Personne responsable du ticket1</v>
      </c>
    </row>
    <row r="6" customFormat="false" ht="13.25" hidden="false" customHeight="false" outlineLevel="0" collapsed="false">
      <c r="A6" s="6" t="n">
        <v>43800</v>
      </c>
      <c r="B6" s="3" t="n">
        <v>0.116793981481481</v>
      </c>
      <c r="C6" s="3" t="s">
        <v>5</v>
      </c>
      <c r="D6" s="4" t="s">
        <v>7</v>
      </c>
      <c r="F6" s="8" t="n">
        <f aca="false">LARGE(A:A,ROW()-1)</f>
        <v>43807</v>
      </c>
      <c r="G6" s="7" t="str">
        <f aca="true">IF(G$1="","",INDIRECT(ADDRESS(MATCH($F6,$A:$A,0),MATCH(G$1,$A$1:$D$1,0)),1))</f>
        <v>Société1</v>
      </c>
      <c r="H6" s="7" t="n">
        <f aca="true">IF(H$1="","",INDIRECT(ADDRESS(MATCH($F6,$A:$A,0),MATCH(H$1,$A$1:$D$1,0)),1))</f>
        <v>0.820185185185185</v>
      </c>
    </row>
    <row r="7" customFormat="false" ht="13.25" hidden="false" customHeight="false" outlineLevel="0" collapsed="false">
      <c r="A7" s="6" t="n">
        <v>43799</v>
      </c>
      <c r="B7" s="3" t="n">
        <v>0.159166666666667</v>
      </c>
      <c r="C7" s="3" t="s">
        <v>5</v>
      </c>
      <c r="D7" s="4" t="s">
        <v>7</v>
      </c>
      <c r="F7" s="8" t="n">
        <f aca="false">LARGE(A:A,ROW()-1)</f>
        <v>43806</v>
      </c>
      <c r="G7" s="7" t="str">
        <f aca="true">IF(G$1="","",INDIRECT(ADDRESS(MATCH($F7,$A:$A,0),MATCH(G$1,$A$1:$D$1,0)),1))</f>
        <v>Société1</v>
      </c>
      <c r="H7" s="7" t="n">
        <f aca="true">IF(H$1="","",INDIRECT(ADDRESS(MATCH($F7,$A:$A,0),MATCH(H$1,$A$1:$D$1,0)),1))</f>
        <v>0.86255787037037</v>
      </c>
    </row>
    <row r="8" customFormat="false" ht="13.25" hidden="false" customHeight="false" outlineLevel="0" collapsed="false">
      <c r="A8" s="6" t="n">
        <v>43798</v>
      </c>
      <c r="B8" s="3" t="n">
        <v>0.201539351851852</v>
      </c>
      <c r="C8" s="3" t="s">
        <v>5</v>
      </c>
      <c r="D8" s="4" t="s">
        <v>7</v>
      </c>
      <c r="F8" s="8" t="n">
        <f aca="false">LARGE(A:A,ROW()-1)</f>
        <v>43805</v>
      </c>
      <c r="G8" s="7" t="str">
        <f aca="true">IF(G$1="","",INDIRECT(ADDRESS(MATCH($F8,$A:$A,0),MATCH(G$1,$A$1:$D$1,0)),1))</f>
        <v>Société7</v>
      </c>
      <c r="H8" s="7" t="n">
        <f aca="true">IF(H$1="","",INDIRECT(ADDRESS(MATCH($F8,$A:$A,0),MATCH(H$1,$A$1:$D$1,0)),1))</f>
        <v>0.904930555555556</v>
      </c>
    </row>
    <row r="9" customFormat="false" ht="13.25" hidden="false" customHeight="false" outlineLevel="0" collapsed="false">
      <c r="A9" s="6" t="n">
        <v>43797</v>
      </c>
      <c r="B9" s="3" t="n">
        <v>0.243912037037037</v>
      </c>
      <c r="C9" s="3" t="s">
        <v>5</v>
      </c>
      <c r="D9" s="4" t="s">
        <v>7</v>
      </c>
      <c r="F9" s="8" t="n">
        <f aca="false">LARGE(A:A,ROW()-1)</f>
        <v>43804</v>
      </c>
      <c r="G9" s="7" t="str">
        <f aca="true">IF(G$1="","",INDIRECT(ADDRESS(MATCH($F9,$A:$A,0),MATCH(G$1,$A$1:$D$1,0)),1))</f>
        <v>Société7</v>
      </c>
      <c r="H9" s="7" t="n">
        <f aca="true">IF(H$1="","",INDIRECT(ADDRESS(MATCH($F9,$A:$A,0),MATCH(H$1,$A$1:$D$1,0)),1))</f>
        <v>0.947303240740741</v>
      </c>
    </row>
    <row r="10" customFormat="false" ht="13.25" hidden="false" customHeight="false" outlineLevel="0" collapsed="false">
      <c r="A10" s="6" t="n">
        <v>43796</v>
      </c>
      <c r="B10" s="3" t="n">
        <v>0.286284722222222</v>
      </c>
      <c r="C10" s="3" t="s">
        <v>5</v>
      </c>
      <c r="D10" s="4" t="s">
        <v>7</v>
      </c>
      <c r="F10" s="8" t="n">
        <f aca="false">LARGE(A:A,ROW()-1)</f>
        <v>43803</v>
      </c>
      <c r="G10" s="7" t="str">
        <f aca="true">IF(G$1="","",INDIRECT(ADDRESS(MATCH($F10,$A:$A,0),MATCH(G$1,$A$1:$D$1,0)),1))</f>
        <v>Société7</v>
      </c>
      <c r="H10" s="7" t="n">
        <f aca="true">IF(H$1="","",INDIRECT(ADDRESS(MATCH($F10,$A:$A,0),MATCH(H$1,$A$1:$D$1,0)),1))</f>
        <v>0.989675925925926</v>
      </c>
    </row>
    <row r="11" customFormat="false" ht="13.25" hidden="false" customHeight="false" outlineLevel="0" collapsed="false">
      <c r="A11" s="6" t="n">
        <v>43781</v>
      </c>
      <c r="B11" s="3" t="n">
        <v>0.921875</v>
      </c>
      <c r="C11" s="3" t="s">
        <v>5</v>
      </c>
      <c r="D11" s="4" t="s">
        <v>8</v>
      </c>
      <c r="F11" s="8" t="n">
        <f aca="false">LARGE(A:A,ROW()-1)</f>
        <v>43802</v>
      </c>
      <c r="G11" s="7" t="str">
        <f aca="true">IF(G$1="","",INDIRECT(ADDRESS(MATCH($F11,$A:$A,0),MATCH(G$1,$A$1:$D$1,0)),1))</f>
        <v>Société7</v>
      </c>
      <c r="H11" s="7" t="n">
        <f aca="true">IF(H$1="","",INDIRECT(ADDRESS(MATCH($F11,$A:$A,0),MATCH(H$1,$A$1:$D$1,0)),1))</f>
        <v>0.0320486111111111</v>
      </c>
    </row>
    <row r="12" customFormat="false" ht="13.25" hidden="false" customHeight="false" outlineLevel="0" collapsed="false">
      <c r="A12" s="6" t="n">
        <v>43805</v>
      </c>
      <c r="B12" s="3" t="n">
        <v>0.904930555555556</v>
      </c>
      <c r="C12" s="3" t="s">
        <v>5</v>
      </c>
      <c r="D12" s="4" t="s">
        <v>9</v>
      </c>
      <c r="F12" s="8" t="n">
        <f aca="false">LARGE(A:A,ROW()-1)</f>
        <v>43801</v>
      </c>
      <c r="G12" s="7" t="str">
        <f aca="true">IF(G$1="","",INDIRECT(ADDRESS(MATCH($F12,$A:$A,0),MATCH(G$1,$A$1:$D$1,0)),1))</f>
        <v>Société7</v>
      </c>
      <c r="H12" s="7" t="n">
        <f aca="true">IF(H$1="","",INDIRECT(ADDRESS(MATCH($F12,$A:$A,0),MATCH(H$1,$A$1:$D$1,0)),1))</f>
        <v>0.0744212962962963</v>
      </c>
    </row>
    <row r="13" customFormat="false" ht="13.25" hidden="false" customHeight="false" outlineLevel="0" collapsed="false">
      <c r="A13" s="6" t="n">
        <v>43804</v>
      </c>
      <c r="B13" s="3" t="n">
        <v>0.947303240740741</v>
      </c>
      <c r="C13" s="3" t="s">
        <v>5</v>
      </c>
      <c r="D13" s="4" t="s">
        <v>9</v>
      </c>
      <c r="F13" s="8" t="n">
        <f aca="false">LARGE(A:A,ROW()-1)</f>
        <v>43800</v>
      </c>
      <c r="G13" s="7" t="str">
        <f aca="true">IF(G$1="","",INDIRECT(ADDRESS(MATCH($F13,$A:$A,0),MATCH(G$1,$A$1:$D$1,0)),1))</f>
        <v>Société7</v>
      </c>
      <c r="H13" s="7" t="n">
        <f aca="true">IF(H$1="","",INDIRECT(ADDRESS(MATCH($F13,$A:$A,0),MATCH(H$1,$A$1:$D$1,0)),1))</f>
        <v>0.116793981481481</v>
      </c>
    </row>
    <row r="14" customFormat="false" ht="13.25" hidden="false" customHeight="false" outlineLevel="0" collapsed="false">
      <c r="A14" s="6" t="n">
        <v>43803</v>
      </c>
      <c r="B14" s="3" t="n">
        <v>0.989675925925926</v>
      </c>
      <c r="C14" s="3" t="s">
        <v>5</v>
      </c>
      <c r="D14" s="4" t="s">
        <v>9</v>
      </c>
      <c r="F14" s="8" t="n">
        <f aca="false">LARGE(A:A,ROW()-1)</f>
        <v>43799</v>
      </c>
      <c r="G14" s="7" t="str">
        <f aca="true">IF(G$1="","",INDIRECT(ADDRESS(MATCH($F14,$A:$A,0),MATCH(G$1,$A$1:$D$1,0)),1))</f>
        <v>Société7</v>
      </c>
      <c r="H14" s="7" t="n">
        <f aca="true">IF(H$1="","",INDIRECT(ADDRESS(MATCH($F14,$A:$A,0),MATCH(H$1,$A$1:$D$1,0)),1))</f>
        <v>0.159166666666667</v>
      </c>
    </row>
    <row r="15" customFormat="false" ht="13.25" hidden="false" customHeight="false" outlineLevel="0" collapsed="false">
      <c r="A15" s="6" t="n">
        <v>43802</v>
      </c>
      <c r="B15" s="3" t="n">
        <v>0.0320486111111111</v>
      </c>
      <c r="C15" s="3" t="s">
        <v>5</v>
      </c>
      <c r="D15" s="4" t="s">
        <v>9</v>
      </c>
      <c r="F15" s="8" t="n">
        <f aca="false">LARGE(A:A,ROW()-1)</f>
        <v>43798</v>
      </c>
      <c r="G15" s="7" t="str">
        <f aca="true">IF(G$1="","",INDIRECT(ADDRESS(MATCH($F15,$A:$A,0),MATCH(G$1,$A$1:$D$1,0)),1))</f>
        <v>Société7</v>
      </c>
      <c r="H15" s="7" t="n">
        <f aca="true">IF(H$1="","",INDIRECT(ADDRESS(MATCH($F15,$A:$A,0),MATCH(H$1,$A$1:$D$1,0)),1))</f>
        <v>0.201539351851852</v>
      </c>
    </row>
    <row r="16" customFormat="false" ht="13.25" hidden="false" customHeight="false" outlineLevel="0" collapsed="false">
      <c r="A16" s="6" t="n">
        <v>43777</v>
      </c>
      <c r="B16" s="3" t="n">
        <v>0.0913657407407407</v>
      </c>
      <c r="C16" s="3" t="s">
        <v>5</v>
      </c>
      <c r="D16" s="4" t="s">
        <v>9</v>
      </c>
      <c r="F16" s="8" t="n">
        <f aca="false">LARGE(A:A,ROW()-1)</f>
        <v>43797</v>
      </c>
      <c r="G16" s="7" t="str">
        <f aca="true">IF(G$1="","",INDIRECT(ADDRESS(MATCH($F16,$A:$A,0),MATCH(G$1,$A$1:$D$1,0)),1))</f>
        <v>Société7</v>
      </c>
      <c r="H16" s="7" t="n">
        <f aca="true">IF(H$1="","",INDIRECT(ADDRESS(MATCH($F16,$A:$A,0),MATCH(H$1,$A$1:$D$1,0)),1))</f>
        <v>0.243912037037037</v>
      </c>
    </row>
    <row r="17" customFormat="false" ht="13.25" hidden="false" customHeight="false" outlineLevel="0" collapsed="false">
      <c r="A17" s="6" t="n">
        <v>43776</v>
      </c>
      <c r="B17" s="3" t="n">
        <v>0.133738425925926</v>
      </c>
      <c r="C17" s="3" t="s">
        <v>5</v>
      </c>
      <c r="D17" s="4" t="s">
        <v>9</v>
      </c>
      <c r="F17" s="8" t="n">
        <f aca="false">LARGE(A:A,ROW()-1)</f>
        <v>43796</v>
      </c>
      <c r="G17" s="7" t="str">
        <f aca="true">IF(G$1="","",INDIRECT(ADDRESS(MATCH($F17,$A:$A,0),MATCH(G$1,$A$1:$D$1,0)),1))</f>
        <v>Société7</v>
      </c>
      <c r="H17" s="7" t="n">
        <f aca="true">IF(H$1="","",INDIRECT(ADDRESS(MATCH($F17,$A:$A,0),MATCH(H$1,$A$1:$D$1,0)),1))</f>
        <v>0.286284722222222</v>
      </c>
    </row>
    <row r="18" customFormat="false" ht="13.25" hidden="false" customHeight="false" outlineLevel="0" collapsed="false">
      <c r="A18" s="6" t="n">
        <v>43775</v>
      </c>
      <c r="B18" s="3" t="n">
        <v>0.176111111111111</v>
      </c>
      <c r="C18" s="3" t="s">
        <v>5</v>
      </c>
      <c r="D18" s="4" t="s">
        <v>9</v>
      </c>
      <c r="F18" s="8" t="n">
        <f aca="false">LARGE(A:A,ROW()-1)</f>
        <v>43795</v>
      </c>
      <c r="G18" s="7" t="str">
        <f aca="true">IF(G$1="","",INDIRECT(ADDRESS(MATCH($F18,$A:$A,0),MATCH(G$1,$A$1:$D$1,0)),1))</f>
        <v>Société17</v>
      </c>
      <c r="H18" s="7" t="n">
        <f aca="true">IF(H$1="","",INDIRECT(ADDRESS(MATCH($F18,$A:$A,0),MATCH(H$1,$A$1:$D$1,0)),1))</f>
        <v>0.328657407407407</v>
      </c>
    </row>
    <row r="19" customFormat="false" ht="13.25" hidden="false" customHeight="false" outlineLevel="0" collapsed="false">
      <c r="A19" s="6" t="n">
        <v>43795</v>
      </c>
      <c r="B19" s="3" t="n">
        <v>0.328657407407407</v>
      </c>
      <c r="C19" s="3" t="s">
        <v>10</v>
      </c>
      <c r="D19" s="4" t="s">
        <v>7</v>
      </c>
      <c r="F19" s="8" t="n">
        <f aca="false">LARGE(A:A,ROW()-1)</f>
        <v>43794</v>
      </c>
      <c r="G19" s="7" t="str">
        <f aca="true">IF(G$1="","",INDIRECT(ADDRESS(MATCH($F19,$A:$A,0),MATCH(G$1,$A$1:$D$1,0)),1))</f>
        <v>Société17</v>
      </c>
      <c r="H19" s="7" t="n">
        <f aca="true">IF(H$1="","",INDIRECT(ADDRESS(MATCH($F19,$A:$A,0),MATCH(H$1,$A$1:$D$1,0)),1))</f>
        <v>0.371030092592593</v>
      </c>
    </row>
    <row r="20" customFormat="false" ht="13.25" hidden="false" customHeight="false" outlineLevel="0" collapsed="false">
      <c r="A20" s="6" t="n">
        <v>43774</v>
      </c>
      <c r="B20" s="3" t="n">
        <v>0.218483796296296</v>
      </c>
      <c r="C20" s="3" t="s">
        <v>10</v>
      </c>
      <c r="D20" s="4" t="s">
        <v>7</v>
      </c>
      <c r="F20" s="8" t="n">
        <f aca="false">LARGE(A:A,ROW()-1)</f>
        <v>43793</v>
      </c>
      <c r="G20" s="7" t="str">
        <f aca="true">IF(G$1="","",INDIRECT(ADDRESS(MATCH($F20,$A:$A,0),MATCH(G$1,$A$1:$D$1,0)),1))</f>
        <v>Société17</v>
      </c>
      <c r="H20" s="7" t="n">
        <f aca="true">IF(H$1="","",INDIRECT(ADDRESS(MATCH($F20,$A:$A,0),MATCH(H$1,$A$1:$D$1,0)),1))</f>
        <v>0.413402777777778</v>
      </c>
    </row>
    <row r="21" customFormat="false" ht="13.25" hidden="false" customHeight="false" outlineLevel="0" collapsed="false">
      <c r="A21" s="6" t="n">
        <v>43773</v>
      </c>
      <c r="B21" s="3" t="n">
        <v>0.260856481481481</v>
      </c>
      <c r="C21" s="3" t="s">
        <v>10</v>
      </c>
      <c r="D21" s="4" t="s">
        <v>7</v>
      </c>
      <c r="F21" s="8" t="n">
        <f aca="false">LARGE(A:A,ROW()-1)</f>
        <v>43792</v>
      </c>
      <c r="G21" s="7" t="str">
        <f aca="true">IF(G$1="","",INDIRECT(ADDRESS(MATCH($F21,$A:$A,0),MATCH(G$1,$A$1:$D$1,0)),1))</f>
        <v>Société17</v>
      </c>
      <c r="H21" s="7" t="n">
        <f aca="true">IF(H$1="","",INDIRECT(ADDRESS(MATCH($F21,$A:$A,0),MATCH(H$1,$A$1:$D$1,0)),1))</f>
        <v>0.455775462962963</v>
      </c>
    </row>
    <row r="22" customFormat="false" ht="13.25" hidden="false" customHeight="false" outlineLevel="0" collapsed="false">
      <c r="A22" s="6" t="n">
        <v>43794</v>
      </c>
      <c r="B22" s="3" t="n">
        <v>0.371030092592593</v>
      </c>
      <c r="C22" s="3" t="s">
        <v>10</v>
      </c>
      <c r="D22" s="4" t="s">
        <v>8</v>
      </c>
      <c r="F22" s="8" t="n">
        <f aca="false">LARGE(A:A,ROW()-1)</f>
        <v>43791</v>
      </c>
      <c r="G22" s="7" t="str">
        <f aca="true">IF(G$1="","",INDIRECT(ADDRESS(MATCH($F22,$A:$A,0),MATCH(G$1,$A$1:$D$1,0)),1))</f>
        <v>Société17</v>
      </c>
      <c r="H22" s="7" t="n">
        <f aca="true">IF(H$1="","",INDIRECT(ADDRESS(MATCH($F22,$A:$A,0),MATCH(H$1,$A$1:$D$1,0)),1))</f>
        <v>0.498148148148148</v>
      </c>
    </row>
    <row r="23" customFormat="false" ht="13.25" hidden="false" customHeight="false" outlineLevel="0" collapsed="false">
      <c r="A23" s="6" t="n">
        <v>43793</v>
      </c>
      <c r="B23" s="3" t="n">
        <v>0.413402777777778</v>
      </c>
      <c r="C23" s="3" t="s">
        <v>10</v>
      </c>
      <c r="D23" s="4" t="s">
        <v>8</v>
      </c>
      <c r="F23" s="8" t="n">
        <f aca="false">LARGE(A:A,ROW()-1)</f>
        <v>43790</v>
      </c>
      <c r="G23" s="7" t="str">
        <f aca="true">IF(G$1="","",INDIRECT(ADDRESS(MATCH($F23,$A:$A,0),MATCH(G$1,$A$1:$D$1,0)),1))</f>
        <v>Société17</v>
      </c>
      <c r="H23" s="7" t="n">
        <f aca="true">IF(H$1="","",INDIRECT(ADDRESS(MATCH($F23,$A:$A,0),MATCH(H$1,$A$1:$D$1,0)),1))</f>
        <v>0.540520833333333</v>
      </c>
    </row>
    <row r="24" customFormat="false" ht="13.25" hidden="false" customHeight="false" outlineLevel="0" collapsed="false">
      <c r="A24" s="6" t="n">
        <v>43792</v>
      </c>
      <c r="B24" s="3" t="n">
        <v>0.455775462962963</v>
      </c>
      <c r="C24" s="3" t="s">
        <v>10</v>
      </c>
      <c r="D24" s="4" t="s">
        <v>8</v>
      </c>
      <c r="F24" s="8" t="n">
        <f aca="false">LARGE(A:A,ROW()-1)</f>
        <v>43789</v>
      </c>
      <c r="G24" s="7" t="str">
        <f aca="true">IF(G$1="","",INDIRECT(ADDRESS(MATCH($F24,$A:$A,0),MATCH(G$1,$A$1:$D$1,0)),1))</f>
        <v>Société17</v>
      </c>
      <c r="H24" s="7" t="n">
        <f aca="true">IF(H$1="","",INDIRECT(ADDRESS(MATCH($F24,$A:$A,0),MATCH(H$1,$A$1:$D$1,0)),1))</f>
        <v>0.582893518518519</v>
      </c>
    </row>
    <row r="25" customFormat="false" ht="13.25" hidden="false" customHeight="false" outlineLevel="0" collapsed="false">
      <c r="A25" s="6" t="n">
        <v>43791</v>
      </c>
      <c r="B25" s="3" t="n">
        <v>0.498148148148148</v>
      </c>
      <c r="C25" s="3" t="s">
        <v>10</v>
      </c>
      <c r="D25" s="4" t="s">
        <v>8</v>
      </c>
      <c r="F25" s="8" t="n">
        <f aca="false">LARGE(A:A,ROW()-1)</f>
        <v>43788</v>
      </c>
      <c r="G25" s="7" t="str">
        <f aca="true">IF(G$1="","",INDIRECT(ADDRESS(MATCH($F25,$A:$A,0),MATCH(G$1,$A$1:$D$1,0)),1))</f>
        <v>Société17</v>
      </c>
      <c r="H25" s="7" t="n">
        <f aca="true">IF(H$1="","",INDIRECT(ADDRESS(MATCH($F25,$A:$A,0),MATCH(H$1,$A$1:$D$1,0)),1))</f>
        <v>0.625266203703704</v>
      </c>
    </row>
    <row r="26" customFormat="false" ht="13.25" hidden="false" customHeight="false" outlineLevel="0" collapsed="false">
      <c r="A26" s="6" t="n">
        <v>43790</v>
      </c>
      <c r="B26" s="3" t="n">
        <v>0.540520833333333</v>
      </c>
      <c r="C26" s="3" t="s">
        <v>10</v>
      </c>
      <c r="D26" s="4" t="s">
        <v>8</v>
      </c>
      <c r="F26" s="8" t="n">
        <f aca="false">LARGE(A:A,ROW()-1)</f>
        <v>43787</v>
      </c>
      <c r="G26" s="7" t="str">
        <f aca="true">IF(G$1="","",INDIRECT(ADDRESS(MATCH($F26,$A:$A,0),MATCH(G$1,$A$1:$D$1,0)),1))</f>
        <v>Société1</v>
      </c>
      <c r="H26" s="7" t="n">
        <f aca="true">IF(H$1="","",INDIRECT(ADDRESS(MATCH($F26,$A:$A,0),MATCH(H$1,$A$1:$D$1,0)),1))</f>
        <v>0.667638888888889</v>
      </c>
    </row>
    <row r="27" customFormat="false" ht="13.25" hidden="false" customHeight="false" outlineLevel="0" collapsed="false">
      <c r="A27" s="6" t="n">
        <v>43789</v>
      </c>
      <c r="B27" s="3" t="n">
        <v>0.582893518518519</v>
      </c>
      <c r="C27" s="3" t="s">
        <v>10</v>
      </c>
      <c r="D27" s="4" t="s">
        <v>8</v>
      </c>
      <c r="F27" s="8" t="n">
        <f aca="false">LARGE(A:A,ROW()-1)</f>
        <v>43786</v>
      </c>
      <c r="G27" s="7" t="str">
        <f aca="true">IF(G$1="","",INDIRECT(ADDRESS(MATCH($F27,$A:$A,0),MATCH(G$1,$A$1:$D$1,0)),1))</f>
        <v>Société1</v>
      </c>
      <c r="H27" s="7" t="n">
        <f aca="true">IF(H$1="","",INDIRECT(ADDRESS(MATCH($F27,$A:$A,0),MATCH(H$1,$A$1:$D$1,0)),1))</f>
        <v>0.710011574074074</v>
      </c>
    </row>
    <row r="28" customFormat="false" ht="13.25" hidden="false" customHeight="false" outlineLevel="0" collapsed="false">
      <c r="A28" s="6" t="n">
        <v>43788</v>
      </c>
      <c r="B28" s="3" t="n">
        <v>0.625266203703704</v>
      </c>
      <c r="C28" s="3" t="s">
        <v>10</v>
      </c>
      <c r="D28" s="4" t="s">
        <v>8</v>
      </c>
      <c r="F28" s="8" t="n">
        <f aca="false">LARGE(A:A,ROW()-1)</f>
        <v>43785</v>
      </c>
      <c r="G28" s="7" t="str">
        <f aca="true">IF(G$1="","",INDIRECT(ADDRESS(MATCH($F28,$A:$A,0),MATCH(G$1,$A$1:$D$1,0)),1))</f>
        <v>Société1</v>
      </c>
      <c r="H28" s="7" t="n">
        <f aca="true">IF(H$1="","",INDIRECT(ADDRESS(MATCH($F28,$A:$A,0),MATCH(H$1,$A$1:$D$1,0)),1))</f>
        <v>0.752384259259259</v>
      </c>
    </row>
    <row r="29" customFormat="false" ht="13.25" hidden="false" customHeight="false" outlineLevel="0" collapsed="false">
      <c r="A29" s="6" t="n">
        <v>43772</v>
      </c>
      <c r="B29" s="3" t="n">
        <v>0.303229166666667</v>
      </c>
      <c r="C29" s="3" t="s">
        <v>10</v>
      </c>
      <c r="D29" s="4" t="s">
        <v>8</v>
      </c>
      <c r="F29" s="8" t="n">
        <f aca="false">LARGE(A:A,ROW()-1)</f>
        <v>43784</v>
      </c>
      <c r="G29" s="7" t="str">
        <f aca="true">IF(G$1="","",INDIRECT(ADDRESS(MATCH($F29,$A:$A,0),MATCH(G$1,$A$1:$D$1,0)),1))</f>
        <v>Société1</v>
      </c>
      <c r="H29" s="7" t="n">
        <f aca="true">IF(H$1="","",INDIRECT(ADDRESS(MATCH($F29,$A:$A,0),MATCH(H$1,$A$1:$D$1,0)),1))</f>
        <v>0.794756944444444</v>
      </c>
    </row>
    <row r="30" customFormat="false" ht="13.25" hidden="false" customHeight="false" outlineLevel="0" collapsed="false">
      <c r="A30" s="6" t="n">
        <v>43771</v>
      </c>
      <c r="B30" s="3" t="n">
        <v>0.345601851851852</v>
      </c>
      <c r="C30" s="3" t="s">
        <v>10</v>
      </c>
      <c r="D30" s="4" t="s">
        <v>8</v>
      </c>
      <c r="F30" s="8" t="n">
        <f aca="false">LARGE(A:A,ROW()-1)</f>
        <v>43783</v>
      </c>
      <c r="G30" s="7" t="str">
        <f aca="true">IF(G$1="","",INDIRECT(ADDRESS(MATCH($F30,$A:$A,0),MATCH(G$1,$A$1:$D$1,0)),1))</f>
        <v>Société1</v>
      </c>
      <c r="H30" s="7" t="n">
        <f aca="true">IF(H$1="","",INDIRECT(ADDRESS(MATCH($F30,$A:$A,0),MATCH(H$1,$A$1:$D$1,0)),1))</f>
        <v>0.83712962962963</v>
      </c>
    </row>
    <row r="31" customFormat="false" ht="13.25" hidden="false" customHeight="false" outlineLevel="0" collapsed="false">
      <c r="A31" s="6" t="n">
        <v>43811</v>
      </c>
      <c r="B31" s="3" t="n">
        <v>0.650694444444444</v>
      </c>
      <c r="C31" s="3" t="s">
        <v>11</v>
      </c>
      <c r="D31" s="4" t="s">
        <v>6</v>
      </c>
      <c r="F31" s="8" t="n">
        <f aca="false">LARGE(A:A,ROW()-1)</f>
        <v>43782</v>
      </c>
      <c r="G31" s="7" t="str">
        <f aca="true">IF(G$1="","",INDIRECT(ADDRESS(MATCH($F31,$A:$A,0),MATCH(G$1,$A$1:$D$1,0)),1))</f>
        <v>Société1</v>
      </c>
      <c r="H31" s="7" t="n">
        <f aca="true">IF(H$1="","",INDIRECT(ADDRESS(MATCH($F31,$A:$A,0),MATCH(H$1,$A$1:$D$1,0)),1))</f>
        <v>0.879502314814815</v>
      </c>
    </row>
    <row r="32" customFormat="false" ht="13.25" hidden="false" customHeight="false" outlineLevel="0" collapsed="false">
      <c r="A32" s="6" t="n">
        <v>43810</v>
      </c>
      <c r="B32" s="3" t="n">
        <v>0.69306712962963</v>
      </c>
      <c r="C32" s="3" t="s">
        <v>11</v>
      </c>
      <c r="D32" s="4" t="s">
        <v>6</v>
      </c>
    </row>
    <row r="33" customFormat="false" ht="13.25" hidden="false" customHeight="false" outlineLevel="0" collapsed="false">
      <c r="A33" s="6" t="n">
        <v>43809</v>
      </c>
      <c r="B33" s="3" t="n">
        <v>0.735439814814815</v>
      </c>
      <c r="C33" s="3" t="s">
        <v>11</v>
      </c>
      <c r="D33" s="4" t="s">
        <v>6</v>
      </c>
    </row>
    <row r="34" customFormat="false" ht="13.25" hidden="false" customHeight="false" outlineLevel="0" collapsed="false">
      <c r="A34" s="6" t="n">
        <v>43808</v>
      </c>
      <c r="B34" s="3" t="n">
        <v>0.7778125</v>
      </c>
      <c r="C34" s="3" t="s">
        <v>11</v>
      </c>
      <c r="D34" s="4" t="s">
        <v>6</v>
      </c>
    </row>
    <row r="35" customFormat="false" ht="13.25" hidden="false" customHeight="false" outlineLevel="0" collapsed="false">
      <c r="A35" s="6" t="n">
        <v>43787</v>
      </c>
      <c r="B35" s="3" t="n">
        <v>0.667638888888889</v>
      </c>
      <c r="C35" s="3" t="s">
        <v>11</v>
      </c>
      <c r="D35" s="4" t="s">
        <v>7</v>
      </c>
    </row>
    <row r="36" customFormat="false" ht="13.25" hidden="false" customHeight="false" outlineLevel="0" collapsed="false">
      <c r="A36" s="6" t="n">
        <v>43786</v>
      </c>
      <c r="B36" s="3" t="n">
        <v>0.710011574074074</v>
      </c>
      <c r="C36" s="3" t="s">
        <v>11</v>
      </c>
      <c r="D36" s="4" t="s">
        <v>7</v>
      </c>
    </row>
    <row r="37" customFormat="false" ht="13.25" hidden="false" customHeight="false" outlineLevel="0" collapsed="false">
      <c r="A37" s="6" t="n">
        <v>43785</v>
      </c>
      <c r="B37" s="3" t="n">
        <v>0.752384259259259</v>
      </c>
      <c r="C37" s="3" t="s">
        <v>11</v>
      </c>
      <c r="D37" s="4" t="s">
        <v>7</v>
      </c>
    </row>
    <row r="38" customFormat="false" ht="13.25" hidden="false" customHeight="false" outlineLevel="0" collapsed="false">
      <c r="A38" s="6" t="n">
        <v>43784</v>
      </c>
      <c r="B38" s="3" t="n">
        <v>0.794756944444444</v>
      </c>
      <c r="C38" s="3" t="s">
        <v>11</v>
      </c>
      <c r="D38" s="4" t="s">
        <v>7</v>
      </c>
    </row>
    <row r="39" customFormat="false" ht="13.25" hidden="false" customHeight="false" outlineLevel="0" collapsed="false">
      <c r="A39" s="6" t="n">
        <v>43783</v>
      </c>
      <c r="B39" s="3" t="n">
        <v>0.83712962962963</v>
      </c>
      <c r="C39" s="3" t="s">
        <v>11</v>
      </c>
      <c r="D39" s="4" t="s">
        <v>8</v>
      </c>
    </row>
    <row r="40" customFormat="false" ht="13.25" hidden="false" customHeight="false" outlineLevel="0" collapsed="false">
      <c r="A40" s="6" t="n">
        <v>43782</v>
      </c>
      <c r="B40" s="3" t="n">
        <v>0.879502314814815</v>
      </c>
      <c r="C40" s="3" t="s">
        <v>11</v>
      </c>
      <c r="D40" s="4" t="s">
        <v>8</v>
      </c>
    </row>
    <row r="41" customFormat="false" ht="13.25" hidden="false" customHeight="false" outlineLevel="0" collapsed="false">
      <c r="A41" s="6" t="n">
        <v>43807</v>
      </c>
      <c r="B41" s="3" t="n">
        <v>0.820185185185185</v>
      </c>
      <c r="C41" s="3" t="s">
        <v>11</v>
      </c>
      <c r="D41" s="4" t="s">
        <v>9</v>
      </c>
    </row>
    <row r="42" customFormat="false" ht="13.25" hidden="false" customHeight="false" outlineLevel="0" collapsed="false">
      <c r="A42" s="6" t="n">
        <v>43806</v>
      </c>
      <c r="B42" s="3" t="n">
        <v>0.86255787037037</v>
      </c>
      <c r="C42" s="3" t="s">
        <v>11</v>
      </c>
      <c r="D42" s="4" t="s">
        <v>9</v>
      </c>
    </row>
  </sheetData>
  <dataValidations count="1">
    <dataValidation allowBlank="true" operator="equal" showDropDown="false" showErrorMessage="true" showInputMessage="false" sqref="F1:I1" type="list">
      <formula1>F1!$B$1:$D$1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2019-12-12T16:47:00Z</dcterms:created>
  <dc:creator/>
  <dc:description/>
  <dc:language>fr-FR</dc:language>
  <cp:lastModifiedBy/>
  <dcterms:modified xsi:type="dcterms:W3CDTF">2019-12-12T18:57:30Z</dcterms:modified>
  <cp:revision>2</cp:revision>
  <dc:subject/>
  <dc:title/>
</cp:coreProperties>
</file>