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XPORT LMxt Acces au Manquants" sheetId="1" state="visible" r:id="rId2"/>
    <sheet name="flash" sheetId="2" state="visible" r:id="rId3"/>
  </sheets>
  <definedNames>
    <definedName function="false" hidden="false" localSheetId="0" name="_xlnm._FilterDatabase" vbProcedure="false">'EXPORT LMxt Acces au Manquants'!$F$1:$F$152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<sst xmlns="http://schemas.openxmlformats.org/spreadsheetml/2006/main" count="4712" uniqueCount="1098">
  <si>
    <t xml:space="preserve">N° colis</t>
  </si>
  <si>
    <t xml:space="preserve">N° OP</t>
  </si>
  <si>
    <t xml:space="preserve">N° ligne OP</t>
  </si>
  <si>
    <t xml:space="preserve">Etat</t>
  </si>
  <si>
    <t xml:space="preserve">Article</t>
  </si>
  <si>
    <t xml:space="preserve">Secteur</t>
  </si>
  <si>
    <t xml:space="preserve">Adresse</t>
  </si>
  <si>
    <t xml:space="preserve">Manquant saisi le</t>
  </si>
  <si>
    <t xml:space="preserve">Société</t>
  </si>
  <si>
    <t xml:space="preserve">Unité logistique</t>
  </si>
  <si>
    <t xml:space="preserve">Motif manquant</t>
  </si>
  <si>
    <t xml:space="preserve">Traitement particulier</t>
  </si>
  <si>
    <t xml:space="preserve">Nb relevés</t>
  </si>
  <si>
    <t xml:space="preserve">Traçabilité</t>
  </si>
  <si>
    <t xml:space="preserve">Manquant saisi par</t>
  </si>
  <si>
    <t xml:space="preserve">Préparé le</t>
  </si>
  <si>
    <t xml:space="preserve">Préparé par</t>
  </si>
  <si>
    <t xml:space="preserve">Modifié le</t>
  </si>
  <si>
    <t xml:space="preserve">Modifié dans</t>
  </si>
  <si>
    <t xml:space="preserve">Modifié par</t>
  </si>
  <si>
    <t xml:space="preserve">N° colis automate</t>
  </si>
  <si>
    <t xml:space="preserve">N° kit</t>
  </si>
  <si>
    <t xml:space="preserve">Unité des quantités</t>
  </si>
  <si>
    <t xml:space="preserve">Quantité colisée</t>
  </si>
  <si>
    <t xml:space="preserve">Quantité par paquet</t>
  </si>
  <si>
    <t xml:space="preserve">Quantité préparée</t>
  </si>
  <si>
    <t xml:space="preserve">Quantité déjà préparée</t>
  </si>
  <si>
    <t xml:space="preserve">Quantité par kit</t>
  </si>
  <si>
    <t xml:space="preserve">Relevés à faire</t>
  </si>
  <si>
    <t xml:space="preserve">Relevés gérés</t>
  </si>
  <si>
    <t xml:space="preserve">Manquant à vérifier</t>
  </si>
  <si>
    <t xml:space="preserve">Colisage</t>
  </si>
  <si>
    <t xml:space="preserve">Ligne</t>
  </si>
  <si>
    <t xml:space="preserve">N° contrôle</t>
  </si>
  <si>
    <t xml:space="preserve">manquants</t>
  </si>
  <si>
    <t xml:space="preserve">A01</t>
  </si>
  <si>
    <t xml:space="preserve">A02</t>
  </si>
  <si>
    <t xml:space="preserve">A03</t>
  </si>
  <si>
    <t xml:space="preserve">A04</t>
  </si>
  <si>
    <t xml:space="preserve">A05</t>
  </si>
  <si>
    <t xml:space="preserve">A06</t>
  </si>
  <si>
    <t xml:space="preserve">F01</t>
  </si>
  <si>
    <t xml:space="preserve">F02</t>
  </si>
  <si>
    <t xml:space="preserve">F03</t>
  </si>
  <si>
    <t xml:space="preserve">F04</t>
  </si>
  <si>
    <t xml:space="preserve">F05</t>
  </si>
  <si>
    <t xml:space="preserve">SURG</t>
  </si>
  <si>
    <t xml:space="preserve">G2P_A</t>
  </si>
  <si>
    <t xml:space="preserve">G2P_F</t>
  </si>
  <si>
    <t xml:space="preserve">039999900121162845</t>
  </si>
  <si>
    <t xml:space="preserve">5703975</t>
  </si>
  <si>
    <t xml:space="preserve">00015</t>
  </si>
  <si>
    <t xml:space="preserve">Préparé</t>
  </si>
  <si>
    <t xml:space="preserve">PAA.01.01.01.A</t>
  </si>
  <si>
    <t xml:space="preserve">27/06/2018 18:00:31</t>
  </si>
  <si>
    <t xml:space="preserve">ad001</t>
  </si>
  <si>
    <t xml:space="preserve">UVC</t>
  </si>
  <si>
    <t xml:space="preserve">Mvt manquant WCS</t>
  </si>
  <si>
    <t xml:space="preserve">Non</t>
  </si>
  <si>
    <t xml:space="preserve">Tâche</t>
  </si>
  <si>
    <t xml:space="preserve">039999900121092319</t>
  </si>
  <si>
    <t xml:space="preserve">5702590</t>
  </si>
  <si>
    <t xml:space="preserve">00017</t>
  </si>
  <si>
    <t xml:space="preserve">PCS.04.46.04.A</t>
  </si>
  <si>
    <t xml:space="preserve">27/06/2018 17:33:31</t>
  </si>
  <si>
    <t xml:space="preserve">ANAMIGAN</t>
  </si>
  <si>
    <t xml:space="preserve">01/01/1990 12:00:00</t>
  </si>
  <si>
    <t xml:space="preserve">039999900121056762</t>
  </si>
  <si>
    <t xml:space="preserve">5698269</t>
  </si>
  <si>
    <t xml:space="preserve">00014</t>
  </si>
  <si>
    <t xml:space="preserve">PCS.04.36.00.B</t>
  </si>
  <si>
    <t xml:space="preserve">27/06/2018 17:33:10</t>
  </si>
  <si>
    <t xml:space="preserve">039999900121059220</t>
  </si>
  <si>
    <t xml:space="preserve">5700270</t>
  </si>
  <si>
    <t xml:space="preserve">PCS.03.14.01.A</t>
  </si>
  <si>
    <t xml:space="preserve">27/06/2018 17:32:49</t>
  </si>
  <si>
    <t xml:space="preserve">039999900121056793</t>
  </si>
  <si>
    <t xml:space="preserve">5698275</t>
  </si>
  <si>
    <t xml:space="preserve">00013</t>
  </si>
  <si>
    <t xml:space="preserve">27/06/2018 17:31:23</t>
  </si>
  <si>
    <t xml:space="preserve">039999900121140904</t>
  </si>
  <si>
    <t xml:space="preserve">5695210</t>
  </si>
  <si>
    <t xml:space="preserve">00031</t>
  </si>
  <si>
    <t xml:space="preserve">PAF.01.01.01.A</t>
  </si>
  <si>
    <t xml:space="preserve">27/06/2018 17:30:28</t>
  </si>
  <si>
    <t xml:space="preserve">Date LC : Traçabilité totale</t>
  </si>
  <si>
    <t xml:space="preserve">039999900121199926</t>
  </si>
  <si>
    <t xml:space="preserve">5706064</t>
  </si>
  <si>
    <t xml:space="preserve">00009</t>
  </si>
  <si>
    <t xml:space="preserve">27/06/2018 17:25:22</t>
  </si>
  <si>
    <t xml:space="preserve">MBEN</t>
  </si>
  <si>
    <t xml:space="preserve">039999900121071208</t>
  </si>
  <si>
    <t xml:space="preserve">5701377</t>
  </si>
  <si>
    <t xml:space="preserve">00019</t>
  </si>
  <si>
    <t xml:space="preserve">PCS.03.21.03.B</t>
  </si>
  <si>
    <t xml:space="preserve">27/06/2018 17:22:58</t>
  </si>
  <si>
    <t xml:space="preserve">039999900121051316</t>
  </si>
  <si>
    <t xml:space="preserve">5701330</t>
  </si>
  <si>
    <t xml:space="preserve">PCS.03.22.01.A</t>
  </si>
  <si>
    <t xml:space="preserve">27/06/2018 17:14:28</t>
  </si>
  <si>
    <t xml:space="preserve">039999900121051309</t>
  </si>
  <si>
    <t xml:space="preserve">00018</t>
  </si>
  <si>
    <t xml:space="preserve">PCS.02.37.03.B</t>
  </si>
  <si>
    <t xml:space="preserve">27/06/2018 17:14:05</t>
  </si>
  <si>
    <t xml:space="preserve">039999900121046909</t>
  </si>
  <si>
    <t xml:space="preserve">5692482</t>
  </si>
  <si>
    <t xml:space="preserve">00048</t>
  </si>
  <si>
    <t xml:space="preserve">27/06/2018 17:13:24</t>
  </si>
  <si>
    <t xml:space="preserve">039999900121047913</t>
  </si>
  <si>
    <t xml:space="preserve">5698164</t>
  </si>
  <si>
    <t xml:space="preserve">00008</t>
  </si>
  <si>
    <t xml:space="preserve">PCS.03.19.02.C</t>
  </si>
  <si>
    <t xml:space="preserve">27/06/2018 17:09:37</t>
  </si>
  <si>
    <t xml:space="preserve">039999900121057295</t>
  </si>
  <si>
    <t xml:space="preserve">5698557</t>
  </si>
  <si>
    <t xml:space="preserve">00022</t>
  </si>
  <si>
    <t xml:space="preserve">27/06/2018 17:03:29</t>
  </si>
  <si>
    <t xml:space="preserve">039999900121093293</t>
  </si>
  <si>
    <t xml:space="preserve">5702163</t>
  </si>
  <si>
    <t xml:space="preserve">PCS.04.23.01.C</t>
  </si>
  <si>
    <t xml:space="preserve">27/06/2018 16:58:40</t>
  </si>
  <si>
    <t xml:space="preserve">039999900121080217</t>
  </si>
  <si>
    <t xml:space="preserve">5702140</t>
  </si>
  <si>
    <t xml:space="preserve">00026</t>
  </si>
  <si>
    <t xml:space="preserve">PCS.03.35.02.A</t>
  </si>
  <si>
    <t xml:space="preserve">27/06/2018 16:54:15</t>
  </si>
  <si>
    <t xml:space="preserve">039999900121055345</t>
  </si>
  <si>
    <t xml:space="preserve">5696741</t>
  </si>
  <si>
    <t xml:space="preserve">00036</t>
  </si>
  <si>
    <t xml:space="preserve">PCS.04.18.01.A</t>
  </si>
  <si>
    <t xml:space="preserve">27/06/2018 16:49:25</t>
  </si>
  <si>
    <t xml:space="preserve">039999900121060264</t>
  </si>
  <si>
    <t xml:space="preserve">5701009</t>
  </si>
  <si>
    <t xml:space="preserve">PCS.04.26.04.A</t>
  </si>
  <si>
    <t xml:space="preserve">27/06/2018 16:42:48</t>
  </si>
  <si>
    <t xml:space="preserve">039999900121077859</t>
  </si>
  <si>
    <t xml:space="preserve">5701660</t>
  </si>
  <si>
    <t xml:space="preserve">PCS.01.21.00.H</t>
  </si>
  <si>
    <t xml:space="preserve">27/06/2018 16:40:57</t>
  </si>
  <si>
    <t xml:space="preserve">039999900121173568</t>
  </si>
  <si>
    <t xml:space="preserve">5704725</t>
  </si>
  <si>
    <t xml:space="preserve">00011</t>
  </si>
  <si>
    <t xml:space="preserve">27/06/2018 16:28:16</t>
  </si>
  <si>
    <t xml:space="preserve">BMPOLO</t>
  </si>
  <si>
    <t xml:space="preserve">039999900121141604</t>
  </si>
  <si>
    <t xml:space="preserve">5700559</t>
  </si>
  <si>
    <t xml:space="preserve">00027</t>
  </si>
  <si>
    <t xml:space="preserve">PMF.01.20.00.B</t>
  </si>
  <si>
    <t xml:space="preserve">27/06/2018 16:16:10</t>
  </si>
  <si>
    <t xml:space="preserve">Stock vide</t>
  </si>
  <si>
    <t xml:space="preserve">Oui</t>
  </si>
  <si>
    <t xml:space="preserve">039999900121080293</t>
  </si>
  <si>
    <t xml:space="preserve">5702144</t>
  </si>
  <si>
    <t xml:space="preserve">00053</t>
  </si>
  <si>
    <t xml:space="preserve">PCS.02.23.03.B</t>
  </si>
  <si>
    <t xml:space="preserve">27/06/2018 15:44:42</t>
  </si>
  <si>
    <t xml:space="preserve">039999900121070737</t>
  </si>
  <si>
    <t xml:space="preserve">5701471</t>
  </si>
  <si>
    <t xml:space="preserve">00010</t>
  </si>
  <si>
    <t xml:space="preserve">27/06/2018 15:38:58</t>
  </si>
  <si>
    <t xml:space="preserve">039999900121047678</t>
  </si>
  <si>
    <t xml:space="preserve">5696772</t>
  </si>
  <si>
    <t xml:space="preserve">00058</t>
  </si>
  <si>
    <t xml:space="preserve">27/06/2018 15:35:04</t>
  </si>
  <si>
    <t xml:space="preserve">039999900121062138</t>
  </si>
  <si>
    <t xml:space="preserve">5701306</t>
  </si>
  <si>
    <t xml:space="preserve">PCS.03.10.03.C</t>
  </si>
  <si>
    <t xml:space="preserve">27/06/2018 15:33:32</t>
  </si>
  <si>
    <t xml:space="preserve">27/06/2018 15:30:32</t>
  </si>
  <si>
    <t xml:space="preserve">ABENZEMITH</t>
  </si>
  <si>
    <t xml:space="preserve">039999900121071154</t>
  </si>
  <si>
    <t xml:space="preserve">5701357</t>
  </si>
  <si>
    <t xml:space="preserve">00016</t>
  </si>
  <si>
    <t xml:space="preserve">27/06/2018 15:22:15</t>
  </si>
  <si>
    <t xml:space="preserve">039999900121061759</t>
  </si>
  <si>
    <t xml:space="preserve">5701241</t>
  </si>
  <si>
    <t xml:space="preserve">PCS.03.35.02.C</t>
  </si>
  <si>
    <t xml:space="preserve">27/06/2018 15:21:40</t>
  </si>
  <si>
    <t xml:space="preserve">27/06/2018 15:21:41</t>
  </si>
  <si>
    <t xml:space="preserve">00020</t>
  </si>
  <si>
    <t xml:space="preserve">PCS.03.26.03.A</t>
  </si>
  <si>
    <t xml:space="preserve">27/06/2018 15:21:28</t>
  </si>
  <si>
    <t xml:space="preserve">PCS.02.41.00.B</t>
  </si>
  <si>
    <t xml:space="preserve">27/06/2018 15:21:14</t>
  </si>
  <si>
    <t xml:space="preserve">039999900121047296</t>
  </si>
  <si>
    <t xml:space="preserve">5695557</t>
  </si>
  <si>
    <t xml:space="preserve">00103</t>
  </si>
  <si>
    <t xml:space="preserve">PCS.01.25.00.E</t>
  </si>
  <si>
    <t xml:space="preserve">27/06/2018 15:21:02</t>
  </si>
  <si>
    <t xml:space="preserve">039999900121058421</t>
  </si>
  <si>
    <t xml:space="preserve">5699543</t>
  </si>
  <si>
    <t xml:space="preserve">PCS.03.11.02.C</t>
  </si>
  <si>
    <t xml:space="preserve">27/06/2018 15:15:09</t>
  </si>
  <si>
    <t xml:space="preserve">27/06/2018 15:07:48</t>
  </si>
  <si>
    <t xml:space="preserve">CNEVEUX</t>
  </si>
  <si>
    <t xml:space="preserve">039999900121056502</t>
  </si>
  <si>
    <t xml:space="preserve">5698114</t>
  </si>
  <si>
    <t xml:space="preserve">27/06/2018 15:13:04</t>
  </si>
  <si>
    <t xml:space="preserve">039999900121054720</t>
  </si>
  <si>
    <t xml:space="preserve">5694630</t>
  </si>
  <si>
    <t xml:space="preserve">00002</t>
  </si>
  <si>
    <t xml:space="preserve">PCS.01.17.01.C</t>
  </si>
  <si>
    <t xml:space="preserve">27/06/2018 15:05:51</t>
  </si>
  <si>
    <t xml:space="preserve">039999900121062749</t>
  </si>
  <si>
    <t xml:space="preserve">5681279</t>
  </si>
  <si>
    <t xml:space="preserve">00025</t>
  </si>
  <si>
    <t xml:space="preserve">PMF.01.20.00.D</t>
  </si>
  <si>
    <t xml:space="preserve">27/06/2018 14:38:09</t>
  </si>
  <si>
    <t xml:space="preserve">039999900121092845</t>
  </si>
  <si>
    <t xml:space="preserve">00003</t>
  </si>
  <si>
    <t xml:space="preserve">PMF.01.22.00.D</t>
  </si>
  <si>
    <t xml:space="preserve">27/06/2018 14:37:40</t>
  </si>
  <si>
    <t xml:space="preserve">039999900121048712</t>
  </si>
  <si>
    <t xml:space="preserve">5699383</t>
  </si>
  <si>
    <t xml:space="preserve">00063</t>
  </si>
  <si>
    <t xml:space="preserve">PFL.02.30.03.B</t>
  </si>
  <si>
    <t xml:space="preserve">27/06/2018 14:34:46</t>
  </si>
  <si>
    <t xml:space="preserve">039999900121064422</t>
  </si>
  <si>
    <t xml:space="preserve">5699573</t>
  </si>
  <si>
    <t xml:space="preserve">27/06/2018 14:33:59</t>
  </si>
  <si>
    <t xml:space="preserve">039999900121050029</t>
  </si>
  <si>
    <t xml:space="preserve">5700858</t>
  </si>
  <si>
    <t xml:space="preserve">PFL.01.22.02.A</t>
  </si>
  <si>
    <t xml:space="preserve">27/06/2018 14:06:55</t>
  </si>
  <si>
    <t xml:space="preserve">AFILET</t>
  </si>
  <si>
    <t xml:space="preserve">27/06/2018 12:59:25</t>
  </si>
  <si>
    <t xml:space="preserve">CGBONGUE</t>
  </si>
  <si>
    <t xml:space="preserve">039999900121142564</t>
  </si>
  <si>
    <t xml:space="preserve">5702160</t>
  </si>
  <si>
    <t xml:space="preserve">27/06/2018 14:05:26</t>
  </si>
  <si>
    <t xml:space="preserve">CIBRAHIM</t>
  </si>
  <si>
    <t xml:space="preserve">039999900121119160</t>
  </si>
  <si>
    <t xml:space="preserve">5689914</t>
  </si>
  <si>
    <t xml:space="preserve">00007</t>
  </si>
  <si>
    <t xml:space="preserve">27/06/2018 13:36:40</t>
  </si>
  <si>
    <t xml:space="preserve">FDJAOUDI</t>
  </si>
  <si>
    <t xml:space="preserve">039999900121137751</t>
  </si>
  <si>
    <t xml:space="preserve">5703235</t>
  </si>
  <si>
    <t xml:space="preserve">00004</t>
  </si>
  <si>
    <t xml:space="preserve">27/06/2018 13:24:16</t>
  </si>
  <si>
    <t xml:space="preserve">CLOUMOU</t>
  </si>
  <si>
    <t xml:space="preserve">039999900121061957</t>
  </si>
  <si>
    <t xml:space="preserve">5701271</t>
  </si>
  <si>
    <t xml:space="preserve">PMA.02.15.02.A</t>
  </si>
  <si>
    <t xml:space="preserve">27/06/2018 13:08:53</t>
  </si>
  <si>
    <t xml:space="preserve">LKAPPLER</t>
  </si>
  <si>
    <t xml:space="preserve">27/06/2018 12:51:41</t>
  </si>
  <si>
    <t xml:space="preserve">039999900121092760</t>
  </si>
  <si>
    <t xml:space="preserve">5701832</t>
  </si>
  <si>
    <t xml:space="preserve">27/06/2018 12:51:36</t>
  </si>
  <si>
    <t xml:space="preserve">JMABEYA</t>
  </si>
  <si>
    <t xml:space="preserve">039999900121093200</t>
  </si>
  <si>
    <t xml:space="preserve">5702612</t>
  </si>
  <si>
    <t xml:space="preserve">27/06/2018 12:51:19</t>
  </si>
  <si>
    <t xml:space="preserve">039999900121062701</t>
  </si>
  <si>
    <t xml:space="preserve">5673841</t>
  </si>
  <si>
    <t xml:space="preserve">27/06/2018 12:50:28</t>
  </si>
  <si>
    <t xml:space="preserve">039999900121062893</t>
  </si>
  <si>
    <t xml:space="preserve">5691113</t>
  </si>
  <si>
    <t xml:space="preserve">00005</t>
  </si>
  <si>
    <t xml:space="preserve">039999900121062961</t>
  </si>
  <si>
    <t xml:space="preserve">5693063</t>
  </si>
  <si>
    <t xml:space="preserve">27/06/2018 12:47:27</t>
  </si>
  <si>
    <t xml:space="preserve">039999900121109048</t>
  </si>
  <si>
    <t xml:space="preserve">5701736</t>
  </si>
  <si>
    <t xml:space="preserve">27/06/2018 12:45:59</t>
  </si>
  <si>
    <t xml:space="preserve">MZAIDOUN</t>
  </si>
  <si>
    <t xml:space="preserve">039999900121057998</t>
  </si>
  <si>
    <t xml:space="preserve">5698991</t>
  </si>
  <si>
    <t xml:space="preserve">00006</t>
  </si>
  <si>
    <t xml:space="preserve">27/06/2018 12:44:35</t>
  </si>
  <si>
    <t xml:space="preserve">27/06/2018 12:44:36</t>
  </si>
  <si>
    <t xml:space="preserve">039999900121063807</t>
  </si>
  <si>
    <t xml:space="preserve">5698148</t>
  </si>
  <si>
    <t xml:space="preserve">00035</t>
  </si>
  <si>
    <t xml:space="preserve">27/06/2018 12:43:22</t>
  </si>
  <si>
    <t xml:space="preserve">039999900121059541</t>
  </si>
  <si>
    <t xml:space="preserve">5700807</t>
  </si>
  <si>
    <t xml:space="preserve">27/06/2018 12:42:07</t>
  </si>
  <si>
    <t xml:space="preserve">27/06/2018 12:41:58</t>
  </si>
  <si>
    <t xml:space="preserve">039999900121062848</t>
  </si>
  <si>
    <t xml:space="preserve">5690003</t>
  </si>
  <si>
    <t xml:space="preserve">00059</t>
  </si>
  <si>
    <t xml:space="preserve">27/06/2018 12:40:03</t>
  </si>
  <si>
    <t xml:space="preserve">039999900121064200</t>
  </si>
  <si>
    <t xml:space="preserve">5698935</t>
  </si>
  <si>
    <t xml:space="preserve">00001</t>
  </si>
  <si>
    <t xml:space="preserve">27/06/2018 12:39:41</t>
  </si>
  <si>
    <t xml:space="preserve">039999900121055284</t>
  </si>
  <si>
    <t xml:space="preserve">5696148</t>
  </si>
  <si>
    <t xml:space="preserve">27/06/2018 12:39:21</t>
  </si>
  <si>
    <t xml:space="preserve">039999900121064545</t>
  </si>
  <si>
    <t xml:space="preserve">5699865</t>
  </si>
  <si>
    <t xml:space="preserve">00023</t>
  </si>
  <si>
    <t xml:space="preserve">27/06/2018 12:39:12</t>
  </si>
  <si>
    <t xml:space="preserve">27/06/2018 12:39:11</t>
  </si>
  <si>
    <t xml:space="preserve">039999900121092098</t>
  </si>
  <si>
    <t xml:space="preserve">5702425</t>
  </si>
  <si>
    <t xml:space="preserve">00098</t>
  </si>
  <si>
    <t xml:space="preserve">27/06/2018 12:38:01</t>
  </si>
  <si>
    <t xml:space="preserve">039999900121047401</t>
  </si>
  <si>
    <t xml:space="preserve">00104</t>
  </si>
  <si>
    <t xml:space="preserve">27/06/2018 12:37:50</t>
  </si>
  <si>
    <t xml:space="preserve">00102</t>
  </si>
  <si>
    <t xml:space="preserve">039999900121092579</t>
  </si>
  <si>
    <t xml:space="preserve">5702605</t>
  </si>
  <si>
    <t xml:space="preserve">00039</t>
  </si>
  <si>
    <t xml:space="preserve">27/06/2018 12:36:59</t>
  </si>
  <si>
    <t xml:space="preserve">039999900121056878</t>
  </si>
  <si>
    <t xml:space="preserve">27/06/2018 12:36:54</t>
  </si>
  <si>
    <t xml:space="preserve">039999900121049771</t>
  </si>
  <si>
    <t xml:space="preserve">5700586</t>
  </si>
  <si>
    <t xml:space="preserve">27/06/2018 12:36:49</t>
  </si>
  <si>
    <t xml:space="preserve">039999900121080200</t>
  </si>
  <si>
    <t xml:space="preserve">5702138</t>
  </si>
  <si>
    <t xml:space="preserve">27/06/2018 12:35:37</t>
  </si>
  <si>
    <t xml:space="preserve">039999900121059367</t>
  </si>
  <si>
    <t xml:space="preserve">5700577</t>
  </si>
  <si>
    <t xml:space="preserve">00024</t>
  </si>
  <si>
    <t xml:space="preserve">27/06/2018 12:33:26</t>
  </si>
  <si>
    <t xml:space="preserve">039999900121057165</t>
  </si>
  <si>
    <t xml:space="preserve">5698458</t>
  </si>
  <si>
    <t xml:space="preserve">00029</t>
  </si>
  <si>
    <t xml:space="preserve">27/06/2018 12:32:40</t>
  </si>
  <si>
    <t xml:space="preserve">039999900121047197</t>
  </si>
  <si>
    <t xml:space="preserve">5693561</t>
  </si>
  <si>
    <t xml:space="preserve">27/06/2018 12:31:42</t>
  </si>
  <si>
    <t xml:space="preserve">039999900121064736</t>
  </si>
  <si>
    <t xml:space="preserve">5700623</t>
  </si>
  <si>
    <t xml:space="preserve">00033</t>
  </si>
  <si>
    <t xml:space="preserve">27/06/2018 12:26:03</t>
  </si>
  <si>
    <t xml:space="preserve">039999900121048064</t>
  </si>
  <si>
    <t xml:space="preserve">5698206</t>
  </si>
  <si>
    <t xml:space="preserve">27/06/2018 12:25:27</t>
  </si>
  <si>
    <t xml:space="preserve">039999900121048668</t>
  </si>
  <si>
    <t xml:space="preserve">5699378</t>
  </si>
  <si>
    <t xml:space="preserve">00034</t>
  </si>
  <si>
    <t xml:space="preserve">27/06/2018 12:23:41</t>
  </si>
  <si>
    <t xml:space="preserve">039999900121115377</t>
  </si>
  <si>
    <t xml:space="preserve">5701362</t>
  </si>
  <si>
    <t xml:space="preserve">27/06/2018 12:20:23</t>
  </si>
  <si>
    <t xml:space="preserve">039999900120961654</t>
  </si>
  <si>
    <t xml:space="preserve">5698946</t>
  </si>
  <si>
    <t xml:space="preserve">PCS.02.29.03.A</t>
  </si>
  <si>
    <t xml:space="preserve">27/06/2018 12:10:55</t>
  </si>
  <si>
    <t xml:space="preserve">ITRAORE</t>
  </si>
  <si>
    <t xml:space="preserve">039999900120961678</t>
  </si>
  <si>
    <t xml:space="preserve">PCS.02.29.01.A</t>
  </si>
  <si>
    <t xml:space="preserve">27/06/2018 12:03:18</t>
  </si>
  <si>
    <t xml:space="preserve">27/06/2018 12:03:19</t>
  </si>
  <si>
    <t xml:space="preserve">039999900120961661</t>
  </si>
  <si>
    <t xml:space="preserve">27/06/2018 12:02:41</t>
  </si>
  <si>
    <t xml:space="preserve">039999900121080286</t>
  </si>
  <si>
    <t xml:space="preserve">5702141</t>
  </si>
  <si>
    <t xml:space="preserve">00046</t>
  </si>
  <si>
    <t xml:space="preserve">27/06/2018 11:19:59</t>
  </si>
  <si>
    <t xml:space="preserve">HGUEZO</t>
  </si>
  <si>
    <t xml:space="preserve">039999900121093057</t>
  </si>
  <si>
    <t xml:space="preserve">5702586</t>
  </si>
  <si>
    <t xml:space="preserve">27/06/2018 11:18:24</t>
  </si>
  <si>
    <t xml:space="preserve">NSAID</t>
  </si>
  <si>
    <t xml:space="preserve">039999900121064415</t>
  </si>
  <si>
    <t xml:space="preserve">00037</t>
  </si>
  <si>
    <t xml:space="preserve">PFL.02.24.00.D</t>
  </si>
  <si>
    <t xml:space="preserve">27/06/2018 11:00:35</t>
  </si>
  <si>
    <t xml:space="preserve">039999900120915657</t>
  </si>
  <si>
    <t xml:space="preserve">5696338</t>
  </si>
  <si>
    <t xml:space="preserve">PCS.04.11.02.E</t>
  </si>
  <si>
    <t xml:space="preserve">27/06/2018 10:58:16</t>
  </si>
  <si>
    <t xml:space="preserve">039999900121063531</t>
  </si>
  <si>
    <t xml:space="preserve">5697198</t>
  </si>
  <si>
    <t xml:space="preserve">27/06/2018 10:57:57</t>
  </si>
  <si>
    <t xml:space="preserve">039999900121047906</t>
  </si>
  <si>
    <t xml:space="preserve">5697671</t>
  </si>
  <si>
    <t xml:space="preserve">27/06/2018 10:57:18</t>
  </si>
  <si>
    <t xml:space="preserve">039999900121063494</t>
  </si>
  <si>
    <t xml:space="preserve">5696994</t>
  </si>
  <si>
    <t xml:space="preserve">27/06/2018 10:57:11</t>
  </si>
  <si>
    <t xml:space="preserve">039999900121048231</t>
  </si>
  <si>
    <t xml:space="preserve">5698713</t>
  </si>
  <si>
    <t xml:space="preserve">00012</t>
  </si>
  <si>
    <t xml:space="preserve">27/06/2018 10:52:47</t>
  </si>
  <si>
    <t xml:space="preserve">039999900120929340</t>
  </si>
  <si>
    <t xml:space="preserve">5697661</t>
  </si>
  <si>
    <t xml:space="preserve">PCS.01.25.01.D</t>
  </si>
  <si>
    <t xml:space="preserve">27/06/2018 10:52:41</t>
  </si>
  <si>
    <t xml:space="preserve">27/06/2018 10:49:35</t>
  </si>
  <si>
    <t xml:space="preserve">039999900121057455</t>
  </si>
  <si>
    <t xml:space="preserve">5698576</t>
  </si>
  <si>
    <t xml:space="preserve">27/06/2018 10:46:53</t>
  </si>
  <si>
    <t xml:space="preserve">FSAHMIMI</t>
  </si>
  <si>
    <t xml:space="preserve">039999900120914674</t>
  </si>
  <si>
    <t xml:space="preserve">5695423</t>
  </si>
  <si>
    <t xml:space="preserve">00060</t>
  </si>
  <si>
    <t xml:space="preserve">PCS.03.10.00.B</t>
  </si>
  <si>
    <t xml:space="preserve">27/06/2018 10:46:22</t>
  </si>
  <si>
    <t xml:space="preserve">039999900120930810</t>
  </si>
  <si>
    <t xml:space="preserve">5698289</t>
  </si>
  <si>
    <t xml:space="preserve">PCS.02.49.01.A</t>
  </si>
  <si>
    <t xml:space="preserve">27/06/2018 10:41:30</t>
  </si>
  <si>
    <t xml:space="preserve">039999900120918597</t>
  </si>
  <si>
    <t xml:space="preserve">5698182</t>
  </si>
  <si>
    <t xml:space="preserve">27/06/2018 10:39:21</t>
  </si>
  <si>
    <t xml:space="preserve">039999900120944329</t>
  </si>
  <si>
    <t xml:space="preserve">5698588</t>
  </si>
  <si>
    <t xml:space="preserve">PCS.03.32.03.C</t>
  </si>
  <si>
    <t xml:space="preserve">27/06/2018 10:39:00</t>
  </si>
  <si>
    <t xml:space="preserve">039999900120999039</t>
  </si>
  <si>
    <t xml:space="preserve">5700882</t>
  </si>
  <si>
    <t xml:space="preserve">PMA.01.19.02.D</t>
  </si>
  <si>
    <t xml:space="preserve">27/06/2018 10:38:21</t>
  </si>
  <si>
    <t xml:space="preserve">APHRASOUVO</t>
  </si>
  <si>
    <t xml:space="preserve">27/06/2018 09:09:12</t>
  </si>
  <si>
    <t xml:space="preserve">GZOLA</t>
  </si>
  <si>
    <t xml:space="preserve">039999900120892453</t>
  </si>
  <si>
    <t xml:space="preserve">5696164</t>
  </si>
  <si>
    <t xml:space="preserve">27/06/2018 10:37:13</t>
  </si>
  <si>
    <t xml:space="preserve">039999900120923447</t>
  </si>
  <si>
    <t xml:space="preserve">5698380</t>
  </si>
  <si>
    <t xml:space="preserve">PCS.03.16.02.B</t>
  </si>
  <si>
    <t xml:space="preserve">27/06/2018 10:36:36</t>
  </si>
  <si>
    <t xml:space="preserve">039999900120928497</t>
  </si>
  <si>
    <t xml:space="preserve">5696346</t>
  </si>
  <si>
    <t xml:space="preserve">PMA.01.35.02.F</t>
  </si>
  <si>
    <t xml:space="preserve">27/06/2018 10:36:18</t>
  </si>
  <si>
    <t xml:space="preserve">039999900121008716</t>
  </si>
  <si>
    <t xml:space="preserve">5700742</t>
  </si>
  <si>
    <t xml:space="preserve">27/06/2018 10:34:48</t>
  </si>
  <si>
    <t xml:space="preserve">039999900121063128</t>
  </si>
  <si>
    <t xml:space="preserve">PFL.02.24.03.F</t>
  </si>
  <si>
    <t xml:space="preserve">27/06/2018 10:28:03</t>
  </si>
  <si>
    <t xml:space="preserve">039999900121063708</t>
  </si>
  <si>
    <t xml:space="preserve">5697950</t>
  </si>
  <si>
    <t xml:space="preserve">27/06/2018 10:24:28</t>
  </si>
  <si>
    <t xml:space="preserve">MDHIFALAH</t>
  </si>
  <si>
    <t xml:space="preserve">039999900121047814</t>
  </si>
  <si>
    <t xml:space="preserve">5697159</t>
  </si>
  <si>
    <t xml:space="preserve">27/06/2018 10:23:02</t>
  </si>
  <si>
    <t xml:space="preserve">MMATU</t>
  </si>
  <si>
    <t xml:space="preserve">039999900120917132</t>
  </si>
  <si>
    <t xml:space="preserve">5697438</t>
  </si>
  <si>
    <t xml:space="preserve">27/06/2018 10:18:15</t>
  </si>
  <si>
    <t xml:space="preserve">039999900120945166</t>
  </si>
  <si>
    <t xml:space="preserve">5698478</t>
  </si>
  <si>
    <t xml:space="preserve">PCS.03.18.01.C</t>
  </si>
  <si>
    <t xml:space="preserve">27/06/2018 10:13:37</t>
  </si>
  <si>
    <t xml:space="preserve">039999900120927056</t>
  </si>
  <si>
    <t xml:space="preserve">5694056</t>
  </si>
  <si>
    <t xml:space="preserve">PCS.04.32.01.C</t>
  </si>
  <si>
    <t xml:space="preserve">27/06/2018 10:12:04</t>
  </si>
  <si>
    <t xml:space="preserve">039999900120922013</t>
  </si>
  <si>
    <t xml:space="preserve">5698453</t>
  </si>
  <si>
    <t xml:space="preserve">00028</t>
  </si>
  <si>
    <t xml:space="preserve">PCS.01.25.00.G</t>
  </si>
  <si>
    <t xml:space="preserve">27/06/2018 10:08:20</t>
  </si>
  <si>
    <t xml:space="preserve">039999900120913530</t>
  </si>
  <si>
    <t xml:space="preserve">5692453</t>
  </si>
  <si>
    <t xml:space="preserve">PCS.02.13.02.B</t>
  </si>
  <si>
    <t xml:space="preserve">27/06/2018 10:06:52</t>
  </si>
  <si>
    <t xml:space="preserve">039999900121064804</t>
  </si>
  <si>
    <t xml:space="preserve">00061</t>
  </si>
  <si>
    <t xml:space="preserve">27/06/2018 10:06:19</t>
  </si>
  <si>
    <t xml:space="preserve">039999900120875319</t>
  </si>
  <si>
    <t xml:space="preserve">5693113</t>
  </si>
  <si>
    <t xml:space="preserve">PCS.03.32.03.B</t>
  </si>
  <si>
    <t xml:space="preserve">27/06/2018 10:04:51</t>
  </si>
  <si>
    <t xml:space="preserve">039999900121050173</t>
  </si>
  <si>
    <t xml:space="preserve">5700940</t>
  </si>
  <si>
    <t xml:space="preserve">27/06/2018 10:04:37</t>
  </si>
  <si>
    <t xml:space="preserve">039999900120913547</t>
  </si>
  <si>
    <t xml:space="preserve">PCS.03.21.04.A</t>
  </si>
  <si>
    <t xml:space="preserve">27/06/2018 10:02:13</t>
  </si>
  <si>
    <t xml:space="preserve">039999900121064781</t>
  </si>
  <si>
    <t xml:space="preserve">5700802</t>
  </si>
  <si>
    <t xml:space="preserve">PFL.02.25.02.C</t>
  </si>
  <si>
    <t xml:space="preserve">27/06/2018 09:57:51</t>
  </si>
  <si>
    <t xml:space="preserve">SDUA</t>
  </si>
  <si>
    <t xml:space="preserve">27/06/2018 09:48:25</t>
  </si>
  <si>
    <t xml:space="preserve">SCISSE</t>
  </si>
  <si>
    <t xml:space="preserve">039999900120887312</t>
  </si>
  <si>
    <t xml:space="preserve">5686513</t>
  </si>
  <si>
    <t xml:space="preserve">00073</t>
  </si>
  <si>
    <t xml:space="preserve">PCS.04.24.01.A</t>
  </si>
  <si>
    <t xml:space="preserve">27/06/2018 09:55:47</t>
  </si>
  <si>
    <t xml:space="preserve">039999900120895430</t>
  </si>
  <si>
    <t xml:space="preserve">5689678</t>
  </si>
  <si>
    <t xml:space="preserve">PCS.03.32.04.A</t>
  </si>
  <si>
    <t xml:space="preserve">27/06/2018 09:53:01</t>
  </si>
  <si>
    <t xml:space="preserve">039999900121050432</t>
  </si>
  <si>
    <t xml:space="preserve">5700977</t>
  </si>
  <si>
    <t xml:space="preserve">00043</t>
  </si>
  <si>
    <t xml:space="preserve">27/06/2018 09:51:25</t>
  </si>
  <si>
    <t xml:space="preserve">039999900121063821</t>
  </si>
  <si>
    <t xml:space="preserve">5698227</t>
  </si>
  <si>
    <t xml:space="preserve">PFL.02.25.01.B</t>
  </si>
  <si>
    <t xml:space="preserve">27/06/2018 09:41:11</t>
  </si>
  <si>
    <t xml:space="preserve">27/06/2018 09:30:31</t>
  </si>
  <si>
    <t xml:space="preserve">ENECIB</t>
  </si>
  <si>
    <t xml:space="preserve">27/06/2018 09:41:12</t>
  </si>
  <si>
    <t xml:space="preserve">039999900120929289</t>
  </si>
  <si>
    <t xml:space="preserve">5697655</t>
  </si>
  <si>
    <t xml:space="preserve">27/06/2018 09:40:49</t>
  </si>
  <si>
    <t xml:space="preserve">039999900120917989</t>
  </si>
  <si>
    <t xml:space="preserve">5698011</t>
  </si>
  <si>
    <t xml:space="preserve">PCS.04.14.03.A</t>
  </si>
  <si>
    <t xml:space="preserve">27/06/2018 09:39:28</t>
  </si>
  <si>
    <t xml:space="preserve">039999900121063265</t>
  </si>
  <si>
    <t xml:space="preserve">PFL.02.21.02.A</t>
  </si>
  <si>
    <t xml:space="preserve">27/06/2018 09:37:25</t>
  </si>
  <si>
    <t xml:space="preserve">27/06/2018 09:28:20</t>
  </si>
  <si>
    <t xml:space="preserve">YBA</t>
  </si>
  <si>
    <t xml:space="preserve">00038</t>
  </si>
  <si>
    <t xml:space="preserve">PFL.02.18.02.B</t>
  </si>
  <si>
    <t xml:space="preserve">27/06/2018 09:27:14</t>
  </si>
  <si>
    <t xml:space="preserve">039999900120892552</t>
  </si>
  <si>
    <t xml:space="preserve">5696300</t>
  </si>
  <si>
    <t xml:space="preserve">00068</t>
  </si>
  <si>
    <t xml:space="preserve">27/06/2018 09:37:24</t>
  </si>
  <si>
    <t xml:space="preserve">039999900121063555</t>
  </si>
  <si>
    <t xml:space="preserve">5697571</t>
  </si>
  <si>
    <t xml:space="preserve">27/06/2018 09:35:03</t>
  </si>
  <si>
    <t xml:space="preserve">00021</t>
  </si>
  <si>
    <t xml:space="preserve">27/06/2018 09:32:00</t>
  </si>
  <si>
    <t xml:space="preserve">039999900120927933</t>
  </si>
  <si>
    <t xml:space="preserve">5696233</t>
  </si>
  <si>
    <t xml:space="preserve">PCS.03.20.01.B</t>
  </si>
  <si>
    <t xml:space="preserve">27/06/2018 09:31:52</t>
  </si>
  <si>
    <t xml:space="preserve">039999900120917668</t>
  </si>
  <si>
    <t xml:space="preserve">5697938</t>
  </si>
  <si>
    <t xml:space="preserve">27/06/2018 09:25:15</t>
  </si>
  <si>
    <t xml:space="preserve">039999900121005098</t>
  </si>
  <si>
    <t xml:space="preserve">5700800</t>
  </si>
  <si>
    <t xml:space="preserve">00032</t>
  </si>
  <si>
    <t xml:space="preserve">27/06/2018 09:22:51</t>
  </si>
  <si>
    <t xml:space="preserve">039999900120921634</t>
  </si>
  <si>
    <t xml:space="preserve">5698196</t>
  </si>
  <si>
    <t xml:space="preserve">27/06/2018 09:22:17</t>
  </si>
  <si>
    <t xml:space="preserve">039999900121063227</t>
  </si>
  <si>
    <t xml:space="preserve">5696013</t>
  </si>
  <si>
    <t xml:space="preserve">27/06/2018 09:21:19</t>
  </si>
  <si>
    <t xml:space="preserve">039999900120887381</t>
  </si>
  <si>
    <t xml:space="preserve">00085</t>
  </si>
  <si>
    <t xml:space="preserve">27/06/2018 09:17:25</t>
  </si>
  <si>
    <t xml:space="preserve">039999900120928640</t>
  </si>
  <si>
    <t xml:space="preserve">5696707</t>
  </si>
  <si>
    <t xml:space="preserve">PCS.03.45.04.B</t>
  </si>
  <si>
    <t xml:space="preserve">27/06/2018 09:16:45</t>
  </si>
  <si>
    <t xml:space="preserve">039999900120917903</t>
  </si>
  <si>
    <t xml:space="preserve">5697979</t>
  </si>
  <si>
    <t xml:space="preserve">PCS.04.30.04.A</t>
  </si>
  <si>
    <t xml:space="preserve">27/06/2018 09:14:27</t>
  </si>
  <si>
    <t xml:space="preserve">039999900121070881</t>
  </si>
  <si>
    <t xml:space="preserve">5695259</t>
  </si>
  <si>
    <t xml:space="preserve">27/06/2018 09:13:06</t>
  </si>
  <si>
    <t xml:space="preserve">MCHKIRNI</t>
  </si>
  <si>
    <t xml:space="preserve">039999900120918955</t>
  </si>
  <si>
    <t xml:space="preserve">5698231</t>
  </si>
  <si>
    <t xml:space="preserve">00050</t>
  </si>
  <si>
    <t xml:space="preserve">27/06/2018 09:08:30</t>
  </si>
  <si>
    <t xml:space="preserve">039999900120905788</t>
  </si>
  <si>
    <t xml:space="preserve">5695861</t>
  </si>
  <si>
    <t xml:space="preserve">27/06/2018 09:04:35</t>
  </si>
  <si>
    <t xml:space="preserve">039999900120917033</t>
  </si>
  <si>
    <t xml:space="preserve">5697426</t>
  </si>
  <si>
    <t xml:space="preserve">PCS.04.27.03.A</t>
  </si>
  <si>
    <t xml:space="preserve">27/06/2018 09:02:52</t>
  </si>
  <si>
    <t xml:space="preserve">039999900120915404</t>
  </si>
  <si>
    <t xml:space="preserve">5696259</t>
  </si>
  <si>
    <t xml:space="preserve">27/06/2018 09:02:36</t>
  </si>
  <si>
    <t xml:space="preserve">039999900121052030</t>
  </si>
  <si>
    <t xml:space="preserve">5700182</t>
  </si>
  <si>
    <t xml:space="preserve">27/06/2018 08:59:58</t>
  </si>
  <si>
    <t xml:space="preserve">MTCHABA</t>
  </si>
  <si>
    <t xml:space="preserve">039999900120964976</t>
  </si>
  <si>
    <t xml:space="preserve">5699009</t>
  </si>
  <si>
    <t xml:space="preserve">27/06/2018 08:58:08</t>
  </si>
  <si>
    <t xml:space="preserve">PCS.04.48.00.A</t>
  </si>
  <si>
    <t xml:space="preserve">27/06/2018 08:57:51</t>
  </si>
  <si>
    <t xml:space="preserve">039999900120983816</t>
  </si>
  <si>
    <t xml:space="preserve">5700088</t>
  </si>
  <si>
    <t xml:space="preserve">00049</t>
  </si>
  <si>
    <t xml:space="preserve">PCS.03.37.02.B</t>
  </si>
  <si>
    <t xml:space="preserve">27/06/2018 08:57:31</t>
  </si>
  <si>
    <t xml:space="preserve">039999900121000048</t>
  </si>
  <si>
    <t xml:space="preserve">5700242</t>
  </si>
  <si>
    <t xml:space="preserve">00163</t>
  </si>
  <si>
    <t xml:space="preserve">27/06/2018 08:48:29</t>
  </si>
  <si>
    <t xml:space="preserve">039999900120987661</t>
  </si>
  <si>
    <t xml:space="preserve">5700173</t>
  </si>
  <si>
    <t xml:space="preserve">PFL.02.14.00.D</t>
  </si>
  <si>
    <t xml:space="preserve">27/06/2018 08:46:52</t>
  </si>
  <si>
    <t xml:space="preserve">27/06/2018 07:14:18</t>
  </si>
  <si>
    <t xml:space="preserve">AMORCEAU</t>
  </si>
  <si>
    <t xml:space="preserve">039999900120932913</t>
  </si>
  <si>
    <t xml:space="preserve">5697944</t>
  </si>
  <si>
    <t xml:space="preserve">27/06/2018 08:44:34</t>
  </si>
  <si>
    <t xml:space="preserve">039999900121000888</t>
  </si>
  <si>
    <t xml:space="preserve">5700556</t>
  </si>
  <si>
    <t xml:space="preserve">00071</t>
  </si>
  <si>
    <t xml:space="preserve">PCS.03.43.03.C</t>
  </si>
  <si>
    <t xml:space="preserve">27/06/2018 08:43:13</t>
  </si>
  <si>
    <t xml:space="preserve">039999900120964679</t>
  </si>
  <si>
    <t xml:space="preserve">5698967</t>
  </si>
  <si>
    <t xml:space="preserve">27/06/2018 08:41:02</t>
  </si>
  <si>
    <t xml:space="preserve">039999900121005050</t>
  </si>
  <si>
    <t xml:space="preserve">5700788</t>
  </si>
  <si>
    <t xml:space="preserve">27/06/2018 08:40:57</t>
  </si>
  <si>
    <t xml:space="preserve">DBARBOSA</t>
  </si>
  <si>
    <t xml:space="preserve">039999900120996038</t>
  </si>
  <si>
    <t xml:space="preserve">5700551</t>
  </si>
  <si>
    <t xml:space="preserve">00042</t>
  </si>
  <si>
    <t xml:space="preserve">27/06/2018 08:39:14</t>
  </si>
  <si>
    <t xml:space="preserve">039999900120920118</t>
  </si>
  <si>
    <t xml:space="preserve">00051</t>
  </si>
  <si>
    <t xml:space="preserve">27/06/2018 08:38:04</t>
  </si>
  <si>
    <t xml:space="preserve">039999900120984967</t>
  </si>
  <si>
    <t xml:space="preserve">5699748</t>
  </si>
  <si>
    <t xml:space="preserve">27/06/2018 07:55:34</t>
  </si>
  <si>
    <t xml:space="preserve">039999900120999879</t>
  </si>
  <si>
    <t xml:space="preserve">5700206</t>
  </si>
  <si>
    <t xml:space="preserve">PCS.04.38.04.C</t>
  </si>
  <si>
    <t xml:space="preserve">27/06/2018 07:52:58</t>
  </si>
  <si>
    <t xml:space="preserve">039999900120930483</t>
  </si>
  <si>
    <t xml:space="preserve">5698167</t>
  </si>
  <si>
    <t xml:space="preserve">27/06/2018 07:50:06</t>
  </si>
  <si>
    <t xml:space="preserve">039999900120999152</t>
  </si>
  <si>
    <t xml:space="preserve">5700888</t>
  </si>
  <si>
    <t xml:space="preserve">27/06/2018 07:43:28</t>
  </si>
  <si>
    <t xml:space="preserve">039999900120979970</t>
  </si>
  <si>
    <t xml:space="preserve">5699773</t>
  </si>
  <si>
    <t xml:space="preserve">27/06/2018 07:43:08</t>
  </si>
  <si>
    <t xml:space="preserve">039999900121004411</t>
  </si>
  <si>
    <t xml:space="preserve">5700342</t>
  </si>
  <si>
    <t xml:space="preserve">27/06/2018 07:42:40</t>
  </si>
  <si>
    <t xml:space="preserve">039999900120996229</t>
  </si>
  <si>
    <t xml:space="preserve">5700571</t>
  </si>
  <si>
    <t xml:space="preserve">27/06/2018 07:42:02</t>
  </si>
  <si>
    <t xml:space="preserve">039999900121000178</t>
  </si>
  <si>
    <t xml:space="preserve">5700265</t>
  </si>
  <si>
    <t xml:space="preserve">PCS.03.16.01.A</t>
  </si>
  <si>
    <t xml:space="preserve">27/06/2018 07:41:50</t>
  </si>
  <si>
    <t xml:space="preserve">039999900120914391</t>
  </si>
  <si>
    <t xml:space="preserve">5694917</t>
  </si>
  <si>
    <t xml:space="preserve">PCS.02.47.01.A</t>
  </si>
  <si>
    <t xml:space="preserve">27/06/2018 07:41:24</t>
  </si>
  <si>
    <t xml:space="preserve">039999900120994638</t>
  </si>
  <si>
    <t xml:space="preserve">5700377</t>
  </si>
  <si>
    <t xml:space="preserve">27/06/2018 07:40:53</t>
  </si>
  <si>
    <t xml:space="preserve">039999900120984806</t>
  </si>
  <si>
    <t xml:space="preserve">5699565</t>
  </si>
  <si>
    <t xml:space="preserve">27/06/2018 07:39:06</t>
  </si>
  <si>
    <t xml:space="preserve">039999900120913561</t>
  </si>
  <si>
    <t xml:space="preserve">27/06/2018 07:38:44</t>
  </si>
  <si>
    <t xml:space="preserve">039999900120894075</t>
  </si>
  <si>
    <t xml:space="preserve">5698110</t>
  </si>
  <si>
    <t xml:space="preserve">00045</t>
  </si>
  <si>
    <t xml:space="preserve">27/06/2018 07:38:33</t>
  </si>
  <si>
    <t xml:space="preserve">039999900120961531</t>
  </si>
  <si>
    <t xml:space="preserve">5698939</t>
  </si>
  <si>
    <t xml:space="preserve">00056</t>
  </si>
  <si>
    <t xml:space="preserve">27/06/2018 07:37:38</t>
  </si>
  <si>
    <t xml:space="preserve">039999900120978577</t>
  </si>
  <si>
    <t xml:space="preserve">5699452</t>
  </si>
  <si>
    <t xml:space="preserve">00041</t>
  </si>
  <si>
    <t xml:space="preserve">27/06/2018 07:37:28</t>
  </si>
  <si>
    <t xml:space="preserve">039999900120975194</t>
  </si>
  <si>
    <t xml:space="preserve">5699353</t>
  </si>
  <si>
    <t xml:space="preserve">00057</t>
  </si>
  <si>
    <t xml:space="preserve">27/06/2018 07:36:52</t>
  </si>
  <si>
    <t xml:space="preserve">039999900120997516</t>
  </si>
  <si>
    <t xml:space="preserve">5700717</t>
  </si>
  <si>
    <t xml:space="preserve">27/06/2018 07:36:08</t>
  </si>
  <si>
    <t xml:space="preserve">039999900120947405</t>
  </si>
  <si>
    <t xml:space="preserve">5698765</t>
  </si>
  <si>
    <t xml:space="preserve">00095</t>
  </si>
  <si>
    <t xml:space="preserve">27/06/2018 07:35:29</t>
  </si>
  <si>
    <t xml:space="preserve">039999900120997745</t>
  </si>
  <si>
    <t xml:space="preserve">5700737</t>
  </si>
  <si>
    <t xml:space="preserve">27/06/2018 07:34:47</t>
  </si>
  <si>
    <t xml:space="preserve">039999900120875043</t>
  </si>
  <si>
    <t xml:space="preserve">5691725</t>
  </si>
  <si>
    <t xml:space="preserve">00064</t>
  </si>
  <si>
    <t xml:space="preserve">27/06/2018 07:32:06</t>
  </si>
  <si>
    <t xml:space="preserve">039999900121001250</t>
  </si>
  <si>
    <t xml:space="preserve">5700663</t>
  </si>
  <si>
    <t xml:space="preserve">27/06/2018 07:31:05</t>
  </si>
  <si>
    <t xml:space="preserve">039999900120997844</t>
  </si>
  <si>
    <t xml:space="preserve">5700761</t>
  </si>
  <si>
    <t xml:space="preserve">27/06/2018 07:29:44</t>
  </si>
  <si>
    <t xml:space="preserve">HDJELLAB</t>
  </si>
  <si>
    <t xml:space="preserve">039999900120914377</t>
  </si>
  <si>
    <t xml:space="preserve">5694905</t>
  </si>
  <si>
    <t xml:space="preserve">27/06/2018 07:29:02</t>
  </si>
  <si>
    <t xml:space="preserve">039999900120931336</t>
  </si>
  <si>
    <t xml:space="preserve">5698358</t>
  </si>
  <si>
    <t xml:space="preserve">PMA.01.27.02.A</t>
  </si>
  <si>
    <t xml:space="preserve">27/06/2018 07:25:10</t>
  </si>
  <si>
    <t xml:space="preserve">DIBRUNO</t>
  </si>
  <si>
    <t xml:space="preserve">039999900120997783</t>
  </si>
  <si>
    <t xml:space="preserve">5700741</t>
  </si>
  <si>
    <t xml:space="preserve">27/06/2018 07:24:42</t>
  </si>
  <si>
    <t xml:space="preserve">039999900120929494</t>
  </si>
  <si>
    <t xml:space="preserve">5697858</t>
  </si>
  <si>
    <t xml:space="preserve">27/06/2018 07:23:44</t>
  </si>
  <si>
    <t xml:space="preserve">039999900120980488</t>
  </si>
  <si>
    <t xml:space="preserve">5699846</t>
  </si>
  <si>
    <t xml:space="preserve">27/06/2018 07:21:40</t>
  </si>
  <si>
    <t xml:space="preserve">039999900120922723</t>
  </si>
  <si>
    <t xml:space="preserve">5698098</t>
  </si>
  <si>
    <t xml:space="preserve">PCS.03.39.00.B</t>
  </si>
  <si>
    <t xml:space="preserve">27/06/2018 07:21:38</t>
  </si>
  <si>
    <t xml:space="preserve">039999900121000369</t>
  </si>
  <si>
    <t xml:space="preserve">5700359</t>
  </si>
  <si>
    <t xml:space="preserve">27/06/2018 07:21:08</t>
  </si>
  <si>
    <t xml:space="preserve">039999900120926141</t>
  </si>
  <si>
    <t xml:space="preserve">5691135</t>
  </si>
  <si>
    <t xml:space="preserve">27/06/2018 07:20:09</t>
  </si>
  <si>
    <t xml:space="preserve">039999900120918672</t>
  </si>
  <si>
    <t xml:space="preserve">5698190</t>
  </si>
  <si>
    <t xml:space="preserve">27/06/2018 07:19:15</t>
  </si>
  <si>
    <t xml:space="preserve">27/06/2018 07:19:14</t>
  </si>
  <si>
    <t xml:space="preserve">039999900120895584</t>
  </si>
  <si>
    <t xml:space="preserve">5690962</t>
  </si>
  <si>
    <t xml:space="preserve">27/06/2018 07:18:44</t>
  </si>
  <si>
    <t xml:space="preserve">039999900120913646</t>
  </si>
  <si>
    <t xml:space="preserve">5692720</t>
  </si>
  <si>
    <t xml:space="preserve">27/06/2018 07:18:39</t>
  </si>
  <si>
    <t xml:space="preserve">039999900120904910</t>
  </si>
  <si>
    <t xml:space="preserve">5691930</t>
  </si>
  <si>
    <t xml:space="preserve">27/06/2018 07:18:24</t>
  </si>
  <si>
    <t xml:space="preserve">039999900121000406</t>
  </si>
  <si>
    <t xml:space="preserve">5700375</t>
  </si>
  <si>
    <t xml:space="preserve">27/06/2018 07:16:58</t>
  </si>
  <si>
    <t xml:space="preserve">27/06/2018 07:14:49</t>
  </si>
  <si>
    <t xml:space="preserve">039999900120913363</t>
  </si>
  <si>
    <t xml:space="preserve">5691977</t>
  </si>
  <si>
    <t xml:space="preserve">27/06/2018 07:13:04</t>
  </si>
  <si>
    <t xml:space="preserve">039999900120929630</t>
  </si>
  <si>
    <t xml:space="preserve">5697941</t>
  </si>
  <si>
    <t xml:space="preserve">PCS.04.35.03.A</t>
  </si>
  <si>
    <t xml:space="preserve">27/06/2018 07:11:23</t>
  </si>
  <si>
    <t xml:space="preserve">039999900120926912</t>
  </si>
  <si>
    <t xml:space="preserve">5692953</t>
  </si>
  <si>
    <t xml:space="preserve">27/06/2018 07:10:24</t>
  </si>
  <si>
    <t xml:space="preserve">039999900120894686</t>
  </si>
  <si>
    <t xml:space="preserve">5694165</t>
  </si>
  <si>
    <t xml:space="preserve">27/06/2018 07:10:12</t>
  </si>
  <si>
    <t xml:space="preserve">039999900120913424</t>
  </si>
  <si>
    <t xml:space="preserve">5692005</t>
  </si>
  <si>
    <t xml:space="preserve">27/06/2018 07:07:23</t>
  </si>
  <si>
    <t xml:space="preserve">00089</t>
  </si>
  <si>
    <t xml:space="preserve">27/06/2018 07:05:17</t>
  </si>
  <si>
    <t xml:space="preserve">27/06/2018 07:03:20</t>
  </si>
  <si>
    <t xml:space="preserve">039999900120980396</t>
  </si>
  <si>
    <t xml:space="preserve">5699841</t>
  </si>
  <si>
    <t xml:space="preserve">PCS.02.15.03.B</t>
  </si>
  <si>
    <t xml:space="preserve">27/06/2018 07:01:40</t>
  </si>
  <si>
    <t xml:space="preserve">039999900120914643</t>
  </si>
  <si>
    <t xml:space="preserve">5695418</t>
  </si>
  <si>
    <t xml:space="preserve">27/06/2018 06:57:47</t>
  </si>
  <si>
    <t xml:space="preserve">039999900120921191</t>
  </si>
  <si>
    <t xml:space="preserve">5697576</t>
  </si>
  <si>
    <t xml:space="preserve">00055</t>
  </si>
  <si>
    <t xml:space="preserve">PFL.02.18.01.D</t>
  </si>
  <si>
    <t xml:space="preserve">27/06/2018 06:53:44</t>
  </si>
  <si>
    <t xml:space="preserve">039999900120997141</t>
  </si>
  <si>
    <t xml:space="preserve">5700667</t>
  </si>
  <si>
    <t xml:space="preserve">27/06/2018 06:51:50</t>
  </si>
  <si>
    <t xml:space="preserve">039999900120932722</t>
  </si>
  <si>
    <t xml:space="preserve">5696934</t>
  </si>
  <si>
    <t xml:space="preserve">27/06/2018 06:51:49</t>
  </si>
  <si>
    <t xml:space="preserve">039999900120926479</t>
  </si>
  <si>
    <t xml:space="preserve">5691575</t>
  </si>
  <si>
    <t xml:space="preserve">27/06/2018 06:48:25</t>
  </si>
  <si>
    <t xml:space="preserve">039999900120978713</t>
  </si>
  <si>
    <t xml:space="preserve">5699537</t>
  </si>
  <si>
    <t xml:space="preserve">27/06/2018 06:46:54</t>
  </si>
  <si>
    <t xml:space="preserve">039999900120962811</t>
  </si>
  <si>
    <t xml:space="preserve">5698965</t>
  </si>
  <si>
    <t xml:space="preserve">27/06/2018 06:46:49</t>
  </si>
  <si>
    <t xml:space="preserve">039999900120891180</t>
  </si>
  <si>
    <t xml:space="preserve">5691838</t>
  </si>
  <si>
    <t xml:space="preserve">PFL.02.24.01.B</t>
  </si>
  <si>
    <t xml:space="preserve">27/06/2018 06:46:01</t>
  </si>
  <si>
    <t xml:space="preserve">039999900120932241</t>
  </si>
  <si>
    <t xml:space="preserve">5693115</t>
  </si>
  <si>
    <t xml:space="preserve">PFL.02.20.01.C</t>
  </si>
  <si>
    <t xml:space="preserve">27/06/2018 06:45:31</t>
  </si>
  <si>
    <t xml:space="preserve">27/06/2018 06:35:21</t>
  </si>
  <si>
    <t xml:space="preserve">039999900120905160</t>
  </si>
  <si>
    <t xml:space="preserve">5694018</t>
  </si>
  <si>
    <t xml:space="preserve">27/06/2018 06:44:51</t>
  </si>
  <si>
    <t xml:space="preserve">039999900120885585</t>
  </si>
  <si>
    <t xml:space="preserve">27/06/2018 06:43:29</t>
  </si>
  <si>
    <t xml:space="preserve">039999900120929210</t>
  </si>
  <si>
    <t xml:space="preserve">5697225</t>
  </si>
  <si>
    <t xml:space="preserve">00047</t>
  </si>
  <si>
    <t xml:space="preserve">27/06/2018 06:42:45</t>
  </si>
  <si>
    <t xml:space="preserve">039999900120921955</t>
  </si>
  <si>
    <t xml:space="preserve">5698404</t>
  </si>
  <si>
    <t xml:space="preserve">PFL.02.23.03.C</t>
  </si>
  <si>
    <t xml:space="preserve">27/06/2018 06:39:14</t>
  </si>
  <si>
    <t xml:space="preserve">27/06/2018 06:10:00</t>
  </si>
  <si>
    <t xml:space="preserve">039999900120914827</t>
  </si>
  <si>
    <t xml:space="preserve">5695643</t>
  </si>
  <si>
    <t xml:space="preserve">00044</t>
  </si>
  <si>
    <t xml:space="preserve">27/06/2018 06:37:42</t>
  </si>
  <si>
    <t xml:space="preserve">039999900120921337</t>
  </si>
  <si>
    <t xml:space="preserve">5697936</t>
  </si>
  <si>
    <t xml:space="preserve">27/06/2018 06:30:52</t>
  </si>
  <si>
    <t xml:space="preserve">039999900120994171</t>
  </si>
  <si>
    <t xml:space="preserve">5700278</t>
  </si>
  <si>
    <t xml:space="preserve">27/06/2018 06:30:46</t>
  </si>
  <si>
    <t xml:space="preserve">27/06/2018 06:30:45</t>
  </si>
  <si>
    <t xml:space="preserve">039999900120887428</t>
  </si>
  <si>
    <t xml:space="preserve">5686712</t>
  </si>
  <si>
    <t xml:space="preserve">27/06/2018 06:29:55</t>
  </si>
  <si>
    <t xml:space="preserve">039999900120919938</t>
  </si>
  <si>
    <t xml:space="preserve">5690743</t>
  </si>
  <si>
    <t xml:space="preserve">27/06/2018 06:29:39</t>
  </si>
  <si>
    <t xml:space="preserve">039999900120885943</t>
  </si>
  <si>
    <t xml:space="preserve">5696255</t>
  </si>
  <si>
    <t xml:space="preserve">PCS.04.44.02.B</t>
  </si>
  <si>
    <t xml:space="preserve">27/06/2018 06:20:39</t>
  </si>
  <si>
    <t xml:space="preserve">039999900120905696</t>
  </si>
  <si>
    <t xml:space="preserve">5695616</t>
  </si>
  <si>
    <t xml:space="preserve">27/06/2018 06:20:32</t>
  </si>
  <si>
    <t xml:space="preserve">039999900120985650</t>
  </si>
  <si>
    <t xml:space="preserve">5699932</t>
  </si>
  <si>
    <t xml:space="preserve">27/06/2018 06:20:03</t>
  </si>
  <si>
    <t xml:space="preserve">039999900120975408</t>
  </si>
  <si>
    <t xml:space="preserve">5699377</t>
  </si>
  <si>
    <t xml:space="preserve">27/06/2018 06:19:32</t>
  </si>
  <si>
    <t xml:space="preserve">PCS.02.43.02.C</t>
  </si>
  <si>
    <t xml:space="preserve">27/06/2018 06:16:50</t>
  </si>
  <si>
    <t xml:space="preserve">039999900120981171</t>
  </si>
  <si>
    <t xml:space="preserve">5699902</t>
  </si>
  <si>
    <t xml:space="preserve">27/06/2018 06:14:20</t>
  </si>
  <si>
    <t xml:space="preserve">039999900120978737</t>
  </si>
  <si>
    <t xml:space="preserve">27/06/2018 06:13:05</t>
  </si>
  <si>
    <t xml:space="preserve">039999900120874879</t>
  </si>
  <si>
    <t xml:space="preserve">5690592</t>
  </si>
  <si>
    <t xml:space="preserve">27/06/2018 06:12:30</t>
  </si>
  <si>
    <t xml:space="preserve">039999900120980181</t>
  </si>
  <si>
    <t xml:space="preserve">5699798</t>
  </si>
  <si>
    <t xml:space="preserve">27/06/2018 06:10:34</t>
  </si>
  <si>
    <t xml:space="preserve">039999900120922624</t>
  </si>
  <si>
    <t xml:space="preserve">5696777</t>
  </si>
  <si>
    <t xml:space="preserve">PFL.02.24.02.A</t>
  </si>
  <si>
    <t xml:space="preserve">27/06/2018 06:09:58</t>
  </si>
  <si>
    <t xml:space="preserve">27/06/2018 05:19:13</t>
  </si>
  <si>
    <t xml:space="preserve">039999900120875135</t>
  </si>
  <si>
    <t xml:space="preserve">27/06/2018 06:08:54</t>
  </si>
  <si>
    <t xml:space="preserve">00099</t>
  </si>
  <si>
    <t xml:space="preserve">039999900120985889</t>
  </si>
  <si>
    <t xml:space="preserve">5699977</t>
  </si>
  <si>
    <t xml:space="preserve">00030</t>
  </si>
  <si>
    <t xml:space="preserve">27/06/2018 06:08:32</t>
  </si>
  <si>
    <t xml:space="preserve">039999900120885950</t>
  </si>
  <si>
    <t xml:space="preserve">PCS.02.49.04.B</t>
  </si>
  <si>
    <t xml:space="preserve">27/06/2018 06:04:56</t>
  </si>
  <si>
    <t xml:space="preserve">039999900121001298</t>
  </si>
  <si>
    <t xml:space="preserve">PCS.01.29.03.D</t>
  </si>
  <si>
    <t xml:space="preserve">27/06/2018 06:03:45</t>
  </si>
  <si>
    <t xml:space="preserve">039999900120987203</t>
  </si>
  <si>
    <t xml:space="preserve">5700132</t>
  </si>
  <si>
    <t xml:space="preserve">27/06/2018 06:02:07</t>
  </si>
  <si>
    <t xml:space="preserve">039999900120980266</t>
  </si>
  <si>
    <t xml:space="preserve">5699801</t>
  </si>
  <si>
    <t xml:space="preserve">27/06/2018 05:59:49</t>
  </si>
  <si>
    <t xml:space="preserve">039999900120908512</t>
  </si>
  <si>
    <t xml:space="preserve">5697096</t>
  </si>
  <si>
    <t xml:space="preserve">27/06/2018 05:58:39</t>
  </si>
  <si>
    <t xml:space="preserve">039999900120907973</t>
  </si>
  <si>
    <t xml:space="preserve">27/06/2018 05:56:31</t>
  </si>
  <si>
    <t xml:space="preserve">039999900120946552</t>
  </si>
  <si>
    <t xml:space="preserve">5698609</t>
  </si>
  <si>
    <t xml:space="preserve">27/06/2018 05:54:42</t>
  </si>
  <si>
    <t xml:space="preserve">039999900120920392</t>
  </si>
  <si>
    <t xml:space="preserve">5695342</t>
  </si>
  <si>
    <t xml:space="preserve">27/06/2018 05:54:22</t>
  </si>
  <si>
    <t xml:space="preserve">039999900120929579</t>
  </si>
  <si>
    <t xml:space="preserve">5697910</t>
  </si>
  <si>
    <t xml:space="preserve">27/06/2018 05:53:59</t>
  </si>
  <si>
    <t xml:space="preserve">039999900120920323</t>
  </si>
  <si>
    <t xml:space="preserve">27/06/2018 05:52:53</t>
  </si>
  <si>
    <t xml:space="preserve">039999900120999480</t>
  </si>
  <si>
    <t xml:space="preserve">5700936</t>
  </si>
  <si>
    <t xml:space="preserve">27/06/2018 05:52:43</t>
  </si>
  <si>
    <t xml:space="preserve">039999900120983588</t>
  </si>
  <si>
    <t xml:space="preserve">5700074</t>
  </si>
  <si>
    <t xml:space="preserve">27/06/2018 05:48:45</t>
  </si>
  <si>
    <t xml:space="preserve">039999900120985988</t>
  </si>
  <si>
    <t xml:space="preserve">5699988</t>
  </si>
  <si>
    <t xml:space="preserve">27/06/2018 05:44:20</t>
  </si>
  <si>
    <t xml:space="preserve">27/06/2018 05:42:30</t>
  </si>
  <si>
    <t xml:space="preserve">039999900121002141</t>
  </si>
  <si>
    <t xml:space="preserve">5700891</t>
  </si>
  <si>
    <t xml:space="preserve">27/06/2018 05:40:42</t>
  </si>
  <si>
    <t xml:space="preserve">00052</t>
  </si>
  <si>
    <t xml:space="preserve">27/06/2018 05:39:30</t>
  </si>
  <si>
    <t xml:space="preserve">039999900120983335</t>
  </si>
  <si>
    <t xml:space="preserve">5700038</t>
  </si>
  <si>
    <t xml:space="preserve">27/06/2018 05:36:49</t>
  </si>
  <si>
    <t xml:space="preserve">039999900120891128</t>
  </si>
  <si>
    <t xml:space="preserve">5691834</t>
  </si>
  <si>
    <t xml:space="preserve">27/06/2018 05:31:34</t>
  </si>
  <si>
    <t xml:space="preserve">039999900120920453</t>
  </si>
  <si>
    <t xml:space="preserve">5695509</t>
  </si>
  <si>
    <t xml:space="preserve">27/06/2018 05:26:10</t>
  </si>
  <si>
    <t xml:space="preserve">039999900120907928</t>
  </si>
  <si>
    <t xml:space="preserve">27/06/2018 05:25:58</t>
  </si>
  <si>
    <t xml:space="preserve">039999900120979307</t>
  </si>
  <si>
    <t xml:space="preserve">5699737</t>
  </si>
  <si>
    <t xml:space="preserve">27/06/2018 05:23:55</t>
  </si>
  <si>
    <t xml:space="preserve">039999900120947979</t>
  </si>
  <si>
    <t xml:space="preserve">5698845</t>
  </si>
  <si>
    <t xml:space="preserve">27/06/2018 05:23:36</t>
  </si>
  <si>
    <t xml:space="preserve">039999900120944886</t>
  </si>
  <si>
    <t xml:space="preserve">5698536</t>
  </si>
  <si>
    <t xml:space="preserve">PFL.02.24.00.E</t>
  </si>
  <si>
    <t xml:space="preserve">27/06/2018 05:22:58</t>
  </si>
  <si>
    <t xml:space="preserve">039999900120986473</t>
  </si>
  <si>
    <t xml:space="preserve">5700117</t>
  </si>
  <si>
    <t xml:space="preserve">27/06/2018 05:22:40</t>
  </si>
  <si>
    <t xml:space="preserve">039999900120975354</t>
  </si>
  <si>
    <t xml:space="preserve">5699375</t>
  </si>
  <si>
    <t xml:space="preserve">27/06/2018 05:21:32</t>
  </si>
  <si>
    <t xml:space="preserve">039999900120985704</t>
  </si>
  <si>
    <t xml:space="preserve">5699936</t>
  </si>
  <si>
    <t xml:space="preserve">27/06/2018 05:21:22</t>
  </si>
  <si>
    <t xml:space="preserve">039999900120975217</t>
  </si>
  <si>
    <t xml:space="preserve">5699354</t>
  </si>
  <si>
    <t xml:space="preserve">27/06/2018 05:21:06</t>
  </si>
  <si>
    <t xml:space="preserve">039999900120922709</t>
  </si>
  <si>
    <t xml:space="preserve">5698069</t>
  </si>
  <si>
    <t xml:space="preserve">27/06/2018 05:19:36</t>
  </si>
  <si>
    <t xml:space="preserve">039999900120920613</t>
  </si>
  <si>
    <t xml:space="preserve">5696130</t>
  </si>
  <si>
    <t xml:space="preserve">27/06/2018 05:19:25</t>
  </si>
  <si>
    <t xml:space="preserve">039999900120931954</t>
  </si>
  <si>
    <t xml:space="preserve">5689382</t>
  </si>
  <si>
    <t xml:space="preserve">27/06/2018 05:19:12</t>
  </si>
  <si>
    <t xml:space="preserve">039999900120968271</t>
  </si>
  <si>
    <t xml:space="preserve">5699116</t>
  </si>
  <si>
    <t xml:space="preserve">27/06/2018 05:18:38</t>
  </si>
  <si>
    <t xml:space="preserve">039999900120986046</t>
  </si>
  <si>
    <t xml:space="preserve">5699991</t>
  </si>
  <si>
    <t xml:space="preserve">27/06/2018 05:18:25</t>
  </si>
  <si>
    <t xml:space="preserve">039999900120933361</t>
  </si>
  <si>
    <t xml:space="preserve">5698378</t>
  </si>
  <si>
    <t xml:space="preserve">27/06/2018 05:18:11</t>
  </si>
  <si>
    <t xml:space="preserve">039999900120933293</t>
  </si>
  <si>
    <t xml:space="preserve">5698355</t>
  </si>
  <si>
    <t xml:space="preserve">27/06/2018 05:18:03</t>
  </si>
  <si>
    <t xml:space="preserve">039999900120975446</t>
  </si>
  <si>
    <t xml:space="preserve">27/06/2018 05:13:09</t>
  </si>
  <si>
    <t xml:space="preserve">039999900121000246</t>
  </si>
  <si>
    <t xml:space="preserve">5700279</t>
  </si>
  <si>
    <t xml:space="preserve">27/06/2018 05:11:30</t>
  </si>
  <si>
    <t xml:space="preserve">039999900120975323</t>
  </si>
  <si>
    <t xml:space="preserve">5699367</t>
  </si>
  <si>
    <t xml:space="preserve">27/06/2018 05:10:44</t>
  </si>
  <si>
    <t xml:space="preserve">039999900120983601</t>
  </si>
  <si>
    <t xml:space="preserve">27/06/2018 05:10:05</t>
  </si>
  <si>
    <t xml:space="preserve">039999900120892026</t>
  </si>
  <si>
    <t xml:space="preserve">5695637</t>
  </si>
  <si>
    <t xml:space="preserve">27/06/2018 05:09:42</t>
  </si>
  <si>
    <t xml:space="preserve">039999900120893177</t>
  </si>
  <si>
    <t xml:space="preserve">5697171</t>
  </si>
  <si>
    <t xml:space="preserve">PFL.02.19.02.D</t>
  </si>
  <si>
    <t xml:space="preserve">27/06/2018 05:08:48</t>
  </si>
  <si>
    <t xml:space="preserve">27/06/2018 04:24:34</t>
  </si>
  <si>
    <t xml:space="preserve">27/06/2018 05:08:49</t>
  </si>
  <si>
    <t xml:space="preserve">27/06/2018 04:30:10</t>
  </si>
  <si>
    <t xml:space="preserve">039999900120927469</t>
  </si>
  <si>
    <t xml:space="preserve">5695284</t>
  </si>
  <si>
    <t xml:space="preserve">27/06/2018 05:06:02</t>
  </si>
  <si>
    <t xml:space="preserve">039999900120894235</t>
  </si>
  <si>
    <t xml:space="preserve">5698121</t>
  </si>
  <si>
    <t xml:space="preserve">00077</t>
  </si>
  <si>
    <t xml:space="preserve">27/06/2018 05:02:34</t>
  </si>
  <si>
    <t xml:space="preserve">27/06/2018 04:29:21</t>
  </si>
  <si>
    <t xml:space="preserve">27/06/2018 05:02:35</t>
  </si>
  <si>
    <t xml:space="preserve">039999900120978928</t>
  </si>
  <si>
    <t xml:space="preserve">5699558</t>
  </si>
  <si>
    <t xml:space="preserve">27/06/2018 04:59:43</t>
  </si>
  <si>
    <t xml:space="preserve">039999900120932470</t>
  </si>
  <si>
    <t xml:space="preserve">5695877</t>
  </si>
  <si>
    <t xml:space="preserve">27/06/2018 04:58:56</t>
  </si>
  <si>
    <t xml:space="preserve">039999900120874701</t>
  </si>
  <si>
    <t xml:space="preserve">5690381</t>
  </si>
  <si>
    <t xml:space="preserve">27/06/2018 04:57:21</t>
  </si>
  <si>
    <t xml:space="preserve">039999900120926806</t>
  </si>
  <si>
    <t xml:space="preserve">5692684</t>
  </si>
  <si>
    <t xml:space="preserve">27/06/2018 04:54:48</t>
  </si>
  <si>
    <t xml:space="preserve">039999900120931053</t>
  </si>
  <si>
    <t xml:space="preserve">5698322</t>
  </si>
  <si>
    <t xml:space="preserve">27/06/2018 04:53:14</t>
  </si>
  <si>
    <t xml:space="preserve">039999900120874503</t>
  </si>
  <si>
    <t xml:space="preserve">5679912</t>
  </si>
  <si>
    <t xml:space="preserve">27/06/2018 04:53:08</t>
  </si>
  <si>
    <t xml:space="preserve">039999900120957909</t>
  </si>
  <si>
    <t xml:space="preserve">5698830</t>
  </si>
  <si>
    <t xml:space="preserve">PCS.02.11.00.C</t>
  </si>
  <si>
    <t xml:space="preserve">27/06/2018 04:52:59</t>
  </si>
  <si>
    <t xml:space="preserve">039999900120893122</t>
  </si>
  <si>
    <t xml:space="preserve">27/06/2018 04:52:45</t>
  </si>
  <si>
    <t xml:space="preserve">039999900120892804</t>
  </si>
  <si>
    <t xml:space="preserve">5696620</t>
  </si>
  <si>
    <t xml:space="preserve">27/06/2018 04:52:21</t>
  </si>
  <si>
    <t xml:space="preserve">27/06/2018 04:22:21</t>
  </si>
  <si>
    <t xml:space="preserve">039999900120919792</t>
  </si>
  <si>
    <t xml:space="preserve">5684604</t>
  </si>
  <si>
    <t xml:space="preserve">27/06/2018 04:49:23</t>
  </si>
  <si>
    <t xml:space="preserve">039999900120920637</t>
  </si>
  <si>
    <t xml:space="preserve">5696185</t>
  </si>
  <si>
    <t xml:space="preserve">27/06/2018 04:48:11</t>
  </si>
  <si>
    <t xml:space="preserve">039999900120954298</t>
  </si>
  <si>
    <t xml:space="preserve">5698671</t>
  </si>
  <si>
    <t xml:space="preserve">27/06/2018 04:45:46</t>
  </si>
  <si>
    <t xml:space="preserve">039999900120932319</t>
  </si>
  <si>
    <t xml:space="preserve">5694611</t>
  </si>
  <si>
    <t xml:space="preserve">27/06/2018 04:44:15</t>
  </si>
  <si>
    <t xml:space="preserve">039999900120893399</t>
  </si>
  <si>
    <t xml:space="preserve">5697693</t>
  </si>
  <si>
    <t xml:space="preserve">PCS.02.47.00.C</t>
  </si>
  <si>
    <t xml:space="preserve">27/06/2018 04:40:42</t>
  </si>
  <si>
    <t xml:space="preserve">039999900120920620</t>
  </si>
  <si>
    <t xml:space="preserve">5696172</t>
  </si>
  <si>
    <t xml:space="preserve">27/06/2018 04:38:14</t>
  </si>
  <si>
    <t xml:space="preserve">039999900120932500</t>
  </si>
  <si>
    <t xml:space="preserve">5696163</t>
  </si>
  <si>
    <t xml:space="preserve">27/06/2018 04:36:24</t>
  </si>
  <si>
    <t xml:space="preserve">039999900120920804</t>
  </si>
  <si>
    <t xml:space="preserve">5696356</t>
  </si>
  <si>
    <t xml:space="preserve">27/06/2018 04:36:04</t>
  </si>
  <si>
    <t xml:space="preserve">039999900120964754</t>
  </si>
  <si>
    <t xml:space="preserve">5698993</t>
  </si>
  <si>
    <t xml:space="preserve">27/06/2018 04:35:00</t>
  </si>
  <si>
    <t xml:space="preserve">039999900121007733</t>
  </si>
  <si>
    <t xml:space="preserve">5700598</t>
  </si>
  <si>
    <t xml:space="preserve">27/06/2018 04:32:55</t>
  </si>
  <si>
    <t xml:space="preserve">039999900120933200</t>
  </si>
  <si>
    <t xml:space="preserve">5698296</t>
  </si>
  <si>
    <t xml:space="preserve">PMF.01.11.01.A</t>
  </si>
  <si>
    <t xml:space="preserve">27/06/2018 04:30:50</t>
  </si>
  <si>
    <t xml:space="preserve">039999900120987579</t>
  </si>
  <si>
    <t xml:space="preserve">5700171</t>
  </si>
  <si>
    <t xml:space="preserve">27/06/2018 04:30:41</t>
  </si>
  <si>
    <t xml:space="preserve">27/06/2018 04:30:42</t>
  </si>
  <si>
    <t xml:space="preserve">039999900120948044</t>
  </si>
  <si>
    <t xml:space="preserve">5698827</t>
  </si>
  <si>
    <t xml:space="preserve">27/06/2018 04:30:31</t>
  </si>
  <si>
    <t xml:space="preserve">039999900120923676</t>
  </si>
  <si>
    <t xml:space="preserve">5698100</t>
  </si>
  <si>
    <t xml:space="preserve">27/06/2018 04:30:24</t>
  </si>
  <si>
    <t xml:space="preserve">039999900120919945</t>
  </si>
  <si>
    <t xml:space="preserve">5690832</t>
  </si>
  <si>
    <t xml:space="preserve">27/06/2018 04:29:42</t>
  </si>
  <si>
    <t xml:space="preserve">039999900120874862</t>
  </si>
  <si>
    <t xml:space="preserve">5690548</t>
  </si>
  <si>
    <t xml:space="preserve">27/06/2018 04:27:36</t>
  </si>
  <si>
    <t xml:space="preserve">039999900120916500</t>
  </si>
  <si>
    <t xml:space="preserve">5696765</t>
  </si>
  <si>
    <t xml:space="preserve">27/06/2018 04:27:15</t>
  </si>
  <si>
    <t xml:space="preserve">039999900120964785</t>
  </si>
  <si>
    <t xml:space="preserve">27/06/2018 04:26:58</t>
  </si>
  <si>
    <t xml:space="preserve">039999900120920859</t>
  </si>
  <si>
    <t xml:space="preserve">5696397</t>
  </si>
  <si>
    <t xml:space="preserve">27/06/2018 04:26:52</t>
  </si>
  <si>
    <t xml:space="preserve">039999900120978478</t>
  </si>
  <si>
    <t xml:space="preserve">5699441</t>
  </si>
  <si>
    <t xml:space="preserve">27/06/2018 04:24:24</t>
  </si>
  <si>
    <t xml:space="preserve">039999900120920958</t>
  </si>
  <si>
    <t xml:space="preserve">27/06/2018 04:23:55</t>
  </si>
  <si>
    <t xml:space="preserve">039999900120962941</t>
  </si>
  <si>
    <t xml:space="preserve">5696387</t>
  </si>
  <si>
    <t xml:space="preserve">27/06/2018 04:21:55</t>
  </si>
  <si>
    <t xml:space="preserve">039999900120998469</t>
  </si>
  <si>
    <t xml:space="preserve">5700826</t>
  </si>
  <si>
    <t xml:space="preserve">27/06/2018 04:20:25</t>
  </si>
  <si>
    <t xml:space="preserve">039999900120893436</t>
  </si>
  <si>
    <t xml:space="preserve">27/06/2018 04:16:27</t>
  </si>
  <si>
    <t xml:space="preserve">039999900120928879</t>
  </si>
  <si>
    <t xml:space="preserve">27/06/2018 04:12:58</t>
  </si>
  <si>
    <t xml:space="preserve">Manquants du jour Top </t>
  </si>
  <si>
    <t xml:space="preserve">CUG</t>
  </si>
  <si>
    <t xml:space="preserve">Nb manquants</t>
  </si>
  <si>
    <t xml:space="preserve">Top 1</t>
  </si>
  <si>
    <t xml:space="preserve">Top 2</t>
  </si>
  <si>
    <t xml:space="preserve">Top 3</t>
  </si>
  <si>
    <t xml:space="preserve">Top 4</t>
  </si>
  <si>
    <t xml:space="preserve">Top 5</t>
  </si>
  <si>
    <t xml:space="preserve">Total Secteur </t>
  </si>
  <si>
    <t xml:space="preserve">Heure H</t>
  </si>
  <si>
    <t xml:space="preserve">Total Manquant</t>
  </si>
  <si>
    <t xml:space="preserve">8h00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</si>
</sst>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</font>
    <font>
      <b val="true"/>
      <sz val="10"/>
      <name val="Arial"/>
      <family val="2"/>
      <charset val="1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685"/>
        <bgColor rgb="FFFFD966"/>
      </patternFill>
    </fill>
    <fill>
      <patternFill patternType="solid">
        <fgColor rgb="FFCCFFCC"/>
        <bgColor rgb="FFE0EFD4"/>
      </patternFill>
    </fill>
    <fill>
      <patternFill patternType="solid">
        <fgColor rgb="FFE0EFD4"/>
        <bgColor rgb="FFCCFFCC"/>
      </patternFill>
    </fill>
    <fill>
      <patternFill patternType="solid">
        <fgColor rgb="FF9DC3E6"/>
        <bgColor rgb="FFB4C7E7"/>
      </patternFill>
    </fill>
    <fill>
      <patternFill patternType="solid">
        <fgColor rgb="FFD0CECE"/>
        <bgColor rgb="FFD9D9D9"/>
      </patternFill>
    </fill>
    <fill>
      <patternFill patternType="solid">
        <fgColor rgb="FFFFFFFF"/>
        <bgColor rgb="FFE0EFD4"/>
      </patternFill>
    </fill>
    <fill>
      <patternFill patternType="solid">
        <fgColor rgb="FF8FAADC"/>
        <bgColor rgb="FF9DC3E6"/>
      </patternFill>
    </fill>
    <fill>
      <patternFill patternType="solid">
        <fgColor rgb="FFB4C7E7"/>
        <bgColor rgb="FF9DC3E6"/>
      </patternFill>
    </fill>
    <fill>
      <patternFill patternType="solid">
        <fgColor rgb="FFFFD966"/>
        <bgColor rgb="FFFFF685"/>
      </patternFill>
    </fill>
    <fill>
      <patternFill patternType="solid">
        <fgColor rgb="FFD9D9D9"/>
        <bgColor rgb="FFD0CECE"/>
      </patternFill>
    </fill>
    <fill>
      <patternFill patternType="solid">
        <fgColor rgb="FFBDD7EE"/>
        <bgColor rgb="FFB4C7E7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11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1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8FAADC"/>
      <rgbColor rgb="FF993366"/>
      <rgbColor rgb="FFE0EFD4"/>
      <rgbColor rgb="FFD9D9D9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685"/>
      <rgbColor rgb="FF9DC3E6"/>
      <rgbColor rgb="FFFF99CC"/>
      <rgbColor rgb="FFB4C7E7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829"/>
  <sheetViews>
    <sheetView showFormulas="false" showGridLines="true" showRowColHeaders="true" showZeros="true" rightToLeft="false" tabSelected="false" showOutlineSymbols="true" defaultGridColor="true" view="normal" topLeftCell="BM1" colorId="64" zoomScale="100" zoomScaleNormal="100" zoomScalePageLayoutView="100" workbookViewId="0">
      <selection pane="topLeft" activeCell="AR2" activeCellId="0" sqref="AR2"/>
    </sheetView>
  </sheetViews>
  <sheetFormatPr defaultRowHeight="12.8" zeroHeight="false" outlineLevelRow="0" outlineLevelCol="0"/>
  <cols>
    <col collapsed="false" customWidth="true" hidden="false" outlineLevel="0" max="1" min="1" style="0" width="21.58"/>
    <col collapsed="false" customWidth="true" hidden="false" outlineLevel="0" max="2" min="2" style="0" width="9.35"/>
    <col collapsed="false" customWidth="true" hidden="false" outlineLevel="0" max="3" min="3" style="0" width="12.13"/>
    <col collapsed="false" customWidth="true" hidden="false" outlineLevel="0" max="4" min="4" style="0" width="8.52"/>
    <col collapsed="false" customWidth="true" hidden="false" outlineLevel="0" max="5" min="5" style="0" width="8.23"/>
    <col collapsed="false" customWidth="true" hidden="false" outlineLevel="0" max="6" min="6" style="0" width="8.52"/>
    <col collapsed="false" customWidth="true" hidden="false" outlineLevel="0" max="7" min="7" style="0" width="16.3"/>
    <col collapsed="false" customWidth="true" hidden="false" outlineLevel="0" max="8" min="8" style="0" width="19.91"/>
    <col collapsed="false" customWidth="true" hidden="false" outlineLevel="0" max="9" min="9" style="0" width="8.52"/>
    <col collapsed="false" customWidth="true" hidden="false" outlineLevel="0" max="10" min="10" style="0" width="15.74"/>
    <col collapsed="false" customWidth="true" hidden="false" outlineLevel="0" max="11" min="11" style="0" width="19.63"/>
    <col collapsed="false" customWidth="true" hidden="false" outlineLevel="0" max="12" min="12" style="0" width="20.46"/>
    <col collapsed="false" customWidth="true" hidden="false" outlineLevel="0" max="13" min="13" style="0" width="11.3"/>
    <col collapsed="false" customWidth="true" hidden="false" outlineLevel="0" max="14" min="14" style="0" width="11.02"/>
    <col collapsed="false" customWidth="true" hidden="false" outlineLevel="0" max="15" min="15" style="0" width="18.8"/>
    <col collapsed="false" customWidth="true" hidden="false" outlineLevel="0" max="16" min="16" style="0" width="19.91"/>
    <col collapsed="false" customWidth="true" hidden="false" outlineLevel="0" max="17" min="17" style="0" width="14.35"/>
    <col collapsed="false" customWidth="true" hidden="false" outlineLevel="0" max="18" min="18" style="0" width="19.91"/>
    <col collapsed="false" customWidth="true" hidden="false" outlineLevel="0" max="19" min="19" style="0" width="13.24"/>
    <col collapsed="false" customWidth="false" hidden="false" outlineLevel="0" max="20" min="20" style="0" width="11.57"/>
    <col collapsed="false" customWidth="true" hidden="false" outlineLevel="0" max="21" min="21" style="0" width="17.68"/>
    <col collapsed="false" customWidth="true" hidden="false" outlineLevel="0" max="22" min="22" style="0" width="6.57"/>
    <col collapsed="false" customWidth="true" hidden="false" outlineLevel="0" max="23" min="23" style="0" width="19.08"/>
    <col collapsed="false" customWidth="true" hidden="false" outlineLevel="0" max="24" min="24" style="0" width="16.3"/>
    <col collapsed="false" customWidth="true" hidden="false" outlineLevel="0" max="25" min="25" style="0" width="19.08"/>
    <col collapsed="false" customWidth="true" hidden="false" outlineLevel="0" max="26" min="26" style="0" width="17.4"/>
    <col collapsed="false" customWidth="true" hidden="false" outlineLevel="0" max="27" min="27" style="0" width="21.85"/>
    <col collapsed="false" customWidth="true" hidden="false" outlineLevel="0" max="29" min="28" style="0" width="15.18"/>
    <col collapsed="false" customWidth="true" hidden="false" outlineLevel="0" max="30" min="30" style="0" width="25.47"/>
    <col collapsed="false" customWidth="true" hidden="false" outlineLevel="0" max="31" min="31" style="0" width="18.8"/>
    <col collapsed="false" customWidth="true" hidden="false" outlineLevel="0" max="32" min="32" style="0" width="9.63"/>
    <col collapsed="false" customWidth="true" hidden="false" outlineLevel="0" max="33" min="33" style="0" width="6.57"/>
    <col collapsed="false" customWidth="false" hidden="false" outlineLevel="0" max="34" min="34" style="0" width="11.57"/>
    <col collapsed="false" customWidth="false" hidden="false" outlineLevel="0" max="35" min="35" style="1" width="11.57"/>
    <col collapsed="false" customWidth="false" hidden="false" outlineLevel="0" max="36" min="36" style="1" width="11.52"/>
    <col collapsed="false" customWidth="true" hidden="false" outlineLevel="0" max="37" min="37" style="1" width="4.9"/>
    <col collapsed="false" customWidth="true" hidden="false" outlineLevel="0" max="38" min="38" style="0" width="2.68"/>
    <col collapsed="false" customWidth="true" hidden="false" outlineLevel="0" max="39" min="39" style="0" width="4.9"/>
    <col collapsed="false" customWidth="false" hidden="false" outlineLevel="0" max="40" min="40" style="0" width="11.52"/>
    <col collapsed="false" customWidth="true" hidden="false" outlineLevel="0" max="95" min="41" style="0" width="4.76"/>
    <col collapsed="false" customWidth="false" hidden="false" outlineLevel="0" max="1025" min="96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2" t="s">
        <v>34</v>
      </c>
      <c r="AO1" s="3" t="s">
        <v>35</v>
      </c>
      <c r="AP1" s="3"/>
      <c r="AQ1" s="3"/>
      <c r="AR1" s="4" t="n">
        <f aca="false">SUM(AO:AO)</f>
        <v>2</v>
      </c>
      <c r="AS1" s="5" t="s">
        <v>36</v>
      </c>
      <c r="AT1" s="5"/>
      <c r="AU1" s="5"/>
      <c r="AV1" s="4" t="n">
        <f aca="false">SUM(AS:AS)</f>
        <v>1</v>
      </c>
      <c r="AW1" s="6" t="s">
        <v>37</v>
      </c>
      <c r="AX1" s="6"/>
      <c r="AY1" s="6"/>
      <c r="AZ1" s="4" t="n">
        <f aca="false">SUM(AW:AW)</f>
        <v>2</v>
      </c>
      <c r="BA1" s="3" t="s">
        <v>38</v>
      </c>
      <c r="BB1" s="3"/>
      <c r="BC1" s="3"/>
      <c r="BD1" s="4" t="n">
        <f aca="false">SUM(BA:BA)</f>
        <v>0</v>
      </c>
      <c r="BE1" s="5" t="s">
        <v>39</v>
      </c>
      <c r="BF1" s="5"/>
      <c r="BG1" s="5"/>
      <c r="BH1" s="4" t="n">
        <f aca="false">SUM(BE:BE)</f>
        <v>0</v>
      </c>
      <c r="BI1" s="6" t="s">
        <v>40</v>
      </c>
      <c r="BJ1" s="6"/>
      <c r="BK1" s="6"/>
      <c r="BL1" s="4" t="n">
        <f aca="false">SUM(BI:BI)</f>
        <v>1</v>
      </c>
      <c r="BM1" s="3" t="s">
        <v>41</v>
      </c>
      <c r="BN1" s="3"/>
      <c r="BO1" s="3"/>
      <c r="BP1" s="4" t="n">
        <f aca="false">SUM(BM:BM)</f>
        <v>5</v>
      </c>
      <c r="BQ1" s="5" t="s">
        <v>42</v>
      </c>
      <c r="BR1" s="5"/>
      <c r="BS1" s="5"/>
      <c r="BT1" s="4" t="n">
        <f aca="false">SUM(BQ:BQ)</f>
        <v>0</v>
      </c>
      <c r="BU1" s="6" t="s">
        <v>43</v>
      </c>
      <c r="BV1" s="6"/>
      <c r="BW1" s="6"/>
      <c r="BX1" s="4" t="n">
        <f aca="false">SUM(BU:BU)</f>
        <v>7</v>
      </c>
      <c r="BY1" s="3" t="s">
        <v>44</v>
      </c>
      <c r="BZ1" s="3"/>
      <c r="CA1" s="3"/>
      <c r="CB1" s="4" t="n">
        <f aca="false">SUM(BY:BY)</f>
        <v>1</v>
      </c>
      <c r="CC1" s="5" t="s">
        <v>45</v>
      </c>
      <c r="CD1" s="5"/>
      <c r="CE1" s="5"/>
      <c r="CF1" s="4" t="n">
        <f aca="false">SUM(CC:CC)</f>
        <v>52</v>
      </c>
      <c r="CG1" s="6" t="s">
        <v>46</v>
      </c>
      <c r="CH1" s="6"/>
      <c r="CI1" s="6"/>
      <c r="CJ1" s="4" t="n">
        <f aca="false">SUM(CG:CG)</f>
        <v>103</v>
      </c>
      <c r="CK1" s="3" t="s">
        <v>47</v>
      </c>
      <c r="CL1" s="3"/>
      <c r="CM1" s="3"/>
      <c r="CN1" s="4" t="n">
        <f aca="false">SUM(CK:CK)</f>
        <v>95</v>
      </c>
      <c r="CO1" s="5" t="s">
        <v>48</v>
      </c>
      <c r="CP1" s="5"/>
      <c r="CQ1" s="5"/>
      <c r="CR1" s="4" t="n">
        <f aca="false">SUM(CO:CO)</f>
        <v>83</v>
      </c>
    </row>
    <row r="2" customFormat="false" ht="12.8" hidden="false" customHeight="false" outlineLevel="0" collapsed="false">
      <c r="A2" s="0" t="s">
        <v>49</v>
      </c>
      <c r="B2" s="0" t="s">
        <v>50</v>
      </c>
      <c r="C2" s="0" t="s">
        <v>51</v>
      </c>
      <c r="D2" s="0" t="s">
        <v>52</v>
      </c>
      <c r="E2" s="7" t="n">
        <v>1457</v>
      </c>
      <c r="F2" s="0" t="s">
        <v>47</v>
      </c>
      <c r="G2" s="0" t="s">
        <v>53</v>
      </c>
      <c r="H2" s="0" t="s">
        <v>54</v>
      </c>
      <c r="I2" s="0" t="s">
        <v>55</v>
      </c>
      <c r="J2" s="0" t="s">
        <v>56</v>
      </c>
      <c r="K2" s="0" t="s">
        <v>57</v>
      </c>
      <c r="L2" s="0" t="s">
        <v>58</v>
      </c>
      <c r="M2" s="7" t="n">
        <v>0</v>
      </c>
      <c r="N2" s="7" t="n">
        <v>0</v>
      </c>
      <c r="O2" s="0" t="s">
        <v>59</v>
      </c>
      <c r="P2" s="0" t="s">
        <v>54</v>
      </c>
      <c r="Q2" s="0" t="s">
        <v>59</v>
      </c>
      <c r="R2" s="0" t="s">
        <v>54</v>
      </c>
      <c r="S2" s="7" t="n">
        <v>39</v>
      </c>
      <c r="T2" s="7" t="n">
        <v>-1</v>
      </c>
      <c r="U2" s="7" t="n">
        <v>12116284</v>
      </c>
      <c r="X2" s="7" t="n">
        <v>1</v>
      </c>
      <c r="Y2" s="7" t="n">
        <v>1</v>
      </c>
      <c r="Z2" s="7" t="n">
        <v>0</v>
      </c>
      <c r="AA2" s="7" t="n">
        <v>0</v>
      </c>
      <c r="AB2" s="7" t="n">
        <v>0</v>
      </c>
      <c r="AE2" s="0" t="s">
        <v>58</v>
      </c>
      <c r="AG2" s="7" t="n">
        <v>4</v>
      </c>
      <c r="AH2" s="7" t="n">
        <v>2</v>
      </c>
      <c r="AI2" s="1" t="n">
        <f aca="false">SUM(X:X-Z:Z)</f>
        <v>1</v>
      </c>
      <c r="AK2" s="1" t="n">
        <f aca="false">SUM(AI:AI)</f>
        <v>352</v>
      </c>
      <c r="AO2" s="8" t="str">
        <f aca="false">IF(AND($AI2&gt;0,$F2=AO$1),$AI2,"")</f>
        <v/>
      </c>
      <c r="AP2" s="8" t="n">
        <f aca="false">IFERROR(LARGE(AO:AO,ROW()-1),"")</f>
        <v>1</v>
      </c>
      <c r="AQ2" s="8" t="n">
        <f aca="true">IF(AP2="","",IF(AP2=AP1,MATCH(AP2,INDIRECT("CO"&amp;CONCATENATE(AQ1+1,":CO300"),1),0)+AQ1,MATCH(AP2,AO:AO,0)))</f>
        <v>91</v>
      </c>
      <c r="AS2" s="9" t="str">
        <f aca="false">IF(AND($AI2&gt;0,$F2=AS$1),$AI2,"")</f>
        <v/>
      </c>
      <c r="AT2" s="9" t="n">
        <f aca="false">IFERROR(LARGE(AS:AS,ROW()-1),"")</f>
        <v>1</v>
      </c>
      <c r="AU2" s="9" t="n">
        <f aca="true">IF(AT2="","",IF(AT2=AT1,MATCH(AT2,INDIRECT("CO"&amp;CONCATENATE(AU1+1,":CO300"),1),0)+AU1,MATCH(AT2,AS:AS,0)))</f>
        <v>168</v>
      </c>
      <c r="AW2" s="10" t="str">
        <f aca="false">IF(AND($AI2&gt;0,$F2=AW$1),$AI2,"")</f>
        <v/>
      </c>
      <c r="AX2" s="10" t="n">
        <f aca="false">IFERROR(LARGE(AW:AW,ROW()-1),"")</f>
        <v>1</v>
      </c>
      <c r="AY2" s="10" t="n">
        <f aca="true">IF(AX2="","",IF(AX2=AX1,MATCH(AX2,INDIRECT("CO"&amp;CONCATENATE(AY1+1,":CO300"),1),0)+AY1,MATCH(AX2,AW:AW,0)))</f>
        <v>94</v>
      </c>
      <c r="BA2" s="8" t="str">
        <f aca="false">IF(AND($AI2&gt;0,$F2=BA$1),$AI2,"")</f>
        <v/>
      </c>
      <c r="BB2" s="8" t="str">
        <f aca="false">IFERROR(LARGE(BA:BA,ROW()-1),"")</f>
        <v/>
      </c>
      <c r="BC2" s="8" t="str">
        <f aca="true">IF(BB2="","",IF(BB2=BB1,MATCH(BB2,INDIRECT("CO"&amp;CONCATENATE(BC1+1,":CO300"),1),0)+BC1,MATCH(BB2,BA:BA,0)))</f>
        <v/>
      </c>
      <c r="BE2" s="9" t="str">
        <f aca="false">IF(AND($AI2&gt;0,$F2=BE$1),$AI2,"")</f>
        <v/>
      </c>
      <c r="BF2" s="9" t="str">
        <f aca="false">IFERROR(LARGE(BE:BE,ROW()-1),"")</f>
        <v/>
      </c>
      <c r="BG2" s="9" t="str">
        <f aca="true">IF(BF2="","",IF(BF2=BF1,MATCH(BF2,INDIRECT("CO"&amp;CONCATENATE(BG1+1,":CO300"),1),0)+BG1,MATCH(BF2,BE:BE,0)))</f>
        <v/>
      </c>
      <c r="BI2" s="10" t="str">
        <f aca="false">IF(AND($AI2&gt;0,$F2=BI$1),$AI2,"")</f>
        <v/>
      </c>
      <c r="BJ2" s="10" t="n">
        <f aca="false">IFERROR(LARGE(BI:BI,ROW()-1),"")</f>
        <v>1</v>
      </c>
      <c r="BK2" s="10" t="n">
        <f aca="true">IF(BJ2="","",IF(BJ2=BJ1,MATCH(BJ2,INDIRECT("CO"&amp;CONCATENATE(BK1+1,":CO300"),1),0)+BK1,MATCH(BJ2,BI:BI,0)))</f>
        <v>42</v>
      </c>
      <c r="BM2" s="8" t="str">
        <f aca="false">IF(AND($AI2&gt;0,$F2=BM$1),$AI2,"")</f>
        <v/>
      </c>
      <c r="BN2" s="8" t="n">
        <f aca="false">IFERROR(LARGE(BM:BM,ROW()-1),"")</f>
        <v>2</v>
      </c>
      <c r="BO2" s="8" t="n">
        <f aca="true">IF(BN2="","",IF(BN2=BN1,MATCH(BN2,INDIRECT("CO"&amp;CONCATENATE(BO1+1,":CO300"),1),0)+BO1,MATCH(BN2,BM:BM,0)))</f>
        <v>286</v>
      </c>
      <c r="BQ2" s="9" t="str">
        <f aca="false">IF(AND($AI2&gt;0,$F2=BQ$1),$AI2,"")</f>
        <v/>
      </c>
      <c r="BR2" s="9" t="str">
        <f aca="false">IFERROR(LARGE(BQ:BQ,ROW()-1),"")</f>
        <v/>
      </c>
      <c r="BS2" s="9" t="str">
        <f aca="true">IF(BR2="","",IF(BR2=BR1,MATCH(BR2,INDIRECT("CO"&amp;CONCATENATE(BS1+1,":CO300"),1),0)+BS1,MATCH(BR2,BQ:BQ,0)))</f>
        <v/>
      </c>
      <c r="BU2" s="10" t="str">
        <f aca="false">IF(AND($AI2&gt;0,$F2=BU$1),$AI2,"")</f>
        <v/>
      </c>
      <c r="BV2" s="10" t="n">
        <f aca="false">IFERROR(LARGE(BU:BU,ROW()-1),"")</f>
        <v>1</v>
      </c>
      <c r="BW2" s="10" t="n">
        <f aca="true">IF(BV2="","",IF(BV2=BV1,MATCH(BV2,INDIRECT("CO"&amp;CONCATENATE(BW1+1,":CO300"),1),0)+BW1,MATCH(BV2,BU:BU,0)))</f>
        <v>21</v>
      </c>
      <c r="BY2" s="8" t="str">
        <f aca="false">IF(AND($AI2&gt;0,$F2=BY$1),$AI2,"")</f>
        <v/>
      </c>
      <c r="BZ2" s="8" t="n">
        <f aca="false">IFERROR(LARGE(BY:BY,ROW()-1),"")</f>
        <v>1</v>
      </c>
      <c r="CA2" s="8" t="n">
        <f aca="true">IF(BZ2="","",IF(BZ2=BZ1,MATCH(BZ2,INDIRECT("CO"&amp;CONCATENATE(CA1+1,":CO300"),1),0)+CA1,MATCH(BZ2,BY:BY,0)))</f>
        <v>35</v>
      </c>
      <c r="CC2" s="9" t="str">
        <f aca="false">IF(AND($AI2&gt;0,$F2=CC$1),$AI2,"")</f>
        <v/>
      </c>
      <c r="CD2" s="9" t="n">
        <f aca="false">IFERROR(LARGE(CC:CC,ROW()-1),"")</f>
        <v>3</v>
      </c>
      <c r="CE2" s="9" t="n">
        <f aca="true">IF(CD2="","",IF(CD2=CD1,MATCH(CD2,INDIRECT("CO"&amp;CONCATENATE(CE1+1,":CO300"),1),0)+CE1,MATCH(CD2,CC:CC,0)))</f>
        <v>138</v>
      </c>
      <c r="CG2" s="10" t="str">
        <f aca="false">IF(AND($AI2&gt;0,$F2=CG$1),$AI2,"")</f>
        <v/>
      </c>
      <c r="CH2" s="10" t="n">
        <f aca="false">IFERROR(LARGE(CG:CG,ROW()-1),"")</f>
        <v>3</v>
      </c>
      <c r="CI2" s="10" t="n">
        <f aca="true">IF(CH2="","",IF(CH2=CH1,MATCH(CH2,INDIRECT("CO"&amp;CONCATENATE(CI1+1,":CO300"),1),0)+CI1,MATCH(CH2,CG:CG,0)))</f>
        <v>231</v>
      </c>
      <c r="CK2" s="8" t="n">
        <f aca="false">IF(AND($AI2&gt;0,$F2=CK$1),$AI2,"")</f>
        <v>1</v>
      </c>
      <c r="CL2" s="8" t="n">
        <f aca="false">IFERROR(LARGE(CK:CK,ROW()-1),"")</f>
        <v>8</v>
      </c>
      <c r="CM2" s="8" t="n">
        <f aca="true">IF(CL2="","",IF(CL2=CL1,MATCH(CL2,INDIRECT("CO"&amp;CONCATENATE(CM1+1,":CO300"),1),0)+CM1,MATCH(CL2,CK:CK,0)))</f>
        <v>247</v>
      </c>
      <c r="CO2" s="9" t="str">
        <f aca="false">IF(AND($AI2&gt;0,$F2=CO$1),$AI2,"")</f>
        <v/>
      </c>
      <c r="CP2" s="9" t="n">
        <f aca="false">IFERROR(LARGE(CO:CO,ROW()-1),"")</f>
        <v>3</v>
      </c>
      <c r="CQ2" s="9" t="n">
        <f aca="true">IF(CP2="","",IF(CP2=CP1,MATCH(CP2,INDIRECT("CO"&amp;CONCATENATE(CQ1+1,":CO300"),1),0)+CQ1,MATCH(CP2,CO:CO,0)))</f>
        <v>64</v>
      </c>
    </row>
    <row r="3" customFormat="false" ht="12.8" hidden="false" customHeight="false" outlineLevel="0" collapsed="false">
      <c r="A3" s="0" t="s">
        <v>60</v>
      </c>
      <c r="B3" s="0" t="s">
        <v>61</v>
      </c>
      <c r="C3" s="0" t="s">
        <v>62</v>
      </c>
      <c r="D3" s="0" t="s">
        <v>52</v>
      </c>
      <c r="E3" s="7" t="n">
        <v>55577</v>
      </c>
      <c r="F3" s="0" t="s">
        <v>46</v>
      </c>
      <c r="G3" s="0" t="s">
        <v>63</v>
      </c>
      <c r="H3" s="0" t="s">
        <v>64</v>
      </c>
      <c r="I3" s="0" t="s">
        <v>55</v>
      </c>
      <c r="J3" s="0" t="s">
        <v>56</v>
      </c>
      <c r="L3" s="0" t="s">
        <v>58</v>
      </c>
      <c r="M3" s="7" t="n">
        <v>0</v>
      </c>
      <c r="N3" s="7" t="n">
        <v>0</v>
      </c>
      <c r="O3" s="0" t="s">
        <v>65</v>
      </c>
      <c r="P3" s="0" t="s">
        <v>66</v>
      </c>
      <c r="Q3" s="7" t="n">
        <v>0</v>
      </c>
      <c r="R3" s="0" t="s">
        <v>64</v>
      </c>
      <c r="S3" s="7" t="n">
        <v>109</v>
      </c>
      <c r="T3" s="7" t="n">
        <v>7224</v>
      </c>
      <c r="U3" s="7" t="n">
        <v>12109231</v>
      </c>
      <c r="X3" s="7" t="n">
        <v>1</v>
      </c>
      <c r="Y3" s="7" t="n">
        <v>1</v>
      </c>
      <c r="Z3" s="7" t="n">
        <v>0</v>
      </c>
      <c r="AA3" s="7" t="n">
        <v>0</v>
      </c>
      <c r="AB3" s="7" t="n">
        <v>0</v>
      </c>
      <c r="AE3" s="0" t="s">
        <v>58</v>
      </c>
      <c r="AG3" s="7" t="n">
        <v>3</v>
      </c>
      <c r="AI3" s="1" t="n">
        <f aca="false">SUM(X:X-Z:Z)</f>
        <v>1</v>
      </c>
      <c r="AO3" s="8" t="str">
        <f aca="false">IF(AND($AI3&gt;0,$F3=AO$1),$AI3,"")</f>
        <v/>
      </c>
      <c r="AP3" s="8" t="n">
        <f aca="false">IFERROR(LARGE(AO:AO,ROW()-1),"")</f>
        <v>1</v>
      </c>
      <c r="AQ3" s="8" t="n">
        <f aca="true">IF(AP3="","",IF(AP3=AP2,MATCH(AP3,INDIRECT("CO"&amp;CONCATENATE(AQ2+1,":CO300"),1),0)+AQ2,MATCH(AP3,AO:AO,0)))</f>
        <v>97</v>
      </c>
      <c r="AS3" s="9" t="str">
        <f aca="false">IF(AND($AI3&gt;0,$F3=AS$1),$AI3,"")</f>
        <v/>
      </c>
      <c r="AT3" s="9" t="str">
        <f aca="false">IFERROR(LARGE(AS:AS,ROW()-1),"")</f>
        <v/>
      </c>
      <c r="AU3" s="9" t="str">
        <f aca="true">IF(AT3="","",IF(AT3=AT2,MATCH(AT3,INDIRECT("CO"&amp;CONCATENATE(AU2+1,":CO300"),1),0)+AU2,MATCH(AT3,AS:AS,0)))</f>
        <v/>
      </c>
      <c r="AW3" s="10" t="str">
        <f aca="false">IF(AND($AI3&gt;0,$F3=AW$1),$AI3,"")</f>
        <v/>
      </c>
      <c r="AX3" s="10" t="n">
        <f aca="false">IFERROR(LARGE(AW:AW,ROW()-1),"")</f>
        <v>1</v>
      </c>
      <c r="AY3" s="10" t="n">
        <f aca="true">IF(AX3="","",IF(AX3=AX2,MATCH(AX3,INDIRECT("CO"&amp;CONCATENATE(AY2+1,":CO300"),1),0)+AY2,MATCH(AX3,AW:AW,0)))</f>
        <v>97</v>
      </c>
      <c r="BA3" s="8" t="str">
        <f aca="false">IF(AND($AI3&gt;0,$F3=BA$1),$AI3,"")</f>
        <v/>
      </c>
      <c r="BB3" s="8" t="str">
        <f aca="false">IFERROR(LARGE(BA:BA,ROW()-1),"")</f>
        <v/>
      </c>
      <c r="BC3" s="8" t="str">
        <f aca="true">IF(BB3="","",IF(BB3=BB2,MATCH(BB3,INDIRECT("CO"&amp;CONCATENATE(BC2+1,":CO300"),1),0)+BC2,MATCH(BB3,BA:BA,0)))</f>
        <v/>
      </c>
      <c r="BE3" s="9" t="str">
        <f aca="false">IF(AND($AI3&gt;0,$F3=BE$1),$AI3,"")</f>
        <v/>
      </c>
      <c r="BF3" s="9" t="str">
        <f aca="false">IFERROR(LARGE(BE:BE,ROW()-1),"")</f>
        <v/>
      </c>
      <c r="BG3" s="9" t="str">
        <f aca="true">IF(BF3="","",IF(BF3=BF2,MATCH(BF3,INDIRECT("CO"&amp;CONCATENATE(BG2+1,":CO300"),1),0)+BG2,MATCH(BF3,BE:BE,0)))</f>
        <v/>
      </c>
      <c r="BI3" s="10" t="str">
        <f aca="false">IF(AND($AI3&gt;0,$F3=BI$1),$AI3,"")</f>
        <v/>
      </c>
      <c r="BJ3" s="10" t="str">
        <f aca="false">IFERROR(LARGE(BI:BI,ROW()-1),"")</f>
        <v/>
      </c>
      <c r="BK3" s="10" t="str">
        <f aca="true">IF(BJ3="","",IF(BJ3=BJ2,MATCH(BJ3,INDIRECT("CO"&amp;CONCATENATE(BK2+1,":CO300"),1),0)+BK2,MATCH(BJ3,BI:BI,0)))</f>
        <v/>
      </c>
      <c r="BM3" s="8" t="str">
        <f aca="false">IF(AND($AI3&gt;0,$F3=BM$1),$AI3,"")</f>
        <v/>
      </c>
      <c r="BN3" s="8" t="n">
        <f aca="false">IFERROR(LARGE(BM:BM,ROW()-1),"")</f>
        <v>1</v>
      </c>
      <c r="BO3" s="8" t="n">
        <f aca="true">IF(BN3="","",IF(BN3=BN2,MATCH(BN3,INDIRECT("CO"&amp;CONCATENATE(BO2+1,":CO300"),1),0)+BO2,MATCH(BN3,BM:BM,0)))</f>
        <v>283</v>
      </c>
      <c r="BQ3" s="9" t="str">
        <f aca="false">IF(AND($AI3&gt;0,$F3=BQ$1),$AI3,"")</f>
        <v/>
      </c>
      <c r="BR3" s="9" t="str">
        <f aca="false">IFERROR(LARGE(BQ:BQ,ROW()-1),"")</f>
        <v/>
      </c>
      <c r="BS3" s="9" t="str">
        <f aca="true">IF(BR3="","",IF(BR3=BR2,MATCH(BR3,INDIRECT("CO"&amp;CONCATENATE(BS2+1,":CO300"),1),0)+BS2,MATCH(BR3,BQ:BQ,0)))</f>
        <v/>
      </c>
      <c r="BU3" s="10" t="str">
        <f aca="false">IF(AND($AI3&gt;0,$F3=BU$1),$AI3,"")</f>
        <v/>
      </c>
      <c r="BV3" s="10" t="n">
        <f aca="false">IFERROR(LARGE(BU:BU,ROW()-1),"")</f>
        <v>1</v>
      </c>
      <c r="BW3" s="10" t="n">
        <f aca="true">IF(BV3="","",IF(BV3=BV2,MATCH(BV3,INDIRECT("CO"&amp;CONCATENATE(BW2+1,":CO300"),1),0)+BW2,MATCH(BV3,BU:BU,0)))</f>
        <v>39</v>
      </c>
      <c r="BY3" s="8" t="str">
        <f aca="false">IF(AND($AI3&gt;0,$F3=BY$1),$AI3,"")</f>
        <v/>
      </c>
      <c r="BZ3" s="8" t="str">
        <f aca="false">IFERROR(LARGE(BY:BY,ROW()-1),"")</f>
        <v/>
      </c>
      <c r="CA3" s="8" t="str">
        <f aca="true">IF(BZ3="","",IF(BZ3=BZ2,MATCH(BZ3,INDIRECT("CO"&amp;CONCATENATE(CA2+1,":CO300"),1),0)+CA2,MATCH(BZ3,BY:BY,0)))</f>
        <v/>
      </c>
      <c r="CC3" s="9" t="str">
        <f aca="false">IF(AND($AI3&gt;0,$F3=CC$1),$AI3,"")</f>
        <v/>
      </c>
      <c r="CD3" s="9" t="n">
        <f aca="false">IFERROR(LARGE(CC:CC,ROW()-1),"")</f>
        <v>2</v>
      </c>
      <c r="CE3" s="9" t="n">
        <f aca="true">IF(CD3="","",IF(CD3=CD2,MATCH(CD3,INDIRECT("CO"&amp;CONCATENATE(CE2+1,":CO300"),1),0)+CE2,MATCH(CD3,CC:CC,0)))</f>
        <v>106</v>
      </c>
      <c r="CG3" s="10" t="n">
        <f aca="false">IF(AND($AI3&gt;0,$F3=CG$1),$AI3,"")</f>
        <v>1</v>
      </c>
      <c r="CH3" s="10" t="n">
        <f aca="false">IFERROR(LARGE(CG:CG,ROW()-1),"")</f>
        <v>2</v>
      </c>
      <c r="CI3" s="10" t="n">
        <f aca="true">IF(CH3="","",IF(CH3=CH2,MATCH(CH3,INDIRECT("CO"&amp;CONCATENATE(CI2+1,":CO300"),1),0)+CI2,MATCH(CH3,CG:CG,0)))</f>
        <v>25</v>
      </c>
      <c r="CK3" s="8" t="str">
        <f aca="false">IF(AND($AI3&gt;0,$F3=CK$1),$AI3,"")</f>
        <v/>
      </c>
      <c r="CL3" s="8" t="n">
        <f aca="false">IFERROR(LARGE(CK:CK,ROW()-1),"")</f>
        <v>3</v>
      </c>
      <c r="CM3" s="8" t="n">
        <f aca="true">IF(CL3="","",IF(CL3=CL2,MATCH(CL3,INDIRECT("CO"&amp;CONCATENATE(CM2+1,":CO300"),1),0)+CM2,MATCH(CL3,CK:CK,0)))</f>
        <v>59</v>
      </c>
      <c r="CO3" s="9" t="str">
        <f aca="false">IF(AND($AI3&gt;0,$F3=CO$1),$AI3,"")</f>
        <v/>
      </c>
      <c r="CP3" s="9" t="n">
        <f aca="false">IFERROR(LARGE(CO:CO,ROW()-1),"")</f>
        <v>3</v>
      </c>
      <c r="CQ3" s="9" t="n">
        <f aca="true">IF(CP3="","",IF(CP3=CP2,MATCH(CP3,INDIRECT("CO"&amp;CONCATENATE(CQ2+1,":CO300"),1),0)+CQ2,MATCH(CP3,CO:CO,0)))</f>
        <v>83</v>
      </c>
    </row>
    <row r="4" customFormat="false" ht="12.8" hidden="false" customHeight="false" outlineLevel="0" collapsed="false">
      <c r="A4" s="0" t="s">
        <v>67</v>
      </c>
      <c r="B4" s="0" t="s">
        <v>68</v>
      </c>
      <c r="C4" s="0" t="s">
        <v>69</v>
      </c>
      <c r="D4" s="0" t="s">
        <v>52</v>
      </c>
      <c r="E4" s="7" t="n">
        <v>142643</v>
      </c>
      <c r="F4" s="0" t="s">
        <v>46</v>
      </c>
      <c r="G4" s="0" t="s">
        <v>70</v>
      </c>
      <c r="H4" s="0" t="s">
        <v>71</v>
      </c>
      <c r="I4" s="0" t="s">
        <v>55</v>
      </c>
      <c r="J4" s="0" t="s">
        <v>56</v>
      </c>
      <c r="L4" s="0" t="s">
        <v>58</v>
      </c>
      <c r="M4" s="7" t="n">
        <v>0</v>
      </c>
      <c r="N4" s="7" t="n">
        <v>0</v>
      </c>
      <c r="O4" s="0" t="s">
        <v>65</v>
      </c>
      <c r="P4" s="0" t="s">
        <v>66</v>
      </c>
      <c r="Q4" s="7" t="n">
        <v>0</v>
      </c>
      <c r="R4" s="0" t="s">
        <v>71</v>
      </c>
      <c r="S4" s="7" t="n">
        <v>109</v>
      </c>
      <c r="T4" s="7" t="n">
        <v>7224</v>
      </c>
      <c r="U4" s="7" t="n">
        <v>12105676</v>
      </c>
      <c r="X4" s="7" t="n">
        <v>1</v>
      </c>
      <c r="Y4" s="7" t="n">
        <v>1</v>
      </c>
      <c r="Z4" s="7" t="n">
        <v>0</v>
      </c>
      <c r="AA4" s="7" t="n">
        <v>0</v>
      </c>
      <c r="AB4" s="7" t="n">
        <v>0</v>
      </c>
      <c r="AE4" s="0" t="s">
        <v>58</v>
      </c>
      <c r="AG4" s="7" t="n">
        <v>4</v>
      </c>
      <c r="AI4" s="1" t="n">
        <f aca="false">SUM(X:X-Z:Z)</f>
        <v>1</v>
      </c>
      <c r="AO4" s="8" t="str">
        <f aca="false">IF(AND($AI4&gt;0,$F4=AO$1),$AI4,"")</f>
        <v/>
      </c>
      <c r="AP4" s="8" t="str">
        <f aca="false">IFERROR(LARGE(AO:AO,ROW()-1),"")</f>
        <v/>
      </c>
      <c r="AQ4" s="8" t="str">
        <f aca="true">IF(AP4="","",IF(AP4=AP3,MATCH(AP4,INDIRECT("CO"&amp;CONCATENATE(AQ3+1,":CO300"),1),0)+AQ3,MATCH(AP4,AO:AO,0)))</f>
        <v/>
      </c>
      <c r="AS4" s="9" t="str">
        <f aca="false">IF(AND($AI4&gt;0,$F4=AS$1),$AI4,"")</f>
        <v/>
      </c>
      <c r="AT4" s="9" t="str">
        <f aca="false">IFERROR(LARGE(AS:AS,ROW()-1),"")</f>
        <v/>
      </c>
      <c r="AU4" s="9" t="str">
        <f aca="true">IF(AT4="","",IF(AT4=AT3,MATCH(AT4,INDIRECT("CO"&amp;CONCATENATE(AU3+1,":CO300"),1),0)+AU3,MATCH(AT4,AS:AS,0)))</f>
        <v/>
      </c>
      <c r="AW4" s="10" t="str">
        <f aca="false">IF(AND($AI4&gt;0,$F4=AW$1),$AI4,"")</f>
        <v/>
      </c>
      <c r="AX4" s="10" t="str">
        <f aca="false">IFERROR(LARGE(AW:AW,ROW()-1),"")</f>
        <v/>
      </c>
      <c r="AY4" s="10" t="str">
        <f aca="true">IF(AX4="","",IF(AX4=AX3,MATCH(AX4,INDIRECT("CO"&amp;CONCATENATE(AY3+1,":CO300"),1),0)+AY3,MATCH(AX4,AW:AW,0)))</f>
        <v/>
      </c>
      <c r="BA4" s="8" t="str">
        <f aca="false">IF(AND($AI4&gt;0,$F4=BA$1),$AI4,"")</f>
        <v/>
      </c>
      <c r="BB4" s="8" t="str">
        <f aca="false">IFERROR(LARGE(BA:BA,ROW()-1),"")</f>
        <v/>
      </c>
      <c r="BC4" s="8" t="str">
        <f aca="true">IF(BB4="","",IF(BB4=BB3,MATCH(BB4,INDIRECT("CO"&amp;CONCATENATE(BC3+1,":CO300"),1),0)+BC3,MATCH(BB4,BA:BA,0)))</f>
        <v/>
      </c>
      <c r="BE4" s="9" t="str">
        <f aca="false">IF(AND($AI4&gt;0,$F4=BE$1),$AI4,"")</f>
        <v/>
      </c>
      <c r="BF4" s="9" t="str">
        <f aca="false">IFERROR(LARGE(BE:BE,ROW()-1),"")</f>
        <v/>
      </c>
      <c r="BG4" s="9" t="str">
        <f aca="true">IF(BF4="","",IF(BF4=BF3,MATCH(BF4,INDIRECT("CO"&amp;CONCATENATE(BG3+1,":CO300"),1),0)+BG3,MATCH(BF4,BE:BE,0)))</f>
        <v/>
      </c>
      <c r="BI4" s="10" t="str">
        <f aca="false">IF(AND($AI4&gt;0,$F4=BI$1),$AI4,"")</f>
        <v/>
      </c>
      <c r="BJ4" s="10" t="str">
        <f aca="false">IFERROR(LARGE(BI:BI,ROW()-1),"")</f>
        <v/>
      </c>
      <c r="BK4" s="10" t="str">
        <f aca="true">IF(BJ4="","",IF(BJ4=BJ3,MATCH(BJ4,INDIRECT("CO"&amp;CONCATENATE(BK3+1,":CO300"),1),0)+BK3,MATCH(BJ4,BI:BI,0)))</f>
        <v/>
      </c>
      <c r="BM4" s="8" t="str">
        <f aca="false">IF(AND($AI4&gt;0,$F4=BM$1),$AI4,"")</f>
        <v/>
      </c>
      <c r="BN4" s="8" t="n">
        <f aca="false">IFERROR(LARGE(BM:BM,ROW()-1),"")</f>
        <v>1</v>
      </c>
      <c r="BO4" s="8" t="n">
        <f aca="true">IF(BN4="","",IF(BN4=BN3,MATCH(BN4,INDIRECT("CO"&amp;CONCATENATE(BO3+1,":CO300"),1),0)+BO3,MATCH(BN4,BM:BM,0)))</f>
        <v>293</v>
      </c>
      <c r="BQ4" s="9" t="str">
        <f aca="false">IF(AND($AI4&gt;0,$F4=BQ$1),$AI4,"")</f>
        <v/>
      </c>
      <c r="BR4" s="9" t="str">
        <f aca="false">IFERROR(LARGE(BQ:BQ,ROW()-1),"")</f>
        <v/>
      </c>
      <c r="BS4" s="9" t="str">
        <f aca="true">IF(BR4="","",IF(BR4=BR3,MATCH(BR4,INDIRECT("CO"&amp;CONCATENATE(BS3+1,":CO300"),1),0)+BS3,MATCH(BR4,BQ:BQ,0)))</f>
        <v/>
      </c>
      <c r="BU4" s="10" t="str">
        <f aca="false">IF(AND($AI4&gt;0,$F4=BU$1),$AI4,"")</f>
        <v/>
      </c>
      <c r="BV4" s="10" t="n">
        <f aca="false">IFERROR(LARGE(BU:BU,ROW()-1),"")</f>
        <v>1</v>
      </c>
      <c r="BW4" s="10" t="n">
        <f aca="true">IF(BV4="","",IF(BV4=BV3,MATCH(BV4,INDIRECT("CO"&amp;CONCATENATE(BW3+1,":CO300"),1),0)+BW3,MATCH(BV4,BU:BU,0)))</f>
        <v>43</v>
      </c>
      <c r="BY4" s="8" t="str">
        <f aca="false">IF(AND($AI4&gt;0,$F4=BY$1),$AI4,"")</f>
        <v/>
      </c>
      <c r="BZ4" s="8" t="str">
        <f aca="false">IFERROR(LARGE(BY:BY,ROW()-1),"")</f>
        <v/>
      </c>
      <c r="CA4" s="8" t="str">
        <f aca="true">IF(BZ4="","",IF(BZ4=BZ3,MATCH(BZ4,INDIRECT("CO"&amp;CONCATENATE(CA3+1,":CO300"),1),0)+CA3,MATCH(BZ4,BY:BY,0)))</f>
        <v/>
      </c>
      <c r="CC4" s="9" t="str">
        <f aca="false">IF(AND($AI4&gt;0,$F4=CC$1),$AI4,"")</f>
        <v/>
      </c>
      <c r="CD4" s="9" t="n">
        <f aca="false">IFERROR(LARGE(CC:CC,ROW()-1),"")</f>
        <v>2</v>
      </c>
      <c r="CE4" s="9" t="n">
        <f aca="true">IF(CD4="","",IF(CD4=CD3,MATCH(CD4,INDIRECT("CO"&amp;CONCATENATE(CE3+1,":CO300"),1),0)+CE3,MATCH(CD4,CC:CC,0)))</f>
        <v>150</v>
      </c>
      <c r="CG4" s="10" t="n">
        <f aca="false">IF(AND($AI4&gt;0,$F4=CG$1),$AI4,"")</f>
        <v>1</v>
      </c>
      <c r="CH4" s="10" t="n">
        <f aca="false">IFERROR(LARGE(CG:CG,ROW()-1),"")</f>
        <v>2</v>
      </c>
      <c r="CI4" s="10" t="n">
        <f aca="true">IF(CH4="","",IF(CH4=CH3,MATCH(CH4,INDIRECT("CO"&amp;CONCATENATE(CI3+1,":CO300"),1),0)+CI3,MATCH(CH4,CG:CG,0)))</f>
        <v>44</v>
      </c>
      <c r="CK4" s="8" t="str">
        <f aca="false">IF(AND($AI4&gt;0,$F4=CK$1),$AI4,"")</f>
        <v/>
      </c>
      <c r="CL4" s="8" t="n">
        <f aca="false">IFERROR(LARGE(CK:CK,ROW()-1),"")</f>
        <v>3</v>
      </c>
      <c r="CM4" s="8" t="n">
        <f aca="true">IF(CL4="","",IF(CL4=CL3,MATCH(CL4,INDIRECT("CO"&amp;CONCATENATE(CM3+1,":CO300"),1),0)+CM3,MATCH(CL4,CK:CK,0)))</f>
        <v>64</v>
      </c>
      <c r="CO4" s="9" t="str">
        <f aca="false">IF(AND($AI4&gt;0,$F4=CO$1),$AI4,"")</f>
        <v/>
      </c>
      <c r="CP4" s="9" t="n">
        <f aca="false">IFERROR(LARGE(CO:CO,ROW()-1),"")</f>
        <v>3</v>
      </c>
      <c r="CQ4" s="9" t="n">
        <f aca="true">IF(CP4="","",IF(CP4=CP3,MATCH(CP4,INDIRECT("CO"&amp;CONCATENATE(CQ3+1,":CO300"),1),0)+CQ3,MATCH(CP4,CO:CO,0)))</f>
        <v>256</v>
      </c>
    </row>
    <row r="5" customFormat="false" ht="12.8" hidden="false" customHeight="false" outlineLevel="0" collapsed="false">
      <c r="A5" s="0" t="s">
        <v>72</v>
      </c>
      <c r="B5" s="0" t="s">
        <v>73</v>
      </c>
      <c r="C5" s="0" t="s">
        <v>62</v>
      </c>
      <c r="D5" s="0" t="s">
        <v>52</v>
      </c>
      <c r="E5" s="7" t="n">
        <v>135543</v>
      </c>
      <c r="F5" s="0" t="s">
        <v>46</v>
      </c>
      <c r="G5" s="0" t="s">
        <v>74</v>
      </c>
      <c r="H5" s="0" t="s">
        <v>75</v>
      </c>
      <c r="I5" s="0" t="s">
        <v>55</v>
      </c>
      <c r="J5" s="0" t="s">
        <v>56</v>
      </c>
      <c r="L5" s="0" t="s">
        <v>58</v>
      </c>
      <c r="M5" s="7" t="n">
        <v>0</v>
      </c>
      <c r="N5" s="7" t="n">
        <v>0</v>
      </c>
      <c r="O5" s="0" t="s">
        <v>65</v>
      </c>
      <c r="P5" s="0" t="s">
        <v>66</v>
      </c>
      <c r="Q5" s="7" t="n">
        <v>0</v>
      </c>
      <c r="R5" s="0" t="s">
        <v>75</v>
      </c>
      <c r="S5" s="7" t="n">
        <v>109</v>
      </c>
      <c r="T5" s="7" t="n">
        <v>7224</v>
      </c>
      <c r="U5" s="7" t="n">
        <v>12105922</v>
      </c>
      <c r="X5" s="7" t="n">
        <v>1</v>
      </c>
      <c r="Y5" s="7" t="n">
        <v>1</v>
      </c>
      <c r="Z5" s="7" t="n">
        <v>0</v>
      </c>
      <c r="AA5" s="7" t="n">
        <v>0</v>
      </c>
      <c r="AB5" s="7" t="n">
        <v>0</v>
      </c>
      <c r="AE5" s="0" t="s">
        <v>58</v>
      </c>
      <c r="AG5" s="7" t="n">
        <v>2</v>
      </c>
      <c r="AI5" s="1" t="n">
        <f aca="false">SUM(X:X-Z:Z)</f>
        <v>1</v>
      </c>
      <c r="AO5" s="8" t="str">
        <f aca="false">IF(AND($AI5&gt;0,$F5=AO$1),$AI5,"")</f>
        <v/>
      </c>
      <c r="AP5" s="8" t="str">
        <f aca="false">IFERROR(LARGE(AO:AO,ROW()-1),"")</f>
        <v/>
      </c>
      <c r="AQ5" s="8" t="str">
        <f aca="true">IF(AP5="","",IF(AP5=AP4,MATCH(AP5,INDIRECT("CO"&amp;CONCATENATE(AQ4+1,":CO300"),1),0)+AQ4,MATCH(AP5,AO:AO,0)))</f>
        <v/>
      </c>
      <c r="AS5" s="9" t="str">
        <f aca="false">IF(AND($AI5&gt;0,$F5=AS$1),$AI5,"")</f>
        <v/>
      </c>
      <c r="AT5" s="9" t="str">
        <f aca="false">IFERROR(LARGE(AS:AS,ROW()-1),"")</f>
        <v/>
      </c>
      <c r="AU5" s="9" t="str">
        <f aca="true">IF(AT5="","",IF(AT5=AT4,MATCH(AT5,INDIRECT("CO"&amp;CONCATENATE(AU4+1,":CO300"),1),0)+AU4,MATCH(AT5,AS:AS,0)))</f>
        <v/>
      </c>
      <c r="AW5" s="10" t="str">
        <f aca="false">IF(AND($AI5&gt;0,$F5=AW$1),$AI5,"")</f>
        <v/>
      </c>
      <c r="AX5" s="10" t="str">
        <f aca="false">IFERROR(LARGE(AW:AW,ROW()-1),"")</f>
        <v/>
      </c>
      <c r="AY5" s="10" t="str">
        <f aca="true">IF(AX5="","",IF(AX5=AX4,MATCH(AX5,INDIRECT("CO"&amp;CONCATENATE(AY4+1,":CO300"),1),0)+AY4,MATCH(AX5,AW:AW,0)))</f>
        <v/>
      </c>
      <c r="BA5" s="8" t="str">
        <f aca="false">IF(AND($AI5&gt;0,$F5=BA$1),$AI5,"")</f>
        <v/>
      </c>
      <c r="BB5" s="8" t="str">
        <f aca="false">IFERROR(LARGE(BA:BA,ROW()-1),"")</f>
        <v/>
      </c>
      <c r="BC5" s="8" t="str">
        <f aca="true">IF(BB5="","",IF(BB5=BB4,MATCH(BB5,INDIRECT("CO"&amp;CONCATENATE(BC4+1,":CO300"),1),0)+BC4,MATCH(BB5,BA:BA,0)))</f>
        <v/>
      </c>
      <c r="BE5" s="9" t="str">
        <f aca="false">IF(AND($AI5&gt;0,$F5=BE$1),$AI5,"")</f>
        <v/>
      </c>
      <c r="BF5" s="9" t="str">
        <f aca="false">IFERROR(LARGE(BE:BE,ROW()-1),"")</f>
        <v/>
      </c>
      <c r="BG5" s="9" t="str">
        <f aca="true">IF(BF5="","",IF(BF5=BF4,MATCH(BF5,INDIRECT("CO"&amp;CONCATENATE(BG4+1,":CO300"),1),0)+BG4,MATCH(BF5,BE:BE,0)))</f>
        <v/>
      </c>
      <c r="BI5" s="10" t="str">
        <f aca="false">IF(AND($AI5&gt;0,$F5=BI$1),$AI5,"")</f>
        <v/>
      </c>
      <c r="BJ5" s="10" t="str">
        <f aca="false">IFERROR(LARGE(BI:BI,ROW()-1),"")</f>
        <v/>
      </c>
      <c r="BK5" s="10" t="str">
        <f aca="true">IF(BJ5="","",IF(BJ5=BJ4,MATCH(BJ5,INDIRECT("CO"&amp;CONCATENATE(BK4+1,":CO300"),1),0)+BK4,MATCH(BJ5,BI:BI,0)))</f>
        <v/>
      </c>
      <c r="BM5" s="8" t="str">
        <f aca="false">IF(AND($AI5&gt;0,$F5=BM$1),$AI5,"")</f>
        <v/>
      </c>
      <c r="BN5" s="8" t="n">
        <f aca="false">IFERROR(LARGE(BM:BM,ROW()-1),"")</f>
        <v>1</v>
      </c>
      <c r="BO5" s="8" t="n">
        <f aca="true">IF(BN5="","",IF(BN5=BN4,MATCH(BN5,INDIRECT("CO"&amp;CONCATENATE(BO4+1,":CO300"),1),0)+BO4,MATCH(BN5,BM:BM,0)))</f>
        <v>295</v>
      </c>
      <c r="BQ5" s="9" t="str">
        <f aca="false">IF(AND($AI5&gt;0,$F5=BQ$1),$AI5,"")</f>
        <v/>
      </c>
      <c r="BR5" s="9" t="str">
        <f aca="false">IFERROR(LARGE(BQ:BQ,ROW()-1),"")</f>
        <v/>
      </c>
      <c r="BS5" s="9" t="str">
        <f aca="true">IF(BR5="","",IF(BR5=BR4,MATCH(BR5,INDIRECT("CO"&amp;CONCATENATE(BS4+1,":CO300"),1),0)+BS4,MATCH(BR5,BQ:BQ,0)))</f>
        <v/>
      </c>
      <c r="BU5" s="10" t="str">
        <f aca="false">IF(AND($AI5&gt;0,$F5=BU$1),$AI5,"")</f>
        <v/>
      </c>
      <c r="BV5" s="10" t="n">
        <f aca="false">IFERROR(LARGE(BU:BU,ROW()-1),"")</f>
        <v>1</v>
      </c>
      <c r="BW5" s="10" t="n">
        <f aca="true">IF(BV5="","",IF(BV5=BV4,MATCH(BV5,INDIRECT("CO"&amp;CONCATENATE(BW4+1,":CO300"),1),0)+BW4,MATCH(BV5,BU:BU,0)))</f>
        <v>46</v>
      </c>
      <c r="BY5" s="8" t="str">
        <f aca="false">IF(AND($AI5&gt;0,$F5=BY$1),$AI5,"")</f>
        <v/>
      </c>
      <c r="BZ5" s="8" t="str">
        <f aca="false">IFERROR(LARGE(BY:BY,ROW()-1),"")</f>
        <v/>
      </c>
      <c r="CA5" s="8" t="str">
        <f aca="true">IF(BZ5="","",IF(BZ5=BZ4,MATCH(BZ5,INDIRECT("CO"&amp;CONCATENATE(CA4+1,":CO300"),1),0)+CA4,MATCH(BZ5,BY:BY,0)))</f>
        <v/>
      </c>
      <c r="CC5" s="9" t="str">
        <f aca="false">IF(AND($AI5&gt;0,$F5=CC$1),$AI5,"")</f>
        <v/>
      </c>
      <c r="CD5" s="9" t="n">
        <f aca="false">IFERROR(LARGE(CC:CC,ROW()-1),"")</f>
        <v>2</v>
      </c>
      <c r="CE5" s="9" t="n">
        <f aca="true">IF(CD5="","",IF(CD5=CD4,MATCH(CD5,INDIRECT("CO"&amp;CONCATENATE(CE4+1,":CO300"),1),0)+CE4,MATCH(CD5,CC:CC,0)))</f>
        <v>184</v>
      </c>
      <c r="CG5" s="10" t="n">
        <f aca="false">IF(AND($AI5&gt;0,$F5=CG$1),$AI5,"")</f>
        <v>1</v>
      </c>
      <c r="CH5" s="10" t="n">
        <f aca="false">IFERROR(LARGE(CG:CG,ROW()-1),"")</f>
        <v>2</v>
      </c>
      <c r="CI5" s="10" t="n">
        <f aca="true">IF(CH5="","",IF(CH5=CH4,MATCH(CH5,INDIRECT("CO"&amp;CONCATENATE(CI4+1,":CO300"),1),0)+CI4,MATCH(CH5,CG:CG,0)))</f>
        <v>45</v>
      </c>
      <c r="CK5" s="8" t="str">
        <f aca="false">IF(AND($AI5&gt;0,$F5=CK$1),$AI5,"")</f>
        <v/>
      </c>
      <c r="CL5" s="8" t="n">
        <f aca="false">IFERROR(LARGE(CK:CK,ROW()-1),"")</f>
        <v>3</v>
      </c>
      <c r="CM5" s="8" t="n">
        <f aca="true">IF(CL5="","",IF(CL5=CL4,MATCH(CL5,INDIRECT("CO"&amp;CONCATENATE(CM4+1,":CO300"),1),0)+CM4,MATCH(CL5,CK:CK,0)))</f>
        <v>83</v>
      </c>
      <c r="CO5" s="9" t="str">
        <f aca="false">IF(AND($AI5&gt;0,$F5=CO$1),$AI5,"")</f>
        <v/>
      </c>
      <c r="CP5" s="9" t="n">
        <f aca="false">IFERROR(LARGE(CO:CO,ROW()-1),"")</f>
        <v>3</v>
      </c>
      <c r="CQ5" s="9" t="n">
        <f aca="true">IF(CP5="","",IF(CP5=CP4,MATCH(CP5,INDIRECT("CO"&amp;CONCATENATE(CQ4+1,":CO300"),1),0)+CQ4,MATCH(CP5,CO:CO,0)))</f>
        <v>289</v>
      </c>
    </row>
    <row r="6" customFormat="false" ht="12.8" hidden="false" customHeight="false" outlineLevel="0" collapsed="false">
      <c r="A6" s="0" t="s">
        <v>76</v>
      </c>
      <c r="B6" s="0" t="s">
        <v>77</v>
      </c>
      <c r="C6" s="0" t="s">
        <v>78</v>
      </c>
      <c r="D6" s="0" t="s">
        <v>52</v>
      </c>
      <c r="E6" s="7" t="n">
        <v>142643</v>
      </c>
      <c r="F6" s="0" t="s">
        <v>46</v>
      </c>
      <c r="G6" s="0" t="s">
        <v>70</v>
      </c>
      <c r="H6" s="0" t="s">
        <v>79</v>
      </c>
      <c r="I6" s="0" t="s">
        <v>55</v>
      </c>
      <c r="J6" s="0" t="s">
        <v>56</v>
      </c>
      <c r="L6" s="0" t="s">
        <v>58</v>
      </c>
      <c r="M6" s="7" t="n">
        <v>0</v>
      </c>
      <c r="N6" s="7" t="n">
        <v>0</v>
      </c>
      <c r="O6" s="0" t="s">
        <v>65</v>
      </c>
      <c r="P6" s="0" t="s">
        <v>66</v>
      </c>
      <c r="Q6" s="7" t="n">
        <v>0</v>
      </c>
      <c r="R6" s="0" t="s">
        <v>79</v>
      </c>
      <c r="S6" s="7" t="n">
        <v>85</v>
      </c>
      <c r="T6" s="7" t="n">
        <v>7224</v>
      </c>
      <c r="U6" s="7" t="n">
        <v>12105679</v>
      </c>
      <c r="X6" s="7" t="n">
        <v>1</v>
      </c>
      <c r="Y6" s="7" t="n">
        <v>1</v>
      </c>
      <c r="Z6" s="7" t="n">
        <v>0</v>
      </c>
      <c r="AA6" s="7" t="n">
        <v>0</v>
      </c>
      <c r="AB6" s="7" t="n">
        <v>0</v>
      </c>
      <c r="AE6" s="0" t="s">
        <v>58</v>
      </c>
      <c r="AG6" s="7" t="n">
        <v>4</v>
      </c>
      <c r="AI6" s="1" t="n">
        <f aca="false">SUM(X:X-Z:Z)</f>
        <v>1</v>
      </c>
      <c r="AO6" s="8" t="str">
        <f aca="false">IF(AND($AI6&gt;0,$F6=AO$1),$AI6,"")</f>
        <v/>
      </c>
      <c r="AP6" s="8" t="str">
        <f aca="false">IFERROR(LARGE(AO:AO,ROW()-1),"")</f>
        <v/>
      </c>
      <c r="AQ6" s="8" t="str">
        <f aca="true">IF(AP6="","",IF(AP6=AP5,MATCH(AP6,INDIRECT("CO"&amp;CONCATENATE(AQ5+1,":CO300"),1),0)+AQ5,MATCH(AP6,AO:AO,0)))</f>
        <v/>
      </c>
      <c r="AS6" s="9" t="str">
        <f aca="false">IF(AND($AI6&gt;0,$F6=AS$1),$AI6,"")</f>
        <v/>
      </c>
      <c r="AT6" s="9" t="str">
        <f aca="false">IFERROR(LARGE(AS:AS,ROW()-1),"")</f>
        <v/>
      </c>
      <c r="AU6" s="9" t="str">
        <f aca="true">IF(AT6="","",IF(AT6=AT5,MATCH(AT6,INDIRECT("CO"&amp;CONCATENATE(AU5+1,":CO300"),1),0)+AU5,MATCH(AT6,AS:AS,0)))</f>
        <v/>
      </c>
      <c r="AW6" s="10" t="str">
        <f aca="false">IF(AND($AI6&gt;0,$F6=AW$1),$AI6,"")</f>
        <v/>
      </c>
      <c r="AX6" s="10" t="str">
        <f aca="false">IFERROR(LARGE(AW:AW,ROW()-1),"")</f>
        <v/>
      </c>
      <c r="AY6" s="10" t="str">
        <f aca="true">IF(AX6="","",IF(AX6=AX5,MATCH(AX6,INDIRECT("CO"&amp;CONCATENATE(AY5+1,":CO300"),1),0)+AY5,MATCH(AX6,AW:AW,0)))</f>
        <v/>
      </c>
      <c r="BA6" s="8" t="str">
        <f aca="false">IF(AND($AI6&gt;0,$F6=BA$1),$AI6,"")</f>
        <v/>
      </c>
      <c r="BB6" s="8" t="str">
        <f aca="false">IFERROR(LARGE(BA:BA,ROW()-1),"")</f>
        <v/>
      </c>
      <c r="BC6" s="8" t="str">
        <f aca="true">IF(BB6="","",IF(BB6=BB5,MATCH(BB6,INDIRECT("CO"&amp;CONCATENATE(BC5+1,":CO300"),1),0)+BC5,MATCH(BB6,BA:BA,0)))</f>
        <v/>
      </c>
      <c r="BE6" s="9" t="str">
        <f aca="false">IF(AND($AI6&gt;0,$F6=BE$1),$AI6,"")</f>
        <v/>
      </c>
      <c r="BF6" s="9" t="str">
        <f aca="false">IFERROR(LARGE(BE:BE,ROW()-1),"")</f>
        <v/>
      </c>
      <c r="BG6" s="9" t="str">
        <f aca="true">IF(BF6="","",IF(BF6=BF5,MATCH(BF6,INDIRECT("CO"&amp;CONCATENATE(BG5+1,":CO300"),1),0)+BG5,MATCH(BF6,BE:BE,0)))</f>
        <v/>
      </c>
      <c r="BI6" s="10" t="str">
        <f aca="false">IF(AND($AI6&gt;0,$F6=BI$1),$AI6,"")</f>
        <v/>
      </c>
      <c r="BJ6" s="10" t="str">
        <f aca="false">IFERROR(LARGE(BI:BI,ROW()-1),"")</f>
        <v/>
      </c>
      <c r="BK6" s="10" t="str">
        <f aca="true">IF(BJ6="","",IF(BJ6=BJ5,MATCH(BJ6,INDIRECT("CO"&amp;CONCATENATE(BK5+1,":CO300"),1),0)+BK5,MATCH(BJ6,BI:BI,0)))</f>
        <v/>
      </c>
      <c r="BM6" s="8" t="str">
        <f aca="false">IF(AND($AI6&gt;0,$F6=BM$1),$AI6,"")</f>
        <v/>
      </c>
      <c r="BN6" s="8" t="str">
        <f aca="false">IFERROR(LARGE(BM:BM,ROW()-1),"")</f>
        <v/>
      </c>
      <c r="BO6" s="8" t="str">
        <f aca="true">IF(BN6="","",IF(BN6=BN5,MATCH(BN6,INDIRECT("CO"&amp;CONCATENATE(BO5+1,":CO300"),1),0)+BO5,MATCH(BN6,BM:BM,0)))</f>
        <v/>
      </c>
      <c r="BQ6" s="9" t="str">
        <f aca="false">IF(AND($AI6&gt;0,$F6=BQ$1),$AI6,"")</f>
        <v/>
      </c>
      <c r="BR6" s="9" t="str">
        <f aca="false">IFERROR(LARGE(BQ:BQ,ROW()-1),"")</f>
        <v/>
      </c>
      <c r="BS6" s="9" t="str">
        <f aca="true">IF(BR6="","",IF(BR6=BR5,MATCH(BR6,INDIRECT("CO"&amp;CONCATENATE(BS5+1,":CO300"),1),0)+BS5,MATCH(BR6,BQ:BQ,0)))</f>
        <v/>
      </c>
      <c r="BU6" s="10" t="str">
        <f aca="false">IF(AND($AI6&gt;0,$F6=BU$1),$AI6,"")</f>
        <v/>
      </c>
      <c r="BV6" s="10" t="n">
        <f aca="false">IFERROR(LARGE(BU:BU,ROW()-1),"")</f>
        <v>1</v>
      </c>
      <c r="BW6" s="10" t="n">
        <f aca="true">IF(BV6="","",IF(BV6=BV5,MATCH(BV6,INDIRECT("CO"&amp;CONCATENATE(BW5+1,":CO300"),1),0)+BW5,MATCH(BV6,BU:BU,0)))</f>
        <v>47</v>
      </c>
      <c r="BY6" s="8" t="str">
        <f aca="false">IF(AND($AI6&gt;0,$F6=BY$1),$AI6,"")</f>
        <v/>
      </c>
      <c r="BZ6" s="8" t="str">
        <f aca="false">IFERROR(LARGE(BY:BY,ROW()-1),"")</f>
        <v/>
      </c>
      <c r="CA6" s="8" t="str">
        <f aca="true">IF(BZ6="","",IF(BZ6=BZ5,MATCH(BZ6,INDIRECT("CO"&amp;CONCATENATE(CA5+1,":CO300"),1),0)+CA5,MATCH(BZ6,BY:BY,0)))</f>
        <v/>
      </c>
      <c r="CC6" s="9" t="str">
        <f aca="false">IF(AND($AI6&gt;0,$F6=CC$1),$AI6,"")</f>
        <v/>
      </c>
      <c r="CD6" s="9" t="n">
        <f aca="false">IFERROR(LARGE(CC:CC,ROW()-1),"")</f>
        <v>1</v>
      </c>
      <c r="CE6" s="9" t="n">
        <f aca="true">IF(CD6="","",IF(CD6=CD5,MATCH(CD6,INDIRECT("CO"&amp;CONCATENATE(CE5+1,":CO300"),1),0)+CE5,MATCH(CD6,CC:CC,0)))</f>
        <v>36</v>
      </c>
      <c r="CG6" s="10" t="n">
        <f aca="false">IF(AND($AI6&gt;0,$F6=CG$1),$AI6,"")</f>
        <v>1</v>
      </c>
      <c r="CH6" s="10" t="n">
        <f aca="false">IFERROR(LARGE(CG:CG,ROW()-1),"")</f>
        <v>2</v>
      </c>
      <c r="CI6" s="10" t="n">
        <f aca="true">IF(CH6="","",IF(CH6=CH5,MATCH(CH6,INDIRECT("CO"&amp;CONCATENATE(CI5+1,":CO300"),1),0)+CI5,MATCH(CH6,CG:CG,0)))</f>
        <v>72</v>
      </c>
      <c r="CK6" s="8" t="str">
        <f aca="false">IF(AND($AI6&gt;0,$F6=CK$1),$AI6,"")</f>
        <v/>
      </c>
      <c r="CL6" s="8" t="n">
        <f aca="false">IFERROR(LARGE(CK:CK,ROW()-1),"")</f>
        <v>3</v>
      </c>
      <c r="CM6" s="8" t="n">
        <f aca="true">IF(CL6="","",IF(CL6=CL5,MATCH(CL6,INDIRECT("CO"&amp;CONCATENATE(CM5+1,":CO300"),1),0)+CM5,MATCH(CL6,CK:CK,0)))</f>
        <v>256</v>
      </c>
      <c r="CO6" s="9" t="str">
        <f aca="false">IF(AND($AI6&gt;0,$F6=CO$1),$AI6,"")</f>
        <v/>
      </c>
      <c r="CP6" s="9" t="n">
        <f aca="false">IFERROR(LARGE(CO:CO,ROW()-1),"")</f>
        <v>2</v>
      </c>
      <c r="CQ6" s="9" t="n">
        <f aca="true">IF(CP6="","",IF(CP6=CP5,MATCH(CP6,INDIRECT("CO"&amp;CONCATENATE(CQ5+1,":CO300"),1),0)+CQ5,MATCH(CP6,CO:CO,0)))</f>
        <v>44</v>
      </c>
    </row>
    <row r="7" customFormat="false" ht="12.8" hidden="false" customHeight="false" outlineLevel="0" collapsed="false">
      <c r="A7" s="0" t="s">
        <v>80</v>
      </c>
      <c r="B7" s="0" t="s">
        <v>81</v>
      </c>
      <c r="C7" s="0" t="s">
        <v>82</v>
      </c>
      <c r="D7" s="0" t="s">
        <v>52</v>
      </c>
      <c r="E7" s="7" t="n">
        <v>86010</v>
      </c>
      <c r="F7" s="0" t="s">
        <v>48</v>
      </c>
      <c r="G7" s="0" t="s">
        <v>83</v>
      </c>
      <c r="H7" s="0" t="s">
        <v>84</v>
      </c>
      <c r="I7" s="0" t="s">
        <v>55</v>
      </c>
      <c r="J7" s="0" t="s">
        <v>56</v>
      </c>
      <c r="K7" s="0" t="s">
        <v>57</v>
      </c>
      <c r="L7" s="0" t="s">
        <v>58</v>
      </c>
      <c r="M7" s="7" t="n">
        <v>0</v>
      </c>
      <c r="N7" s="7" t="n">
        <v>0</v>
      </c>
      <c r="O7" s="0" t="s">
        <v>59</v>
      </c>
      <c r="P7" s="0" t="s">
        <v>84</v>
      </c>
      <c r="Q7" s="0" t="s">
        <v>59</v>
      </c>
      <c r="R7" s="0" t="s">
        <v>84</v>
      </c>
      <c r="S7" s="7" t="n">
        <v>39</v>
      </c>
      <c r="T7" s="7" t="n">
        <v>-1</v>
      </c>
      <c r="U7" s="7" t="n">
        <v>12114090</v>
      </c>
      <c r="X7" s="7" t="n">
        <v>1</v>
      </c>
      <c r="Y7" s="7" t="n">
        <v>1</v>
      </c>
      <c r="Z7" s="7" t="n">
        <v>0</v>
      </c>
      <c r="AA7" s="7" t="n">
        <v>0</v>
      </c>
      <c r="AB7" s="7" t="n">
        <v>0</v>
      </c>
      <c r="AD7" s="0" t="s">
        <v>85</v>
      </c>
      <c r="AE7" s="0" t="s">
        <v>58</v>
      </c>
      <c r="AG7" s="7" t="n">
        <v>20</v>
      </c>
      <c r="AH7" s="7" t="n">
        <v>2</v>
      </c>
      <c r="AI7" s="1" t="n">
        <f aca="false">SUM(X:X-Z:Z)</f>
        <v>1</v>
      </c>
      <c r="AO7" s="0" t="str">
        <f aca="false">IF(AND($AI7&gt;0,$F7=AO$1),$AI7,"")</f>
        <v/>
      </c>
      <c r="AS7" s="0" t="str">
        <f aca="false">IF(AND($AI7&gt;0,$F7=AS$1),$AI7,"")</f>
        <v/>
      </c>
      <c r="AW7" s="0" t="str">
        <f aca="false">IF(AND($AI7&gt;0,$F7=AW$1),$AI7,"")</f>
        <v/>
      </c>
      <c r="BA7" s="0" t="str">
        <f aca="false">IF(AND($AI7&gt;0,$F7=BA$1),$AI7,"")</f>
        <v/>
      </c>
      <c r="BE7" s="0" t="str">
        <f aca="false">IF(AND($AI7&gt;0,$F7=BE$1),$AI7,"")</f>
        <v/>
      </c>
      <c r="BI7" s="0" t="str">
        <f aca="false">IF(AND($AI7&gt;0,$F7=BI$1),$AI7,"")</f>
        <v/>
      </c>
      <c r="BM7" s="0" t="str">
        <f aca="false">IF(AND($AI7&gt;0,$F7=BM$1),$AI7,"")</f>
        <v/>
      </c>
      <c r="BQ7" s="0" t="str">
        <f aca="false">IF(AND($AI7&gt;0,$F7=BQ$1),$AI7,"")</f>
        <v/>
      </c>
      <c r="BU7" s="0" t="str">
        <f aca="false">IF(AND($AI7&gt;0,$F7=BU$1),$AI7,"")</f>
        <v/>
      </c>
      <c r="BY7" s="0" t="str">
        <f aca="false">IF(AND($AI7&gt;0,$F7=BY$1),$AI7,"")</f>
        <v/>
      </c>
      <c r="CC7" s="0" t="str">
        <f aca="false">IF(AND($AI7&gt;0,$F7=CC$1),$AI7,"")</f>
        <v/>
      </c>
      <c r="CG7" s="0" t="str">
        <f aca="false">IF(AND($AI7&gt;0,$F7=CG$1),$AI7,"")</f>
        <v/>
      </c>
      <c r="CK7" s="0" t="str">
        <f aca="false">IF(AND($AI7&gt;0,$F7=CK$1),$AI7,"")</f>
        <v/>
      </c>
      <c r="CO7" s="0" t="n">
        <f aca="false">IF(AND($AI7&gt;0,$F7=CO$1),$AI7,"")</f>
        <v>1</v>
      </c>
    </row>
    <row r="8" customFormat="false" ht="12.8" hidden="false" customHeight="false" outlineLevel="0" collapsed="false">
      <c r="A8" s="0" t="s">
        <v>86</v>
      </c>
      <c r="B8" s="0" t="s">
        <v>87</v>
      </c>
      <c r="C8" s="0" t="s">
        <v>88</v>
      </c>
      <c r="D8" s="0" t="s">
        <v>52</v>
      </c>
      <c r="E8" s="7" t="n">
        <v>1457</v>
      </c>
      <c r="F8" s="0" t="s">
        <v>47</v>
      </c>
      <c r="G8" s="0" t="s">
        <v>53</v>
      </c>
      <c r="H8" s="0" t="s">
        <v>89</v>
      </c>
      <c r="I8" s="0" t="s">
        <v>55</v>
      </c>
      <c r="J8" s="0" t="s">
        <v>56</v>
      </c>
      <c r="K8" s="0" t="s">
        <v>57</v>
      </c>
      <c r="L8" s="0" t="s">
        <v>58</v>
      </c>
      <c r="M8" s="7" t="n">
        <v>0</v>
      </c>
      <c r="N8" s="7" t="n">
        <v>0</v>
      </c>
      <c r="O8" s="0" t="s">
        <v>59</v>
      </c>
      <c r="P8" s="0" t="s">
        <v>89</v>
      </c>
      <c r="Q8" s="0" t="s">
        <v>90</v>
      </c>
      <c r="R8" s="0" t="s">
        <v>89</v>
      </c>
      <c r="S8" s="7" t="n">
        <v>39</v>
      </c>
      <c r="T8" s="7" t="n">
        <v>-1</v>
      </c>
      <c r="U8" s="7" t="n">
        <v>12119992</v>
      </c>
      <c r="X8" s="7" t="n">
        <v>1</v>
      </c>
      <c r="Y8" s="7" t="n">
        <v>1</v>
      </c>
      <c r="Z8" s="7" t="n">
        <v>0</v>
      </c>
      <c r="AA8" s="7" t="n">
        <v>0</v>
      </c>
      <c r="AB8" s="7" t="n">
        <v>0</v>
      </c>
      <c r="AE8" s="0" t="s">
        <v>58</v>
      </c>
      <c r="AG8" s="7" t="n">
        <v>7</v>
      </c>
      <c r="AH8" s="7" t="n">
        <v>2</v>
      </c>
      <c r="AI8" s="1" t="n">
        <f aca="false">SUM(X:X-Z:Z)</f>
        <v>1</v>
      </c>
      <c r="AO8" s="0" t="str">
        <f aca="false">IF(AND($AI8&gt;0,$F8=AO$1),$AI8,"")</f>
        <v/>
      </c>
      <c r="AS8" s="0" t="str">
        <f aca="false">IF(AND($AI8&gt;0,$F8=AS$1),$AI8,"")</f>
        <v/>
      </c>
      <c r="AW8" s="0" t="str">
        <f aca="false">IF(AND($AI8&gt;0,$F8=AW$1),$AI8,"")</f>
        <v/>
      </c>
      <c r="BA8" s="0" t="str">
        <f aca="false">IF(AND($AI8&gt;0,$F8=BA$1),$AI8,"")</f>
        <v/>
      </c>
      <c r="BE8" s="0" t="str">
        <f aca="false">IF(AND($AI8&gt;0,$F8=BE$1),$AI8,"")</f>
        <v/>
      </c>
      <c r="BI8" s="0" t="str">
        <f aca="false">IF(AND($AI8&gt;0,$F8=BI$1),$AI8,"")</f>
        <v/>
      </c>
      <c r="BM8" s="0" t="str">
        <f aca="false">IF(AND($AI8&gt;0,$F8=BM$1),$AI8,"")</f>
        <v/>
      </c>
      <c r="BQ8" s="0" t="str">
        <f aca="false">IF(AND($AI8&gt;0,$F8=BQ$1),$AI8,"")</f>
        <v/>
      </c>
      <c r="BU8" s="0" t="str">
        <f aca="false">IF(AND($AI8&gt;0,$F8=BU$1),$AI8,"")</f>
        <v/>
      </c>
      <c r="BY8" s="0" t="str">
        <f aca="false">IF(AND($AI8&gt;0,$F8=BY$1),$AI8,"")</f>
        <v/>
      </c>
      <c r="CC8" s="0" t="str">
        <f aca="false">IF(AND($AI8&gt;0,$F8=CC$1),$AI8,"")</f>
        <v/>
      </c>
      <c r="CG8" s="0" t="str">
        <f aca="false">IF(AND($AI8&gt;0,$F8=CG$1),$AI8,"")</f>
        <v/>
      </c>
      <c r="CK8" s="0" t="n">
        <f aca="false">IF(AND($AI8&gt;0,$F8=CK$1),$AI8,"")</f>
        <v>1</v>
      </c>
      <c r="CO8" s="0" t="str">
        <f aca="false">IF(AND($AI8&gt;0,$F8=CO$1),$AI8,"")</f>
        <v/>
      </c>
    </row>
    <row r="9" customFormat="false" ht="12.8" hidden="false" customHeight="false" outlineLevel="0" collapsed="false">
      <c r="A9" s="0" t="s">
        <v>91</v>
      </c>
      <c r="B9" s="0" t="s">
        <v>92</v>
      </c>
      <c r="C9" s="0" t="s">
        <v>93</v>
      </c>
      <c r="D9" s="0" t="s">
        <v>52</v>
      </c>
      <c r="E9" s="7" t="n">
        <v>217122</v>
      </c>
      <c r="F9" s="0" t="s">
        <v>46</v>
      </c>
      <c r="G9" s="0" t="s">
        <v>94</v>
      </c>
      <c r="H9" s="0" t="s">
        <v>95</v>
      </c>
      <c r="I9" s="0" t="s">
        <v>55</v>
      </c>
      <c r="J9" s="0" t="s">
        <v>56</v>
      </c>
      <c r="L9" s="0" t="s">
        <v>58</v>
      </c>
      <c r="M9" s="7" t="n">
        <v>0</v>
      </c>
      <c r="N9" s="7" t="n">
        <v>0</v>
      </c>
      <c r="O9" s="0" t="s">
        <v>65</v>
      </c>
      <c r="P9" s="0" t="s">
        <v>66</v>
      </c>
      <c r="Q9" s="7" t="n">
        <v>0</v>
      </c>
      <c r="R9" s="0" t="s">
        <v>95</v>
      </c>
      <c r="S9" s="7" t="n">
        <v>177</v>
      </c>
      <c r="T9" s="7" t="n">
        <v>7224</v>
      </c>
      <c r="U9" s="7" t="n">
        <v>12107120</v>
      </c>
      <c r="X9" s="7" t="n">
        <v>1</v>
      </c>
      <c r="Y9" s="7" t="n">
        <v>1</v>
      </c>
      <c r="Z9" s="7" t="n">
        <v>0</v>
      </c>
      <c r="AA9" s="7" t="n">
        <v>0</v>
      </c>
      <c r="AB9" s="7" t="n">
        <v>0</v>
      </c>
      <c r="AE9" s="0" t="s">
        <v>58</v>
      </c>
      <c r="AG9" s="7" t="n">
        <v>2</v>
      </c>
      <c r="AI9" s="1" t="n">
        <f aca="false">SUM(X:X-Z:Z)</f>
        <v>1</v>
      </c>
      <c r="AO9" s="0" t="str">
        <f aca="false">IF(AND($AI9&gt;0,$F9=AO$1),$AI9,"")</f>
        <v/>
      </c>
      <c r="AS9" s="0" t="str">
        <f aca="false">IF(AND($AI9&gt;0,$F9=AS$1),$AI9,"")</f>
        <v/>
      </c>
      <c r="AW9" s="0" t="str">
        <f aca="false">IF(AND($AI9&gt;0,$F9=AW$1),$AI9,"")</f>
        <v/>
      </c>
      <c r="BA9" s="0" t="str">
        <f aca="false">IF(AND($AI9&gt;0,$F9=BA$1),$AI9,"")</f>
        <v/>
      </c>
      <c r="BE9" s="0" t="str">
        <f aca="false">IF(AND($AI9&gt;0,$F9=BE$1),$AI9,"")</f>
        <v/>
      </c>
      <c r="BI9" s="0" t="str">
        <f aca="false">IF(AND($AI9&gt;0,$F9=BI$1),$AI9,"")</f>
        <v/>
      </c>
      <c r="BM9" s="0" t="str">
        <f aca="false">IF(AND($AI9&gt;0,$F9=BM$1),$AI9,"")</f>
        <v/>
      </c>
      <c r="BQ9" s="0" t="str">
        <f aca="false">IF(AND($AI9&gt;0,$F9=BQ$1),$AI9,"")</f>
        <v/>
      </c>
      <c r="BU9" s="0" t="str">
        <f aca="false">IF(AND($AI9&gt;0,$F9=BU$1),$AI9,"")</f>
        <v/>
      </c>
      <c r="BY9" s="0" t="str">
        <f aca="false">IF(AND($AI9&gt;0,$F9=BY$1),$AI9,"")</f>
        <v/>
      </c>
      <c r="CC9" s="0" t="str">
        <f aca="false">IF(AND($AI9&gt;0,$F9=CC$1),$AI9,"")</f>
        <v/>
      </c>
      <c r="CG9" s="0" t="n">
        <f aca="false">IF(AND($AI9&gt;0,$F9=CG$1),$AI9,"")</f>
        <v>1</v>
      </c>
      <c r="CK9" s="0" t="str">
        <f aca="false">IF(AND($AI9&gt;0,$F9=CK$1),$AI9,"")</f>
        <v/>
      </c>
      <c r="CO9" s="0" t="str">
        <f aca="false">IF(AND($AI9&gt;0,$F9=CO$1),$AI9,"")</f>
        <v/>
      </c>
    </row>
    <row r="10" customFormat="false" ht="12.8" hidden="false" customHeight="false" outlineLevel="0" collapsed="false">
      <c r="A10" s="0" t="s">
        <v>96</v>
      </c>
      <c r="B10" s="0" t="s">
        <v>97</v>
      </c>
      <c r="C10" s="0" t="s">
        <v>51</v>
      </c>
      <c r="D10" s="0" t="s">
        <v>52</v>
      </c>
      <c r="E10" s="7" t="n">
        <v>217941</v>
      </c>
      <c r="F10" s="0" t="s">
        <v>46</v>
      </c>
      <c r="G10" s="0" t="s">
        <v>98</v>
      </c>
      <c r="H10" s="0" t="s">
        <v>99</v>
      </c>
      <c r="I10" s="0" t="s">
        <v>55</v>
      </c>
      <c r="J10" s="0" t="s">
        <v>56</v>
      </c>
      <c r="L10" s="0" t="s">
        <v>58</v>
      </c>
      <c r="M10" s="7" t="n">
        <v>0</v>
      </c>
      <c r="N10" s="7" t="n">
        <v>0</v>
      </c>
      <c r="O10" s="0" t="s">
        <v>65</v>
      </c>
      <c r="P10" s="0" t="s">
        <v>66</v>
      </c>
      <c r="Q10" s="7" t="n">
        <v>0</v>
      </c>
      <c r="R10" s="0" t="s">
        <v>99</v>
      </c>
      <c r="S10" s="7" t="n">
        <v>109</v>
      </c>
      <c r="T10" s="7" t="n">
        <v>7224</v>
      </c>
      <c r="U10" s="7" t="n">
        <v>12105131</v>
      </c>
      <c r="X10" s="7" t="n">
        <v>1</v>
      </c>
      <c r="Y10" s="7" t="n">
        <v>1</v>
      </c>
      <c r="Z10" s="7" t="n">
        <v>0</v>
      </c>
      <c r="AA10" s="7" t="n">
        <v>0</v>
      </c>
      <c r="AB10" s="7" t="n">
        <v>0</v>
      </c>
      <c r="AE10" s="0" t="s">
        <v>58</v>
      </c>
      <c r="AG10" s="7" t="n">
        <v>4</v>
      </c>
      <c r="AI10" s="1" t="n">
        <f aca="false">SUM(X:X-Z:Z)</f>
        <v>1</v>
      </c>
      <c r="AO10" s="0" t="str">
        <f aca="false">IF(AND($AI10&gt;0,$F10=AO$1),$AI10,"")</f>
        <v/>
      </c>
      <c r="AS10" s="0" t="str">
        <f aca="false">IF(AND($AI10&gt;0,$F10=AS$1),$AI10,"")</f>
        <v/>
      </c>
      <c r="AW10" s="0" t="str">
        <f aca="false">IF(AND($AI10&gt;0,$F10=AW$1),$AI10,"")</f>
        <v/>
      </c>
      <c r="BA10" s="0" t="str">
        <f aca="false">IF(AND($AI10&gt;0,$F10=BA$1),$AI10,"")</f>
        <v/>
      </c>
      <c r="BE10" s="0" t="str">
        <f aca="false">IF(AND($AI10&gt;0,$F10=BE$1),$AI10,"")</f>
        <v/>
      </c>
      <c r="BI10" s="0" t="str">
        <f aca="false">IF(AND($AI10&gt;0,$F10=BI$1),$AI10,"")</f>
        <v/>
      </c>
      <c r="BM10" s="0" t="str">
        <f aca="false">IF(AND($AI10&gt;0,$F10=BM$1),$AI10,"")</f>
        <v/>
      </c>
      <c r="BQ10" s="0" t="str">
        <f aca="false">IF(AND($AI10&gt;0,$F10=BQ$1),$AI10,"")</f>
        <v/>
      </c>
      <c r="BU10" s="0" t="str">
        <f aca="false">IF(AND($AI10&gt;0,$F10=BU$1),$AI10,"")</f>
        <v/>
      </c>
      <c r="BY10" s="0" t="str">
        <f aca="false">IF(AND($AI10&gt;0,$F10=BY$1),$AI10,"")</f>
        <v/>
      </c>
      <c r="CC10" s="0" t="str">
        <f aca="false">IF(AND($AI10&gt;0,$F10=CC$1),$AI10,"")</f>
        <v/>
      </c>
      <c r="CG10" s="0" t="n">
        <f aca="false">IF(AND($AI10&gt;0,$F10=CG$1),$AI10,"")</f>
        <v>1</v>
      </c>
      <c r="CK10" s="0" t="str">
        <f aca="false">IF(AND($AI10&gt;0,$F10=CK$1),$AI10,"")</f>
        <v/>
      </c>
      <c r="CO10" s="0" t="str">
        <f aca="false">IF(AND($AI10&gt;0,$F10=CO$1),$AI10,"")</f>
        <v/>
      </c>
    </row>
    <row r="11" customFormat="false" ht="12.8" hidden="false" customHeight="false" outlineLevel="0" collapsed="false">
      <c r="A11" s="0" t="s">
        <v>100</v>
      </c>
      <c r="B11" s="0" t="s">
        <v>97</v>
      </c>
      <c r="C11" s="0" t="s">
        <v>101</v>
      </c>
      <c r="D11" s="0" t="s">
        <v>52</v>
      </c>
      <c r="E11" s="7" t="n">
        <v>233407</v>
      </c>
      <c r="F11" s="0" t="s">
        <v>46</v>
      </c>
      <c r="G11" s="0" t="s">
        <v>102</v>
      </c>
      <c r="H11" s="0" t="s">
        <v>103</v>
      </c>
      <c r="I11" s="0" t="s">
        <v>55</v>
      </c>
      <c r="J11" s="0" t="s">
        <v>56</v>
      </c>
      <c r="L11" s="0" t="s">
        <v>58</v>
      </c>
      <c r="M11" s="7" t="n">
        <v>0</v>
      </c>
      <c r="N11" s="7" t="n">
        <v>0</v>
      </c>
      <c r="O11" s="0" t="s">
        <v>65</v>
      </c>
      <c r="P11" s="0" t="s">
        <v>66</v>
      </c>
      <c r="Q11" s="7" t="n">
        <v>0</v>
      </c>
      <c r="R11" s="0" t="s">
        <v>103</v>
      </c>
      <c r="S11" s="7" t="n">
        <v>109</v>
      </c>
      <c r="T11" s="7" t="n">
        <v>7224</v>
      </c>
      <c r="U11" s="7" t="n">
        <v>12105130</v>
      </c>
      <c r="X11" s="7" t="n">
        <v>1</v>
      </c>
      <c r="Y11" s="7" t="n">
        <v>1</v>
      </c>
      <c r="Z11" s="7" t="n">
        <v>0</v>
      </c>
      <c r="AA11" s="7" t="n">
        <v>0</v>
      </c>
      <c r="AB11" s="7" t="n">
        <v>0</v>
      </c>
      <c r="AE11" s="0" t="s">
        <v>58</v>
      </c>
      <c r="AG11" s="7" t="n">
        <v>2</v>
      </c>
      <c r="AI11" s="1" t="n">
        <f aca="false">SUM(X:X-Z:Z)</f>
        <v>1</v>
      </c>
      <c r="AO11" s="0" t="str">
        <f aca="false">IF(AND($AI11&gt;0,$F11=AO$1),$AI11,"")</f>
        <v/>
      </c>
      <c r="AS11" s="0" t="str">
        <f aca="false">IF(AND($AI11&gt;0,$F11=AS$1),$AI11,"")</f>
        <v/>
      </c>
      <c r="AW11" s="0" t="str">
        <f aca="false">IF(AND($AI11&gt;0,$F11=AW$1),$AI11,"")</f>
        <v/>
      </c>
      <c r="BA11" s="0" t="str">
        <f aca="false">IF(AND($AI11&gt;0,$F11=BA$1),$AI11,"")</f>
        <v/>
      </c>
      <c r="BE11" s="0" t="str">
        <f aca="false">IF(AND($AI11&gt;0,$F11=BE$1),$AI11,"")</f>
        <v/>
      </c>
      <c r="BI11" s="0" t="str">
        <f aca="false">IF(AND($AI11&gt;0,$F11=BI$1),$AI11,"")</f>
        <v/>
      </c>
      <c r="BM11" s="0" t="str">
        <f aca="false">IF(AND($AI11&gt;0,$F11=BM$1),$AI11,"")</f>
        <v/>
      </c>
      <c r="BQ11" s="0" t="str">
        <f aca="false">IF(AND($AI11&gt;0,$F11=BQ$1),$AI11,"")</f>
        <v/>
      </c>
      <c r="BU11" s="0" t="str">
        <f aca="false">IF(AND($AI11&gt;0,$F11=BU$1),$AI11,"")</f>
        <v/>
      </c>
      <c r="BY11" s="0" t="str">
        <f aca="false">IF(AND($AI11&gt;0,$F11=BY$1),$AI11,"")</f>
        <v/>
      </c>
      <c r="CC11" s="0" t="str">
        <f aca="false">IF(AND($AI11&gt;0,$F11=CC$1),$AI11,"")</f>
        <v/>
      </c>
      <c r="CG11" s="0" t="n">
        <f aca="false">IF(AND($AI11&gt;0,$F11=CG$1),$AI11,"")</f>
        <v>1</v>
      </c>
      <c r="CK11" s="0" t="str">
        <f aca="false">IF(AND($AI11&gt;0,$F11=CK$1),$AI11,"")</f>
        <v/>
      </c>
      <c r="CO11" s="0" t="str">
        <f aca="false">IF(AND($AI11&gt;0,$F11=CO$1),$AI11,"")</f>
        <v/>
      </c>
    </row>
    <row r="12" customFormat="false" ht="12.8" hidden="false" customHeight="false" outlineLevel="0" collapsed="false">
      <c r="A12" s="0" t="s">
        <v>104</v>
      </c>
      <c r="B12" s="0" t="s">
        <v>105</v>
      </c>
      <c r="C12" s="0" t="s">
        <v>106</v>
      </c>
      <c r="D12" s="0" t="s">
        <v>52</v>
      </c>
      <c r="E12" s="7" t="n">
        <v>233407</v>
      </c>
      <c r="F12" s="0" t="s">
        <v>46</v>
      </c>
      <c r="G12" s="0" t="s">
        <v>102</v>
      </c>
      <c r="H12" s="0" t="s">
        <v>107</v>
      </c>
      <c r="I12" s="0" t="s">
        <v>55</v>
      </c>
      <c r="J12" s="0" t="s">
        <v>56</v>
      </c>
      <c r="L12" s="0" t="s">
        <v>58</v>
      </c>
      <c r="M12" s="7" t="n">
        <v>0</v>
      </c>
      <c r="N12" s="7" t="n">
        <v>0</v>
      </c>
      <c r="O12" s="0" t="s">
        <v>65</v>
      </c>
      <c r="P12" s="0" t="s">
        <v>66</v>
      </c>
      <c r="Q12" s="7" t="n">
        <v>0</v>
      </c>
      <c r="R12" s="0" t="s">
        <v>107</v>
      </c>
      <c r="S12" s="7" t="n">
        <v>177</v>
      </c>
      <c r="T12" s="7" t="n">
        <v>7224</v>
      </c>
      <c r="U12" s="7" t="n">
        <v>12104690</v>
      </c>
      <c r="X12" s="7" t="n">
        <v>1</v>
      </c>
      <c r="Y12" s="7" t="n">
        <v>1</v>
      </c>
      <c r="Z12" s="7" t="n">
        <v>0</v>
      </c>
      <c r="AA12" s="7" t="n">
        <v>0</v>
      </c>
      <c r="AB12" s="7" t="n">
        <v>0</v>
      </c>
      <c r="AE12" s="0" t="s">
        <v>58</v>
      </c>
      <c r="AG12" s="7" t="n">
        <v>3</v>
      </c>
      <c r="AI12" s="1" t="n">
        <f aca="false">SUM(X:X-Z:Z)</f>
        <v>1</v>
      </c>
      <c r="AO12" s="0" t="str">
        <f aca="false">IF(AND($AI12&gt;0,$F12=AO$1),$AI12,"")</f>
        <v/>
      </c>
      <c r="AS12" s="0" t="str">
        <f aca="false">IF(AND($AI12&gt;0,$F12=AS$1),$AI12,"")</f>
        <v/>
      </c>
      <c r="AW12" s="0" t="str">
        <f aca="false">IF(AND($AI12&gt;0,$F12=AW$1),$AI12,"")</f>
        <v/>
      </c>
      <c r="BA12" s="0" t="str">
        <f aca="false">IF(AND($AI12&gt;0,$F12=BA$1),$AI12,"")</f>
        <v/>
      </c>
      <c r="BE12" s="0" t="str">
        <f aca="false">IF(AND($AI12&gt;0,$F12=BE$1),$AI12,"")</f>
        <v/>
      </c>
      <c r="BI12" s="0" t="str">
        <f aca="false">IF(AND($AI12&gt;0,$F12=BI$1),$AI12,"")</f>
        <v/>
      </c>
      <c r="BM12" s="0" t="str">
        <f aca="false">IF(AND($AI12&gt;0,$F12=BM$1),$AI12,"")</f>
        <v/>
      </c>
      <c r="BQ12" s="0" t="str">
        <f aca="false">IF(AND($AI12&gt;0,$F12=BQ$1),$AI12,"")</f>
        <v/>
      </c>
      <c r="BU12" s="0" t="str">
        <f aca="false">IF(AND($AI12&gt;0,$F12=BU$1),$AI12,"")</f>
        <v/>
      </c>
      <c r="BY12" s="0" t="str">
        <f aca="false">IF(AND($AI12&gt;0,$F12=BY$1),$AI12,"")</f>
        <v/>
      </c>
      <c r="CC12" s="0" t="str">
        <f aca="false">IF(AND($AI12&gt;0,$F12=CC$1),$AI12,"")</f>
        <v/>
      </c>
      <c r="CG12" s="0" t="n">
        <f aca="false">IF(AND($AI12&gt;0,$F12=CG$1),$AI12,"")</f>
        <v>1</v>
      </c>
      <c r="CK12" s="0" t="str">
        <f aca="false">IF(AND($AI12&gt;0,$F12=CK$1),$AI12,"")</f>
        <v/>
      </c>
      <c r="CO12" s="0" t="str">
        <f aca="false">IF(AND($AI12&gt;0,$F12=CO$1),$AI12,"")</f>
        <v/>
      </c>
    </row>
    <row r="13" customFormat="false" ht="12.8" hidden="false" customHeight="false" outlineLevel="0" collapsed="false">
      <c r="A13" s="0" t="s">
        <v>108</v>
      </c>
      <c r="B13" s="0" t="s">
        <v>109</v>
      </c>
      <c r="C13" s="0" t="s">
        <v>110</v>
      </c>
      <c r="D13" s="0" t="s">
        <v>52</v>
      </c>
      <c r="E13" s="7" t="n">
        <v>131424</v>
      </c>
      <c r="F13" s="0" t="s">
        <v>46</v>
      </c>
      <c r="G13" s="0" t="s">
        <v>111</v>
      </c>
      <c r="H13" s="0" t="s">
        <v>112</v>
      </c>
      <c r="I13" s="0" t="s">
        <v>55</v>
      </c>
      <c r="J13" s="0" t="s">
        <v>56</v>
      </c>
      <c r="L13" s="0" t="s">
        <v>58</v>
      </c>
      <c r="M13" s="7" t="n">
        <v>0</v>
      </c>
      <c r="N13" s="7" t="n">
        <v>0</v>
      </c>
      <c r="O13" s="0" t="s">
        <v>65</v>
      </c>
      <c r="P13" s="0" t="s">
        <v>66</v>
      </c>
      <c r="Q13" s="7" t="n">
        <v>0</v>
      </c>
      <c r="R13" s="0" t="s">
        <v>112</v>
      </c>
      <c r="S13" s="7" t="n">
        <v>85</v>
      </c>
      <c r="T13" s="7" t="n">
        <v>7224</v>
      </c>
      <c r="U13" s="7" t="n">
        <v>12104791</v>
      </c>
      <c r="X13" s="7" t="n">
        <v>1</v>
      </c>
      <c r="Y13" s="7" t="n">
        <v>1</v>
      </c>
      <c r="Z13" s="7" t="n">
        <v>0</v>
      </c>
      <c r="AA13" s="7" t="n">
        <v>0</v>
      </c>
      <c r="AB13" s="7" t="n">
        <v>0</v>
      </c>
      <c r="AE13" s="0" t="s">
        <v>58</v>
      </c>
      <c r="AG13" s="7" t="n">
        <v>3</v>
      </c>
      <c r="AI13" s="1" t="n">
        <f aca="false">SUM(X:X-Z:Z)</f>
        <v>1</v>
      </c>
      <c r="AO13" s="0" t="str">
        <f aca="false">IF(AND($AI13&gt;0,$F13=AO$1),$AI13,"")</f>
        <v/>
      </c>
      <c r="AS13" s="0" t="str">
        <f aca="false">IF(AND($AI13&gt;0,$F13=AS$1),$AI13,"")</f>
        <v/>
      </c>
      <c r="AW13" s="0" t="str">
        <f aca="false">IF(AND($AI13&gt;0,$F13=AW$1),$AI13,"")</f>
        <v/>
      </c>
      <c r="BA13" s="0" t="str">
        <f aca="false">IF(AND($AI13&gt;0,$F13=BA$1),$AI13,"")</f>
        <v/>
      </c>
      <c r="BE13" s="0" t="str">
        <f aca="false">IF(AND($AI13&gt;0,$F13=BE$1),$AI13,"")</f>
        <v/>
      </c>
      <c r="BI13" s="0" t="str">
        <f aca="false">IF(AND($AI13&gt;0,$F13=BI$1),$AI13,"")</f>
        <v/>
      </c>
      <c r="BM13" s="0" t="str">
        <f aca="false">IF(AND($AI13&gt;0,$F13=BM$1),$AI13,"")</f>
        <v/>
      </c>
      <c r="BQ13" s="0" t="str">
        <f aca="false">IF(AND($AI13&gt;0,$F13=BQ$1),$AI13,"")</f>
        <v/>
      </c>
      <c r="BU13" s="0" t="str">
        <f aca="false">IF(AND($AI13&gt;0,$F13=BU$1),$AI13,"")</f>
        <v/>
      </c>
      <c r="BY13" s="0" t="str">
        <f aca="false">IF(AND($AI13&gt;0,$F13=BY$1),$AI13,"")</f>
        <v/>
      </c>
      <c r="CC13" s="0" t="str">
        <f aca="false">IF(AND($AI13&gt;0,$F13=CC$1),$AI13,"")</f>
        <v/>
      </c>
      <c r="CG13" s="0" t="n">
        <f aca="false">IF(AND($AI13&gt;0,$F13=CG$1),$AI13,"")</f>
        <v>1</v>
      </c>
      <c r="CK13" s="0" t="str">
        <f aca="false">IF(AND($AI13&gt;0,$F13=CK$1),$AI13,"")</f>
        <v/>
      </c>
      <c r="CO13" s="0" t="str">
        <f aca="false">IF(AND($AI13&gt;0,$F13=CO$1),$AI13,"")</f>
        <v/>
      </c>
    </row>
    <row r="14" customFormat="false" ht="12.8" hidden="false" customHeight="false" outlineLevel="0" collapsed="false">
      <c r="A14" s="0" t="s">
        <v>113</v>
      </c>
      <c r="B14" s="0" t="s">
        <v>114</v>
      </c>
      <c r="C14" s="0" t="s">
        <v>115</v>
      </c>
      <c r="D14" s="0" t="s">
        <v>52</v>
      </c>
      <c r="E14" s="7" t="n">
        <v>217122</v>
      </c>
      <c r="F14" s="0" t="s">
        <v>46</v>
      </c>
      <c r="G14" s="0" t="s">
        <v>94</v>
      </c>
      <c r="H14" s="0" t="s">
        <v>116</v>
      </c>
      <c r="I14" s="0" t="s">
        <v>55</v>
      </c>
      <c r="J14" s="0" t="s">
        <v>56</v>
      </c>
      <c r="L14" s="0" t="s">
        <v>58</v>
      </c>
      <c r="M14" s="7" t="n">
        <v>0</v>
      </c>
      <c r="N14" s="7" t="n">
        <v>0</v>
      </c>
      <c r="O14" s="0" t="s">
        <v>65</v>
      </c>
      <c r="P14" s="0" t="s">
        <v>66</v>
      </c>
      <c r="Q14" s="7" t="n">
        <v>0</v>
      </c>
      <c r="R14" s="0" t="s">
        <v>116</v>
      </c>
      <c r="S14" s="7" t="n">
        <v>177</v>
      </c>
      <c r="T14" s="7" t="n">
        <v>7224</v>
      </c>
      <c r="U14" s="7" t="n">
        <v>12105729</v>
      </c>
      <c r="X14" s="7" t="n">
        <v>1</v>
      </c>
      <c r="Y14" s="7" t="n">
        <v>1</v>
      </c>
      <c r="Z14" s="7" t="n">
        <v>0</v>
      </c>
      <c r="AA14" s="7" t="n">
        <v>0</v>
      </c>
      <c r="AB14" s="7" t="n">
        <v>0</v>
      </c>
      <c r="AE14" s="0" t="s">
        <v>58</v>
      </c>
      <c r="AG14" s="7" t="n">
        <v>1</v>
      </c>
      <c r="AI14" s="1" t="n">
        <f aca="false">SUM(X:X-Z:Z)</f>
        <v>1</v>
      </c>
      <c r="AO14" s="0" t="str">
        <f aca="false">IF(AND($AI14&gt;0,$F14=AO$1),$AI14,"")</f>
        <v/>
      </c>
      <c r="AS14" s="0" t="str">
        <f aca="false">IF(AND($AI14&gt;0,$F14=AS$1),$AI14,"")</f>
        <v/>
      </c>
      <c r="AW14" s="0" t="str">
        <f aca="false">IF(AND($AI14&gt;0,$F14=AW$1),$AI14,"")</f>
        <v/>
      </c>
      <c r="BA14" s="0" t="str">
        <f aca="false">IF(AND($AI14&gt;0,$F14=BA$1),$AI14,"")</f>
        <v/>
      </c>
      <c r="BE14" s="0" t="str">
        <f aca="false">IF(AND($AI14&gt;0,$F14=BE$1),$AI14,"")</f>
        <v/>
      </c>
      <c r="BI14" s="0" t="str">
        <f aca="false">IF(AND($AI14&gt;0,$F14=BI$1),$AI14,"")</f>
        <v/>
      </c>
      <c r="BM14" s="0" t="str">
        <f aca="false">IF(AND($AI14&gt;0,$F14=BM$1),$AI14,"")</f>
        <v/>
      </c>
      <c r="BQ14" s="0" t="str">
        <f aca="false">IF(AND($AI14&gt;0,$F14=BQ$1),$AI14,"")</f>
        <v/>
      </c>
      <c r="BU14" s="0" t="str">
        <f aca="false">IF(AND($AI14&gt;0,$F14=BU$1),$AI14,"")</f>
        <v/>
      </c>
      <c r="BY14" s="0" t="str">
        <f aca="false">IF(AND($AI14&gt;0,$F14=BY$1),$AI14,"")</f>
        <v/>
      </c>
      <c r="CC14" s="0" t="str">
        <f aca="false">IF(AND($AI14&gt;0,$F14=CC$1),$AI14,"")</f>
        <v/>
      </c>
      <c r="CG14" s="0" t="n">
        <f aca="false">IF(AND($AI14&gt;0,$F14=CG$1),$AI14,"")</f>
        <v>1</v>
      </c>
      <c r="CK14" s="0" t="str">
        <f aca="false">IF(AND($AI14&gt;0,$F14=CK$1),$AI14,"")</f>
        <v/>
      </c>
      <c r="CO14" s="0" t="str">
        <f aca="false">IF(AND($AI14&gt;0,$F14=CO$1),$AI14,"")</f>
        <v/>
      </c>
    </row>
    <row r="15" customFormat="false" ht="12.8" hidden="false" customHeight="false" outlineLevel="0" collapsed="false">
      <c r="A15" s="0" t="s">
        <v>117</v>
      </c>
      <c r="B15" s="0" t="s">
        <v>118</v>
      </c>
      <c r="C15" s="0" t="s">
        <v>115</v>
      </c>
      <c r="D15" s="0" t="s">
        <v>52</v>
      </c>
      <c r="E15" s="7" t="n">
        <v>217879</v>
      </c>
      <c r="F15" s="0" t="s">
        <v>46</v>
      </c>
      <c r="G15" s="0" t="s">
        <v>119</v>
      </c>
      <c r="H15" s="0" t="s">
        <v>120</v>
      </c>
      <c r="I15" s="0" t="s">
        <v>55</v>
      </c>
      <c r="J15" s="0" t="s">
        <v>56</v>
      </c>
      <c r="L15" s="0" t="s">
        <v>58</v>
      </c>
      <c r="M15" s="7" t="n">
        <v>0</v>
      </c>
      <c r="N15" s="7" t="n">
        <v>0</v>
      </c>
      <c r="O15" s="0" t="s">
        <v>65</v>
      </c>
      <c r="P15" s="0" t="s">
        <v>66</v>
      </c>
      <c r="Q15" s="7" t="n">
        <v>0</v>
      </c>
      <c r="R15" s="0" t="s">
        <v>120</v>
      </c>
      <c r="S15" s="7" t="n">
        <v>85</v>
      </c>
      <c r="T15" s="7" t="n">
        <v>7224</v>
      </c>
      <c r="U15" s="7" t="n">
        <v>12109329</v>
      </c>
      <c r="X15" s="7" t="n">
        <v>1</v>
      </c>
      <c r="Y15" s="7" t="n">
        <v>1</v>
      </c>
      <c r="Z15" s="7" t="n">
        <v>0</v>
      </c>
      <c r="AA15" s="7" t="n">
        <v>0</v>
      </c>
      <c r="AB15" s="7" t="n">
        <v>0</v>
      </c>
      <c r="AE15" s="0" t="s">
        <v>58</v>
      </c>
      <c r="AG15" s="7" t="n">
        <v>4</v>
      </c>
      <c r="AI15" s="1" t="n">
        <f aca="false">SUM(X:X-Z:Z)</f>
        <v>1</v>
      </c>
      <c r="AO15" s="0" t="str">
        <f aca="false">IF(AND($AI15&gt;0,$F15=AO$1),$AI15,"")</f>
        <v/>
      </c>
      <c r="AS15" s="0" t="str">
        <f aca="false">IF(AND($AI15&gt;0,$F15=AS$1),$AI15,"")</f>
        <v/>
      </c>
      <c r="AW15" s="0" t="str">
        <f aca="false">IF(AND($AI15&gt;0,$F15=AW$1),$AI15,"")</f>
        <v/>
      </c>
      <c r="BA15" s="0" t="str">
        <f aca="false">IF(AND($AI15&gt;0,$F15=BA$1),$AI15,"")</f>
        <v/>
      </c>
      <c r="BE15" s="0" t="str">
        <f aca="false">IF(AND($AI15&gt;0,$F15=BE$1),$AI15,"")</f>
        <v/>
      </c>
      <c r="BI15" s="0" t="str">
        <f aca="false">IF(AND($AI15&gt;0,$F15=BI$1),$AI15,"")</f>
        <v/>
      </c>
      <c r="BM15" s="0" t="str">
        <f aca="false">IF(AND($AI15&gt;0,$F15=BM$1),$AI15,"")</f>
        <v/>
      </c>
      <c r="BQ15" s="0" t="str">
        <f aca="false">IF(AND($AI15&gt;0,$F15=BQ$1),$AI15,"")</f>
        <v/>
      </c>
      <c r="BU15" s="0" t="str">
        <f aca="false">IF(AND($AI15&gt;0,$F15=BU$1),$AI15,"")</f>
        <v/>
      </c>
      <c r="BY15" s="0" t="str">
        <f aca="false">IF(AND($AI15&gt;0,$F15=BY$1),$AI15,"")</f>
        <v/>
      </c>
      <c r="CC15" s="0" t="str">
        <f aca="false">IF(AND($AI15&gt;0,$F15=CC$1),$AI15,"")</f>
        <v/>
      </c>
      <c r="CG15" s="0" t="n">
        <f aca="false">IF(AND($AI15&gt;0,$F15=CG$1),$AI15,"")</f>
        <v>1</v>
      </c>
      <c r="CK15" s="0" t="str">
        <f aca="false">IF(AND($AI15&gt;0,$F15=CK$1),$AI15,"")</f>
        <v/>
      </c>
      <c r="CO15" s="0" t="str">
        <f aca="false">IF(AND($AI15&gt;0,$F15=CO$1),$AI15,"")</f>
        <v/>
      </c>
    </row>
    <row r="16" customFormat="false" ht="12.8" hidden="false" customHeight="false" outlineLevel="0" collapsed="false">
      <c r="A16" s="0" t="s">
        <v>121</v>
      </c>
      <c r="B16" s="0" t="s">
        <v>122</v>
      </c>
      <c r="C16" s="0" t="s">
        <v>123</v>
      </c>
      <c r="D16" s="0" t="s">
        <v>52</v>
      </c>
      <c r="E16" s="7" t="n">
        <v>242703</v>
      </c>
      <c r="F16" s="0" t="s">
        <v>46</v>
      </c>
      <c r="G16" s="0" t="s">
        <v>124</v>
      </c>
      <c r="H16" s="0" t="s">
        <v>125</v>
      </c>
      <c r="I16" s="0" t="s">
        <v>55</v>
      </c>
      <c r="J16" s="0" t="s">
        <v>56</v>
      </c>
      <c r="L16" s="0" t="s">
        <v>58</v>
      </c>
      <c r="M16" s="7" t="n">
        <v>0</v>
      </c>
      <c r="N16" s="7" t="n">
        <v>0</v>
      </c>
      <c r="O16" s="0" t="s">
        <v>65</v>
      </c>
      <c r="P16" s="0" t="s">
        <v>66</v>
      </c>
      <c r="Q16" s="7" t="n">
        <v>0</v>
      </c>
      <c r="R16" s="0" t="s">
        <v>125</v>
      </c>
      <c r="S16" s="7" t="n">
        <v>177</v>
      </c>
      <c r="T16" s="7" t="n">
        <v>7224</v>
      </c>
      <c r="U16" s="7" t="n">
        <v>12108021</v>
      </c>
      <c r="X16" s="7" t="n">
        <v>1</v>
      </c>
      <c r="Y16" s="7" t="n">
        <v>1</v>
      </c>
      <c r="Z16" s="7" t="n">
        <v>0</v>
      </c>
      <c r="AA16" s="7" t="n">
        <v>0</v>
      </c>
      <c r="AB16" s="7" t="n">
        <v>0</v>
      </c>
      <c r="AE16" s="0" t="s">
        <v>58</v>
      </c>
      <c r="AG16" s="7" t="n">
        <v>2</v>
      </c>
      <c r="AI16" s="1" t="n">
        <f aca="false">SUM(X:X-Z:Z)</f>
        <v>1</v>
      </c>
      <c r="AO16" s="0" t="str">
        <f aca="false">IF(AND($AI16&gt;0,$F16=AO$1),$AI16,"")</f>
        <v/>
      </c>
      <c r="AS16" s="0" t="str">
        <f aca="false">IF(AND($AI16&gt;0,$F16=AS$1),$AI16,"")</f>
        <v/>
      </c>
      <c r="AW16" s="0" t="str">
        <f aca="false">IF(AND($AI16&gt;0,$F16=AW$1),$AI16,"")</f>
        <v/>
      </c>
      <c r="BA16" s="0" t="str">
        <f aca="false">IF(AND($AI16&gt;0,$F16=BA$1),$AI16,"")</f>
        <v/>
      </c>
      <c r="BE16" s="0" t="str">
        <f aca="false">IF(AND($AI16&gt;0,$F16=BE$1),$AI16,"")</f>
        <v/>
      </c>
      <c r="BI16" s="0" t="str">
        <f aca="false">IF(AND($AI16&gt;0,$F16=BI$1),$AI16,"")</f>
        <v/>
      </c>
      <c r="BM16" s="0" t="str">
        <f aca="false">IF(AND($AI16&gt;0,$F16=BM$1),$AI16,"")</f>
        <v/>
      </c>
      <c r="BQ16" s="0" t="str">
        <f aca="false">IF(AND($AI16&gt;0,$F16=BQ$1),$AI16,"")</f>
        <v/>
      </c>
      <c r="BU16" s="0" t="str">
        <f aca="false">IF(AND($AI16&gt;0,$F16=BU$1),$AI16,"")</f>
        <v/>
      </c>
      <c r="BY16" s="0" t="str">
        <f aca="false">IF(AND($AI16&gt;0,$F16=BY$1),$AI16,"")</f>
        <v/>
      </c>
      <c r="CC16" s="0" t="str">
        <f aca="false">IF(AND($AI16&gt;0,$F16=CC$1),$AI16,"")</f>
        <v/>
      </c>
      <c r="CG16" s="0" t="n">
        <f aca="false">IF(AND($AI16&gt;0,$F16=CG$1),$AI16,"")</f>
        <v>1</v>
      </c>
      <c r="CK16" s="0" t="str">
        <f aca="false">IF(AND($AI16&gt;0,$F16=CK$1),$AI16,"")</f>
        <v/>
      </c>
      <c r="CO16" s="0" t="str">
        <f aca="false">IF(AND($AI16&gt;0,$F16=CO$1),$AI16,"")</f>
        <v/>
      </c>
    </row>
    <row r="17" customFormat="false" ht="12.8" hidden="false" customHeight="false" outlineLevel="0" collapsed="false">
      <c r="A17" s="0" t="s">
        <v>126</v>
      </c>
      <c r="B17" s="0" t="s">
        <v>127</v>
      </c>
      <c r="C17" s="0" t="s">
        <v>128</v>
      </c>
      <c r="D17" s="0" t="s">
        <v>52</v>
      </c>
      <c r="E17" s="7" t="n">
        <v>209355</v>
      </c>
      <c r="F17" s="0" t="s">
        <v>46</v>
      </c>
      <c r="G17" s="0" t="s">
        <v>129</v>
      </c>
      <c r="H17" s="0" t="s">
        <v>130</v>
      </c>
      <c r="I17" s="0" t="s">
        <v>55</v>
      </c>
      <c r="J17" s="0" t="s">
        <v>56</v>
      </c>
      <c r="L17" s="0" t="s">
        <v>58</v>
      </c>
      <c r="M17" s="7" t="n">
        <v>0</v>
      </c>
      <c r="N17" s="7" t="n">
        <v>0</v>
      </c>
      <c r="O17" s="0" t="s">
        <v>65</v>
      </c>
      <c r="P17" s="0" t="s">
        <v>66</v>
      </c>
      <c r="Q17" s="7" t="n">
        <v>0</v>
      </c>
      <c r="R17" s="0" t="s">
        <v>130</v>
      </c>
      <c r="S17" s="7" t="n">
        <v>145</v>
      </c>
      <c r="T17" s="7" t="n">
        <v>7224</v>
      </c>
      <c r="U17" s="7" t="n">
        <v>12105534</v>
      </c>
      <c r="X17" s="7" t="n">
        <v>1</v>
      </c>
      <c r="Y17" s="7" t="n">
        <v>1</v>
      </c>
      <c r="Z17" s="7" t="n">
        <v>0</v>
      </c>
      <c r="AA17" s="7" t="n">
        <v>0</v>
      </c>
      <c r="AB17" s="7" t="n">
        <v>0</v>
      </c>
      <c r="AE17" s="0" t="s">
        <v>58</v>
      </c>
      <c r="AG17" s="7" t="n">
        <v>4</v>
      </c>
      <c r="AI17" s="1" t="n">
        <f aca="false">SUM(X:X-Z:Z)</f>
        <v>1</v>
      </c>
      <c r="AO17" s="0" t="str">
        <f aca="false">IF(AND($AI17&gt;0,$F17=AO$1),$AI17,"")</f>
        <v/>
      </c>
      <c r="AS17" s="0" t="str">
        <f aca="false">IF(AND($AI17&gt;0,$F17=AS$1),$AI17,"")</f>
        <v/>
      </c>
      <c r="AW17" s="0" t="str">
        <f aca="false">IF(AND($AI17&gt;0,$F17=AW$1),$AI17,"")</f>
        <v/>
      </c>
      <c r="BA17" s="0" t="str">
        <f aca="false">IF(AND($AI17&gt;0,$F17=BA$1),$AI17,"")</f>
        <v/>
      </c>
      <c r="BE17" s="0" t="str">
        <f aca="false">IF(AND($AI17&gt;0,$F17=BE$1),$AI17,"")</f>
        <v/>
      </c>
      <c r="BI17" s="0" t="str">
        <f aca="false">IF(AND($AI17&gt;0,$F17=BI$1),$AI17,"")</f>
        <v/>
      </c>
      <c r="BM17" s="0" t="str">
        <f aca="false">IF(AND($AI17&gt;0,$F17=BM$1),$AI17,"")</f>
        <v/>
      </c>
      <c r="BQ17" s="0" t="str">
        <f aca="false">IF(AND($AI17&gt;0,$F17=BQ$1),$AI17,"")</f>
        <v/>
      </c>
      <c r="BU17" s="0" t="str">
        <f aca="false">IF(AND($AI17&gt;0,$F17=BU$1),$AI17,"")</f>
        <v/>
      </c>
      <c r="BY17" s="0" t="str">
        <f aca="false">IF(AND($AI17&gt;0,$F17=BY$1),$AI17,"")</f>
        <v/>
      </c>
      <c r="CC17" s="0" t="str">
        <f aca="false">IF(AND($AI17&gt;0,$F17=CC$1),$AI17,"")</f>
        <v/>
      </c>
      <c r="CG17" s="0" t="n">
        <f aca="false">IF(AND($AI17&gt;0,$F17=CG$1),$AI17,"")</f>
        <v>1</v>
      </c>
      <c r="CK17" s="0" t="str">
        <f aca="false">IF(AND($AI17&gt;0,$F17=CK$1),$AI17,"")</f>
        <v/>
      </c>
      <c r="CO17" s="0" t="str">
        <f aca="false">IF(AND($AI17&gt;0,$F17=CO$1),$AI17,"")</f>
        <v/>
      </c>
    </row>
    <row r="18" customFormat="false" ht="12.8" hidden="false" customHeight="false" outlineLevel="0" collapsed="false">
      <c r="A18" s="0" t="s">
        <v>131</v>
      </c>
      <c r="B18" s="0" t="s">
        <v>132</v>
      </c>
      <c r="C18" s="0" t="s">
        <v>128</v>
      </c>
      <c r="D18" s="0" t="s">
        <v>52</v>
      </c>
      <c r="E18" s="7" t="n">
        <v>85017</v>
      </c>
      <c r="F18" s="0" t="s">
        <v>46</v>
      </c>
      <c r="G18" s="0" t="s">
        <v>133</v>
      </c>
      <c r="H18" s="0" t="s">
        <v>134</v>
      </c>
      <c r="I18" s="0" t="s">
        <v>55</v>
      </c>
      <c r="J18" s="0" t="s">
        <v>56</v>
      </c>
      <c r="L18" s="0" t="s">
        <v>58</v>
      </c>
      <c r="M18" s="7" t="n">
        <v>0</v>
      </c>
      <c r="N18" s="7" t="n">
        <v>0</v>
      </c>
      <c r="O18" s="0" t="s">
        <v>65</v>
      </c>
      <c r="P18" s="0" t="s">
        <v>66</v>
      </c>
      <c r="Q18" s="7" t="n">
        <v>0</v>
      </c>
      <c r="R18" s="0" t="s">
        <v>134</v>
      </c>
      <c r="S18" s="7" t="n">
        <v>177</v>
      </c>
      <c r="T18" s="7" t="n">
        <v>7224</v>
      </c>
      <c r="U18" s="7" t="n">
        <v>12106026</v>
      </c>
      <c r="X18" s="7" t="n">
        <v>1</v>
      </c>
      <c r="Y18" s="7" t="n">
        <v>1</v>
      </c>
      <c r="Z18" s="7" t="n">
        <v>0</v>
      </c>
      <c r="AA18" s="7" t="n">
        <v>0</v>
      </c>
      <c r="AB18" s="7" t="n">
        <v>0</v>
      </c>
      <c r="AE18" s="0" t="s">
        <v>58</v>
      </c>
      <c r="AG18" s="7" t="n">
        <v>5</v>
      </c>
      <c r="AI18" s="1" t="n">
        <f aca="false">SUM(X:X-Z:Z)</f>
        <v>1</v>
      </c>
      <c r="AO18" s="0" t="str">
        <f aca="false">IF(AND($AI18&gt;0,$F18=AO$1),$AI18,"")</f>
        <v/>
      </c>
      <c r="AS18" s="0" t="str">
        <f aca="false">IF(AND($AI18&gt;0,$F18=AS$1),$AI18,"")</f>
        <v/>
      </c>
      <c r="AW18" s="0" t="str">
        <f aca="false">IF(AND($AI18&gt;0,$F18=AW$1),$AI18,"")</f>
        <v/>
      </c>
      <c r="BA18" s="0" t="str">
        <f aca="false">IF(AND($AI18&gt;0,$F18=BA$1),$AI18,"")</f>
        <v/>
      </c>
      <c r="BE18" s="0" t="str">
        <f aca="false">IF(AND($AI18&gt;0,$F18=BE$1),$AI18,"")</f>
        <v/>
      </c>
      <c r="BI18" s="0" t="str">
        <f aca="false">IF(AND($AI18&gt;0,$F18=BI$1),$AI18,"")</f>
        <v/>
      </c>
      <c r="BM18" s="0" t="str">
        <f aca="false">IF(AND($AI18&gt;0,$F18=BM$1),$AI18,"")</f>
        <v/>
      </c>
      <c r="BQ18" s="0" t="str">
        <f aca="false">IF(AND($AI18&gt;0,$F18=BQ$1),$AI18,"")</f>
        <v/>
      </c>
      <c r="BU18" s="0" t="str">
        <f aca="false">IF(AND($AI18&gt;0,$F18=BU$1),$AI18,"")</f>
        <v/>
      </c>
      <c r="BY18" s="0" t="str">
        <f aca="false">IF(AND($AI18&gt;0,$F18=BY$1),$AI18,"")</f>
        <v/>
      </c>
      <c r="CC18" s="0" t="str">
        <f aca="false">IF(AND($AI18&gt;0,$F18=CC$1),$AI18,"")</f>
        <v/>
      </c>
      <c r="CG18" s="0" t="n">
        <f aca="false">IF(AND($AI18&gt;0,$F18=CG$1),$AI18,"")</f>
        <v>1</v>
      </c>
      <c r="CK18" s="0" t="str">
        <f aca="false">IF(AND($AI18&gt;0,$F18=CK$1),$AI18,"")</f>
        <v/>
      </c>
      <c r="CO18" s="0" t="str">
        <f aca="false">IF(AND($AI18&gt;0,$F18=CO$1),$AI18,"")</f>
        <v/>
      </c>
    </row>
    <row r="19" customFormat="false" ht="12.8" hidden="false" customHeight="false" outlineLevel="0" collapsed="false">
      <c r="A19" s="0" t="s">
        <v>135</v>
      </c>
      <c r="B19" s="0" t="s">
        <v>136</v>
      </c>
      <c r="C19" s="0" t="s">
        <v>110</v>
      </c>
      <c r="D19" s="0" t="s">
        <v>52</v>
      </c>
      <c r="E19" s="7" t="n">
        <v>3477</v>
      </c>
      <c r="F19" s="0" t="s">
        <v>46</v>
      </c>
      <c r="G19" s="0" t="s">
        <v>137</v>
      </c>
      <c r="H19" s="0" t="s">
        <v>138</v>
      </c>
      <c r="I19" s="0" t="s">
        <v>55</v>
      </c>
      <c r="J19" s="0" t="s">
        <v>56</v>
      </c>
      <c r="L19" s="0" t="s">
        <v>58</v>
      </c>
      <c r="M19" s="7" t="n">
        <v>0</v>
      </c>
      <c r="N19" s="7" t="n">
        <v>0</v>
      </c>
      <c r="O19" s="0" t="s">
        <v>65</v>
      </c>
      <c r="P19" s="0" t="s">
        <v>66</v>
      </c>
      <c r="Q19" s="7" t="n">
        <v>0</v>
      </c>
      <c r="R19" s="0" t="s">
        <v>138</v>
      </c>
      <c r="S19" s="7" t="n">
        <v>1</v>
      </c>
      <c r="T19" s="7" t="n">
        <v>-1</v>
      </c>
      <c r="U19" s="7" t="n">
        <v>12107785</v>
      </c>
      <c r="X19" s="7" t="n">
        <v>1</v>
      </c>
      <c r="Y19" s="7" t="n">
        <v>1</v>
      </c>
      <c r="Z19" s="7" t="n">
        <v>0</v>
      </c>
      <c r="AA19" s="7" t="n">
        <v>0</v>
      </c>
      <c r="AB19" s="7" t="n">
        <v>0</v>
      </c>
      <c r="AE19" s="0" t="s">
        <v>58</v>
      </c>
      <c r="AG19" s="7" t="n">
        <v>1</v>
      </c>
      <c r="AI19" s="1" t="n">
        <f aca="false">SUM(X:X-Z:Z)</f>
        <v>1</v>
      </c>
      <c r="AO19" s="0" t="str">
        <f aca="false">IF(AND($AI19&gt;0,$F19=AO$1),$AI19,"")</f>
        <v/>
      </c>
      <c r="AS19" s="0" t="str">
        <f aca="false">IF(AND($AI19&gt;0,$F19=AS$1),$AI19,"")</f>
        <v/>
      </c>
      <c r="AW19" s="0" t="str">
        <f aca="false">IF(AND($AI19&gt;0,$F19=AW$1),$AI19,"")</f>
        <v/>
      </c>
      <c r="BA19" s="0" t="str">
        <f aca="false">IF(AND($AI19&gt;0,$F19=BA$1),$AI19,"")</f>
        <v/>
      </c>
      <c r="BE19" s="0" t="str">
        <f aca="false">IF(AND($AI19&gt;0,$F19=BE$1),$AI19,"")</f>
        <v/>
      </c>
      <c r="BI19" s="0" t="str">
        <f aca="false">IF(AND($AI19&gt;0,$F19=BI$1),$AI19,"")</f>
        <v/>
      </c>
      <c r="BM19" s="0" t="str">
        <f aca="false">IF(AND($AI19&gt;0,$F19=BM$1),$AI19,"")</f>
        <v/>
      </c>
      <c r="BQ19" s="0" t="str">
        <f aca="false">IF(AND($AI19&gt;0,$F19=BQ$1),$AI19,"")</f>
        <v/>
      </c>
      <c r="BU19" s="0" t="str">
        <f aca="false">IF(AND($AI19&gt;0,$F19=BU$1),$AI19,"")</f>
        <v/>
      </c>
      <c r="BY19" s="0" t="str">
        <f aca="false">IF(AND($AI19&gt;0,$F19=BY$1),$AI19,"")</f>
        <v/>
      </c>
      <c r="CC19" s="0" t="str">
        <f aca="false">IF(AND($AI19&gt;0,$F19=CC$1),$AI19,"")</f>
        <v/>
      </c>
      <c r="CG19" s="0" t="n">
        <f aca="false">IF(AND($AI19&gt;0,$F19=CG$1),$AI19,"")</f>
        <v>1</v>
      </c>
      <c r="CK19" s="0" t="str">
        <f aca="false">IF(AND($AI19&gt;0,$F19=CK$1),$AI19,"")</f>
        <v/>
      </c>
      <c r="CO19" s="0" t="str">
        <f aca="false">IF(AND($AI19&gt;0,$F19=CO$1),$AI19,"")</f>
        <v/>
      </c>
    </row>
    <row r="20" customFormat="false" ht="12.8" hidden="false" customHeight="false" outlineLevel="0" collapsed="false">
      <c r="A20" s="0" t="s">
        <v>139</v>
      </c>
      <c r="B20" s="0" t="s">
        <v>140</v>
      </c>
      <c r="C20" s="0" t="s">
        <v>141</v>
      </c>
      <c r="D20" s="0" t="s">
        <v>52</v>
      </c>
      <c r="E20" s="7" t="n">
        <v>14570</v>
      </c>
      <c r="F20" s="0" t="s">
        <v>47</v>
      </c>
      <c r="G20" s="0" t="s">
        <v>53</v>
      </c>
      <c r="H20" s="0" t="s">
        <v>142</v>
      </c>
      <c r="I20" s="0" t="s">
        <v>55</v>
      </c>
      <c r="J20" s="0" t="s">
        <v>56</v>
      </c>
      <c r="K20" s="0" t="s">
        <v>57</v>
      </c>
      <c r="L20" s="0" t="s">
        <v>58</v>
      </c>
      <c r="M20" s="7" t="n">
        <v>0</v>
      </c>
      <c r="N20" s="7" t="n">
        <v>0</v>
      </c>
      <c r="O20" s="0" t="s">
        <v>59</v>
      </c>
      <c r="P20" s="0" t="s">
        <v>142</v>
      </c>
      <c r="Q20" s="0" t="s">
        <v>143</v>
      </c>
      <c r="R20" s="0" t="s">
        <v>142</v>
      </c>
      <c r="S20" s="7" t="n">
        <v>39</v>
      </c>
      <c r="T20" s="7" t="n">
        <v>-1</v>
      </c>
      <c r="U20" s="7" t="n">
        <v>12117356</v>
      </c>
      <c r="X20" s="7" t="n">
        <v>1</v>
      </c>
      <c r="Y20" s="7" t="n">
        <v>1</v>
      </c>
      <c r="Z20" s="7" t="n">
        <v>0</v>
      </c>
      <c r="AA20" s="7" t="n">
        <v>0</v>
      </c>
      <c r="AB20" s="7" t="n">
        <v>0</v>
      </c>
      <c r="AE20" s="0" t="s">
        <v>58</v>
      </c>
      <c r="AG20" s="7" t="n">
        <v>6</v>
      </c>
      <c r="AH20" s="7" t="n">
        <v>2</v>
      </c>
      <c r="AI20" s="1" t="n">
        <f aca="false">SUM(X:X-Z:Z)</f>
        <v>1</v>
      </c>
      <c r="AO20" s="0" t="str">
        <f aca="false">IF(AND($AI20&gt;0,$F20=AO$1),$AI20,"")</f>
        <v/>
      </c>
      <c r="AS20" s="0" t="str">
        <f aca="false">IF(AND($AI20&gt;0,$F20=AS$1),$AI20,"")</f>
        <v/>
      </c>
      <c r="AW20" s="0" t="str">
        <f aca="false">IF(AND($AI20&gt;0,$F20=AW$1),$AI20,"")</f>
        <v/>
      </c>
      <c r="BA20" s="0" t="str">
        <f aca="false">IF(AND($AI20&gt;0,$F20=BA$1),$AI20,"")</f>
        <v/>
      </c>
      <c r="BE20" s="0" t="str">
        <f aca="false">IF(AND($AI20&gt;0,$F20=BE$1),$AI20,"")</f>
        <v/>
      </c>
      <c r="BI20" s="0" t="str">
        <f aca="false">IF(AND($AI20&gt;0,$F20=BI$1),$AI20,"")</f>
        <v/>
      </c>
      <c r="BM20" s="0" t="str">
        <f aca="false">IF(AND($AI20&gt;0,$F20=BM$1),$AI20,"")</f>
        <v/>
      </c>
      <c r="BQ20" s="0" t="str">
        <f aca="false">IF(AND($AI20&gt;0,$F20=BQ$1),$AI20,"")</f>
        <v/>
      </c>
      <c r="BU20" s="0" t="str">
        <f aca="false">IF(AND($AI20&gt;0,$F20=BU$1),$AI20,"")</f>
        <v/>
      </c>
      <c r="BY20" s="0" t="str">
        <f aca="false">IF(AND($AI20&gt;0,$F20=BY$1),$AI20,"")</f>
        <v/>
      </c>
      <c r="CC20" s="0" t="str">
        <f aca="false">IF(AND($AI20&gt;0,$F20=CC$1),$AI20,"")</f>
        <v/>
      </c>
      <c r="CG20" s="0" t="str">
        <f aca="false">IF(AND($AI20&gt;0,$F20=CG$1),$AI20,"")</f>
        <v/>
      </c>
      <c r="CK20" s="0" t="n">
        <f aca="false">IF(AND($AI20&gt;0,$F20=CK$1),$AI20,"")</f>
        <v>1</v>
      </c>
      <c r="CO20" s="0" t="str">
        <f aca="false">IF(AND($AI20&gt;0,$F20=CO$1),$AI20,"")</f>
        <v/>
      </c>
    </row>
    <row r="21" customFormat="false" ht="12.8" hidden="false" customHeight="false" outlineLevel="0" collapsed="false">
      <c r="A21" s="0" t="s">
        <v>144</v>
      </c>
      <c r="B21" s="0" t="s">
        <v>145</v>
      </c>
      <c r="C21" s="0" t="s">
        <v>146</v>
      </c>
      <c r="D21" s="0" t="s">
        <v>52</v>
      </c>
      <c r="E21" s="7" t="n">
        <v>35190</v>
      </c>
      <c r="F21" s="0" t="s">
        <v>43</v>
      </c>
      <c r="G21" s="0" t="s">
        <v>147</v>
      </c>
      <c r="H21" s="0" t="s">
        <v>148</v>
      </c>
      <c r="I21" s="0" t="s">
        <v>55</v>
      </c>
      <c r="J21" s="0" t="s">
        <v>56</v>
      </c>
      <c r="K21" s="0" t="s">
        <v>149</v>
      </c>
      <c r="L21" s="0" t="s">
        <v>58</v>
      </c>
      <c r="M21" s="7" t="n">
        <v>0</v>
      </c>
      <c r="N21" s="7" t="n">
        <v>0</v>
      </c>
      <c r="O21" s="0" t="s">
        <v>65</v>
      </c>
      <c r="P21" s="0" t="s">
        <v>66</v>
      </c>
      <c r="Q21" s="7" t="n">
        <v>0</v>
      </c>
      <c r="R21" s="0" t="s">
        <v>148</v>
      </c>
      <c r="S21" s="7" t="n">
        <v>96</v>
      </c>
      <c r="T21" s="7" t="n">
        <v>7372</v>
      </c>
      <c r="U21" s="7" t="n">
        <v>12114160</v>
      </c>
      <c r="X21" s="7" t="n">
        <v>1</v>
      </c>
      <c r="Y21" s="7" t="n">
        <v>1</v>
      </c>
      <c r="Z21" s="7" t="n">
        <v>0</v>
      </c>
      <c r="AA21" s="7" t="n">
        <v>0</v>
      </c>
      <c r="AB21" s="7" t="n">
        <v>0</v>
      </c>
      <c r="AE21" s="0" t="s">
        <v>150</v>
      </c>
      <c r="AG21" s="7" t="n">
        <v>1</v>
      </c>
      <c r="AH21" s="7" t="n">
        <v>2</v>
      </c>
      <c r="AI21" s="1" t="n">
        <f aca="false">SUM(X:X-Z:Z)</f>
        <v>1</v>
      </c>
      <c r="AO21" s="0" t="str">
        <f aca="false">IF(AND($AI21&gt;0,$F21=AO$1),$AI21,"")</f>
        <v/>
      </c>
      <c r="AS21" s="0" t="str">
        <f aca="false">IF(AND($AI21&gt;0,$F21=AS$1),$AI21,"")</f>
        <v/>
      </c>
      <c r="AW21" s="0" t="str">
        <f aca="false">IF(AND($AI21&gt;0,$F21=AW$1),$AI21,"")</f>
        <v/>
      </c>
      <c r="BA21" s="0" t="str">
        <f aca="false">IF(AND($AI21&gt;0,$F21=BA$1),$AI21,"")</f>
        <v/>
      </c>
      <c r="BE21" s="0" t="str">
        <f aca="false">IF(AND($AI21&gt;0,$F21=BE$1),$AI21,"")</f>
        <v/>
      </c>
      <c r="BI21" s="0" t="str">
        <f aca="false">IF(AND($AI21&gt;0,$F21=BI$1),$AI21,"")</f>
        <v/>
      </c>
      <c r="BM21" s="0" t="str">
        <f aca="false">IF(AND($AI21&gt;0,$F21=BM$1),$AI21,"")</f>
        <v/>
      </c>
      <c r="BQ21" s="0" t="str">
        <f aca="false">IF(AND($AI21&gt;0,$F21=BQ$1),$AI21,"")</f>
        <v/>
      </c>
      <c r="BU21" s="0" t="n">
        <f aca="false">IF(AND($AI21&gt;0,$F21=BU$1),$AI21,"")</f>
        <v>1</v>
      </c>
      <c r="BY21" s="0" t="str">
        <f aca="false">IF(AND($AI21&gt;0,$F21=BY$1),$AI21,"")</f>
        <v/>
      </c>
      <c r="CC21" s="0" t="str">
        <f aca="false">IF(AND($AI21&gt;0,$F21=CC$1),$AI21,"")</f>
        <v/>
      </c>
      <c r="CG21" s="0" t="str">
        <f aca="false">IF(AND($AI21&gt;0,$F21=CG$1),$AI21,"")</f>
        <v/>
      </c>
      <c r="CK21" s="0" t="str">
        <f aca="false">IF(AND($AI21&gt;0,$F21=CK$1),$AI21,"")</f>
        <v/>
      </c>
      <c r="CO21" s="0" t="str">
        <f aca="false">IF(AND($AI21&gt;0,$F21=CO$1),$AI21,"")</f>
        <v/>
      </c>
    </row>
    <row r="22" customFormat="false" ht="12.8" hidden="false" customHeight="false" outlineLevel="0" collapsed="false">
      <c r="A22" s="0" t="s">
        <v>151</v>
      </c>
      <c r="B22" s="0" t="s">
        <v>152</v>
      </c>
      <c r="C22" s="0" t="s">
        <v>153</v>
      </c>
      <c r="D22" s="0" t="s">
        <v>52</v>
      </c>
      <c r="E22" s="7" t="n">
        <v>97642</v>
      </c>
      <c r="F22" s="0" t="s">
        <v>46</v>
      </c>
      <c r="G22" s="0" t="s">
        <v>154</v>
      </c>
      <c r="H22" s="0" t="s">
        <v>155</v>
      </c>
      <c r="I22" s="0" t="s">
        <v>55</v>
      </c>
      <c r="J22" s="0" t="s">
        <v>56</v>
      </c>
      <c r="L22" s="0" t="s">
        <v>58</v>
      </c>
      <c r="M22" s="7" t="n">
        <v>0</v>
      </c>
      <c r="N22" s="7" t="n">
        <v>0</v>
      </c>
      <c r="O22" s="0" t="s">
        <v>65</v>
      </c>
      <c r="P22" s="0" t="s">
        <v>66</v>
      </c>
      <c r="Q22" s="7" t="n">
        <v>0</v>
      </c>
      <c r="R22" s="0" t="s">
        <v>155</v>
      </c>
      <c r="S22" s="7" t="n">
        <v>177</v>
      </c>
      <c r="T22" s="7" t="n">
        <v>7224</v>
      </c>
      <c r="U22" s="7" t="n">
        <v>12108029</v>
      </c>
      <c r="X22" s="7" t="n">
        <v>1</v>
      </c>
      <c r="Y22" s="7" t="n">
        <v>1</v>
      </c>
      <c r="Z22" s="7" t="n">
        <v>0</v>
      </c>
      <c r="AA22" s="7" t="n">
        <v>0</v>
      </c>
      <c r="AB22" s="7" t="n">
        <v>0</v>
      </c>
      <c r="AE22" s="0" t="s">
        <v>58</v>
      </c>
      <c r="AG22" s="7" t="n">
        <v>2</v>
      </c>
      <c r="AI22" s="1" t="n">
        <f aca="false">SUM(X:X-Z:Z)</f>
        <v>1</v>
      </c>
      <c r="AO22" s="0" t="str">
        <f aca="false">IF(AND($AI22&gt;0,$F22=AO$1),$AI22,"")</f>
        <v/>
      </c>
      <c r="AS22" s="0" t="str">
        <f aca="false">IF(AND($AI22&gt;0,$F22=AS$1),$AI22,"")</f>
        <v/>
      </c>
      <c r="AW22" s="0" t="str">
        <f aca="false">IF(AND($AI22&gt;0,$F22=AW$1),$AI22,"")</f>
        <v/>
      </c>
      <c r="BA22" s="0" t="str">
        <f aca="false">IF(AND($AI22&gt;0,$F22=BA$1),$AI22,"")</f>
        <v/>
      </c>
      <c r="BE22" s="0" t="str">
        <f aca="false">IF(AND($AI22&gt;0,$F22=BE$1),$AI22,"")</f>
        <v/>
      </c>
      <c r="BI22" s="0" t="str">
        <f aca="false">IF(AND($AI22&gt;0,$F22=BI$1),$AI22,"")</f>
        <v/>
      </c>
      <c r="BM22" s="0" t="str">
        <f aca="false">IF(AND($AI22&gt;0,$F22=BM$1),$AI22,"")</f>
        <v/>
      </c>
      <c r="BQ22" s="0" t="str">
        <f aca="false">IF(AND($AI22&gt;0,$F22=BQ$1),$AI22,"")</f>
        <v/>
      </c>
      <c r="BU22" s="0" t="str">
        <f aca="false">IF(AND($AI22&gt;0,$F22=BU$1),$AI22,"")</f>
        <v/>
      </c>
      <c r="BY22" s="0" t="str">
        <f aca="false">IF(AND($AI22&gt;0,$F22=BY$1),$AI22,"")</f>
        <v/>
      </c>
      <c r="CC22" s="0" t="str">
        <f aca="false">IF(AND($AI22&gt;0,$F22=CC$1),$AI22,"")</f>
        <v/>
      </c>
      <c r="CG22" s="0" t="n">
        <f aca="false">IF(AND($AI22&gt;0,$F22=CG$1),$AI22,"")</f>
        <v>1</v>
      </c>
      <c r="CK22" s="0" t="str">
        <f aca="false">IF(AND($AI22&gt;0,$F22=CK$1),$AI22,"")</f>
        <v/>
      </c>
      <c r="CO22" s="0" t="str">
        <f aca="false">IF(AND($AI22&gt;0,$F22=CO$1),$AI22,"")</f>
        <v/>
      </c>
    </row>
    <row r="23" customFormat="false" ht="12.8" hidden="false" customHeight="false" outlineLevel="0" collapsed="false">
      <c r="A23" s="0" t="s">
        <v>156</v>
      </c>
      <c r="B23" s="0" t="s">
        <v>157</v>
      </c>
      <c r="C23" s="0" t="s">
        <v>158</v>
      </c>
      <c r="D23" s="0" t="s">
        <v>52</v>
      </c>
      <c r="E23" s="7" t="n">
        <v>135543</v>
      </c>
      <c r="F23" s="0" t="s">
        <v>46</v>
      </c>
      <c r="G23" s="0" t="s">
        <v>74</v>
      </c>
      <c r="H23" s="0" t="s">
        <v>159</v>
      </c>
      <c r="I23" s="0" t="s">
        <v>55</v>
      </c>
      <c r="J23" s="0" t="s">
        <v>56</v>
      </c>
      <c r="L23" s="0" t="s">
        <v>58</v>
      </c>
      <c r="M23" s="7" t="n">
        <v>0</v>
      </c>
      <c r="N23" s="7" t="n">
        <v>0</v>
      </c>
      <c r="O23" s="0" t="s">
        <v>65</v>
      </c>
      <c r="P23" s="0" t="s">
        <v>66</v>
      </c>
      <c r="Q23" s="7" t="n">
        <v>0</v>
      </c>
      <c r="R23" s="0" t="s">
        <v>159</v>
      </c>
      <c r="S23" s="7" t="n">
        <v>109</v>
      </c>
      <c r="T23" s="7" t="n">
        <v>7224</v>
      </c>
      <c r="U23" s="7" t="n">
        <v>12107073</v>
      </c>
      <c r="X23" s="7" t="n">
        <v>1</v>
      </c>
      <c r="Y23" s="7" t="n">
        <v>1</v>
      </c>
      <c r="Z23" s="7" t="n">
        <v>0</v>
      </c>
      <c r="AA23" s="7" t="n">
        <v>0</v>
      </c>
      <c r="AB23" s="7" t="n">
        <v>0</v>
      </c>
      <c r="AE23" s="0" t="s">
        <v>58</v>
      </c>
      <c r="AG23" s="7" t="n">
        <v>3</v>
      </c>
      <c r="AI23" s="1" t="n">
        <f aca="false">SUM(X:X-Z:Z)</f>
        <v>1</v>
      </c>
      <c r="AO23" s="0" t="str">
        <f aca="false">IF(AND($AI23&gt;0,$F23=AO$1),$AI23,"")</f>
        <v/>
      </c>
      <c r="AS23" s="0" t="str">
        <f aca="false">IF(AND($AI23&gt;0,$F23=AS$1),$AI23,"")</f>
        <v/>
      </c>
      <c r="AW23" s="0" t="str">
        <f aca="false">IF(AND($AI23&gt;0,$F23=AW$1),$AI23,"")</f>
        <v/>
      </c>
      <c r="BA23" s="0" t="str">
        <f aca="false">IF(AND($AI23&gt;0,$F23=BA$1),$AI23,"")</f>
        <v/>
      </c>
      <c r="BE23" s="0" t="str">
        <f aca="false">IF(AND($AI23&gt;0,$F23=BE$1),$AI23,"")</f>
        <v/>
      </c>
      <c r="BI23" s="0" t="str">
        <f aca="false">IF(AND($AI23&gt;0,$F23=BI$1),$AI23,"")</f>
        <v/>
      </c>
      <c r="BM23" s="0" t="str">
        <f aca="false">IF(AND($AI23&gt;0,$F23=BM$1),$AI23,"")</f>
        <v/>
      </c>
      <c r="BQ23" s="0" t="str">
        <f aca="false">IF(AND($AI23&gt;0,$F23=BQ$1),$AI23,"")</f>
        <v/>
      </c>
      <c r="BU23" s="0" t="str">
        <f aca="false">IF(AND($AI23&gt;0,$F23=BU$1),$AI23,"")</f>
        <v/>
      </c>
      <c r="BY23" s="0" t="str">
        <f aca="false">IF(AND($AI23&gt;0,$F23=BY$1),$AI23,"")</f>
        <v/>
      </c>
      <c r="CC23" s="0" t="str">
        <f aca="false">IF(AND($AI23&gt;0,$F23=CC$1),$AI23,"")</f>
        <v/>
      </c>
      <c r="CG23" s="0" t="n">
        <f aca="false">IF(AND($AI23&gt;0,$F23=CG$1),$AI23,"")</f>
        <v>1</v>
      </c>
      <c r="CK23" s="0" t="str">
        <f aca="false">IF(AND($AI23&gt;0,$F23=CK$1),$AI23,"")</f>
        <v/>
      </c>
      <c r="CO23" s="0" t="str">
        <f aca="false">IF(AND($AI23&gt;0,$F23=CO$1),$AI23,"")</f>
        <v/>
      </c>
    </row>
    <row r="24" customFormat="false" ht="12.8" hidden="false" customHeight="false" outlineLevel="0" collapsed="false">
      <c r="A24" s="0" t="s">
        <v>160</v>
      </c>
      <c r="B24" s="0" t="s">
        <v>161</v>
      </c>
      <c r="C24" s="0" t="s">
        <v>162</v>
      </c>
      <c r="D24" s="0" t="s">
        <v>52</v>
      </c>
      <c r="E24" s="7" t="n">
        <v>97642</v>
      </c>
      <c r="F24" s="0" t="s">
        <v>46</v>
      </c>
      <c r="G24" s="0" t="s">
        <v>154</v>
      </c>
      <c r="H24" s="0" t="s">
        <v>163</v>
      </c>
      <c r="I24" s="0" t="s">
        <v>55</v>
      </c>
      <c r="J24" s="0" t="s">
        <v>56</v>
      </c>
      <c r="L24" s="0" t="s">
        <v>58</v>
      </c>
      <c r="M24" s="7" t="n">
        <v>0</v>
      </c>
      <c r="N24" s="7" t="n">
        <v>0</v>
      </c>
      <c r="O24" s="0" t="s">
        <v>65</v>
      </c>
      <c r="P24" s="0" t="s">
        <v>66</v>
      </c>
      <c r="Q24" s="7" t="n">
        <v>0</v>
      </c>
      <c r="R24" s="0" t="s">
        <v>163</v>
      </c>
      <c r="S24" s="7" t="n">
        <v>177</v>
      </c>
      <c r="T24" s="7" t="n">
        <v>7224</v>
      </c>
      <c r="U24" s="7" t="n">
        <v>12104767</v>
      </c>
      <c r="X24" s="7" t="n">
        <v>1</v>
      </c>
      <c r="Y24" s="7" t="n">
        <v>1</v>
      </c>
      <c r="Z24" s="7" t="n">
        <v>0</v>
      </c>
      <c r="AA24" s="7" t="n">
        <v>0</v>
      </c>
      <c r="AB24" s="7" t="n">
        <v>0</v>
      </c>
      <c r="AE24" s="0" t="s">
        <v>58</v>
      </c>
      <c r="AG24" s="7" t="n">
        <v>2</v>
      </c>
      <c r="AI24" s="1" t="n">
        <f aca="false">SUM(X:X-Z:Z)</f>
        <v>1</v>
      </c>
      <c r="AO24" s="0" t="str">
        <f aca="false">IF(AND($AI24&gt;0,$F24=AO$1),$AI24,"")</f>
        <v/>
      </c>
      <c r="AS24" s="0" t="str">
        <f aca="false">IF(AND($AI24&gt;0,$F24=AS$1),$AI24,"")</f>
        <v/>
      </c>
      <c r="AW24" s="0" t="str">
        <f aca="false">IF(AND($AI24&gt;0,$F24=AW$1),$AI24,"")</f>
        <v/>
      </c>
      <c r="BA24" s="0" t="str">
        <f aca="false">IF(AND($AI24&gt;0,$F24=BA$1),$AI24,"")</f>
        <v/>
      </c>
      <c r="BE24" s="0" t="str">
        <f aca="false">IF(AND($AI24&gt;0,$F24=BE$1),$AI24,"")</f>
        <v/>
      </c>
      <c r="BI24" s="0" t="str">
        <f aca="false">IF(AND($AI24&gt;0,$F24=BI$1),$AI24,"")</f>
        <v/>
      </c>
      <c r="BM24" s="0" t="str">
        <f aca="false">IF(AND($AI24&gt;0,$F24=BM$1),$AI24,"")</f>
        <v/>
      </c>
      <c r="BQ24" s="0" t="str">
        <f aca="false">IF(AND($AI24&gt;0,$F24=BQ$1),$AI24,"")</f>
        <v/>
      </c>
      <c r="BU24" s="0" t="str">
        <f aca="false">IF(AND($AI24&gt;0,$F24=BU$1),$AI24,"")</f>
        <v/>
      </c>
      <c r="BY24" s="0" t="str">
        <f aca="false">IF(AND($AI24&gt;0,$F24=BY$1),$AI24,"")</f>
        <v/>
      </c>
      <c r="CC24" s="0" t="str">
        <f aca="false">IF(AND($AI24&gt;0,$F24=CC$1),$AI24,"")</f>
        <v/>
      </c>
      <c r="CG24" s="0" t="n">
        <f aca="false">IF(AND($AI24&gt;0,$F24=CG$1),$AI24,"")</f>
        <v>1</v>
      </c>
      <c r="CK24" s="0" t="str">
        <f aca="false">IF(AND($AI24&gt;0,$F24=CK$1),$AI24,"")</f>
        <v/>
      </c>
      <c r="CO24" s="0" t="str">
        <f aca="false">IF(AND($AI24&gt;0,$F24=CO$1),$AI24,"")</f>
        <v/>
      </c>
    </row>
    <row r="25" customFormat="false" ht="12.8" hidden="false" customHeight="false" outlineLevel="0" collapsed="false">
      <c r="A25" s="0" t="s">
        <v>164</v>
      </c>
      <c r="B25" s="0" t="s">
        <v>165</v>
      </c>
      <c r="C25" s="0" t="s">
        <v>158</v>
      </c>
      <c r="D25" s="0" t="s">
        <v>52</v>
      </c>
      <c r="E25" s="7" t="n">
        <v>141494</v>
      </c>
      <c r="F25" s="0" t="s">
        <v>46</v>
      </c>
      <c r="G25" s="0" t="s">
        <v>166</v>
      </c>
      <c r="H25" s="0" t="s">
        <v>167</v>
      </c>
      <c r="I25" s="0" t="s">
        <v>55</v>
      </c>
      <c r="J25" s="0" t="s">
        <v>56</v>
      </c>
      <c r="L25" s="0" t="s">
        <v>58</v>
      </c>
      <c r="M25" s="7" t="n">
        <v>0</v>
      </c>
      <c r="N25" s="7" t="n">
        <v>0</v>
      </c>
      <c r="O25" s="0" t="s">
        <v>65</v>
      </c>
      <c r="P25" s="0" t="s">
        <v>168</v>
      </c>
      <c r="Q25" s="0" t="s">
        <v>169</v>
      </c>
      <c r="R25" s="0" t="s">
        <v>167</v>
      </c>
      <c r="S25" s="7" t="n">
        <v>145</v>
      </c>
      <c r="T25" s="7" t="n">
        <v>7224</v>
      </c>
      <c r="U25" s="7" t="n">
        <v>12106213</v>
      </c>
      <c r="X25" s="7" t="n">
        <v>4</v>
      </c>
      <c r="Y25" s="7" t="n">
        <v>1</v>
      </c>
      <c r="Z25" s="7" t="n">
        <v>2</v>
      </c>
      <c r="AA25" s="7" t="n">
        <v>2</v>
      </c>
      <c r="AB25" s="7" t="n">
        <v>0</v>
      </c>
      <c r="AE25" s="0" t="s">
        <v>58</v>
      </c>
      <c r="AG25" s="7" t="n">
        <v>2</v>
      </c>
      <c r="AI25" s="1" t="n">
        <f aca="false">SUM(X:X-Z:Z)</f>
        <v>2</v>
      </c>
      <c r="AO25" s="0" t="str">
        <f aca="false">IF(AND($AI25&gt;0,$F25=AO$1),$AI25,"")</f>
        <v/>
      </c>
      <c r="AS25" s="0" t="str">
        <f aca="false">IF(AND($AI25&gt;0,$F25=AS$1),$AI25,"")</f>
        <v/>
      </c>
      <c r="AW25" s="0" t="str">
        <f aca="false">IF(AND($AI25&gt;0,$F25=AW$1),$AI25,"")</f>
        <v/>
      </c>
      <c r="BA25" s="0" t="str">
        <f aca="false">IF(AND($AI25&gt;0,$F25=BA$1),$AI25,"")</f>
        <v/>
      </c>
      <c r="BE25" s="0" t="str">
        <f aca="false">IF(AND($AI25&gt;0,$F25=BE$1),$AI25,"")</f>
        <v/>
      </c>
      <c r="BI25" s="0" t="str">
        <f aca="false">IF(AND($AI25&gt;0,$F25=BI$1),$AI25,"")</f>
        <v/>
      </c>
      <c r="BM25" s="0" t="str">
        <f aca="false">IF(AND($AI25&gt;0,$F25=BM$1),$AI25,"")</f>
        <v/>
      </c>
      <c r="BQ25" s="0" t="str">
        <f aca="false">IF(AND($AI25&gt;0,$F25=BQ$1),$AI25,"")</f>
        <v/>
      </c>
      <c r="BU25" s="0" t="str">
        <f aca="false">IF(AND($AI25&gt;0,$F25=BU$1),$AI25,"")</f>
        <v/>
      </c>
      <c r="BY25" s="0" t="str">
        <f aca="false">IF(AND($AI25&gt;0,$F25=BY$1),$AI25,"")</f>
        <v/>
      </c>
      <c r="CC25" s="0" t="str">
        <f aca="false">IF(AND($AI25&gt;0,$F25=CC$1),$AI25,"")</f>
        <v/>
      </c>
      <c r="CG25" s="0" t="n">
        <f aca="false">IF(AND($AI25&gt;0,$F25=CG$1),$AI25,"")</f>
        <v>2</v>
      </c>
      <c r="CK25" s="0" t="str">
        <f aca="false">IF(AND($AI25&gt;0,$F25=CK$1),$AI25,"")</f>
        <v/>
      </c>
      <c r="CO25" s="0" t="str">
        <f aca="false">IF(AND($AI25&gt;0,$F25=CO$1),$AI25,"")</f>
        <v/>
      </c>
    </row>
    <row r="26" customFormat="false" ht="12.8" hidden="false" customHeight="false" outlineLevel="0" collapsed="false">
      <c r="A26" s="0" t="s">
        <v>170</v>
      </c>
      <c r="B26" s="0" t="s">
        <v>171</v>
      </c>
      <c r="C26" s="0" t="s">
        <v>172</v>
      </c>
      <c r="D26" s="0" t="s">
        <v>52</v>
      </c>
      <c r="E26" s="7" t="n">
        <v>85017</v>
      </c>
      <c r="F26" s="0" t="s">
        <v>46</v>
      </c>
      <c r="G26" s="0" t="s">
        <v>133</v>
      </c>
      <c r="H26" s="0" t="s">
        <v>173</v>
      </c>
      <c r="I26" s="0" t="s">
        <v>55</v>
      </c>
      <c r="J26" s="0" t="s">
        <v>56</v>
      </c>
      <c r="L26" s="0" t="s">
        <v>58</v>
      </c>
      <c r="M26" s="7" t="n">
        <v>0</v>
      </c>
      <c r="N26" s="7" t="n">
        <v>0</v>
      </c>
      <c r="O26" s="0" t="s">
        <v>65</v>
      </c>
      <c r="P26" s="0" t="s">
        <v>66</v>
      </c>
      <c r="Q26" s="7" t="n">
        <v>0</v>
      </c>
      <c r="R26" s="0" t="s">
        <v>173</v>
      </c>
      <c r="S26" s="7" t="n">
        <v>150</v>
      </c>
      <c r="T26" s="7" t="n">
        <v>7224</v>
      </c>
      <c r="U26" s="7" t="n">
        <v>12107115</v>
      </c>
      <c r="X26" s="7" t="n">
        <v>1</v>
      </c>
      <c r="Y26" s="7" t="n">
        <v>1</v>
      </c>
      <c r="Z26" s="7" t="n">
        <v>0</v>
      </c>
      <c r="AA26" s="7" t="n">
        <v>0</v>
      </c>
      <c r="AB26" s="7" t="n">
        <v>0</v>
      </c>
      <c r="AE26" s="0" t="s">
        <v>58</v>
      </c>
      <c r="AG26" s="7" t="n">
        <v>3</v>
      </c>
      <c r="AI26" s="1" t="n">
        <f aca="false">SUM(X:X-Z:Z)</f>
        <v>1</v>
      </c>
      <c r="AO26" s="0" t="str">
        <f aca="false">IF(AND($AI26&gt;0,$F26=AO$1),$AI26,"")</f>
        <v/>
      </c>
      <c r="AS26" s="0" t="str">
        <f aca="false">IF(AND($AI26&gt;0,$F26=AS$1),$AI26,"")</f>
        <v/>
      </c>
      <c r="AW26" s="0" t="str">
        <f aca="false">IF(AND($AI26&gt;0,$F26=AW$1),$AI26,"")</f>
        <v/>
      </c>
      <c r="BA26" s="0" t="str">
        <f aca="false">IF(AND($AI26&gt;0,$F26=BA$1),$AI26,"")</f>
        <v/>
      </c>
      <c r="BE26" s="0" t="str">
        <f aca="false">IF(AND($AI26&gt;0,$F26=BE$1),$AI26,"")</f>
        <v/>
      </c>
      <c r="BI26" s="0" t="str">
        <f aca="false">IF(AND($AI26&gt;0,$F26=BI$1),$AI26,"")</f>
        <v/>
      </c>
      <c r="BM26" s="0" t="str">
        <f aca="false">IF(AND($AI26&gt;0,$F26=BM$1),$AI26,"")</f>
        <v/>
      </c>
      <c r="BQ26" s="0" t="str">
        <f aca="false">IF(AND($AI26&gt;0,$F26=BQ$1),$AI26,"")</f>
        <v/>
      </c>
      <c r="BU26" s="0" t="str">
        <f aca="false">IF(AND($AI26&gt;0,$F26=BU$1),$AI26,"")</f>
        <v/>
      </c>
      <c r="BY26" s="0" t="str">
        <f aca="false">IF(AND($AI26&gt;0,$F26=BY$1),$AI26,"")</f>
        <v/>
      </c>
      <c r="CC26" s="0" t="str">
        <f aca="false">IF(AND($AI26&gt;0,$F26=CC$1),$AI26,"")</f>
        <v/>
      </c>
      <c r="CG26" s="0" t="n">
        <f aca="false">IF(AND($AI26&gt;0,$F26=CG$1),$AI26,"")</f>
        <v>1</v>
      </c>
      <c r="CK26" s="0" t="str">
        <f aca="false">IF(AND($AI26&gt;0,$F26=CK$1),$AI26,"")</f>
        <v/>
      </c>
      <c r="CO26" s="0" t="str">
        <f aca="false">IF(AND($AI26&gt;0,$F26=CO$1),$AI26,"")</f>
        <v/>
      </c>
    </row>
    <row r="27" customFormat="false" ht="12.8" hidden="false" customHeight="false" outlineLevel="0" collapsed="false">
      <c r="A27" s="0" t="s">
        <v>174</v>
      </c>
      <c r="B27" s="0" t="s">
        <v>175</v>
      </c>
      <c r="C27" s="0" t="s">
        <v>93</v>
      </c>
      <c r="D27" s="0" t="s">
        <v>52</v>
      </c>
      <c r="E27" s="7" t="n">
        <v>3776</v>
      </c>
      <c r="F27" s="0" t="s">
        <v>46</v>
      </c>
      <c r="G27" s="0" t="s">
        <v>176</v>
      </c>
      <c r="H27" s="0" t="s">
        <v>177</v>
      </c>
      <c r="I27" s="0" t="s">
        <v>55</v>
      </c>
      <c r="J27" s="0" t="s">
        <v>56</v>
      </c>
      <c r="L27" s="0" t="s">
        <v>58</v>
      </c>
      <c r="M27" s="7" t="n">
        <v>0</v>
      </c>
      <c r="N27" s="7" t="n">
        <v>0</v>
      </c>
      <c r="O27" s="0" t="s">
        <v>65</v>
      </c>
      <c r="P27" s="0" t="s">
        <v>66</v>
      </c>
      <c r="Q27" s="7" t="n">
        <v>0</v>
      </c>
      <c r="R27" s="0" t="s">
        <v>178</v>
      </c>
      <c r="S27" s="7" t="n">
        <v>1</v>
      </c>
      <c r="T27" s="7" t="n">
        <v>-1</v>
      </c>
      <c r="U27" s="7" t="n">
        <v>12106175</v>
      </c>
      <c r="X27" s="7" t="n">
        <v>1</v>
      </c>
      <c r="Y27" s="7" t="n">
        <v>1</v>
      </c>
      <c r="Z27" s="7" t="n">
        <v>0</v>
      </c>
      <c r="AA27" s="7" t="n">
        <v>0</v>
      </c>
      <c r="AB27" s="7" t="n">
        <v>0</v>
      </c>
      <c r="AE27" s="0" t="s">
        <v>58</v>
      </c>
      <c r="AG27" s="7" t="n">
        <v>2</v>
      </c>
      <c r="AI27" s="1" t="n">
        <f aca="false">SUM(X:X-Z:Z)</f>
        <v>1</v>
      </c>
      <c r="AO27" s="0" t="str">
        <f aca="false">IF(AND($AI27&gt;0,$F27=AO$1),$AI27,"")</f>
        <v/>
      </c>
      <c r="AS27" s="0" t="str">
        <f aca="false">IF(AND($AI27&gt;0,$F27=AS$1),$AI27,"")</f>
        <v/>
      </c>
      <c r="AW27" s="0" t="str">
        <f aca="false">IF(AND($AI27&gt;0,$F27=AW$1),$AI27,"")</f>
        <v/>
      </c>
      <c r="BA27" s="0" t="str">
        <f aca="false">IF(AND($AI27&gt;0,$F27=BA$1),$AI27,"")</f>
        <v/>
      </c>
      <c r="BE27" s="0" t="str">
        <f aca="false">IF(AND($AI27&gt;0,$F27=BE$1),$AI27,"")</f>
        <v/>
      </c>
      <c r="BI27" s="0" t="str">
        <f aca="false">IF(AND($AI27&gt;0,$F27=BI$1),$AI27,"")</f>
        <v/>
      </c>
      <c r="BM27" s="0" t="str">
        <f aca="false">IF(AND($AI27&gt;0,$F27=BM$1),$AI27,"")</f>
        <v/>
      </c>
      <c r="BQ27" s="0" t="str">
        <f aca="false">IF(AND($AI27&gt;0,$F27=BQ$1),$AI27,"")</f>
        <v/>
      </c>
      <c r="BU27" s="0" t="str">
        <f aca="false">IF(AND($AI27&gt;0,$F27=BU$1),$AI27,"")</f>
        <v/>
      </c>
      <c r="BY27" s="0" t="str">
        <f aca="false">IF(AND($AI27&gt;0,$F27=BY$1),$AI27,"")</f>
        <v/>
      </c>
      <c r="CC27" s="0" t="str">
        <f aca="false">IF(AND($AI27&gt;0,$F27=CC$1),$AI27,"")</f>
        <v/>
      </c>
      <c r="CG27" s="0" t="n">
        <f aca="false">IF(AND($AI27&gt;0,$F27=CG$1),$AI27,"")</f>
        <v>1</v>
      </c>
      <c r="CK27" s="0" t="str">
        <f aca="false">IF(AND($AI27&gt;0,$F27=CK$1),$AI27,"")</f>
        <v/>
      </c>
      <c r="CO27" s="0" t="str">
        <f aca="false">IF(AND($AI27&gt;0,$F27=CO$1),$AI27,"")</f>
        <v/>
      </c>
    </row>
    <row r="28" customFormat="false" ht="12.8" hidden="false" customHeight="false" outlineLevel="0" collapsed="false">
      <c r="A28" s="0" t="s">
        <v>174</v>
      </c>
      <c r="B28" s="0" t="s">
        <v>175</v>
      </c>
      <c r="C28" s="0" t="s">
        <v>179</v>
      </c>
      <c r="D28" s="0" t="s">
        <v>52</v>
      </c>
      <c r="E28" s="7" t="n">
        <v>4862</v>
      </c>
      <c r="F28" s="0" t="s">
        <v>46</v>
      </c>
      <c r="G28" s="0" t="s">
        <v>180</v>
      </c>
      <c r="H28" s="0" t="s">
        <v>181</v>
      </c>
      <c r="I28" s="0" t="s">
        <v>55</v>
      </c>
      <c r="J28" s="0" t="s">
        <v>56</v>
      </c>
      <c r="L28" s="0" t="s">
        <v>58</v>
      </c>
      <c r="M28" s="7" t="n">
        <v>0</v>
      </c>
      <c r="N28" s="7" t="n">
        <v>0</v>
      </c>
      <c r="O28" s="0" t="s">
        <v>65</v>
      </c>
      <c r="P28" s="0" t="s">
        <v>66</v>
      </c>
      <c r="Q28" s="7" t="n">
        <v>0</v>
      </c>
      <c r="R28" s="0" t="s">
        <v>178</v>
      </c>
      <c r="S28" s="7" t="n">
        <v>1</v>
      </c>
      <c r="T28" s="7" t="n">
        <v>-1</v>
      </c>
      <c r="U28" s="7" t="n">
        <v>12106175</v>
      </c>
      <c r="X28" s="7" t="n">
        <v>1</v>
      </c>
      <c r="Y28" s="7" t="n">
        <v>1</v>
      </c>
      <c r="Z28" s="7" t="n">
        <v>0</v>
      </c>
      <c r="AA28" s="7" t="n">
        <v>0</v>
      </c>
      <c r="AB28" s="7" t="n">
        <v>0</v>
      </c>
      <c r="AE28" s="0" t="s">
        <v>58</v>
      </c>
      <c r="AG28" s="7" t="n">
        <v>1</v>
      </c>
      <c r="AI28" s="1" t="n">
        <f aca="false">SUM(X:X-Z:Z)</f>
        <v>1</v>
      </c>
      <c r="AO28" s="0" t="str">
        <f aca="false">IF(AND($AI28&gt;0,$F28=AO$1),$AI28,"")</f>
        <v/>
      </c>
      <c r="AS28" s="0" t="str">
        <f aca="false">IF(AND($AI28&gt;0,$F28=AS$1),$AI28,"")</f>
        <v/>
      </c>
      <c r="AW28" s="0" t="str">
        <f aca="false">IF(AND($AI28&gt;0,$F28=AW$1),$AI28,"")</f>
        <v/>
      </c>
      <c r="BA28" s="0" t="str">
        <f aca="false">IF(AND($AI28&gt;0,$F28=BA$1),$AI28,"")</f>
        <v/>
      </c>
      <c r="BE28" s="0" t="str">
        <f aca="false">IF(AND($AI28&gt;0,$F28=BE$1),$AI28,"")</f>
        <v/>
      </c>
      <c r="BI28" s="0" t="str">
        <f aca="false">IF(AND($AI28&gt;0,$F28=BI$1),$AI28,"")</f>
        <v/>
      </c>
      <c r="BM28" s="0" t="str">
        <f aca="false">IF(AND($AI28&gt;0,$F28=BM$1),$AI28,"")</f>
        <v/>
      </c>
      <c r="BQ28" s="0" t="str">
        <f aca="false">IF(AND($AI28&gt;0,$F28=BQ$1),$AI28,"")</f>
        <v/>
      </c>
      <c r="BU28" s="0" t="str">
        <f aca="false">IF(AND($AI28&gt;0,$F28=BU$1),$AI28,"")</f>
        <v/>
      </c>
      <c r="BY28" s="0" t="str">
        <f aca="false">IF(AND($AI28&gt;0,$F28=BY$1),$AI28,"")</f>
        <v/>
      </c>
      <c r="CC28" s="0" t="str">
        <f aca="false">IF(AND($AI28&gt;0,$F28=CC$1),$AI28,"")</f>
        <v/>
      </c>
      <c r="CG28" s="0" t="n">
        <f aca="false">IF(AND($AI28&gt;0,$F28=CG$1),$AI28,"")</f>
        <v>1</v>
      </c>
      <c r="CK28" s="0" t="str">
        <f aca="false">IF(AND($AI28&gt;0,$F28=CK$1),$AI28,"")</f>
        <v/>
      </c>
      <c r="CO28" s="0" t="str">
        <f aca="false">IF(AND($AI28&gt;0,$F28=CO$1),$AI28,"")</f>
        <v/>
      </c>
    </row>
    <row r="29" customFormat="false" ht="12.8" hidden="false" customHeight="false" outlineLevel="0" collapsed="false">
      <c r="A29" s="0" t="s">
        <v>170</v>
      </c>
      <c r="B29" s="0" t="s">
        <v>171</v>
      </c>
      <c r="C29" s="0" t="s">
        <v>158</v>
      </c>
      <c r="D29" s="0" t="s">
        <v>52</v>
      </c>
      <c r="E29" s="7" t="n">
        <v>218654</v>
      </c>
      <c r="F29" s="0" t="s">
        <v>46</v>
      </c>
      <c r="G29" s="0" t="s">
        <v>182</v>
      </c>
      <c r="H29" s="0" t="s">
        <v>183</v>
      </c>
      <c r="I29" s="0" t="s">
        <v>55</v>
      </c>
      <c r="J29" s="0" t="s">
        <v>56</v>
      </c>
      <c r="L29" s="0" t="s">
        <v>58</v>
      </c>
      <c r="M29" s="7" t="n">
        <v>0</v>
      </c>
      <c r="N29" s="7" t="n">
        <v>0</v>
      </c>
      <c r="O29" s="0" t="s">
        <v>65</v>
      </c>
      <c r="P29" s="0" t="s">
        <v>66</v>
      </c>
      <c r="Q29" s="7" t="n">
        <v>0</v>
      </c>
      <c r="R29" s="0" t="s">
        <v>183</v>
      </c>
      <c r="S29" s="7" t="n">
        <v>150</v>
      </c>
      <c r="T29" s="7" t="n">
        <v>7224</v>
      </c>
      <c r="U29" s="7" t="n">
        <v>12107115</v>
      </c>
      <c r="X29" s="7" t="n">
        <v>1</v>
      </c>
      <c r="Y29" s="7" t="n">
        <v>1</v>
      </c>
      <c r="Z29" s="7" t="n">
        <v>0</v>
      </c>
      <c r="AA29" s="7" t="n">
        <v>0</v>
      </c>
      <c r="AB29" s="7" t="n">
        <v>0</v>
      </c>
      <c r="AE29" s="0" t="s">
        <v>58</v>
      </c>
      <c r="AG29" s="7" t="n">
        <v>1</v>
      </c>
      <c r="AI29" s="1" t="n">
        <f aca="false">SUM(X:X-Z:Z)</f>
        <v>1</v>
      </c>
      <c r="AO29" s="0" t="str">
        <f aca="false">IF(AND($AI29&gt;0,$F29=AO$1),$AI29,"")</f>
        <v/>
      </c>
      <c r="AS29" s="0" t="str">
        <f aca="false">IF(AND($AI29&gt;0,$F29=AS$1),$AI29,"")</f>
        <v/>
      </c>
      <c r="AW29" s="0" t="str">
        <f aca="false">IF(AND($AI29&gt;0,$F29=AW$1),$AI29,"")</f>
        <v/>
      </c>
      <c r="BA29" s="0" t="str">
        <f aca="false">IF(AND($AI29&gt;0,$F29=BA$1),$AI29,"")</f>
        <v/>
      </c>
      <c r="BE29" s="0" t="str">
        <f aca="false">IF(AND($AI29&gt;0,$F29=BE$1),$AI29,"")</f>
        <v/>
      </c>
      <c r="BI29" s="0" t="str">
        <f aca="false">IF(AND($AI29&gt;0,$F29=BI$1),$AI29,"")</f>
        <v/>
      </c>
      <c r="BM29" s="0" t="str">
        <f aca="false">IF(AND($AI29&gt;0,$F29=BM$1),$AI29,"")</f>
        <v/>
      </c>
      <c r="BQ29" s="0" t="str">
        <f aca="false">IF(AND($AI29&gt;0,$F29=BQ$1),$AI29,"")</f>
        <v/>
      </c>
      <c r="BU29" s="0" t="str">
        <f aca="false">IF(AND($AI29&gt;0,$F29=BU$1),$AI29,"")</f>
        <v/>
      </c>
      <c r="BY29" s="0" t="str">
        <f aca="false">IF(AND($AI29&gt;0,$F29=BY$1),$AI29,"")</f>
        <v/>
      </c>
      <c r="CC29" s="0" t="str">
        <f aca="false">IF(AND($AI29&gt;0,$F29=CC$1),$AI29,"")</f>
        <v/>
      </c>
      <c r="CG29" s="0" t="n">
        <f aca="false">IF(AND($AI29&gt;0,$F29=CG$1),$AI29,"")</f>
        <v>1</v>
      </c>
      <c r="CK29" s="0" t="str">
        <f aca="false">IF(AND($AI29&gt;0,$F29=CK$1),$AI29,"")</f>
        <v/>
      </c>
      <c r="CO29" s="0" t="str">
        <f aca="false">IF(AND($AI29&gt;0,$F29=CO$1),$AI29,"")</f>
        <v/>
      </c>
    </row>
    <row r="30" customFormat="false" ht="12.8" hidden="false" customHeight="false" outlineLevel="0" collapsed="false">
      <c r="A30" s="0" t="s">
        <v>184</v>
      </c>
      <c r="B30" s="0" t="s">
        <v>185</v>
      </c>
      <c r="C30" s="0" t="s">
        <v>186</v>
      </c>
      <c r="D30" s="0" t="s">
        <v>52</v>
      </c>
      <c r="E30" s="7" t="n">
        <v>88190</v>
      </c>
      <c r="F30" s="0" t="s">
        <v>46</v>
      </c>
      <c r="G30" s="0" t="s">
        <v>187</v>
      </c>
      <c r="H30" s="0" t="s">
        <v>188</v>
      </c>
      <c r="I30" s="0" t="s">
        <v>55</v>
      </c>
      <c r="J30" s="0" t="s">
        <v>56</v>
      </c>
      <c r="L30" s="0" t="s">
        <v>58</v>
      </c>
      <c r="M30" s="7" t="n">
        <v>0</v>
      </c>
      <c r="N30" s="7" t="n">
        <v>0</v>
      </c>
      <c r="O30" s="0" t="s">
        <v>65</v>
      </c>
      <c r="P30" s="0" t="s">
        <v>66</v>
      </c>
      <c r="Q30" s="7" t="n">
        <v>0</v>
      </c>
      <c r="R30" s="0" t="s">
        <v>188</v>
      </c>
      <c r="S30" s="7" t="n">
        <v>150</v>
      </c>
      <c r="T30" s="7" t="n">
        <v>7224</v>
      </c>
      <c r="U30" s="7" t="n">
        <v>12104729</v>
      </c>
      <c r="X30" s="7" t="n">
        <v>1</v>
      </c>
      <c r="Y30" s="7" t="n">
        <v>1</v>
      </c>
      <c r="Z30" s="7" t="n">
        <v>0</v>
      </c>
      <c r="AA30" s="7" t="n">
        <v>0</v>
      </c>
      <c r="AB30" s="7" t="n">
        <v>0</v>
      </c>
      <c r="AE30" s="0" t="s">
        <v>58</v>
      </c>
      <c r="AG30" s="7" t="n">
        <v>1</v>
      </c>
      <c r="AI30" s="1" t="n">
        <f aca="false">SUM(X:X-Z:Z)</f>
        <v>1</v>
      </c>
      <c r="AO30" s="0" t="str">
        <f aca="false">IF(AND($AI30&gt;0,$F30=AO$1),$AI30,"")</f>
        <v/>
      </c>
      <c r="AS30" s="0" t="str">
        <f aca="false">IF(AND($AI30&gt;0,$F30=AS$1),$AI30,"")</f>
        <v/>
      </c>
      <c r="AW30" s="0" t="str">
        <f aca="false">IF(AND($AI30&gt;0,$F30=AW$1),$AI30,"")</f>
        <v/>
      </c>
      <c r="BA30" s="0" t="str">
        <f aca="false">IF(AND($AI30&gt;0,$F30=BA$1),$AI30,"")</f>
        <v/>
      </c>
      <c r="BE30" s="0" t="str">
        <f aca="false">IF(AND($AI30&gt;0,$F30=BE$1),$AI30,"")</f>
        <v/>
      </c>
      <c r="BI30" s="0" t="str">
        <f aca="false">IF(AND($AI30&gt;0,$F30=BI$1),$AI30,"")</f>
        <v/>
      </c>
      <c r="BM30" s="0" t="str">
        <f aca="false">IF(AND($AI30&gt;0,$F30=BM$1),$AI30,"")</f>
        <v/>
      </c>
      <c r="BQ30" s="0" t="str">
        <f aca="false">IF(AND($AI30&gt;0,$F30=BQ$1),$AI30,"")</f>
        <v/>
      </c>
      <c r="BU30" s="0" t="str">
        <f aca="false">IF(AND($AI30&gt;0,$F30=BU$1),$AI30,"")</f>
        <v/>
      </c>
      <c r="BY30" s="0" t="str">
        <f aca="false">IF(AND($AI30&gt;0,$F30=BY$1),$AI30,"")</f>
        <v/>
      </c>
      <c r="CC30" s="0" t="str">
        <f aca="false">IF(AND($AI30&gt;0,$F30=CC$1),$AI30,"")</f>
        <v/>
      </c>
      <c r="CG30" s="0" t="n">
        <f aca="false">IF(AND($AI30&gt;0,$F30=CG$1),$AI30,"")</f>
        <v>1</v>
      </c>
      <c r="CK30" s="0" t="str">
        <f aca="false">IF(AND($AI30&gt;0,$F30=CK$1),$AI30,"")</f>
        <v/>
      </c>
      <c r="CO30" s="0" t="str">
        <f aca="false">IF(AND($AI30&gt;0,$F30=CO$1),$AI30,"")</f>
        <v/>
      </c>
    </row>
    <row r="31" customFormat="false" ht="12.8" hidden="false" customHeight="false" outlineLevel="0" collapsed="false">
      <c r="A31" s="0" t="s">
        <v>189</v>
      </c>
      <c r="B31" s="0" t="s">
        <v>190</v>
      </c>
      <c r="C31" s="0" t="s">
        <v>110</v>
      </c>
      <c r="D31" s="0" t="s">
        <v>52</v>
      </c>
      <c r="E31" s="7" t="n">
        <v>128148</v>
      </c>
      <c r="F31" s="0" t="s">
        <v>46</v>
      </c>
      <c r="G31" s="0" t="s">
        <v>191</v>
      </c>
      <c r="H31" s="0" t="s">
        <v>192</v>
      </c>
      <c r="I31" s="0" t="s">
        <v>55</v>
      </c>
      <c r="J31" s="0" t="s">
        <v>56</v>
      </c>
      <c r="L31" s="0" t="s">
        <v>58</v>
      </c>
      <c r="M31" s="7" t="n">
        <v>0</v>
      </c>
      <c r="N31" s="7" t="n">
        <v>0</v>
      </c>
      <c r="O31" s="0" t="s">
        <v>65</v>
      </c>
      <c r="P31" s="0" t="s">
        <v>193</v>
      </c>
      <c r="Q31" s="0" t="s">
        <v>194</v>
      </c>
      <c r="R31" s="0" t="s">
        <v>192</v>
      </c>
      <c r="S31" s="7" t="n">
        <v>150</v>
      </c>
      <c r="T31" s="7" t="n">
        <v>7224</v>
      </c>
      <c r="U31" s="7" t="n">
        <v>12105842</v>
      </c>
      <c r="X31" s="7" t="n">
        <v>3</v>
      </c>
      <c r="Y31" s="7" t="n">
        <v>1</v>
      </c>
      <c r="Z31" s="7" t="n">
        <v>2</v>
      </c>
      <c r="AA31" s="7" t="n">
        <v>2</v>
      </c>
      <c r="AB31" s="7" t="n">
        <v>0</v>
      </c>
      <c r="AE31" s="0" t="s">
        <v>58</v>
      </c>
      <c r="AG31" s="7" t="n">
        <v>3</v>
      </c>
      <c r="AI31" s="1" t="n">
        <f aca="false">SUM(X:X-Z:Z)</f>
        <v>1</v>
      </c>
      <c r="AO31" s="0" t="str">
        <f aca="false">IF(AND($AI31&gt;0,$F31=AO$1),$AI31,"")</f>
        <v/>
      </c>
      <c r="AS31" s="0" t="str">
        <f aca="false">IF(AND($AI31&gt;0,$F31=AS$1),$AI31,"")</f>
        <v/>
      </c>
      <c r="AW31" s="0" t="str">
        <f aca="false">IF(AND($AI31&gt;0,$F31=AW$1),$AI31,"")</f>
        <v/>
      </c>
      <c r="BA31" s="0" t="str">
        <f aca="false">IF(AND($AI31&gt;0,$F31=BA$1),$AI31,"")</f>
        <v/>
      </c>
      <c r="BE31" s="0" t="str">
        <f aca="false">IF(AND($AI31&gt;0,$F31=BE$1),$AI31,"")</f>
        <v/>
      </c>
      <c r="BI31" s="0" t="str">
        <f aca="false">IF(AND($AI31&gt;0,$F31=BI$1),$AI31,"")</f>
        <v/>
      </c>
      <c r="BM31" s="0" t="str">
        <f aca="false">IF(AND($AI31&gt;0,$F31=BM$1),$AI31,"")</f>
        <v/>
      </c>
      <c r="BQ31" s="0" t="str">
        <f aca="false">IF(AND($AI31&gt;0,$F31=BQ$1),$AI31,"")</f>
        <v/>
      </c>
      <c r="BU31" s="0" t="str">
        <f aca="false">IF(AND($AI31&gt;0,$F31=BU$1),$AI31,"")</f>
        <v/>
      </c>
      <c r="BY31" s="0" t="str">
        <f aca="false">IF(AND($AI31&gt;0,$F31=BY$1),$AI31,"")</f>
        <v/>
      </c>
      <c r="CC31" s="0" t="str">
        <f aca="false">IF(AND($AI31&gt;0,$F31=CC$1),$AI31,"")</f>
        <v/>
      </c>
      <c r="CG31" s="0" t="n">
        <f aca="false">IF(AND($AI31&gt;0,$F31=CG$1),$AI31,"")</f>
        <v>1</v>
      </c>
      <c r="CK31" s="0" t="str">
        <f aca="false">IF(AND($AI31&gt;0,$F31=CK$1),$AI31,"")</f>
        <v/>
      </c>
      <c r="CO31" s="0" t="str">
        <f aca="false">IF(AND($AI31&gt;0,$F31=CO$1),$AI31,"")</f>
        <v/>
      </c>
    </row>
    <row r="32" customFormat="false" ht="12.8" hidden="false" customHeight="false" outlineLevel="0" collapsed="false">
      <c r="A32" s="0" t="s">
        <v>195</v>
      </c>
      <c r="B32" s="0" t="s">
        <v>196</v>
      </c>
      <c r="C32" s="0" t="s">
        <v>141</v>
      </c>
      <c r="D32" s="0" t="s">
        <v>52</v>
      </c>
      <c r="E32" s="7" t="n">
        <v>233407</v>
      </c>
      <c r="F32" s="0" t="s">
        <v>46</v>
      </c>
      <c r="G32" s="0" t="s">
        <v>102</v>
      </c>
      <c r="H32" s="0" t="s">
        <v>197</v>
      </c>
      <c r="I32" s="0" t="s">
        <v>55</v>
      </c>
      <c r="J32" s="0" t="s">
        <v>56</v>
      </c>
      <c r="L32" s="0" t="s">
        <v>58</v>
      </c>
      <c r="M32" s="7" t="n">
        <v>0</v>
      </c>
      <c r="N32" s="7" t="n">
        <v>0</v>
      </c>
      <c r="O32" s="0" t="s">
        <v>65</v>
      </c>
      <c r="P32" s="0" t="s">
        <v>66</v>
      </c>
      <c r="Q32" s="7" t="n">
        <v>0</v>
      </c>
      <c r="R32" s="0" t="s">
        <v>197</v>
      </c>
      <c r="S32" s="7" t="n">
        <v>150</v>
      </c>
      <c r="T32" s="7" t="n">
        <v>7224</v>
      </c>
      <c r="U32" s="7" t="n">
        <v>12105650</v>
      </c>
      <c r="X32" s="7" t="n">
        <v>2</v>
      </c>
      <c r="Y32" s="7" t="n">
        <v>1</v>
      </c>
      <c r="Z32" s="7" t="n">
        <v>0</v>
      </c>
      <c r="AA32" s="7" t="n">
        <v>0</v>
      </c>
      <c r="AB32" s="7" t="n">
        <v>0</v>
      </c>
      <c r="AE32" s="0" t="s">
        <v>58</v>
      </c>
      <c r="AG32" s="7" t="n">
        <v>2</v>
      </c>
      <c r="AI32" s="1" t="n">
        <f aca="false">SUM(X:X-Z:Z)</f>
        <v>2</v>
      </c>
      <c r="AO32" s="0" t="str">
        <f aca="false">IF(AND($AI32&gt;0,$F32=AO$1),$AI32,"")</f>
        <v/>
      </c>
      <c r="AS32" s="0" t="str">
        <f aca="false">IF(AND($AI32&gt;0,$F32=AS$1),$AI32,"")</f>
        <v/>
      </c>
      <c r="AW32" s="0" t="str">
        <f aca="false">IF(AND($AI32&gt;0,$F32=AW$1),$AI32,"")</f>
        <v/>
      </c>
      <c r="BA32" s="0" t="str">
        <f aca="false">IF(AND($AI32&gt;0,$F32=BA$1),$AI32,"")</f>
        <v/>
      </c>
      <c r="BE32" s="0" t="str">
        <f aca="false">IF(AND($AI32&gt;0,$F32=BE$1),$AI32,"")</f>
        <v/>
      </c>
      <c r="BI32" s="0" t="str">
        <f aca="false">IF(AND($AI32&gt;0,$F32=BI$1),$AI32,"")</f>
        <v/>
      </c>
      <c r="BM32" s="0" t="str">
        <f aca="false">IF(AND($AI32&gt;0,$F32=BM$1),$AI32,"")</f>
        <v/>
      </c>
      <c r="BQ32" s="0" t="str">
        <f aca="false">IF(AND($AI32&gt;0,$F32=BQ$1),$AI32,"")</f>
        <v/>
      </c>
      <c r="BU32" s="0" t="str">
        <f aca="false">IF(AND($AI32&gt;0,$F32=BU$1),$AI32,"")</f>
        <v/>
      </c>
      <c r="BY32" s="0" t="str">
        <f aca="false">IF(AND($AI32&gt;0,$F32=BY$1),$AI32,"")</f>
        <v/>
      </c>
      <c r="CC32" s="0" t="str">
        <f aca="false">IF(AND($AI32&gt;0,$F32=CC$1),$AI32,"")</f>
        <v/>
      </c>
      <c r="CG32" s="0" t="n">
        <f aca="false">IF(AND($AI32&gt;0,$F32=CG$1),$AI32,"")</f>
        <v>2</v>
      </c>
      <c r="CK32" s="0" t="str">
        <f aca="false">IF(AND($AI32&gt;0,$F32=CK$1),$AI32,"")</f>
        <v/>
      </c>
      <c r="CO32" s="0" t="str">
        <f aca="false">IF(AND($AI32&gt;0,$F32=CO$1),$AI32,"")</f>
        <v/>
      </c>
    </row>
    <row r="33" customFormat="false" ht="12.8" hidden="false" customHeight="false" outlineLevel="0" collapsed="false">
      <c r="A33" s="0" t="s">
        <v>198</v>
      </c>
      <c r="B33" s="0" t="s">
        <v>199</v>
      </c>
      <c r="C33" s="0" t="s">
        <v>200</v>
      </c>
      <c r="D33" s="0" t="s">
        <v>52</v>
      </c>
      <c r="E33" s="7" t="n">
        <v>114714</v>
      </c>
      <c r="F33" s="0" t="s">
        <v>46</v>
      </c>
      <c r="G33" s="0" t="s">
        <v>201</v>
      </c>
      <c r="H33" s="0" t="s">
        <v>202</v>
      </c>
      <c r="I33" s="0" t="s">
        <v>55</v>
      </c>
      <c r="J33" s="0" t="s">
        <v>56</v>
      </c>
      <c r="L33" s="0" t="s">
        <v>58</v>
      </c>
      <c r="M33" s="7" t="n">
        <v>0</v>
      </c>
      <c r="N33" s="7" t="n">
        <v>0</v>
      </c>
      <c r="O33" s="0" t="s">
        <v>65</v>
      </c>
      <c r="P33" s="0" t="s">
        <v>66</v>
      </c>
      <c r="Q33" s="7" t="n">
        <v>0</v>
      </c>
      <c r="R33" s="0" t="s">
        <v>202</v>
      </c>
      <c r="S33" s="7" t="n">
        <v>145</v>
      </c>
      <c r="T33" s="7" t="n">
        <v>7224</v>
      </c>
      <c r="U33" s="7" t="n">
        <v>12105472</v>
      </c>
      <c r="X33" s="7" t="n">
        <v>1</v>
      </c>
      <c r="Y33" s="7" t="n">
        <v>1</v>
      </c>
      <c r="Z33" s="7" t="n">
        <v>0</v>
      </c>
      <c r="AA33" s="7" t="n">
        <v>0</v>
      </c>
      <c r="AB33" s="7" t="n">
        <v>0</v>
      </c>
      <c r="AE33" s="0" t="s">
        <v>58</v>
      </c>
      <c r="AG33" s="7" t="n">
        <v>1</v>
      </c>
      <c r="AI33" s="1" t="n">
        <f aca="false">SUM(X:X-Z:Z)</f>
        <v>1</v>
      </c>
      <c r="AO33" s="0" t="str">
        <f aca="false">IF(AND($AI33&gt;0,$F33=AO$1),$AI33,"")</f>
        <v/>
      </c>
      <c r="AS33" s="0" t="str">
        <f aca="false">IF(AND($AI33&gt;0,$F33=AS$1),$AI33,"")</f>
        <v/>
      </c>
      <c r="AW33" s="0" t="str">
        <f aca="false">IF(AND($AI33&gt;0,$F33=AW$1),$AI33,"")</f>
        <v/>
      </c>
      <c r="BA33" s="0" t="str">
        <f aca="false">IF(AND($AI33&gt;0,$F33=BA$1),$AI33,"")</f>
        <v/>
      </c>
      <c r="BE33" s="0" t="str">
        <f aca="false">IF(AND($AI33&gt;0,$F33=BE$1),$AI33,"")</f>
        <v/>
      </c>
      <c r="BI33" s="0" t="str">
        <f aca="false">IF(AND($AI33&gt;0,$F33=BI$1),$AI33,"")</f>
        <v/>
      </c>
      <c r="BM33" s="0" t="str">
        <f aca="false">IF(AND($AI33&gt;0,$F33=BM$1),$AI33,"")</f>
        <v/>
      </c>
      <c r="BQ33" s="0" t="str">
        <f aca="false">IF(AND($AI33&gt;0,$F33=BQ$1),$AI33,"")</f>
        <v/>
      </c>
      <c r="BU33" s="0" t="str">
        <f aca="false">IF(AND($AI33&gt;0,$F33=BU$1),$AI33,"")</f>
        <v/>
      </c>
      <c r="BY33" s="0" t="str">
        <f aca="false">IF(AND($AI33&gt;0,$F33=BY$1),$AI33,"")</f>
        <v/>
      </c>
      <c r="CC33" s="0" t="str">
        <f aca="false">IF(AND($AI33&gt;0,$F33=CC$1),$AI33,"")</f>
        <v/>
      </c>
      <c r="CG33" s="0" t="n">
        <f aca="false">IF(AND($AI33&gt;0,$F33=CG$1),$AI33,"")</f>
        <v>1</v>
      </c>
      <c r="CK33" s="0" t="str">
        <f aca="false">IF(AND($AI33&gt;0,$F33=CK$1),$AI33,"")</f>
        <v/>
      </c>
      <c r="CO33" s="0" t="str">
        <f aca="false">IF(AND($AI33&gt;0,$F33=CO$1),$AI33,"")</f>
        <v/>
      </c>
    </row>
    <row r="34" customFormat="false" ht="12.8" hidden="false" customHeight="false" outlineLevel="0" collapsed="false">
      <c r="A34" s="0" t="s">
        <v>203</v>
      </c>
      <c r="B34" s="0" t="s">
        <v>204</v>
      </c>
      <c r="C34" s="0" t="s">
        <v>205</v>
      </c>
      <c r="D34" s="0" t="s">
        <v>52</v>
      </c>
      <c r="E34" s="7" t="n">
        <v>24731</v>
      </c>
      <c r="F34" s="0" t="s">
        <v>43</v>
      </c>
      <c r="G34" s="0" t="s">
        <v>206</v>
      </c>
      <c r="H34" s="0" t="s">
        <v>207</v>
      </c>
      <c r="I34" s="0" t="s">
        <v>55</v>
      </c>
      <c r="J34" s="0" t="s">
        <v>56</v>
      </c>
      <c r="K34" s="0" t="s">
        <v>149</v>
      </c>
      <c r="L34" s="0" t="s">
        <v>58</v>
      </c>
      <c r="M34" s="7" t="n">
        <v>0</v>
      </c>
      <c r="N34" s="7" t="n">
        <v>0</v>
      </c>
      <c r="O34" s="0" t="s">
        <v>65</v>
      </c>
      <c r="P34" s="0" t="s">
        <v>66</v>
      </c>
      <c r="Q34" s="7" t="n">
        <v>0</v>
      </c>
      <c r="R34" s="0" t="s">
        <v>207</v>
      </c>
      <c r="S34" s="7" t="n">
        <v>81</v>
      </c>
      <c r="T34" s="7" t="n">
        <v>8316</v>
      </c>
      <c r="U34" s="7" t="n">
        <v>12106274</v>
      </c>
      <c r="X34" s="7" t="n">
        <v>1</v>
      </c>
      <c r="Y34" s="7" t="n">
        <v>1</v>
      </c>
      <c r="Z34" s="7" t="n">
        <v>0</v>
      </c>
      <c r="AA34" s="7" t="n">
        <v>0</v>
      </c>
      <c r="AB34" s="7" t="n">
        <v>0</v>
      </c>
      <c r="AD34" s="0" t="s">
        <v>85</v>
      </c>
      <c r="AE34" s="0" t="s">
        <v>58</v>
      </c>
      <c r="AG34" s="7" t="n">
        <v>2</v>
      </c>
      <c r="AH34" s="7" t="n">
        <v>2</v>
      </c>
      <c r="AI34" s="1" t="n">
        <f aca="false">SUM(X:X-Z:Z)</f>
        <v>1</v>
      </c>
      <c r="AO34" s="0" t="str">
        <f aca="false">IF(AND($AI34&gt;0,$F34=AO$1),$AI34,"")</f>
        <v/>
      </c>
      <c r="AS34" s="0" t="str">
        <f aca="false">IF(AND($AI34&gt;0,$F34=AS$1),$AI34,"")</f>
        <v/>
      </c>
      <c r="AW34" s="0" t="str">
        <f aca="false">IF(AND($AI34&gt;0,$F34=AW$1),$AI34,"")</f>
        <v/>
      </c>
      <c r="BA34" s="0" t="str">
        <f aca="false">IF(AND($AI34&gt;0,$F34=BA$1),$AI34,"")</f>
        <v/>
      </c>
      <c r="BE34" s="0" t="str">
        <f aca="false">IF(AND($AI34&gt;0,$F34=BE$1),$AI34,"")</f>
        <v/>
      </c>
      <c r="BI34" s="0" t="str">
        <f aca="false">IF(AND($AI34&gt;0,$F34=BI$1),$AI34,"")</f>
        <v/>
      </c>
      <c r="BM34" s="0" t="str">
        <f aca="false">IF(AND($AI34&gt;0,$F34=BM$1),$AI34,"")</f>
        <v/>
      </c>
      <c r="BQ34" s="0" t="str">
        <f aca="false">IF(AND($AI34&gt;0,$F34=BQ$1),$AI34,"")</f>
        <v/>
      </c>
      <c r="BU34" s="0" t="n">
        <f aca="false">IF(AND($AI34&gt;0,$F34=BU$1),$AI34,"")</f>
        <v>1</v>
      </c>
      <c r="BY34" s="0" t="str">
        <f aca="false">IF(AND($AI34&gt;0,$F34=BY$1),$AI34,"")</f>
        <v/>
      </c>
      <c r="CC34" s="0" t="str">
        <f aca="false">IF(AND($AI34&gt;0,$F34=CC$1),$AI34,"")</f>
        <v/>
      </c>
      <c r="CG34" s="0" t="str">
        <f aca="false">IF(AND($AI34&gt;0,$F34=CG$1),$AI34,"")</f>
        <v/>
      </c>
      <c r="CK34" s="0" t="str">
        <f aca="false">IF(AND($AI34&gt;0,$F34=CK$1),$AI34,"")</f>
        <v/>
      </c>
      <c r="CO34" s="0" t="str">
        <f aca="false">IF(AND($AI34&gt;0,$F34=CO$1),$AI34,"")</f>
        <v/>
      </c>
    </row>
    <row r="35" customFormat="false" ht="12.8" hidden="false" customHeight="false" outlineLevel="0" collapsed="false">
      <c r="A35" s="0" t="s">
        <v>208</v>
      </c>
      <c r="B35" s="0" t="s">
        <v>152</v>
      </c>
      <c r="C35" s="0" t="s">
        <v>209</v>
      </c>
      <c r="D35" s="0" t="s">
        <v>52</v>
      </c>
      <c r="E35" s="7" t="n">
        <v>110036</v>
      </c>
      <c r="F35" s="0" t="s">
        <v>44</v>
      </c>
      <c r="G35" s="0" t="s">
        <v>210</v>
      </c>
      <c r="H35" s="0" t="s">
        <v>211</v>
      </c>
      <c r="I35" s="0" t="s">
        <v>55</v>
      </c>
      <c r="J35" s="0" t="s">
        <v>56</v>
      </c>
      <c r="K35" s="0" t="s">
        <v>149</v>
      </c>
      <c r="L35" s="0" t="s">
        <v>58</v>
      </c>
      <c r="M35" s="7" t="n">
        <v>0</v>
      </c>
      <c r="N35" s="7" t="n">
        <v>0</v>
      </c>
      <c r="O35" s="0" t="s">
        <v>65</v>
      </c>
      <c r="P35" s="0" t="s">
        <v>66</v>
      </c>
      <c r="Q35" s="7" t="n">
        <v>0</v>
      </c>
      <c r="R35" s="0" t="s">
        <v>211</v>
      </c>
      <c r="S35" s="7" t="n">
        <v>81</v>
      </c>
      <c r="T35" s="7" t="n">
        <v>8316</v>
      </c>
      <c r="U35" s="7" t="n">
        <v>12109284</v>
      </c>
      <c r="X35" s="7" t="n">
        <v>1</v>
      </c>
      <c r="Y35" s="7" t="n">
        <v>1</v>
      </c>
      <c r="Z35" s="7" t="n">
        <v>0</v>
      </c>
      <c r="AA35" s="7" t="n">
        <v>0</v>
      </c>
      <c r="AB35" s="7" t="n">
        <v>0</v>
      </c>
      <c r="AE35" s="0" t="s">
        <v>150</v>
      </c>
      <c r="AG35" s="7" t="n">
        <v>2</v>
      </c>
      <c r="AH35" s="7" t="n">
        <v>2</v>
      </c>
      <c r="AI35" s="1" t="n">
        <f aca="false">SUM(X:X-Z:Z)</f>
        <v>1</v>
      </c>
      <c r="AO35" s="0" t="str">
        <f aca="false">IF(AND($AI35&gt;0,$F35=AO$1),$AI35,"")</f>
        <v/>
      </c>
      <c r="AS35" s="0" t="str">
        <f aca="false">IF(AND($AI35&gt;0,$F35=AS$1),$AI35,"")</f>
        <v/>
      </c>
      <c r="AW35" s="0" t="str">
        <f aca="false">IF(AND($AI35&gt;0,$F35=AW$1),$AI35,"")</f>
        <v/>
      </c>
      <c r="BA35" s="0" t="str">
        <f aca="false">IF(AND($AI35&gt;0,$F35=BA$1),$AI35,"")</f>
        <v/>
      </c>
      <c r="BE35" s="0" t="str">
        <f aca="false">IF(AND($AI35&gt;0,$F35=BE$1),$AI35,"")</f>
        <v/>
      </c>
      <c r="BI35" s="0" t="str">
        <f aca="false">IF(AND($AI35&gt;0,$F35=BI$1),$AI35,"")</f>
        <v/>
      </c>
      <c r="BM35" s="0" t="str">
        <f aca="false">IF(AND($AI35&gt;0,$F35=BM$1),$AI35,"")</f>
        <v/>
      </c>
      <c r="BQ35" s="0" t="str">
        <f aca="false">IF(AND($AI35&gt;0,$F35=BQ$1),$AI35,"")</f>
        <v/>
      </c>
      <c r="BU35" s="0" t="str">
        <f aca="false">IF(AND($AI35&gt;0,$F35=BU$1),$AI35,"")</f>
        <v/>
      </c>
      <c r="BY35" s="0" t="n">
        <f aca="false">IF(AND($AI35&gt;0,$F35=BY$1),$AI35,"")</f>
        <v>1</v>
      </c>
      <c r="CC35" s="0" t="str">
        <f aca="false">IF(AND($AI35&gt;0,$F35=CC$1),$AI35,"")</f>
        <v/>
      </c>
      <c r="CG35" s="0" t="str">
        <f aca="false">IF(AND($AI35&gt;0,$F35=CG$1),$AI35,"")</f>
        <v/>
      </c>
      <c r="CK35" s="0" t="str">
        <f aca="false">IF(AND($AI35&gt;0,$F35=CK$1),$AI35,"")</f>
        <v/>
      </c>
      <c r="CO35" s="0" t="str">
        <f aca="false">IF(AND($AI35&gt;0,$F35=CO$1),$AI35,"")</f>
        <v/>
      </c>
    </row>
    <row r="36" customFormat="false" ht="12.8" hidden="false" customHeight="false" outlineLevel="0" collapsed="false">
      <c r="A36" s="0" t="s">
        <v>212</v>
      </c>
      <c r="B36" s="0" t="s">
        <v>213</v>
      </c>
      <c r="C36" s="0" t="s">
        <v>214</v>
      </c>
      <c r="D36" s="0" t="s">
        <v>52</v>
      </c>
      <c r="E36" s="7" t="n">
        <v>57999</v>
      </c>
      <c r="F36" s="0" t="s">
        <v>45</v>
      </c>
      <c r="G36" s="0" t="s">
        <v>215</v>
      </c>
      <c r="H36" s="0" t="s">
        <v>216</v>
      </c>
      <c r="I36" s="0" t="s">
        <v>55</v>
      </c>
      <c r="J36" s="0" t="s">
        <v>56</v>
      </c>
      <c r="K36" s="0" t="s">
        <v>149</v>
      </c>
      <c r="L36" s="0" t="s">
        <v>58</v>
      </c>
      <c r="M36" s="7" t="n">
        <v>0</v>
      </c>
      <c r="N36" s="7" t="n">
        <v>0</v>
      </c>
      <c r="O36" s="0" t="s">
        <v>65</v>
      </c>
      <c r="P36" s="0" t="s">
        <v>66</v>
      </c>
      <c r="Q36" s="7" t="n">
        <v>0</v>
      </c>
      <c r="R36" s="0" t="s">
        <v>216</v>
      </c>
      <c r="S36" s="7" t="n">
        <v>81</v>
      </c>
      <c r="T36" s="7" t="n">
        <v>8316</v>
      </c>
      <c r="U36" s="7" t="n">
        <v>12104871</v>
      </c>
      <c r="X36" s="7" t="n">
        <v>1</v>
      </c>
      <c r="Y36" s="7" t="n">
        <v>1</v>
      </c>
      <c r="Z36" s="7" t="n">
        <v>0</v>
      </c>
      <c r="AA36" s="7" t="n">
        <v>0</v>
      </c>
      <c r="AB36" s="7" t="n">
        <v>0</v>
      </c>
      <c r="AE36" s="0" t="s">
        <v>150</v>
      </c>
      <c r="AG36" s="7" t="n">
        <v>8</v>
      </c>
      <c r="AH36" s="7" t="n">
        <v>2</v>
      </c>
      <c r="AI36" s="1" t="n">
        <f aca="false">SUM(X:X-Z:Z)</f>
        <v>1</v>
      </c>
      <c r="AO36" s="0" t="str">
        <f aca="false">IF(AND($AI36&gt;0,$F36=AO$1),$AI36,"")</f>
        <v/>
      </c>
      <c r="AS36" s="0" t="str">
        <f aca="false">IF(AND($AI36&gt;0,$F36=AS$1),$AI36,"")</f>
        <v/>
      </c>
      <c r="AW36" s="0" t="str">
        <f aca="false">IF(AND($AI36&gt;0,$F36=AW$1),$AI36,"")</f>
        <v/>
      </c>
      <c r="BA36" s="0" t="str">
        <f aca="false">IF(AND($AI36&gt;0,$F36=BA$1),$AI36,"")</f>
        <v/>
      </c>
      <c r="BE36" s="0" t="str">
        <f aca="false">IF(AND($AI36&gt;0,$F36=BE$1),$AI36,"")</f>
        <v/>
      </c>
      <c r="BI36" s="0" t="str">
        <f aca="false">IF(AND($AI36&gt;0,$F36=BI$1),$AI36,"")</f>
        <v/>
      </c>
      <c r="BM36" s="0" t="str">
        <f aca="false">IF(AND($AI36&gt;0,$F36=BM$1),$AI36,"")</f>
        <v/>
      </c>
      <c r="BQ36" s="0" t="str">
        <f aca="false">IF(AND($AI36&gt;0,$F36=BQ$1),$AI36,"")</f>
        <v/>
      </c>
      <c r="BU36" s="0" t="str">
        <f aca="false">IF(AND($AI36&gt;0,$F36=BU$1),$AI36,"")</f>
        <v/>
      </c>
      <c r="BY36" s="0" t="str">
        <f aca="false">IF(AND($AI36&gt;0,$F36=BY$1),$AI36,"")</f>
        <v/>
      </c>
      <c r="CC36" s="0" t="n">
        <f aca="false">IF(AND($AI36&gt;0,$F36=CC$1),$AI36,"")</f>
        <v>1</v>
      </c>
      <c r="CG36" s="0" t="str">
        <f aca="false">IF(AND($AI36&gt;0,$F36=CG$1),$AI36,"")</f>
        <v/>
      </c>
      <c r="CK36" s="0" t="str">
        <f aca="false">IF(AND($AI36&gt;0,$F36=CK$1),$AI36,"")</f>
        <v/>
      </c>
      <c r="CO36" s="0" t="str">
        <f aca="false">IF(AND($AI36&gt;0,$F36=CO$1),$AI36,"")</f>
        <v/>
      </c>
    </row>
    <row r="37" customFormat="false" ht="12.8" hidden="false" customHeight="false" outlineLevel="0" collapsed="false">
      <c r="A37" s="0" t="s">
        <v>217</v>
      </c>
      <c r="B37" s="0" t="s">
        <v>218</v>
      </c>
      <c r="C37" s="0" t="s">
        <v>115</v>
      </c>
      <c r="D37" s="0" t="s">
        <v>52</v>
      </c>
      <c r="E37" s="7" t="n">
        <v>57999</v>
      </c>
      <c r="F37" s="0" t="s">
        <v>45</v>
      </c>
      <c r="G37" s="0" t="s">
        <v>215</v>
      </c>
      <c r="H37" s="0" t="s">
        <v>219</v>
      </c>
      <c r="I37" s="0" t="s">
        <v>55</v>
      </c>
      <c r="J37" s="0" t="s">
        <v>56</v>
      </c>
      <c r="L37" s="0" t="s">
        <v>58</v>
      </c>
      <c r="M37" s="7" t="n">
        <v>0</v>
      </c>
      <c r="N37" s="7" t="n">
        <v>0</v>
      </c>
      <c r="O37" s="0" t="s">
        <v>65</v>
      </c>
      <c r="P37" s="0" t="s">
        <v>66</v>
      </c>
      <c r="Q37" s="7" t="n">
        <v>0</v>
      </c>
      <c r="R37" s="0" t="s">
        <v>219</v>
      </c>
      <c r="S37" s="7" t="n">
        <v>81</v>
      </c>
      <c r="T37" s="7" t="n">
        <v>8316</v>
      </c>
      <c r="U37" s="7" t="n">
        <v>12106442</v>
      </c>
      <c r="X37" s="7" t="n">
        <v>1</v>
      </c>
      <c r="Y37" s="7" t="n">
        <v>1</v>
      </c>
      <c r="Z37" s="7" t="n">
        <v>0</v>
      </c>
      <c r="AA37" s="7" t="n">
        <v>0</v>
      </c>
      <c r="AB37" s="7" t="n">
        <v>0</v>
      </c>
      <c r="AE37" s="0" t="s">
        <v>150</v>
      </c>
      <c r="AG37" s="7" t="n">
        <v>9</v>
      </c>
      <c r="AH37" s="7" t="n">
        <v>2</v>
      </c>
      <c r="AI37" s="1" t="n">
        <f aca="false">SUM(X:X-Z:Z)</f>
        <v>1</v>
      </c>
      <c r="AO37" s="0" t="str">
        <f aca="false">IF(AND($AI37&gt;0,$F37=AO$1),$AI37,"")</f>
        <v/>
      </c>
      <c r="AS37" s="0" t="str">
        <f aca="false">IF(AND($AI37&gt;0,$F37=AS$1),$AI37,"")</f>
        <v/>
      </c>
      <c r="AW37" s="0" t="str">
        <f aca="false">IF(AND($AI37&gt;0,$F37=AW$1),$AI37,"")</f>
        <v/>
      </c>
      <c r="BA37" s="0" t="str">
        <f aca="false">IF(AND($AI37&gt;0,$F37=BA$1),$AI37,"")</f>
        <v/>
      </c>
      <c r="BE37" s="0" t="str">
        <f aca="false">IF(AND($AI37&gt;0,$F37=BE$1),$AI37,"")</f>
        <v/>
      </c>
      <c r="BI37" s="0" t="str">
        <f aca="false">IF(AND($AI37&gt;0,$F37=BI$1),$AI37,"")</f>
        <v/>
      </c>
      <c r="BM37" s="0" t="str">
        <f aca="false">IF(AND($AI37&gt;0,$F37=BM$1),$AI37,"")</f>
        <v/>
      </c>
      <c r="BQ37" s="0" t="str">
        <f aca="false">IF(AND($AI37&gt;0,$F37=BQ$1),$AI37,"")</f>
        <v/>
      </c>
      <c r="BU37" s="0" t="str">
        <f aca="false">IF(AND($AI37&gt;0,$F37=BU$1),$AI37,"")</f>
        <v/>
      </c>
      <c r="BY37" s="0" t="str">
        <f aca="false">IF(AND($AI37&gt;0,$F37=BY$1),$AI37,"")</f>
        <v/>
      </c>
      <c r="CC37" s="0" t="n">
        <f aca="false">IF(AND($AI37&gt;0,$F37=CC$1),$AI37,"")</f>
        <v>1</v>
      </c>
      <c r="CG37" s="0" t="str">
        <f aca="false">IF(AND($AI37&gt;0,$F37=CG$1),$AI37,"")</f>
        <v/>
      </c>
      <c r="CK37" s="0" t="str">
        <f aca="false">IF(AND($AI37&gt;0,$F37=CK$1),$AI37,"")</f>
        <v/>
      </c>
      <c r="CO37" s="0" t="str">
        <f aca="false">IF(AND($AI37&gt;0,$F37=CO$1),$AI37,"")</f>
        <v/>
      </c>
    </row>
    <row r="38" customFormat="false" ht="12.8" hidden="false" customHeight="false" outlineLevel="0" collapsed="false">
      <c r="A38" s="0" t="s">
        <v>220</v>
      </c>
      <c r="B38" s="0" t="s">
        <v>221</v>
      </c>
      <c r="C38" s="0" t="s">
        <v>205</v>
      </c>
      <c r="D38" s="0" t="s">
        <v>52</v>
      </c>
      <c r="E38" s="7" t="n">
        <v>3607</v>
      </c>
      <c r="F38" s="0" t="s">
        <v>45</v>
      </c>
      <c r="G38" s="0" t="s">
        <v>222</v>
      </c>
      <c r="H38" s="0" t="s">
        <v>223</v>
      </c>
      <c r="I38" s="0" t="s">
        <v>55</v>
      </c>
      <c r="J38" s="0" t="s">
        <v>56</v>
      </c>
      <c r="L38" s="0" t="s">
        <v>58</v>
      </c>
      <c r="M38" s="7" t="n">
        <v>0</v>
      </c>
      <c r="N38" s="7" t="n">
        <v>0</v>
      </c>
      <c r="O38" s="0" t="s">
        <v>224</v>
      </c>
      <c r="P38" s="0" t="s">
        <v>225</v>
      </c>
      <c r="Q38" s="0" t="s">
        <v>226</v>
      </c>
      <c r="R38" s="0" t="s">
        <v>223</v>
      </c>
      <c r="S38" s="7" t="n">
        <v>60022</v>
      </c>
      <c r="T38" s="7" t="n">
        <v>8292</v>
      </c>
      <c r="U38" s="7" t="n">
        <v>12105002</v>
      </c>
      <c r="X38" s="7" t="n">
        <v>1</v>
      </c>
      <c r="Y38" s="7" t="n">
        <v>1</v>
      </c>
      <c r="Z38" s="7" t="n">
        <v>0</v>
      </c>
      <c r="AA38" s="7" t="n">
        <v>0</v>
      </c>
      <c r="AB38" s="7" t="n">
        <v>0</v>
      </c>
      <c r="AD38" s="0" t="s">
        <v>85</v>
      </c>
      <c r="AE38" s="0" t="s">
        <v>58</v>
      </c>
      <c r="AG38" s="7" t="n">
        <v>2</v>
      </c>
      <c r="AH38" s="7" t="n">
        <v>2</v>
      </c>
      <c r="AI38" s="1" t="n">
        <f aca="false">SUM(X:X-Z:Z)</f>
        <v>1</v>
      </c>
      <c r="AO38" s="0" t="str">
        <f aca="false">IF(AND($AI38&gt;0,$F38=AO$1),$AI38,"")</f>
        <v/>
      </c>
      <c r="AS38" s="0" t="str">
        <f aca="false">IF(AND($AI38&gt;0,$F38=AS$1),$AI38,"")</f>
        <v/>
      </c>
      <c r="AW38" s="0" t="str">
        <f aca="false">IF(AND($AI38&gt;0,$F38=AW$1),$AI38,"")</f>
        <v/>
      </c>
      <c r="BA38" s="0" t="str">
        <f aca="false">IF(AND($AI38&gt;0,$F38=BA$1),$AI38,"")</f>
        <v/>
      </c>
      <c r="BE38" s="0" t="str">
        <f aca="false">IF(AND($AI38&gt;0,$F38=BE$1),$AI38,"")</f>
        <v/>
      </c>
      <c r="BI38" s="0" t="str">
        <f aca="false">IF(AND($AI38&gt;0,$F38=BI$1),$AI38,"")</f>
        <v/>
      </c>
      <c r="BM38" s="0" t="str">
        <f aca="false">IF(AND($AI38&gt;0,$F38=BM$1),$AI38,"")</f>
        <v/>
      </c>
      <c r="BQ38" s="0" t="str">
        <f aca="false">IF(AND($AI38&gt;0,$F38=BQ$1),$AI38,"")</f>
        <v/>
      </c>
      <c r="BU38" s="0" t="str">
        <f aca="false">IF(AND($AI38&gt;0,$F38=BU$1),$AI38,"")</f>
        <v/>
      </c>
      <c r="BY38" s="0" t="str">
        <f aca="false">IF(AND($AI38&gt;0,$F38=BY$1),$AI38,"")</f>
        <v/>
      </c>
      <c r="CC38" s="0" t="n">
        <f aca="false">IF(AND($AI38&gt;0,$F38=CC$1),$AI38,"")</f>
        <v>1</v>
      </c>
      <c r="CG38" s="0" t="str">
        <f aca="false">IF(AND($AI38&gt;0,$F38=CG$1),$AI38,"")</f>
        <v/>
      </c>
      <c r="CK38" s="0" t="str">
        <f aca="false">IF(AND($AI38&gt;0,$F38=CK$1),$AI38,"")</f>
        <v/>
      </c>
      <c r="CO38" s="0" t="str">
        <f aca="false">IF(AND($AI38&gt;0,$F38=CO$1),$AI38,"")</f>
        <v/>
      </c>
    </row>
    <row r="39" customFormat="false" ht="12.8" hidden="false" customHeight="false" outlineLevel="0" collapsed="false">
      <c r="A39" s="0" t="s">
        <v>227</v>
      </c>
      <c r="B39" s="0" t="s">
        <v>228</v>
      </c>
      <c r="C39" s="0" t="s">
        <v>69</v>
      </c>
      <c r="D39" s="0" t="s">
        <v>52</v>
      </c>
      <c r="E39" s="7" t="n">
        <v>157507</v>
      </c>
      <c r="F39" s="0" t="s">
        <v>48</v>
      </c>
      <c r="G39" s="0" t="s">
        <v>83</v>
      </c>
      <c r="H39" s="0" t="s">
        <v>229</v>
      </c>
      <c r="I39" s="0" t="s">
        <v>55</v>
      </c>
      <c r="J39" s="0" t="s">
        <v>56</v>
      </c>
      <c r="K39" s="0" t="s">
        <v>57</v>
      </c>
      <c r="L39" s="0" t="s">
        <v>58</v>
      </c>
      <c r="M39" s="7" t="n">
        <v>0</v>
      </c>
      <c r="N39" s="7" t="n">
        <v>0</v>
      </c>
      <c r="O39" s="0" t="s">
        <v>59</v>
      </c>
      <c r="P39" s="0" t="s">
        <v>229</v>
      </c>
      <c r="Q39" s="0" t="s">
        <v>230</v>
      </c>
      <c r="R39" s="0" t="s">
        <v>229</v>
      </c>
      <c r="S39" s="7" t="n">
        <v>39</v>
      </c>
      <c r="T39" s="7" t="n">
        <v>-1</v>
      </c>
      <c r="U39" s="7" t="n">
        <v>12114256</v>
      </c>
      <c r="X39" s="7" t="n">
        <v>1</v>
      </c>
      <c r="Y39" s="7" t="n">
        <v>1</v>
      </c>
      <c r="Z39" s="7" t="n">
        <v>0</v>
      </c>
      <c r="AA39" s="7" t="n">
        <v>0</v>
      </c>
      <c r="AB39" s="7" t="n">
        <v>0</v>
      </c>
      <c r="AD39" s="0" t="s">
        <v>85</v>
      </c>
      <c r="AE39" s="0" t="s">
        <v>58</v>
      </c>
      <c r="AG39" s="7" t="n">
        <v>7</v>
      </c>
      <c r="AH39" s="7" t="n">
        <v>2</v>
      </c>
      <c r="AI39" s="1" t="n">
        <f aca="false">SUM(X:X-Z:Z)</f>
        <v>1</v>
      </c>
      <c r="AO39" s="0" t="str">
        <f aca="false">IF(AND($AI39&gt;0,$F39=AO$1),$AI39,"")</f>
        <v/>
      </c>
      <c r="AS39" s="0" t="str">
        <f aca="false">IF(AND($AI39&gt;0,$F39=AS$1),$AI39,"")</f>
        <v/>
      </c>
      <c r="AW39" s="0" t="str">
        <f aca="false">IF(AND($AI39&gt;0,$F39=AW$1),$AI39,"")</f>
        <v/>
      </c>
      <c r="BA39" s="0" t="str">
        <f aca="false">IF(AND($AI39&gt;0,$F39=BA$1),$AI39,"")</f>
        <v/>
      </c>
      <c r="BE39" s="0" t="str">
        <f aca="false">IF(AND($AI39&gt;0,$F39=BE$1),$AI39,"")</f>
        <v/>
      </c>
      <c r="BI39" s="0" t="str">
        <f aca="false">IF(AND($AI39&gt;0,$F39=BI$1),$AI39,"")</f>
        <v/>
      </c>
      <c r="BM39" s="0" t="str">
        <f aca="false">IF(AND($AI39&gt;0,$F39=BM$1),$AI39,"")</f>
        <v/>
      </c>
      <c r="BQ39" s="0" t="str">
        <f aca="false">IF(AND($AI39&gt;0,$F39=BQ$1),$AI39,"")</f>
        <v/>
      </c>
      <c r="BU39" s="0" t="str">
        <f aca="false">IF(AND($AI39&gt;0,$F39=BU$1),$AI39,"")</f>
        <v/>
      </c>
      <c r="BY39" s="0" t="str">
        <f aca="false">IF(AND($AI39&gt;0,$F39=BY$1),$AI39,"")</f>
        <v/>
      </c>
      <c r="CC39" s="0" t="str">
        <f aca="false">IF(AND($AI39&gt;0,$F39=CC$1),$AI39,"")</f>
        <v/>
      </c>
      <c r="CG39" s="0" t="str">
        <f aca="false">IF(AND($AI39&gt;0,$F39=CG$1),$AI39,"")</f>
        <v/>
      </c>
      <c r="CK39" s="0" t="str">
        <f aca="false">IF(AND($AI39&gt;0,$F39=CK$1),$AI39,"")</f>
        <v/>
      </c>
      <c r="CO39" s="0" t="n">
        <f aca="false">IF(AND($AI39&gt;0,$F39=CO$1),$AI39,"")</f>
        <v>1</v>
      </c>
    </row>
    <row r="40" customFormat="false" ht="12.8" hidden="false" customHeight="false" outlineLevel="0" collapsed="false">
      <c r="A40" s="0" t="s">
        <v>231</v>
      </c>
      <c r="B40" s="0" t="s">
        <v>232</v>
      </c>
      <c r="C40" s="0" t="s">
        <v>233</v>
      </c>
      <c r="D40" s="0" t="s">
        <v>52</v>
      </c>
      <c r="E40" s="7" t="n">
        <v>118768</v>
      </c>
      <c r="F40" s="0" t="s">
        <v>47</v>
      </c>
      <c r="G40" s="0" t="s">
        <v>53</v>
      </c>
      <c r="H40" s="0" t="s">
        <v>234</v>
      </c>
      <c r="I40" s="0" t="s">
        <v>55</v>
      </c>
      <c r="J40" s="0" t="s">
        <v>56</v>
      </c>
      <c r="K40" s="0" t="s">
        <v>57</v>
      </c>
      <c r="L40" s="0" t="s">
        <v>58</v>
      </c>
      <c r="M40" s="7" t="n">
        <v>0</v>
      </c>
      <c r="N40" s="7" t="n">
        <v>0</v>
      </c>
      <c r="O40" s="0" t="s">
        <v>59</v>
      </c>
      <c r="P40" s="0" t="s">
        <v>234</v>
      </c>
      <c r="Q40" s="0" t="s">
        <v>235</v>
      </c>
      <c r="R40" s="0" t="s">
        <v>234</v>
      </c>
      <c r="S40" s="7" t="n">
        <v>39</v>
      </c>
      <c r="T40" s="7" t="n">
        <v>-1</v>
      </c>
      <c r="U40" s="7" t="n">
        <v>12111916</v>
      </c>
      <c r="X40" s="7" t="n">
        <v>1</v>
      </c>
      <c r="Y40" s="7" t="n">
        <v>1</v>
      </c>
      <c r="Z40" s="7" t="n">
        <v>0</v>
      </c>
      <c r="AA40" s="7" t="n">
        <v>0</v>
      </c>
      <c r="AB40" s="7" t="n">
        <v>0</v>
      </c>
      <c r="AE40" s="0" t="s">
        <v>58</v>
      </c>
      <c r="AG40" s="7" t="n">
        <v>7</v>
      </c>
      <c r="AH40" s="7" t="n">
        <v>2</v>
      </c>
      <c r="AI40" s="1" t="n">
        <f aca="false">SUM(X:X-Z:Z)</f>
        <v>1</v>
      </c>
      <c r="AO40" s="0" t="str">
        <f aca="false">IF(AND($AI40&gt;0,$F40=AO$1),$AI40,"")</f>
        <v/>
      </c>
      <c r="AS40" s="0" t="str">
        <f aca="false">IF(AND($AI40&gt;0,$F40=AS$1),$AI40,"")</f>
        <v/>
      </c>
      <c r="AW40" s="0" t="str">
        <f aca="false">IF(AND($AI40&gt;0,$F40=AW$1),$AI40,"")</f>
        <v/>
      </c>
      <c r="BA40" s="0" t="str">
        <f aca="false">IF(AND($AI40&gt;0,$F40=BA$1),$AI40,"")</f>
        <v/>
      </c>
      <c r="BE40" s="0" t="str">
        <f aca="false">IF(AND($AI40&gt;0,$F40=BE$1),$AI40,"")</f>
        <v/>
      </c>
      <c r="BI40" s="0" t="str">
        <f aca="false">IF(AND($AI40&gt;0,$F40=BI$1),$AI40,"")</f>
        <v/>
      </c>
      <c r="BM40" s="0" t="str">
        <f aca="false">IF(AND($AI40&gt;0,$F40=BM$1),$AI40,"")</f>
        <v/>
      </c>
      <c r="BQ40" s="0" t="str">
        <f aca="false">IF(AND($AI40&gt;0,$F40=BQ$1),$AI40,"")</f>
        <v/>
      </c>
      <c r="BU40" s="0" t="str">
        <f aca="false">IF(AND($AI40&gt;0,$F40=BU$1),$AI40,"")</f>
        <v/>
      </c>
      <c r="BY40" s="0" t="str">
        <f aca="false">IF(AND($AI40&gt;0,$F40=BY$1),$AI40,"")</f>
        <v/>
      </c>
      <c r="CC40" s="0" t="str">
        <f aca="false">IF(AND($AI40&gt;0,$F40=CC$1),$AI40,"")</f>
        <v/>
      </c>
      <c r="CG40" s="0" t="str">
        <f aca="false">IF(AND($AI40&gt;0,$F40=CG$1),$AI40,"")</f>
        <v/>
      </c>
      <c r="CK40" s="0" t="n">
        <f aca="false">IF(AND($AI40&gt;0,$F40=CK$1),$AI40,"")</f>
        <v>1</v>
      </c>
      <c r="CO40" s="0" t="str">
        <f aca="false">IF(AND($AI40&gt;0,$F40=CO$1),$AI40,"")</f>
        <v/>
      </c>
    </row>
    <row r="41" customFormat="false" ht="12.8" hidden="false" customHeight="false" outlineLevel="0" collapsed="false">
      <c r="A41" s="0" t="s">
        <v>236</v>
      </c>
      <c r="B41" s="0" t="s">
        <v>237</v>
      </c>
      <c r="C41" s="0" t="s">
        <v>238</v>
      </c>
      <c r="D41" s="0" t="s">
        <v>52</v>
      </c>
      <c r="E41" s="7" t="n">
        <v>125907</v>
      </c>
      <c r="F41" s="0" t="s">
        <v>47</v>
      </c>
      <c r="G41" s="0" t="s">
        <v>53</v>
      </c>
      <c r="H41" s="0" t="s">
        <v>239</v>
      </c>
      <c r="I41" s="0" t="s">
        <v>55</v>
      </c>
      <c r="J41" s="0" t="s">
        <v>56</v>
      </c>
      <c r="K41" s="0" t="s">
        <v>57</v>
      </c>
      <c r="L41" s="0" t="s">
        <v>58</v>
      </c>
      <c r="M41" s="7" t="n">
        <v>0</v>
      </c>
      <c r="N41" s="7" t="n">
        <v>0</v>
      </c>
      <c r="O41" s="0" t="s">
        <v>59</v>
      </c>
      <c r="P41" s="0" t="s">
        <v>239</v>
      </c>
      <c r="Q41" s="0" t="s">
        <v>240</v>
      </c>
      <c r="R41" s="0" t="s">
        <v>239</v>
      </c>
      <c r="S41" s="7" t="n">
        <v>39</v>
      </c>
      <c r="T41" s="7" t="n">
        <v>-1</v>
      </c>
      <c r="U41" s="7" t="n">
        <v>12113775</v>
      </c>
      <c r="X41" s="7" t="n">
        <v>1</v>
      </c>
      <c r="Y41" s="7" t="n">
        <v>1</v>
      </c>
      <c r="Z41" s="7" t="n">
        <v>0</v>
      </c>
      <c r="AA41" s="7" t="n">
        <v>0</v>
      </c>
      <c r="AB41" s="7" t="n">
        <v>0</v>
      </c>
      <c r="AE41" s="0" t="s">
        <v>58</v>
      </c>
      <c r="AG41" s="7" t="n">
        <v>3</v>
      </c>
      <c r="AH41" s="7" t="n">
        <v>2</v>
      </c>
      <c r="AI41" s="1" t="n">
        <f aca="false">SUM(X:X-Z:Z)</f>
        <v>1</v>
      </c>
      <c r="AO41" s="0" t="str">
        <f aca="false">IF(AND($AI41&gt;0,$F41=AO$1),$AI41,"")</f>
        <v/>
      </c>
      <c r="AS41" s="0" t="str">
        <f aca="false">IF(AND($AI41&gt;0,$F41=AS$1),$AI41,"")</f>
        <v/>
      </c>
      <c r="AW41" s="0" t="str">
        <f aca="false">IF(AND($AI41&gt;0,$F41=AW$1),$AI41,"")</f>
        <v/>
      </c>
      <c r="BA41" s="0" t="str">
        <f aca="false">IF(AND($AI41&gt;0,$F41=BA$1),$AI41,"")</f>
        <v/>
      </c>
      <c r="BE41" s="0" t="str">
        <f aca="false">IF(AND($AI41&gt;0,$F41=BE$1),$AI41,"")</f>
        <v/>
      </c>
      <c r="BI41" s="0" t="str">
        <f aca="false">IF(AND($AI41&gt;0,$F41=BI$1),$AI41,"")</f>
        <v/>
      </c>
      <c r="BM41" s="0" t="str">
        <f aca="false">IF(AND($AI41&gt;0,$F41=BM$1),$AI41,"")</f>
        <v/>
      </c>
      <c r="BQ41" s="0" t="str">
        <f aca="false">IF(AND($AI41&gt;0,$F41=BQ$1),$AI41,"")</f>
        <v/>
      </c>
      <c r="BU41" s="0" t="str">
        <f aca="false">IF(AND($AI41&gt;0,$F41=BU$1),$AI41,"")</f>
        <v/>
      </c>
      <c r="BY41" s="0" t="str">
        <f aca="false">IF(AND($AI41&gt;0,$F41=BY$1),$AI41,"")</f>
        <v/>
      </c>
      <c r="CC41" s="0" t="str">
        <f aca="false">IF(AND($AI41&gt;0,$F41=CC$1),$AI41,"")</f>
        <v/>
      </c>
      <c r="CG41" s="0" t="str">
        <f aca="false">IF(AND($AI41&gt;0,$F41=CG$1),$AI41,"")</f>
        <v/>
      </c>
      <c r="CK41" s="0" t="n">
        <f aca="false">IF(AND($AI41&gt;0,$F41=CK$1),$AI41,"")</f>
        <v>1</v>
      </c>
      <c r="CO41" s="0" t="str">
        <f aca="false">IF(AND($AI41&gt;0,$F41=CO$1),$AI41,"")</f>
        <v/>
      </c>
    </row>
    <row r="42" customFormat="false" ht="12.8" hidden="false" customHeight="false" outlineLevel="0" collapsed="false">
      <c r="A42" s="0" t="s">
        <v>241</v>
      </c>
      <c r="B42" s="0" t="s">
        <v>242</v>
      </c>
      <c r="C42" s="0" t="s">
        <v>101</v>
      </c>
      <c r="D42" s="0" t="s">
        <v>52</v>
      </c>
      <c r="E42" s="7" t="n">
        <v>233408</v>
      </c>
      <c r="F42" s="0" t="s">
        <v>40</v>
      </c>
      <c r="G42" s="0" t="s">
        <v>243</v>
      </c>
      <c r="H42" s="0" t="s">
        <v>244</v>
      </c>
      <c r="I42" s="0" t="s">
        <v>55</v>
      </c>
      <c r="J42" s="0" t="s">
        <v>56</v>
      </c>
      <c r="K42" s="0" t="s">
        <v>149</v>
      </c>
      <c r="L42" s="0" t="s">
        <v>58</v>
      </c>
      <c r="M42" s="7" t="n">
        <v>0</v>
      </c>
      <c r="N42" s="7" t="n">
        <v>0</v>
      </c>
      <c r="O42" s="0" t="s">
        <v>245</v>
      </c>
      <c r="P42" s="0" t="s">
        <v>66</v>
      </c>
      <c r="Q42" s="7" t="n">
        <v>0</v>
      </c>
      <c r="R42" s="0" t="s">
        <v>244</v>
      </c>
      <c r="S42" s="7" t="n">
        <v>126</v>
      </c>
      <c r="T42" s="7" t="n">
        <v>7107</v>
      </c>
      <c r="U42" s="7" t="n">
        <v>12106195</v>
      </c>
      <c r="X42" s="7" t="n">
        <v>1</v>
      </c>
      <c r="Y42" s="7" t="n">
        <v>1</v>
      </c>
      <c r="Z42" s="7" t="n">
        <v>0</v>
      </c>
      <c r="AA42" s="7" t="n">
        <v>0</v>
      </c>
      <c r="AB42" s="7" t="n">
        <v>0</v>
      </c>
      <c r="AE42" s="0" t="s">
        <v>150</v>
      </c>
      <c r="AG42" s="7" t="n">
        <v>2</v>
      </c>
      <c r="AH42" s="7" t="n">
        <v>2</v>
      </c>
      <c r="AI42" s="1" t="n">
        <f aca="false">SUM(X:X-Z:Z)</f>
        <v>1</v>
      </c>
      <c r="AO42" s="0" t="str">
        <f aca="false">IF(AND($AI42&gt;0,$F42=AO$1),$AI42,"")</f>
        <v/>
      </c>
      <c r="AS42" s="0" t="str">
        <f aca="false">IF(AND($AI42&gt;0,$F42=AS$1),$AI42,"")</f>
        <v/>
      </c>
      <c r="AW42" s="0" t="str">
        <f aca="false">IF(AND($AI42&gt;0,$F42=AW$1),$AI42,"")</f>
        <v/>
      </c>
      <c r="BA42" s="0" t="str">
        <f aca="false">IF(AND($AI42&gt;0,$F42=BA$1),$AI42,"")</f>
        <v/>
      </c>
      <c r="BE42" s="0" t="str">
        <f aca="false">IF(AND($AI42&gt;0,$F42=BE$1),$AI42,"")</f>
        <v/>
      </c>
      <c r="BI42" s="0" t="n">
        <f aca="false">IF(AND($AI42&gt;0,$F42=BI$1),$AI42,"")</f>
        <v>1</v>
      </c>
      <c r="BM42" s="0" t="str">
        <f aca="false">IF(AND($AI42&gt;0,$F42=BM$1),$AI42,"")</f>
        <v/>
      </c>
      <c r="BQ42" s="0" t="str">
        <f aca="false">IF(AND($AI42&gt;0,$F42=BQ$1),$AI42,"")</f>
        <v/>
      </c>
      <c r="BU42" s="0" t="str">
        <f aca="false">IF(AND($AI42&gt;0,$F42=BU$1),$AI42,"")</f>
        <v/>
      </c>
      <c r="BY42" s="0" t="str">
        <f aca="false">IF(AND($AI42&gt;0,$F42=BY$1),$AI42,"")</f>
        <v/>
      </c>
      <c r="CC42" s="0" t="str">
        <f aca="false">IF(AND($AI42&gt;0,$F42=CC$1),$AI42,"")</f>
        <v/>
      </c>
      <c r="CG42" s="0" t="str">
        <f aca="false">IF(AND($AI42&gt;0,$F42=CG$1),$AI42,"")</f>
        <v/>
      </c>
      <c r="CK42" s="0" t="str">
        <f aca="false">IF(AND($AI42&gt;0,$F42=CK$1),$AI42,"")</f>
        <v/>
      </c>
      <c r="CO42" s="0" t="str">
        <f aca="false">IF(AND($AI42&gt;0,$F42=CO$1),$AI42,"")</f>
        <v/>
      </c>
    </row>
    <row r="43" customFormat="false" ht="12.8" hidden="false" customHeight="false" outlineLevel="0" collapsed="false">
      <c r="A43" s="0" t="s">
        <v>220</v>
      </c>
      <c r="B43" s="0" t="s">
        <v>221</v>
      </c>
      <c r="C43" s="0" t="s">
        <v>123</v>
      </c>
      <c r="D43" s="0" t="s">
        <v>52</v>
      </c>
      <c r="E43" s="7" t="n">
        <v>37527</v>
      </c>
      <c r="F43" s="0" t="s">
        <v>48</v>
      </c>
      <c r="G43" s="0" t="s">
        <v>83</v>
      </c>
      <c r="H43" s="0" t="s">
        <v>246</v>
      </c>
      <c r="I43" s="0" t="s">
        <v>55</v>
      </c>
      <c r="J43" s="0" t="s">
        <v>56</v>
      </c>
      <c r="K43" s="0" t="s">
        <v>57</v>
      </c>
      <c r="L43" s="0" t="s">
        <v>58</v>
      </c>
      <c r="M43" s="7" t="n">
        <v>0</v>
      </c>
      <c r="N43" s="7" t="n">
        <v>0</v>
      </c>
      <c r="O43" s="0" t="s">
        <v>59</v>
      </c>
      <c r="P43" s="0" t="s">
        <v>246</v>
      </c>
      <c r="Q43" s="0" t="s">
        <v>59</v>
      </c>
      <c r="R43" s="0" t="s">
        <v>246</v>
      </c>
      <c r="S43" s="7" t="n">
        <v>39</v>
      </c>
      <c r="T43" s="7" t="n">
        <v>-1</v>
      </c>
      <c r="U43" s="7" t="n">
        <v>12105002</v>
      </c>
      <c r="X43" s="7" t="n">
        <v>1</v>
      </c>
      <c r="Y43" s="7" t="n">
        <v>1</v>
      </c>
      <c r="Z43" s="7" t="n">
        <v>0</v>
      </c>
      <c r="AA43" s="7" t="n">
        <v>0</v>
      </c>
      <c r="AB43" s="7" t="n">
        <v>0</v>
      </c>
      <c r="AD43" s="0" t="s">
        <v>85</v>
      </c>
      <c r="AE43" s="0" t="s">
        <v>58</v>
      </c>
      <c r="AG43" s="7" t="n">
        <v>12</v>
      </c>
      <c r="AH43" s="7" t="n">
        <v>2</v>
      </c>
      <c r="AI43" s="1" t="n">
        <f aca="false">SUM(X:X-Z:Z)</f>
        <v>1</v>
      </c>
      <c r="AO43" s="0" t="str">
        <f aca="false">IF(AND($AI43&gt;0,$F43=AO$1),$AI43,"")</f>
        <v/>
      </c>
      <c r="AS43" s="0" t="str">
        <f aca="false">IF(AND($AI43&gt;0,$F43=AS$1),$AI43,"")</f>
        <v/>
      </c>
      <c r="AW43" s="0" t="str">
        <f aca="false">IF(AND($AI43&gt;0,$F43=AW$1),$AI43,"")</f>
        <v/>
      </c>
      <c r="BA43" s="0" t="str">
        <f aca="false">IF(AND($AI43&gt;0,$F43=BA$1),$AI43,"")</f>
        <v/>
      </c>
      <c r="BE43" s="0" t="str">
        <f aca="false">IF(AND($AI43&gt;0,$F43=BE$1),$AI43,"")</f>
        <v/>
      </c>
      <c r="BI43" s="0" t="str">
        <f aca="false">IF(AND($AI43&gt;0,$F43=BI$1),$AI43,"")</f>
        <v/>
      </c>
      <c r="BM43" s="0" t="str">
        <f aca="false">IF(AND($AI43&gt;0,$F43=BM$1),$AI43,"")</f>
        <v/>
      </c>
      <c r="BQ43" s="0" t="str">
        <f aca="false">IF(AND($AI43&gt;0,$F43=BQ$1),$AI43,"")</f>
        <v/>
      </c>
      <c r="BU43" s="0" t="str">
        <f aca="false">IF(AND($AI43&gt;0,$F43=BU$1),$AI43,"")</f>
        <v/>
      </c>
      <c r="BY43" s="0" t="str">
        <f aca="false">IF(AND($AI43&gt;0,$F43=BY$1),$AI43,"")</f>
        <v/>
      </c>
      <c r="CC43" s="0" t="str">
        <f aca="false">IF(AND($AI43&gt;0,$F43=CC$1),$AI43,"")</f>
        <v/>
      </c>
      <c r="CG43" s="0" t="str">
        <f aca="false">IF(AND($AI43&gt;0,$F43=CG$1),$AI43,"")</f>
        <v/>
      </c>
      <c r="CK43" s="0" t="str">
        <f aca="false">IF(AND($AI43&gt;0,$F43=CK$1),$AI43,"")</f>
        <v/>
      </c>
      <c r="CO43" s="0" t="n">
        <f aca="false">IF(AND($AI43&gt;0,$F43=CO$1),$AI43,"")</f>
        <v>1</v>
      </c>
    </row>
    <row r="44" customFormat="false" ht="12.8" hidden="false" customHeight="false" outlineLevel="0" collapsed="false">
      <c r="A44" s="0" t="s">
        <v>220</v>
      </c>
      <c r="B44" s="0" t="s">
        <v>221</v>
      </c>
      <c r="C44" s="0" t="s">
        <v>233</v>
      </c>
      <c r="D44" s="0" t="s">
        <v>52</v>
      </c>
      <c r="E44" s="7" t="n">
        <v>116611</v>
      </c>
      <c r="F44" s="0" t="s">
        <v>48</v>
      </c>
      <c r="G44" s="0" t="s">
        <v>83</v>
      </c>
      <c r="H44" s="0" t="s">
        <v>246</v>
      </c>
      <c r="I44" s="0" t="s">
        <v>55</v>
      </c>
      <c r="J44" s="0" t="s">
        <v>56</v>
      </c>
      <c r="K44" s="0" t="s">
        <v>57</v>
      </c>
      <c r="L44" s="0" t="s">
        <v>58</v>
      </c>
      <c r="M44" s="7" t="n">
        <v>0</v>
      </c>
      <c r="N44" s="7" t="n">
        <v>0</v>
      </c>
      <c r="O44" s="0" t="s">
        <v>59</v>
      </c>
      <c r="P44" s="0" t="s">
        <v>246</v>
      </c>
      <c r="Q44" s="0" t="s">
        <v>59</v>
      </c>
      <c r="R44" s="0" t="s">
        <v>246</v>
      </c>
      <c r="S44" s="7" t="n">
        <v>39</v>
      </c>
      <c r="T44" s="7" t="n">
        <v>-1</v>
      </c>
      <c r="U44" s="7" t="n">
        <v>12105002</v>
      </c>
      <c r="X44" s="7" t="n">
        <v>2</v>
      </c>
      <c r="Y44" s="7" t="n">
        <v>1</v>
      </c>
      <c r="Z44" s="7" t="n">
        <v>0</v>
      </c>
      <c r="AA44" s="7" t="n">
        <v>0</v>
      </c>
      <c r="AB44" s="7" t="n">
        <v>0</v>
      </c>
      <c r="AD44" s="0" t="s">
        <v>85</v>
      </c>
      <c r="AE44" s="0" t="s">
        <v>58</v>
      </c>
      <c r="AG44" s="7" t="n">
        <v>9</v>
      </c>
      <c r="AH44" s="7" t="n">
        <v>2</v>
      </c>
      <c r="AI44" s="1" t="n">
        <f aca="false">SUM(X:X-Z:Z)</f>
        <v>2</v>
      </c>
      <c r="AO44" s="0" t="str">
        <f aca="false">IF(AND($AI44&gt;0,$F44=AO$1),$AI44,"")</f>
        <v/>
      </c>
      <c r="AS44" s="0" t="str">
        <f aca="false">IF(AND($AI44&gt;0,$F44=AS$1),$AI44,"")</f>
        <v/>
      </c>
      <c r="AW44" s="0" t="str">
        <f aca="false">IF(AND($AI44&gt;0,$F44=AW$1),$AI44,"")</f>
        <v/>
      </c>
      <c r="BA44" s="0" t="str">
        <f aca="false">IF(AND($AI44&gt;0,$F44=BA$1),$AI44,"")</f>
        <v/>
      </c>
      <c r="BE44" s="0" t="str">
        <f aca="false">IF(AND($AI44&gt;0,$F44=BE$1),$AI44,"")</f>
        <v/>
      </c>
      <c r="BI44" s="0" t="str">
        <f aca="false">IF(AND($AI44&gt;0,$F44=BI$1),$AI44,"")</f>
        <v/>
      </c>
      <c r="BM44" s="0" t="str">
        <f aca="false">IF(AND($AI44&gt;0,$F44=BM$1),$AI44,"")</f>
        <v/>
      </c>
      <c r="BQ44" s="0" t="str">
        <f aca="false">IF(AND($AI44&gt;0,$F44=BQ$1),$AI44,"")</f>
        <v/>
      </c>
      <c r="BU44" s="0" t="str">
        <f aca="false">IF(AND($AI44&gt;0,$F44=BU$1),$AI44,"")</f>
        <v/>
      </c>
      <c r="BY44" s="0" t="str">
        <f aca="false">IF(AND($AI44&gt;0,$F44=BY$1),$AI44,"")</f>
        <v/>
      </c>
      <c r="CC44" s="0" t="str">
        <f aca="false">IF(AND($AI44&gt;0,$F44=CC$1),$AI44,"")</f>
        <v/>
      </c>
      <c r="CG44" s="0" t="str">
        <f aca="false">IF(AND($AI44&gt;0,$F44=CG$1),$AI44,"")</f>
        <v/>
      </c>
      <c r="CK44" s="0" t="str">
        <f aca="false">IF(AND($AI44&gt;0,$F44=CK$1),$AI44,"")</f>
        <v/>
      </c>
      <c r="CO44" s="0" t="n">
        <f aca="false">IF(AND($AI44&gt;0,$F44=CO$1),$AI44,"")</f>
        <v>2</v>
      </c>
    </row>
    <row r="45" customFormat="false" ht="12.8" hidden="false" customHeight="false" outlineLevel="0" collapsed="false">
      <c r="A45" s="0" t="s">
        <v>247</v>
      </c>
      <c r="B45" s="0" t="s">
        <v>248</v>
      </c>
      <c r="C45" s="0" t="s">
        <v>110</v>
      </c>
      <c r="D45" s="0" t="s">
        <v>52</v>
      </c>
      <c r="E45" s="7" t="n">
        <v>158760</v>
      </c>
      <c r="F45" s="0" t="s">
        <v>48</v>
      </c>
      <c r="G45" s="0" t="s">
        <v>83</v>
      </c>
      <c r="H45" s="0" t="s">
        <v>249</v>
      </c>
      <c r="I45" s="0" t="s">
        <v>55</v>
      </c>
      <c r="J45" s="0" t="s">
        <v>56</v>
      </c>
      <c r="K45" s="0" t="s">
        <v>57</v>
      </c>
      <c r="L45" s="0" t="s">
        <v>58</v>
      </c>
      <c r="M45" s="7" t="n">
        <v>0</v>
      </c>
      <c r="N45" s="7" t="n">
        <v>0</v>
      </c>
      <c r="O45" s="0" t="s">
        <v>59</v>
      </c>
      <c r="P45" s="0" t="s">
        <v>249</v>
      </c>
      <c r="Q45" s="0" t="s">
        <v>250</v>
      </c>
      <c r="R45" s="0" t="s">
        <v>249</v>
      </c>
      <c r="S45" s="7" t="n">
        <v>39</v>
      </c>
      <c r="T45" s="7" t="n">
        <v>-1</v>
      </c>
      <c r="U45" s="7" t="n">
        <v>12109276</v>
      </c>
      <c r="X45" s="7" t="n">
        <v>2</v>
      </c>
      <c r="Y45" s="7" t="n">
        <v>1</v>
      </c>
      <c r="Z45" s="7" t="n">
        <v>0</v>
      </c>
      <c r="AA45" s="7" t="n">
        <v>0</v>
      </c>
      <c r="AB45" s="7" t="n">
        <v>0</v>
      </c>
      <c r="AD45" s="0" t="s">
        <v>85</v>
      </c>
      <c r="AE45" s="0" t="s">
        <v>58</v>
      </c>
      <c r="AG45" s="7" t="n">
        <v>9</v>
      </c>
      <c r="AH45" s="7" t="n">
        <v>2</v>
      </c>
      <c r="AI45" s="1" t="n">
        <f aca="false">SUM(X:X-Z:Z)</f>
        <v>2</v>
      </c>
      <c r="AO45" s="0" t="str">
        <f aca="false">IF(AND($AI45&gt;0,$F45=AO$1),$AI45,"")</f>
        <v/>
      </c>
      <c r="AS45" s="0" t="str">
        <f aca="false">IF(AND($AI45&gt;0,$F45=AS$1),$AI45,"")</f>
        <v/>
      </c>
      <c r="AW45" s="0" t="str">
        <f aca="false">IF(AND($AI45&gt;0,$F45=AW$1),$AI45,"")</f>
        <v/>
      </c>
      <c r="BA45" s="0" t="str">
        <f aca="false">IF(AND($AI45&gt;0,$F45=BA$1),$AI45,"")</f>
        <v/>
      </c>
      <c r="BE45" s="0" t="str">
        <f aca="false">IF(AND($AI45&gt;0,$F45=BE$1),$AI45,"")</f>
        <v/>
      </c>
      <c r="BI45" s="0" t="str">
        <f aca="false">IF(AND($AI45&gt;0,$F45=BI$1),$AI45,"")</f>
        <v/>
      </c>
      <c r="BM45" s="0" t="str">
        <f aca="false">IF(AND($AI45&gt;0,$F45=BM$1),$AI45,"")</f>
        <v/>
      </c>
      <c r="BQ45" s="0" t="str">
        <f aca="false">IF(AND($AI45&gt;0,$F45=BQ$1),$AI45,"")</f>
        <v/>
      </c>
      <c r="BU45" s="0" t="str">
        <f aca="false">IF(AND($AI45&gt;0,$F45=BU$1),$AI45,"")</f>
        <v/>
      </c>
      <c r="BY45" s="0" t="str">
        <f aca="false">IF(AND($AI45&gt;0,$F45=BY$1),$AI45,"")</f>
        <v/>
      </c>
      <c r="CC45" s="0" t="str">
        <f aca="false">IF(AND($AI45&gt;0,$F45=CC$1),$AI45,"")</f>
        <v/>
      </c>
      <c r="CG45" s="0" t="str">
        <f aca="false">IF(AND($AI45&gt;0,$F45=CG$1),$AI45,"")</f>
        <v/>
      </c>
      <c r="CK45" s="0" t="str">
        <f aca="false">IF(AND($AI45&gt;0,$F45=CK$1),$AI45,"")</f>
        <v/>
      </c>
      <c r="CO45" s="0" t="n">
        <f aca="false">IF(AND($AI45&gt;0,$F45=CO$1),$AI45,"")</f>
        <v>2</v>
      </c>
    </row>
    <row r="46" customFormat="false" ht="12.8" hidden="false" customHeight="false" outlineLevel="0" collapsed="false">
      <c r="A46" s="0" t="s">
        <v>251</v>
      </c>
      <c r="B46" s="0" t="s">
        <v>252</v>
      </c>
      <c r="C46" s="0" t="s">
        <v>179</v>
      </c>
      <c r="D46" s="0" t="s">
        <v>52</v>
      </c>
      <c r="E46" s="7" t="n">
        <v>182163</v>
      </c>
      <c r="F46" s="0" t="s">
        <v>48</v>
      </c>
      <c r="G46" s="0" t="s">
        <v>83</v>
      </c>
      <c r="H46" s="0" t="s">
        <v>253</v>
      </c>
      <c r="I46" s="0" t="s">
        <v>55</v>
      </c>
      <c r="J46" s="0" t="s">
        <v>56</v>
      </c>
      <c r="K46" s="0" t="s">
        <v>57</v>
      </c>
      <c r="L46" s="0" t="s">
        <v>58</v>
      </c>
      <c r="M46" s="7" t="n">
        <v>0</v>
      </c>
      <c r="N46" s="7" t="n">
        <v>0</v>
      </c>
      <c r="O46" s="0" t="s">
        <v>59</v>
      </c>
      <c r="P46" s="0" t="s">
        <v>253</v>
      </c>
      <c r="Q46" s="0" t="s">
        <v>59</v>
      </c>
      <c r="R46" s="0" t="s">
        <v>253</v>
      </c>
      <c r="S46" s="7" t="n">
        <v>39</v>
      </c>
      <c r="T46" s="7" t="n">
        <v>-1</v>
      </c>
      <c r="U46" s="7" t="n">
        <v>12109320</v>
      </c>
      <c r="X46" s="7" t="n">
        <v>1</v>
      </c>
      <c r="Y46" s="7" t="n">
        <v>1</v>
      </c>
      <c r="Z46" s="7" t="n">
        <v>0</v>
      </c>
      <c r="AA46" s="7" t="n">
        <v>0</v>
      </c>
      <c r="AB46" s="7" t="n">
        <v>0</v>
      </c>
      <c r="AD46" s="0" t="s">
        <v>85</v>
      </c>
      <c r="AE46" s="0" t="s">
        <v>58</v>
      </c>
      <c r="AG46" s="7" t="n">
        <v>4</v>
      </c>
      <c r="AH46" s="7" t="n">
        <v>2</v>
      </c>
      <c r="AI46" s="1" t="n">
        <f aca="false">SUM(X:X-Z:Z)</f>
        <v>1</v>
      </c>
      <c r="AO46" s="0" t="str">
        <f aca="false">IF(AND($AI46&gt;0,$F46=AO$1),$AI46,"")</f>
        <v/>
      </c>
      <c r="AS46" s="0" t="str">
        <f aca="false">IF(AND($AI46&gt;0,$F46=AS$1),$AI46,"")</f>
        <v/>
      </c>
      <c r="AW46" s="0" t="str">
        <f aca="false">IF(AND($AI46&gt;0,$F46=AW$1),$AI46,"")</f>
        <v/>
      </c>
      <c r="BA46" s="0" t="str">
        <f aca="false">IF(AND($AI46&gt;0,$F46=BA$1),$AI46,"")</f>
        <v/>
      </c>
      <c r="BE46" s="0" t="str">
        <f aca="false">IF(AND($AI46&gt;0,$F46=BE$1),$AI46,"")</f>
        <v/>
      </c>
      <c r="BI46" s="0" t="str">
        <f aca="false">IF(AND($AI46&gt;0,$F46=BI$1),$AI46,"")</f>
        <v/>
      </c>
      <c r="BM46" s="0" t="str">
        <f aca="false">IF(AND($AI46&gt;0,$F46=BM$1),$AI46,"")</f>
        <v/>
      </c>
      <c r="BQ46" s="0" t="str">
        <f aca="false">IF(AND($AI46&gt;0,$F46=BQ$1),$AI46,"")</f>
        <v/>
      </c>
      <c r="BU46" s="0" t="str">
        <f aca="false">IF(AND($AI46&gt;0,$F46=BU$1),$AI46,"")</f>
        <v/>
      </c>
      <c r="BY46" s="0" t="str">
        <f aca="false">IF(AND($AI46&gt;0,$F46=BY$1),$AI46,"")</f>
        <v/>
      </c>
      <c r="CC46" s="0" t="str">
        <f aca="false">IF(AND($AI46&gt;0,$F46=CC$1),$AI46,"")</f>
        <v/>
      </c>
      <c r="CG46" s="0" t="str">
        <f aca="false">IF(AND($AI46&gt;0,$F46=CG$1),$AI46,"")</f>
        <v/>
      </c>
      <c r="CK46" s="0" t="str">
        <f aca="false">IF(AND($AI46&gt;0,$F46=CK$1),$AI46,"")</f>
        <v/>
      </c>
      <c r="CO46" s="0" t="n">
        <f aca="false">IF(AND($AI46&gt;0,$F46=CO$1),$AI46,"")</f>
        <v>1</v>
      </c>
    </row>
    <row r="47" customFormat="false" ht="12.8" hidden="false" customHeight="false" outlineLevel="0" collapsed="false">
      <c r="A47" s="0" t="s">
        <v>254</v>
      </c>
      <c r="B47" s="0" t="s">
        <v>255</v>
      </c>
      <c r="C47" s="0" t="s">
        <v>179</v>
      </c>
      <c r="D47" s="0" t="s">
        <v>52</v>
      </c>
      <c r="E47" s="7" t="n">
        <v>81663</v>
      </c>
      <c r="F47" s="0" t="s">
        <v>48</v>
      </c>
      <c r="G47" s="0" t="s">
        <v>83</v>
      </c>
      <c r="H47" s="0" t="s">
        <v>256</v>
      </c>
      <c r="I47" s="0" t="s">
        <v>55</v>
      </c>
      <c r="J47" s="0" t="s">
        <v>56</v>
      </c>
      <c r="K47" s="0" t="s">
        <v>57</v>
      </c>
      <c r="L47" s="0" t="s">
        <v>58</v>
      </c>
      <c r="M47" s="7" t="n">
        <v>0</v>
      </c>
      <c r="N47" s="7" t="n">
        <v>0</v>
      </c>
      <c r="O47" s="0" t="s">
        <v>59</v>
      </c>
      <c r="P47" s="0" t="s">
        <v>256</v>
      </c>
      <c r="Q47" s="0" t="s">
        <v>250</v>
      </c>
      <c r="R47" s="0" t="s">
        <v>256</v>
      </c>
      <c r="S47" s="7" t="n">
        <v>39</v>
      </c>
      <c r="T47" s="7" t="n">
        <v>-1</v>
      </c>
      <c r="U47" s="7" t="n">
        <v>12106270</v>
      </c>
      <c r="X47" s="7" t="n">
        <v>1</v>
      </c>
      <c r="Y47" s="7" t="n">
        <v>1</v>
      </c>
      <c r="Z47" s="7" t="n">
        <v>0</v>
      </c>
      <c r="AA47" s="7" t="n">
        <v>0</v>
      </c>
      <c r="AB47" s="7" t="n">
        <v>0</v>
      </c>
      <c r="AD47" s="0" t="s">
        <v>85</v>
      </c>
      <c r="AE47" s="0" t="s">
        <v>58</v>
      </c>
      <c r="AG47" s="7" t="n">
        <v>8</v>
      </c>
      <c r="AH47" s="7" t="n">
        <v>2</v>
      </c>
      <c r="AI47" s="1" t="n">
        <f aca="false">SUM(X:X-Z:Z)</f>
        <v>1</v>
      </c>
      <c r="AO47" s="0" t="str">
        <f aca="false">IF(AND($AI47&gt;0,$F47=AO$1),$AI47,"")</f>
        <v/>
      </c>
      <c r="AS47" s="0" t="str">
        <f aca="false">IF(AND($AI47&gt;0,$F47=AS$1),$AI47,"")</f>
        <v/>
      </c>
      <c r="AW47" s="0" t="str">
        <f aca="false">IF(AND($AI47&gt;0,$F47=AW$1),$AI47,"")</f>
        <v/>
      </c>
      <c r="BA47" s="0" t="str">
        <f aca="false">IF(AND($AI47&gt;0,$F47=BA$1),$AI47,"")</f>
        <v/>
      </c>
      <c r="BE47" s="0" t="str">
        <f aca="false">IF(AND($AI47&gt;0,$F47=BE$1),$AI47,"")</f>
        <v/>
      </c>
      <c r="BI47" s="0" t="str">
        <f aca="false">IF(AND($AI47&gt;0,$F47=BI$1),$AI47,"")</f>
        <v/>
      </c>
      <c r="BM47" s="0" t="str">
        <f aca="false">IF(AND($AI47&gt;0,$F47=BM$1),$AI47,"")</f>
        <v/>
      </c>
      <c r="BQ47" s="0" t="str">
        <f aca="false">IF(AND($AI47&gt;0,$F47=BQ$1),$AI47,"")</f>
        <v/>
      </c>
      <c r="BU47" s="0" t="str">
        <f aca="false">IF(AND($AI47&gt;0,$F47=BU$1),$AI47,"")</f>
        <v/>
      </c>
      <c r="BY47" s="0" t="str">
        <f aca="false">IF(AND($AI47&gt;0,$F47=BY$1),$AI47,"")</f>
        <v/>
      </c>
      <c r="CC47" s="0" t="str">
        <f aca="false">IF(AND($AI47&gt;0,$F47=CC$1),$AI47,"")</f>
        <v/>
      </c>
      <c r="CG47" s="0" t="str">
        <f aca="false">IF(AND($AI47&gt;0,$F47=CG$1),$AI47,"")</f>
        <v/>
      </c>
      <c r="CK47" s="0" t="str">
        <f aca="false">IF(AND($AI47&gt;0,$F47=CK$1),$AI47,"")</f>
        <v/>
      </c>
      <c r="CO47" s="0" t="n">
        <f aca="false">IF(AND($AI47&gt;0,$F47=CO$1),$AI47,"")</f>
        <v>1</v>
      </c>
    </row>
    <row r="48" customFormat="false" ht="12.8" hidden="false" customHeight="false" outlineLevel="0" collapsed="false">
      <c r="A48" s="0" t="s">
        <v>257</v>
      </c>
      <c r="B48" s="0" t="s">
        <v>258</v>
      </c>
      <c r="C48" s="0" t="s">
        <v>259</v>
      </c>
      <c r="D48" s="0" t="s">
        <v>52</v>
      </c>
      <c r="E48" s="7" t="n">
        <v>130586</v>
      </c>
      <c r="F48" s="0" t="s">
        <v>48</v>
      </c>
      <c r="G48" s="0" t="s">
        <v>83</v>
      </c>
      <c r="H48" s="0" t="s">
        <v>256</v>
      </c>
      <c r="I48" s="0" t="s">
        <v>55</v>
      </c>
      <c r="J48" s="0" t="s">
        <v>56</v>
      </c>
      <c r="K48" s="0" t="s">
        <v>57</v>
      </c>
      <c r="L48" s="0" t="s">
        <v>58</v>
      </c>
      <c r="M48" s="7" t="n">
        <v>0</v>
      </c>
      <c r="N48" s="7" t="n">
        <v>0</v>
      </c>
      <c r="O48" s="0" t="s">
        <v>59</v>
      </c>
      <c r="P48" s="0" t="s">
        <v>256</v>
      </c>
      <c r="Q48" s="0" t="s">
        <v>59</v>
      </c>
      <c r="R48" s="0" t="s">
        <v>256</v>
      </c>
      <c r="S48" s="7" t="n">
        <v>39</v>
      </c>
      <c r="T48" s="7" t="n">
        <v>-1</v>
      </c>
      <c r="U48" s="7" t="n">
        <v>12106289</v>
      </c>
      <c r="X48" s="7" t="n">
        <v>1</v>
      </c>
      <c r="Y48" s="7" t="n">
        <v>1</v>
      </c>
      <c r="Z48" s="7" t="n">
        <v>0</v>
      </c>
      <c r="AA48" s="7" t="n">
        <v>0</v>
      </c>
      <c r="AB48" s="7" t="n">
        <v>0</v>
      </c>
      <c r="AD48" s="0" t="s">
        <v>85</v>
      </c>
      <c r="AE48" s="0" t="s">
        <v>58</v>
      </c>
      <c r="AG48" s="7" t="n">
        <v>2</v>
      </c>
      <c r="AH48" s="7" t="n">
        <v>2</v>
      </c>
      <c r="AI48" s="1" t="n">
        <f aca="false">SUM(X:X-Z:Z)</f>
        <v>1</v>
      </c>
      <c r="AO48" s="0" t="str">
        <f aca="false">IF(AND($AI48&gt;0,$F48=AO$1),$AI48,"")</f>
        <v/>
      </c>
      <c r="AS48" s="0" t="str">
        <f aca="false">IF(AND($AI48&gt;0,$F48=AS$1),$AI48,"")</f>
        <v/>
      </c>
      <c r="AW48" s="0" t="str">
        <f aca="false">IF(AND($AI48&gt;0,$F48=AW$1),$AI48,"")</f>
        <v/>
      </c>
      <c r="BA48" s="0" t="str">
        <f aca="false">IF(AND($AI48&gt;0,$F48=BA$1),$AI48,"")</f>
        <v/>
      </c>
      <c r="BE48" s="0" t="str">
        <f aca="false">IF(AND($AI48&gt;0,$F48=BE$1),$AI48,"")</f>
        <v/>
      </c>
      <c r="BI48" s="0" t="str">
        <f aca="false">IF(AND($AI48&gt;0,$F48=BI$1),$AI48,"")</f>
        <v/>
      </c>
      <c r="BM48" s="0" t="str">
        <f aca="false">IF(AND($AI48&gt;0,$F48=BM$1),$AI48,"")</f>
        <v/>
      </c>
      <c r="BQ48" s="0" t="str">
        <f aca="false">IF(AND($AI48&gt;0,$F48=BQ$1),$AI48,"")</f>
        <v/>
      </c>
      <c r="BU48" s="0" t="str">
        <f aca="false">IF(AND($AI48&gt;0,$F48=BU$1),$AI48,"")</f>
        <v/>
      </c>
      <c r="BY48" s="0" t="str">
        <f aca="false">IF(AND($AI48&gt;0,$F48=BY$1),$AI48,"")</f>
        <v/>
      </c>
      <c r="CC48" s="0" t="str">
        <f aca="false">IF(AND($AI48&gt;0,$F48=CC$1),$AI48,"")</f>
        <v/>
      </c>
      <c r="CG48" s="0" t="str">
        <f aca="false">IF(AND($AI48&gt;0,$F48=CG$1),$AI48,"")</f>
        <v/>
      </c>
      <c r="CK48" s="0" t="str">
        <f aca="false">IF(AND($AI48&gt;0,$F48=CK$1),$AI48,"")</f>
        <v/>
      </c>
      <c r="CO48" s="0" t="n">
        <f aca="false">IF(AND($AI48&gt;0,$F48=CO$1),$AI48,"")</f>
        <v>1</v>
      </c>
    </row>
    <row r="49" customFormat="false" ht="12.8" hidden="false" customHeight="false" outlineLevel="0" collapsed="false">
      <c r="A49" s="0" t="s">
        <v>260</v>
      </c>
      <c r="B49" s="0" t="s">
        <v>261</v>
      </c>
      <c r="C49" s="0" t="s">
        <v>115</v>
      </c>
      <c r="D49" s="0" t="s">
        <v>52</v>
      </c>
      <c r="E49" s="7" t="n">
        <v>87907</v>
      </c>
      <c r="F49" s="0" t="s">
        <v>48</v>
      </c>
      <c r="G49" s="0" t="s">
        <v>83</v>
      </c>
      <c r="H49" s="0" t="s">
        <v>262</v>
      </c>
      <c r="I49" s="0" t="s">
        <v>55</v>
      </c>
      <c r="J49" s="0" t="s">
        <v>56</v>
      </c>
      <c r="K49" s="0" t="s">
        <v>57</v>
      </c>
      <c r="L49" s="0" t="s">
        <v>58</v>
      </c>
      <c r="M49" s="7" t="n">
        <v>0</v>
      </c>
      <c r="N49" s="7" t="n">
        <v>0</v>
      </c>
      <c r="O49" s="0" t="s">
        <v>59</v>
      </c>
      <c r="P49" s="0" t="s">
        <v>262</v>
      </c>
      <c r="Q49" s="0" t="s">
        <v>59</v>
      </c>
      <c r="R49" s="0" t="s">
        <v>262</v>
      </c>
      <c r="S49" s="7" t="n">
        <v>39</v>
      </c>
      <c r="T49" s="7" t="n">
        <v>-1</v>
      </c>
      <c r="U49" s="7" t="n">
        <v>12106296</v>
      </c>
      <c r="X49" s="7" t="n">
        <v>1</v>
      </c>
      <c r="Y49" s="7" t="n">
        <v>1</v>
      </c>
      <c r="Z49" s="7" t="n">
        <v>0</v>
      </c>
      <c r="AA49" s="7" t="n">
        <v>0</v>
      </c>
      <c r="AB49" s="7" t="n">
        <v>0</v>
      </c>
      <c r="AD49" s="0" t="s">
        <v>85</v>
      </c>
      <c r="AE49" s="0" t="s">
        <v>58</v>
      </c>
      <c r="AG49" s="7" t="n">
        <v>20</v>
      </c>
      <c r="AH49" s="7" t="n">
        <v>2</v>
      </c>
      <c r="AI49" s="1" t="n">
        <f aca="false">SUM(X:X-Z:Z)</f>
        <v>1</v>
      </c>
      <c r="AO49" s="0" t="str">
        <f aca="false">IF(AND($AI49&gt;0,$F49=AO$1),$AI49,"")</f>
        <v/>
      </c>
      <c r="AS49" s="0" t="str">
        <f aca="false">IF(AND($AI49&gt;0,$F49=AS$1),$AI49,"")</f>
        <v/>
      </c>
      <c r="AW49" s="0" t="str">
        <f aca="false">IF(AND($AI49&gt;0,$F49=AW$1),$AI49,"")</f>
        <v/>
      </c>
      <c r="BA49" s="0" t="str">
        <f aca="false">IF(AND($AI49&gt;0,$F49=BA$1),$AI49,"")</f>
        <v/>
      </c>
      <c r="BE49" s="0" t="str">
        <f aca="false">IF(AND($AI49&gt;0,$F49=BE$1),$AI49,"")</f>
        <v/>
      </c>
      <c r="BI49" s="0" t="str">
        <f aca="false">IF(AND($AI49&gt;0,$F49=BI$1),$AI49,"")</f>
        <v/>
      </c>
      <c r="BM49" s="0" t="str">
        <f aca="false">IF(AND($AI49&gt;0,$F49=BM$1),$AI49,"")</f>
        <v/>
      </c>
      <c r="BQ49" s="0" t="str">
        <f aca="false">IF(AND($AI49&gt;0,$F49=BQ$1),$AI49,"")</f>
        <v/>
      </c>
      <c r="BU49" s="0" t="str">
        <f aca="false">IF(AND($AI49&gt;0,$F49=BU$1),$AI49,"")</f>
        <v/>
      </c>
      <c r="BY49" s="0" t="str">
        <f aca="false">IF(AND($AI49&gt;0,$F49=BY$1),$AI49,"")</f>
        <v/>
      </c>
      <c r="CC49" s="0" t="str">
        <f aca="false">IF(AND($AI49&gt;0,$F49=CC$1),$AI49,"")</f>
        <v/>
      </c>
      <c r="CG49" s="0" t="str">
        <f aca="false">IF(AND($AI49&gt;0,$F49=CG$1),$AI49,"")</f>
        <v/>
      </c>
      <c r="CK49" s="0" t="str">
        <f aca="false">IF(AND($AI49&gt;0,$F49=CK$1),$AI49,"")</f>
        <v/>
      </c>
      <c r="CO49" s="0" t="n">
        <f aca="false">IF(AND($AI49&gt;0,$F49=CO$1),$AI49,"")</f>
        <v>1</v>
      </c>
    </row>
    <row r="50" customFormat="false" ht="12.8" hidden="false" customHeight="false" outlineLevel="0" collapsed="false">
      <c r="A50" s="0" t="s">
        <v>263</v>
      </c>
      <c r="B50" s="0" t="s">
        <v>264</v>
      </c>
      <c r="C50" s="0" t="s">
        <v>88</v>
      </c>
      <c r="D50" s="0" t="s">
        <v>52</v>
      </c>
      <c r="E50" s="7" t="n">
        <v>59618</v>
      </c>
      <c r="F50" s="0" t="s">
        <v>48</v>
      </c>
      <c r="G50" s="0" t="s">
        <v>83</v>
      </c>
      <c r="H50" s="0" t="s">
        <v>265</v>
      </c>
      <c r="I50" s="0" t="s">
        <v>55</v>
      </c>
      <c r="J50" s="0" t="s">
        <v>56</v>
      </c>
      <c r="K50" s="0" t="s">
        <v>57</v>
      </c>
      <c r="L50" s="0" t="s">
        <v>58</v>
      </c>
      <c r="M50" s="7" t="n">
        <v>0</v>
      </c>
      <c r="N50" s="7" t="n">
        <v>0</v>
      </c>
      <c r="O50" s="0" t="s">
        <v>59</v>
      </c>
      <c r="P50" s="0" t="s">
        <v>265</v>
      </c>
      <c r="Q50" s="0" t="s">
        <v>266</v>
      </c>
      <c r="R50" s="0" t="s">
        <v>265</v>
      </c>
      <c r="S50" s="7" t="n">
        <v>39</v>
      </c>
      <c r="T50" s="7" t="n">
        <v>-1</v>
      </c>
      <c r="U50" s="7" t="n">
        <v>12110904</v>
      </c>
      <c r="X50" s="7" t="n">
        <v>2</v>
      </c>
      <c r="Y50" s="7" t="n">
        <v>1</v>
      </c>
      <c r="Z50" s="7" t="n">
        <v>1</v>
      </c>
      <c r="AA50" s="7" t="n">
        <v>1</v>
      </c>
      <c r="AB50" s="7" t="n">
        <v>0</v>
      </c>
      <c r="AD50" s="0" t="s">
        <v>85</v>
      </c>
      <c r="AE50" s="0" t="s">
        <v>58</v>
      </c>
      <c r="AG50" s="7" t="n">
        <v>2</v>
      </c>
      <c r="AH50" s="7" t="n">
        <v>2</v>
      </c>
      <c r="AI50" s="1" t="n">
        <f aca="false">SUM(X:X-Z:Z)</f>
        <v>1</v>
      </c>
      <c r="AO50" s="0" t="str">
        <f aca="false">IF(AND($AI50&gt;0,$F50=AO$1),$AI50,"")</f>
        <v/>
      </c>
      <c r="AS50" s="0" t="str">
        <f aca="false">IF(AND($AI50&gt;0,$F50=AS$1),$AI50,"")</f>
        <v/>
      </c>
      <c r="AW50" s="0" t="str">
        <f aca="false">IF(AND($AI50&gt;0,$F50=AW$1),$AI50,"")</f>
        <v/>
      </c>
      <c r="BA50" s="0" t="str">
        <f aca="false">IF(AND($AI50&gt;0,$F50=BA$1),$AI50,"")</f>
        <v/>
      </c>
      <c r="BE50" s="0" t="str">
        <f aca="false">IF(AND($AI50&gt;0,$F50=BE$1),$AI50,"")</f>
        <v/>
      </c>
      <c r="BI50" s="0" t="str">
        <f aca="false">IF(AND($AI50&gt;0,$F50=BI$1),$AI50,"")</f>
        <v/>
      </c>
      <c r="BM50" s="0" t="str">
        <f aca="false">IF(AND($AI50&gt;0,$F50=BM$1),$AI50,"")</f>
        <v/>
      </c>
      <c r="BQ50" s="0" t="str">
        <f aca="false">IF(AND($AI50&gt;0,$F50=BQ$1),$AI50,"")</f>
        <v/>
      </c>
      <c r="BU50" s="0" t="str">
        <f aca="false">IF(AND($AI50&gt;0,$F50=BU$1),$AI50,"")</f>
        <v/>
      </c>
      <c r="BY50" s="0" t="str">
        <f aca="false">IF(AND($AI50&gt;0,$F50=BY$1),$AI50,"")</f>
        <v/>
      </c>
      <c r="CC50" s="0" t="str">
        <f aca="false">IF(AND($AI50&gt;0,$F50=CC$1),$AI50,"")</f>
        <v/>
      </c>
      <c r="CG50" s="0" t="str">
        <f aca="false">IF(AND($AI50&gt;0,$F50=CG$1),$AI50,"")</f>
        <v/>
      </c>
      <c r="CK50" s="0" t="str">
        <f aca="false">IF(AND($AI50&gt;0,$F50=CK$1),$AI50,"")</f>
        <v/>
      </c>
      <c r="CO50" s="0" t="n">
        <f aca="false">IF(AND($AI50&gt;0,$F50=CO$1),$AI50,"")</f>
        <v>1</v>
      </c>
    </row>
    <row r="51" customFormat="false" ht="12.8" hidden="false" customHeight="false" outlineLevel="0" collapsed="false">
      <c r="A51" s="0" t="s">
        <v>267</v>
      </c>
      <c r="B51" s="0" t="s">
        <v>268</v>
      </c>
      <c r="C51" s="0" t="s">
        <v>269</v>
      </c>
      <c r="D51" s="0" t="s">
        <v>52</v>
      </c>
      <c r="E51" s="7" t="n">
        <v>155227</v>
      </c>
      <c r="F51" s="0" t="s">
        <v>47</v>
      </c>
      <c r="G51" s="0" t="s">
        <v>53</v>
      </c>
      <c r="H51" s="0" t="s">
        <v>270</v>
      </c>
      <c r="I51" s="0" t="s">
        <v>55</v>
      </c>
      <c r="J51" s="0" t="s">
        <v>56</v>
      </c>
      <c r="K51" s="0" t="s">
        <v>57</v>
      </c>
      <c r="L51" s="0" t="s">
        <v>58</v>
      </c>
      <c r="M51" s="7" t="n">
        <v>0</v>
      </c>
      <c r="N51" s="7" t="n">
        <v>0</v>
      </c>
      <c r="O51" s="0" t="s">
        <v>59</v>
      </c>
      <c r="P51" s="0" t="s">
        <v>270</v>
      </c>
      <c r="Q51" s="0" t="s">
        <v>59</v>
      </c>
      <c r="R51" s="0" t="s">
        <v>271</v>
      </c>
      <c r="S51" s="7" t="n">
        <v>39</v>
      </c>
      <c r="T51" s="7" t="n">
        <v>-1</v>
      </c>
      <c r="U51" s="7" t="n">
        <v>12105799</v>
      </c>
      <c r="X51" s="7" t="n">
        <v>1</v>
      </c>
      <c r="Y51" s="7" t="n">
        <v>1</v>
      </c>
      <c r="Z51" s="7" t="n">
        <v>0</v>
      </c>
      <c r="AA51" s="7" t="n">
        <v>0</v>
      </c>
      <c r="AB51" s="7" t="n">
        <v>0</v>
      </c>
      <c r="AE51" s="0" t="s">
        <v>58</v>
      </c>
      <c r="AG51" s="7" t="n">
        <v>7</v>
      </c>
      <c r="AH51" s="7" t="n">
        <v>2</v>
      </c>
      <c r="AI51" s="1" t="n">
        <f aca="false">SUM(X:X-Z:Z)</f>
        <v>1</v>
      </c>
      <c r="AO51" s="0" t="str">
        <f aca="false">IF(AND($AI51&gt;0,$F51=AO$1),$AI51,"")</f>
        <v/>
      </c>
      <c r="AS51" s="0" t="str">
        <f aca="false">IF(AND($AI51&gt;0,$F51=AS$1),$AI51,"")</f>
        <v/>
      </c>
      <c r="AW51" s="0" t="str">
        <f aca="false">IF(AND($AI51&gt;0,$F51=AW$1),$AI51,"")</f>
        <v/>
      </c>
      <c r="BA51" s="0" t="str">
        <f aca="false">IF(AND($AI51&gt;0,$F51=BA$1),$AI51,"")</f>
        <v/>
      </c>
      <c r="BE51" s="0" t="str">
        <f aca="false">IF(AND($AI51&gt;0,$F51=BE$1),$AI51,"")</f>
        <v/>
      </c>
      <c r="BI51" s="0" t="str">
        <f aca="false">IF(AND($AI51&gt;0,$F51=BI$1),$AI51,"")</f>
        <v/>
      </c>
      <c r="BM51" s="0" t="str">
        <f aca="false">IF(AND($AI51&gt;0,$F51=BM$1),$AI51,"")</f>
        <v/>
      </c>
      <c r="BQ51" s="0" t="str">
        <f aca="false">IF(AND($AI51&gt;0,$F51=BQ$1),$AI51,"")</f>
        <v/>
      </c>
      <c r="BU51" s="0" t="str">
        <f aca="false">IF(AND($AI51&gt;0,$F51=BU$1),$AI51,"")</f>
        <v/>
      </c>
      <c r="BY51" s="0" t="str">
        <f aca="false">IF(AND($AI51&gt;0,$F51=BY$1),$AI51,"")</f>
        <v/>
      </c>
      <c r="CC51" s="0" t="str">
        <f aca="false">IF(AND($AI51&gt;0,$F51=CC$1),$AI51,"")</f>
        <v/>
      </c>
      <c r="CG51" s="0" t="str">
        <f aca="false">IF(AND($AI51&gt;0,$F51=CG$1),$AI51,"")</f>
        <v/>
      </c>
      <c r="CK51" s="0" t="n">
        <f aca="false">IF(AND($AI51&gt;0,$F51=CK$1),$AI51,"")</f>
        <v>1</v>
      </c>
      <c r="CO51" s="0" t="str">
        <f aca="false">IF(AND($AI51&gt;0,$F51=CO$1),$AI51,"")</f>
        <v/>
      </c>
    </row>
    <row r="52" customFormat="false" ht="12.8" hidden="false" customHeight="false" outlineLevel="0" collapsed="false">
      <c r="A52" s="0" t="s">
        <v>272</v>
      </c>
      <c r="B52" s="0" t="s">
        <v>273</v>
      </c>
      <c r="C52" s="0" t="s">
        <v>274</v>
      </c>
      <c r="D52" s="0" t="s">
        <v>52</v>
      </c>
      <c r="E52" s="7" t="n">
        <v>87907</v>
      </c>
      <c r="F52" s="0" t="s">
        <v>48</v>
      </c>
      <c r="G52" s="0" t="s">
        <v>83</v>
      </c>
      <c r="H52" s="0" t="s">
        <v>275</v>
      </c>
      <c r="I52" s="0" t="s">
        <v>55</v>
      </c>
      <c r="J52" s="0" t="s">
        <v>56</v>
      </c>
      <c r="K52" s="0" t="s">
        <v>57</v>
      </c>
      <c r="L52" s="0" t="s">
        <v>58</v>
      </c>
      <c r="M52" s="7" t="n">
        <v>0</v>
      </c>
      <c r="N52" s="7" t="n">
        <v>0</v>
      </c>
      <c r="O52" s="0" t="s">
        <v>59</v>
      </c>
      <c r="P52" s="0" t="s">
        <v>275</v>
      </c>
      <c r="Q52" s="0" t="s">
        <v>59</v>
      </c>
      <c r="R52" s="0" t="s">
        <v>275</v>
      </c>
      <c r="S52" s="7" t="n">
        <v>39</v>
      </c>
      <c r="T52" s="7" t="n">
        <v>-1</v>
      </c>
      <c r="U52" s="7" t="n">
        <v>12106380</v>
      </c>
      <c r="X52" s="7" t="n">
        <v>1</v>
      </c>
      <c r="Y52" s="7" t="n">
        <v>1</v>
      </c>
      <c r="Z52" s="7" t="n">
        <v>0</v>
      </c>
      <c r="AA52" s="7" t="n">
        <v>0</v>
      </c>
      <c r="AB52" s="7" t="n">
        <v>0</v>
      </c>
      <c r="AD52" s="0" t="s">
        <v>85</v>
      </c>
      <c r="AE52" s="0" t="s">
        <v>58</v>
      </c>
      <c r="AG52" s="7" t="n">
        <v>15</v>
      </c>
      <c r="AH52" s="7" t="n">
        <v>2</v>
      </c>
      <c r="AI52" s="1" t="n">
        <f aca="false">SUM(X:X-Z:Z)</f>
        <v>1</v>
      </c>
      <c r="AO52" s="0" t="str">
        <f aca="false">IF(AND($AI52&gt;0,$F52=AO$1),$AI52,"")</f>
        <v/>
      </c>
      <c r="AS52" s="0" t="str">
        <f aca="false">IF(AND($AI52&gt;0,$F52=AS$1),$AI52,"")</f>
        <v/>
      </c>
      <c r="AW52" s="0" t="str">
        <f aca="false">IF(AND($AI52&gt;0,$F52=AW$1),$AI52,"")</f>
        <v/>
      </c>
      <c r="BA52" s="0" t="str">
        <f aca="false">IF(AND($AI52&gt;0,$F52=BA$1),$AI52,"")</f>
        <v/>
      </c>
      <c r="BE52" s="0" t="str">
        <f aca="false">IF(AND($AI52&gt;0,$F52=BE$1),$AI52,"")</f>
        <v/>
      </c>
      <c r="BI52" s="0" t="str">
        <f aca="false">IF(AND($AI52&gt;0,$F52=BI$1),$AI52,"")</f>
        <v/>
      </c>
      <c r="BM52" s="0" t="str">
        <f aca="false">IF(AND($AI52&gt;0,$F52=BM$1),$AI52,"")</f>
        <v/>
      </c>
      <c r="BQ52" s="0" t="str">
        <f aca="false">IF(AND($AI52&gt;0,$F52=BQ$1),$AI52,"")</f>
        <v/>
      </c>
      <c r="BU52" s="0" t="str">
        <f aca="false">IF(AND($AI52&gt;0,$F52=BU$1),$AI52,"")</f>
        <v/>
      </c>
      <c r="BY52" s="0" t="str">
        <f aca="false">IF(AND($AI52&gt;0,$F52=BY$1),$AI52,"")</f>
        <v/>
      </c>
      <c r="CC52" s="0" t="str">
        <f aca="false">IF(AND($AI52&gt;0,$F52=CC$1),$AI52,"")</f>
        <v/>
      </c>
      <c r="CG52" s="0" t="str">
        <f aca="false">IF(AND($AI52&gt;0,$F52=CG$1),$AI52,"")</f>
        <v/>
      </c>
      <c r="CK52" s="0" t="str">
        <f aca="false">IF(AND($AI52&gt;0,$F52=CK$1),$AI52,"")</f>
        <v/>
      </c>
      <c r="CO52" s="0" t="n">
        <f aca="false">IF(AND($AI52&gt;0,$F52=CO$1),$AI52,"")</f>
        <v>1</v>
      </c>
    </row>
    <row r="53" customFormat="false" ht="12.8" hidden="false" customHeight="false" outlineLevel="0" collapsed="false">
      <c r="A53" s="0" t="s">
        <v>276</v>
      </c>
      <c r="B53" s="0" t="s">
        <v>277</v>
      </c>
      <c r="C53" s="0" t="s">
        <v>88</v>
      </c>
      <c r="D53" s="0" t="s">
        <v>52</v>
      </c>
      <c r="E53" s="7" t="n">
        <v>130260</v>
      </c>
      <c r="F53" s="0" t="s">
        <v>47</v>
      </c>
      <c r="G53" s="0" t="s">
        <v>53</v>
      </c>
      <c r="H53" s="0" t="s">
        <v>278</v>
      </c>
      <c r="I53" s="0" t="s">
        <v>55</v>
      </c>
      <c r="J53" s="0" t="s">
        <v>56</v>
      </c>
      <c r="K53" s="0" t="s">
        <v>57</v>
      </c>
      <c r="L53" s="0" t="s">
        <v>58</v>
      </c>
      <c r="M53" s="7" t="n">
        <v>0</v>
      </c>
      <c r="N53" s="7" t="n">
        <v>0</v>
      </c>
      <c r="O53" s="0" t="s">
        <v>59</v>
      </c>
      <c r="P53" s="0" t="s">
        <v>278</v>
      </c>
      <c r="Q53" s="0" t="s">
        <v>59</v>
      </c>
      <c r="R53" s="0" t="s">
        <v>278</v>
      </c>
      <c r="S53" s="7" t="n">
        <v>39</v>
      </c>
      <c r="T53" s="7" t="n">
        <v>-1</v>
      </c>
      <c r="U53" s="7" t="n">
        <v>12105954</v>
      </c>
      <c r="X53" s="7" t="n">
        <v>1</v>
      </c>
      <c r="Y53" s="7" t="n">
        <v>1</v>
      </c>
      <c r="Z53" s="7" t="n">
        <v>0</v>
      </c>
      <c r="AA53" s="7" t="n">
        <v>0</v>
      </c>
      <c r="AB53" s="7" t="n">
        <v>0</v>
      </c>
      <c r="AE53" s="0" t="s">
        <v>58</v>
      </c>
      <c r="AG53" s="7" t="n">
        <v>4</v>
      </c>
      <c r="AH53" s="7" t="n">
        <v>2</v>
      </c>
      <c r="AI53" s="1" t="n">
        <f aca="false">SUM(X:X-Z:Z)</f>
        <v>1</v>
      </c>
      <c r="AO53" s="0" t="str">
        <f aca="false">IF(AND($AI53&gt;0,$F53=AO$1),$AI53,"")</f>
        <v/>
      </c>
      <c r="AS53" s="0" t="str">
        <f aca="false">IF(AND($AI53&gt;0,$F53=AS$1),$AI53,"")</f>
        <v/>
      </c>
      <c r="AW53" s="0" t="str">
        <f aca="false">IF(AND($AI53&gt;0,$F53=AW$1),$AI53,"")</f>
        <v/>
      </c>
      <c r="BA53" s="0" t="str">
        <f aca="false">IF(AND($AI53&gt;0,$F53=BA$1),$AI53,"")</f>
        <v/>
      </c>
      <c r="BE53" s="0" t="str">
        <f aca="false">IF(AND($AI53&gt;0,$F53=BE$1),$AI53,"")</f>
        <v/>
      </c>
      <c r="BI53" s="0" t="str">
        <f aca="false">IF(AND($AI53&gt;0,$F53=BI$1),$AI53,"")</f>
        <v/>
      </c>
      <c r="BM53" s="0" t="str">
        <f aca="false">IF(AND($AI53&gt;0,$F53=BM$1),$AI53,"")</f>
        <v/>
      </c>
      <c r="BQ53" s="0" t="str">
        <f aca="false">IF(AND($AI53&gt;0,$F53=BQ$1),$AI53,"")</f>
        <v/>
      </c>
      <c r="BU53" s="0" t="str">
        <f aca="false">IF(AND($AI53&gt;0,$F53=BU$1),$AI53,"")</f>
        <v/>
      </c>
      <c r="BY53" s="0" t="str">
        <f aca="false">IF(AND($AI53&gt;0,$F53=BY$1),$AI53,"")</f>
        <v/>
      </c>
      <c r="CC53" s="0" t="str">
        <f aca="false">IF(AND($AI53&gt;0,$F53=CC$1),$AI53,"")</f>
        <v/>
      </c>
      <c r="CG53" s="0" t="str">
        <f aca="false">IF(AND($AI53&gt;0,$F53=CG$1),$AI53,"")</f>
        <v/>
      </c>
      <c r="CK53" s="0" t="n">
        <f aca="false">IF(AND($AI53&gt;0,$F53=CK$1),$AI53,"")</f>
        <v>1</v>
      </c>
      <c r="CO53" s="0" t="str">
        <f aca="false">IF(AND($AI53&gt;0,$F53=CO$1),$AI53,"")</f>
        <v/>
      </c>
    </row>
    <row r="54" customFormat="false" ht="12.8" hidden="false" customHeight="false" outlineLevel="0" collapsed="false">
      <c r="A54" s="0" t="s">
        <v>254</v>
      </c>
      <c r="B54" s="0" t="s">
        <v>255</v>
      </c>
      <c r="C54" s="0" t="s">
        <v>78</v>
      </c>
      <c r="D54" s="0" t="s">
        <v>52</v>
      </c>
      <c r="E54" s="7" t="n">
        <v>4023</v>
      </c>
      <c r="F54" s="0" t="s">
        <v>48</v>
      </c>
      <c r="G54" s="0" t="s">
        <v>83</v>
      </c>
      <c r="H54" s="0" t="s">
        <v>279</v>
      </c>
      <c r="I54" s="0" t="s">
        <v>55</v>
      </c>
      <c r="J54" s="0" t="s">
        <v>56</v>
      </c>
      <c r="K54" s="0" t="s">
        <v>57</v>
      </c>
      <c r="L54" s="0" t="s">
        <v>58</v>
      </c>
      <c r="M54" s="7" t="n">
        <v>0</v>
      </c>
      <c r="N54" s="7" t="n">
        <v>0</v>
      </c>
      <c r="O54" s="0" t="s">
        <v>59</v>
      </c>
      <c r="P54" s="0" t="s">
        <v>279</v>
      </c>
      <c r="Q54" s="0" t="s">
        <v>59</v>
      </c>
      <c r="R54" s="0" t="s">
        <v>279</v>
      </c>
      <c r="S54" s="7" t="n">
        <v>39</v>
      </c>
      <c r="T54" s="7" t="n">
        <v>-1</v>
      </c>
      <c r="U54" s="7" t="n">
        <v>12106270</v>
      </c>
      <c r="X54" s="7" t="n">
        <v>1</v>
      </c>
      <c r="Y54" s="7" t="n">
        <v>1</v>
      </c>
      <c r="Z54" s="7" t="n">
        <v>0</v>
      </c>
      <c r="AA54" s="7" t="n">
        <v>0</v>
      </c>
      <c r="AB54" s="7" t="n">
        <v>0</v>
      </c>
      <c r="AD54" s="0" t="s">
        <v>85</v>
      </c>
      <c r="AE54" s="0" t="s">
        <v>58</v>
      </c>
      <c r="AG54" s="7" t="n">
        <v>5</v>
      </c>
      <c r="AH54" s="7" t="n">
        <v>2</v>
      </c>
      <c r="AI54" s="1" t="n">
        <f aca="false">SUM(X:X-Z:Z)</f>
        <v>1</v>
      </c>
      <c r="AO54" s="0" t="str">
        <f aca="false">IF(AND($AI54&gt;0,$F54=AO$1),$AI54,"")</f>
        <v/>
      </c>
      <c r="AS54" s="0" t="str">
        <f aca="false">IF(AND($AI54&gt;0,$F54=AS$1),$AI54,"")</f>
        <v/>
      </c>
      <c r="AW54" s="0" t="str">
        <f aca="false">IF(AND($AI54&gt;0,$F54=AW$1),$AI54,"")</f>
        <v/>
      </c>
      <c r="BA54" s="0" t="str">
        <f aca="false">IF(AND($AI54&gt;0,$F54=BA$1),$AI54,"")</f>
        <v/>
      </c>
      <c r="BE54" s="0" t="str">
        <f aca="false">IF(AND($AI54&gt;0,$F54=BE$1),$AI54,"")</f>
        <v/>
      </c>
      <c r="BI54" s="0" t="str">
        <f aca="false">IF(AND($AI54&gt;0,$F54=BI$1),$AI54,"")</f>
        <v/>
      </c>
      <c r="BM54" s="0" t="str">
        <f aca="false">IF(AND($AI54&gt;0,$F54=BM$1),$AI54,"")</f>
        <v/>
      </c>
      <c r="BQ54" s="0" t="str">
        <f aca="false">IF(AND($AI54&gt;0,$F54=BQ$1),$AI54,"")</f>
        <v/>
      </c>
      <c r="BU54" s="0" t="str">
        <f aca="false">IF(AND($AI54&gt;0,$F54=BU$1),$AI54,"")</f>
        <v/>
      </c>
      <c r="BY54" s="0" t="str">
        <f aca="false">IF(AND($AI54&gt;0,$F54=BY$1),$AI54,"")</f>
        <v/>
      </c>
      <c r="CC54" s="0" t="str">
        <f aca="false">IF(AND($AI54&gt;0,$F54=CC$1),$AI54,"")</f>
        <v/>
      </c>
      <c r="CG54" s="0" t="str">
        <f aca="false">IF(AND($AI54&gt;0,$F54=CG$1),$AI54,"")</f>
        <v/>
      </c>
      <c r="CK54" s="0" t="str">
        <f aca="false">IF(AND($AI54&gt;0,$F54=CK$1),$AI54,"")</f>
        <v/>
      </c>
      <c r="CO54" s="0" t="n">
        <f aca="false">IF(AND($AI54&gt;0,$F54=CO$1),$AI54,"")</f>
        <v>1</v>
      </c>
    </row>
    <row r="55" customFormat="false" ht="12.8" hidden="false" customHeight="false" outlineLevel="0" collapsed="false">
      <c r="A55" s="0" t="s">
        <v>280</v>
      </c>
      <c r="B55" s="0" t="s">
        <v>281</v>
      </c>
      <c r="C55" s="0" t="s">
        <v>282</v>
      </c>
      <c r="D55" s="0" t="s">
        <v>52</v>
      </c>
      <c r="E55" s="7" t="n">
        <v>89715</v>
      </c>
      <c r="F55" s="0" t="s">
        <v>48</v>
      </c>
      <c r="G55" s="0" t="s">
        <v>83</v>
      </c>
      <c r="H55" s="0" t="s">
        <v>283</v>
      </c>
      <c r="I55" s="0" t="s">
        <v>55</v>
      </c>
      <c r="J55" s="0" t="s">
        <v>56</v>
      </c>
      <c r="K55" s="0" t="s">
        <v>57</v>
      </c>
      <c r="L55" s="0" t="s">
        <v>58</v>
      </c>
      <c r="M55" s="7" t="n">
        <v>0</v>
      </c>
      <c r="N55" s="7" t="n">
        <v>0</v>
      </c>
      <c r="O55" s="0" t="s">
        <v>59</v>
      </c>
      <c r="P55" s="0" t="s">
        <v>283</v>
      </c>
      <c r="Q55" s="0" t="s">
        <v>59</v>
      </c>
      <c r="R55" s="0" t="s">
        <v>283</v>
      </c>
      <c r="S55" s="7" t="n">
        <v>39</v>
      </c>
      <c r="T55" s="7" t="n">
        <v>-1</v>
      </c>
      <c r="U55" s="7" t="n">
        <v>12106284</v>
      </c>
      <c r="X55" s="7" t="n">
        <v>1</v>
      </c>
      <c r="Y55" s="7" t="n">
        <v>1</v>
      </c>
      <c r="Z55" s="7" t="n">
        <v>0</v>
      </c>
      <c r="AA55" s="7" t="n">
        <v>0</v>
      </c>
      <c r="AB55" s="7" t="n">
        <v>0</v>
      </c>
      <c r="AD55" s="0" t="s">
        <v>85</v>
      </c>
      <c r="AE55" s="0" t="s">
        <v>58</v>
      </c>
      <c r="AG55" s="7" t="n">
        <v>18</v>
      </c>
      <c r="AH55" s="7" t="n">
        <v>2</v>
      </c>
      <c r="AI55" s="1" t="n">
        <f aca="false">SUM(X:X-Z:Z)</f>
        <v>1</v>
      </c>
      <c r="AO55" s="0" t="str">
        <f aca="false">IF(AND($AI55&gt;0,$F55=AO$1),$AI55,"")</f>
        <v/>
      </c>
      <c r="AS55" s="0" t="str">
        <f aca="false">IF(AND($AI55&gt;0,$F55=AS$1),$AI55,"")</f>
        <v/>
      </c>
      <c r="AW55" s="0" t="str">
        <f aca="false">IF(AND($AI55&gt;0,$F55=AW$1),$AI55,"")</f>
        <v/>
      </c>
      <c r="BA55" s="0" t="str">
        <f aca="false">IF(AND($AI55&gt;0,$F55=BA$1),$AI55,"")</f>
        <v/>
      </c>
      <c r="BE55" s="0" t="str">
        <f aca="false">IF(AND($AI55&gt;0,$F55=BE$1),$AI55,"")</f>
        <v/>
      </c>
      <c r="BI55" s="0" t="str">
        <f aca="false">IF(AND($AI55&gt;0,$F55=BI$1),$AI55,"")</f>
        <v/>
      </c>
      <c r="BM55" s="0" t="str">
        <f aca="false">IF(AND($AI55&gt;0,$F55=BM$1),$AI55,"")</f>
        <v/>
      </c>
      <c r="BQ55" s="0" t="str">
        <f aca="false">IF(AND($AI55&gt;0,$F55=BQ$1),$AI55,"")</f>
        <v/>
      </c>
      <c r="BU55" s="0" t="str">
        <f aca="false">IF(AND($AI55&gt;0,$F55=BU$1),$AI55,"")</f>
        <v/>
      </c>
      <c r="BY55" s="0" t="str">
        <f aca="false">IF(AND($AI55&gt;0,$F55=BY$1),$AI55,"")</f>
        <v/>
      </c>
      <c r="CC55" s="0" t="str">
        <f aca="false">IF(AND($AI55&gt;0,$F55=CC$1),$AI55,"")</f>
        <v/>
      </c>
      <c r="CG55" s="0" t="str">
        <f aca="false">IF(AND($AI55&gt;0,$F55=CG$1),$AI55,"")</f>
        <v/>
      </c>
      <c r="CK55" s="0" t="str">
        <f aca="false">IF(AND($AI55&gt;0,$F55=CK$1),$AI55,"")</f>
        <v/>
      </c>
      <c r="CO55" s="0" t="n">
        <f aca="false">IF(AND($AI55&gt;0,$F55=CO$1),$AI55,"")</f>
        <v>1</v>
      </c>
    </row>
    <row r="56" customFormat="false" ht="12.8" hidden="false" customHeight="false" outlineLevel="0" collapsed="false">
      <c r="A56" s="0" t="s">
        <v>284</v>
      </c>
      <c r="B56" s="0" t="s">
        <v>285</v>
      </c>
      <c r="C56" s="0" t="s">
        <v>286</v>
      </c>
      <c r="D56" s="0" t="s">
        <v>52</v>
      </c>
      <c r="E56" s="7" t="n">
        <v>108988</v>
      </c>
      <c r="F56" s="0" t="s">
        <v>48</v>
      </c>
      <c r="G56" s="0" t="s">
        <v>83</v>
      </c>
      <c r="H56" s="0" t="s">
        <v>287</v>
      </c>
      <c r="I56" s="0" t="s">
        <v>55</v>
      </c>
      <c r="J56" s="0" t="s">
        <v>56</v>
      </c>
      <c r="K56" s="0" t="s">
        <v>57</v>
      </c>
      <c r="L56" s="0" t="s">
        <v>58</v>
      </c>
      <c r="M56" s="7" t="n">
        <v>0</v>
      </c>
      <c r="N56" s="7" t="n">
        <v>0</v>
      </c>
      <c r="O56" s="0" t="s">
        <v>59</v>
      </c>
      <c r="P56" s="0" t="s">
        <v>287</v>
      </c>
      <c r="Q56" s="0" t="s">
        <v>59</v>
      </c>
      <c r="R56" s="0" t="s">
        <v>287</v>
      </c>
      <c r="S56" s="7" t="n">
        <v>39</v>
      </c>
      <c r="T56" s="7" t="n">
        <v>-1</v>
      </c>
      <c r="U56" s="7" t="n">
        <v>12106420</v>
      </c>
      <c r="X56" s="7" t="n">
        <v>1</v>
      </c>
      <c r="Y56" s="7" t="n">
        <v>1</v>
      </c>
      <c r="Z56" s="7" t="n">
        <v>0</v>
      </c>
      <c r="AA56" s="7" t="n">
        <v>0</v>
      </c>
      <c r="AB56" s="7" t="n">
        <v>0</v>
      </c>
      <c r="AD56" s="0" t="s">
        <v>85</v>
      </c>
      <c r="AE56" s="0" t="s">
        <v>58</v>
      </c>
      <c r="AG56" s="7" t="n">
        <v>1</v>
      </c>
      <c r="AH56" s="7" t="n">
        <v>2</v>
      </c>
      <c r="AI56" s="1" t="n">
        <f aca="false">SUM(X:X-Z:Z)</f>
        <v>1</v>
      </c>
      <c r="AO56" s="0" t="str">
        <f aca="false">IF(AND($AI56&gt;0,$F56=AO$1),$AI56,"")</f>
        <v/>
      </c>
      <c r="AS56" s="0" t="str">
        <f aca="false">IF(AND($AI56&gt;0,$F56=AS$1),$AI56,"")</f>
        <v/>
      </c>
      <c r="AW56" s="0" t="str">
        <f aca="false">IF(AND($AI56&gt;0,$F56=AW$1),$AI56,"")</f>
        <v/>
      </c>
      <c r="BA56" s="0" t="str">
        <f aca="false">IF(AND($AI56&gt;0,$F56=BA$1),$AI56,"")</f>
        <v/>
      </c>
      <c r="BE56" s="0" t="str">
        <f aca="false">IF(AND($AI56&gt;0,$F56=BE$1),$AI56,"")</f>
        <v/>
      </c>
      <c r="BI56" s="0" t="str">
        <f aca="false">IF(AND($AI56&gt;0,$F56=BI$1),$AI56,"")</f>
        <v/>
      </c>
      <c r="BM56" s="0" t="str">
        <f aca="false">IF(AND($AI56&gt;0,$F56=BM$1),$AI56,"")</f>
        <v/>
      </c>
      <c r="BQ56" s="0" t="str">
        <f aca="false">IF(AND($AI56&gt;0,$F56=BQ$1),$AI56,"")</f>
        <v/>
      </c>
      <c r="BU56" s="0" t="str">
        <f aca="false">IF(AND($AI56&gt;0,$F56=BU$1),$AI56,"")</f>
        <v/>
      </c>
      <c r="BY56" s="0" t="str">
        <f aca="false">IF(AND($AI56&gt;0,$F56=BY$1),$AI56,"")</f>
        <v/>
      </c>
      <c r="CC56" s="0" t="str">
        <f aca="false">IF(AND($AI56&gt;0,$F56=CC$1),$AI56,"")</f>
        <v/>
      </c>
      <c r="CG56" s="0" t="str">
        <f aca="false">IF(AND($AI56&gt;0,$F56=CG$1),$AI56,"")</f>
        <v/>
      </c>
      <c r="CK56" s="0" t="str">
        <f aca="false">IF(AND($AI56&gt;0,$F56=CK$1),$AI56,"")</f>
        <v/>
      </c>
      <c r="CO56" s="0" t="n">
        <f aca="false">IF(AND($AI56&gt;0,$F56=CO$1),$AI56,"")</f>
        <v>1</v>
      </c>
    </row>
    <row r="57" customFormat="false" ht="12.8" hidden="false" customHeight="false" outlineLevel="0" collapsed="false">
      <c r="A57" s="0" t="s">
        <v>288</v>
      </c>
      <c r="B57" s="0" t="s">
        <v>289</v>
      </c>
      <c r="C57" s="0" t="s">
        <v>78</v>
      </c>
      <c r="D57" s="0" t="s">
        <v>52</v>
      </c>
      <c r="E57" s="7" t="n">
        <v>166942</v>
      </c>
      <c r="F57" s="0" t="s">
        <v>47</v>
      </c>
      <c r="G57" s="0" t="s">
        <v>53</v>
      </c>
      <c r="H57" s="0" t="s">
        <v>290</v>
      </c>
      <c r="I57" s="0" t="s">
        <v>55</v>
      </c>
      <c r="J57" s="0" t="s">
        <v>56</v>
      </c>
      <c r="K57" s="0" t="s">
        <v>57</v>
      </c>
      <c r="L57" s="0" t="s">
        <v>58</v>
      </c>
      <c r="M57" s="7" t="n">
        <v>0</v>
      </c>
      <c r="N57" s="7" t="n">
        <v>0</v>
      </c>
      <c r="O57" s="0" t="s">
        <v>59</v>
      </c>
      <c r="P57" s="0" t="s">
        <v>290</v>
      </c>
      <c r="Q57" s="0" t="s">
        <v>59</v>
      </c>
      <c r="R57" s="0" t="s">
        <v>290</v>
      </c>
      <c r="S57" s="7" t="n">
        <v>39</v>
      </c>
      <c r="T57" s="7" t="n">
        <v>-1</v>
      </c>
      <c r="U57" s="7" t="n">
        <v>12105528</v>
      </c>
      <c r="X57" s="7" t="n">
        <v>1</v>
      </c>
      <c r="Y57" s="7" t="n">
        <v>1</v>
      </c>
      <c r="Z57" s="7" t="n">
        <v>0</v>
      </c>
      <c r="AA57" s="7" t="n">
        <v>0</v>
      </c>
      <c r="AB57" s="7" t="n">
        <v>0</v>
      </c>
      <c r="AE57" s="0" t="s">
        <v>58</v>
      </c>
      <c r="AG57" s="7" t="n">
        <v>6</v>
      </c>
      <c r="AH57" s="7" t="n">
        <v>2</v>
      </c>
      <c r="AI57" s="1" t="n">
        <f aca="false">SUM(X:X-Z:Z)</f>
        <v>1</v>
      </c>
      <c r="AO57" s="0" t="str">
        <f aca="false">IF(AND($AI57&gt;0,$F57=AO$1),$AI57,"")</f>
        <v/>
      </c>
      <c r="AS57" s="0" t="str">
        <f aca="false">IF(AND($AI57&gt;0,$F57=AS$1),$AI57,"")</f>
        <v/>
      </c>
      <c r="AW57" s="0" t="str">
        <f aca="false">IF(AND($AI57&gt;0,$F57=AW$1),$AI57,"")</f>
        <v/>
      </c>
      <c r="BA57" s="0" t="str">
        <f aca="false">IF(AND($AI57&gt;0,$F57=BA$1),$AI57,"")</f>
        <v/>
      </c>
      <c r="BE57" s="0" t="str">
        <f aca="false">IF(AND($AI57&gt;0,$F57=BE$1),$AI57,"")</f>
        <v/>
      </c>
      <c r="BI57" s="0" t="str">
        <f aca="false">IF(AND($AI57&gt;0,$F57=BI$1),$AI57,"")</f>
        <v/>
      </c>
      <c r="BM57" s="0" t="str">
        <f aca="false">IF(AND($AI57&gt;0,$F57=BM$1),$AI57,"")</f>
        <v/>
      </c>
      <c r="BQ57" s="0" t="str">
        <f aca="false">IF(AND($AI57&gt;0,$F57=BQ$1),$AI57,"")</f>
        <v/>
      </c>
      <c r="BU57" s="0" t="str">
        <f aca="false">IF(AND($AI57&gt;0,$F57=BU$1),$AI57,"")</f>
        <v/>
      </c>
      <c r="BY57" s="0" t="str">
        <f aca="false">IF(AND($AI57&gt;0,$F57=BY$1),$AI57,"")</f>
        <v/>
      </c>
      <c r="CC57" s="0" t="str">
        <f aca="false">IF(AND($AI57&gt;0,$F57=CC$1),$AI57,"")</f>
        <v/>
      </c>
      <c r="CG57" s="0" t="str">
        <f aca="false">IF(AND($AI57&gt;0,$F57=CG$1),$AI57,"")</f>
        <v/>
      </c>
      <c r="CK57" s="0" t="n">
        <f aca="false">IF(AND($AI57&gt;0,$F57=CK$1),$AI57,"")</f>
        <v>1</v>
      </c>
      <c r="CO57" s="0" t="str">
        <f aca="false">IF(AND($AI57&gt;0,$F57=CO$1),$AI57,"")</f>
        <v/>
      </c>
    </row>
    <row r="58" customFormat="false" ht="12.8" hidden="false" customHeight="false" outlineLevel="0" collapsed="false">
      <c r="A58" s="0" t="s">
        <v>291</v>
      </c>
      <c r="B58" s="0" t="s">
        <v>292</v>
      </c>
      <c r="C58" s="0" t="s">
        <v>293</v>
      </c>
      <c r="D58" s="0" t="s">
        <v>52</v>
      </c>
      <c r="E58" s="7" t="n">
        <v>80063</v>
      </c>
      <c r="F58" s="0" t="s">
        <v>48</v>
      </c>
      <c r="G58" s="0" t="s">
        <v>83</v>
      </c>
      <c r="H58" s="0" t="s">
        <v>294</v>
      </c>
      <c r="I58" s="0" t="s">
        <v>55</v>
      </c>
      <c r="J58" s="0" t="s">
        <v>56</v>
      </c>
      <c r="K58" s="0" t="s">
        <v>57</v>
      </c>
      <c r="L58" s="0" t="s">
        <v>58</v>
      </c>
      <c r="M58" s="7" t="n">
        <v>0</v>
      </c>
      <c r="N58" s="7" t="n">
        <v>0</v>
      </c>
      <c r="O58" s="0" t="s">
        <v>59</v>
      </c>
      <c r="P58" s="0" t="s">
        <v>295</v>
      </c>
      <c r="Q58" s="0" t="s">
        <v>59</v>
      </c>
      <c r="R58" s="0" t="s">
        <v>294</v>
      </c>
      <c r="S58" s="7" t="n">
        <v>39</v>
      </c>
      <c r="T58" s="7" t="n">
        <v>-1</v>
      </c>
      <c r="U58" s="7" t="n">
        <v>12106454</v>
      </c>
      <c r="X58" s="7" t="n">
        <v>1</v>
      </c>
      <c r="Y58" s="7" t="n">
        <v>1</v>
      </c>
      <c r="Z58" s="7" t="n">
        <v>0</v>
      </c>
      <c r="AA58" s="7" t="n">
        <v>0</v>
      </c>
      <c r="AB58" s="7" t="n">
        <v>0</v>
      </c>
      <c r="AD58" s="0" t="s">
        <v>85</v>
      </c>
      <c r="AE58" s="0" t="s">
        <v>58</v>
      </c>
      <c r="AG58" s="7" t="n">
        <v>12</v>
      </c>
      <c r="AH58" s="7" t="n">
        <v>2</v>
      </c>
      <c r="AI58" s="1" t="n">
        <f aca="false">SUM(X:X-Z:Z)</f>
        <v>1</v>
      </c>
      <c r="AO58" s="0" t="str">
        <f aca="false">IF(AND($AI58&gt;0,$F58=AO$1),$AI58,"")</f>
        <v/>
      </c>
      <c r="AS58" s="0" t="str">
        <f aca="false">IF(AND($AI58&gt;0,$F58=AS$1),$AI58,"")</f>
        <v/>
      </c>
      <c r="AW58" s="0" t="str">
        <f aca="false">IF(AND($AI58&gt;0,$F58=AW$1),$AI58,"")</f>
        <v/>
      </c>
      <c r="BA58" s="0" t="str">
        <f aca="false">IF(AND($AI58&gt;0,$F58=BA$1),$AI58,"")</f>
        <v/>
      </c>
      <c r="BE58" s="0" t="str">
        <f aca="false">IF(AND($AI58&gt;0,$F58=BE$1),$AI58,"")</f>
        <v/>
      </c>
      <c r="BI58" s="0" t="str">
        <f aca="false">IF(AND($AI58&gt;0,$F58=BI$1),$AI58,"")</f>
        <v/>
      </c>
      <c r="BM58" s="0" t="str">
        <f aca="false">IF(AND($AI58&gt;0,$F58=BM$1),$AI58,"")</f>
        <v/>
      </c>
      <c r="BQ58" s="0" t="str">
        <f aca="false">IF(AND($AI58&gt;0,$F58=BQ$1),$AI58,"")</f>
        <v/>
      </c>
      <c r="BU58" s="0" t="str">
        <f aca="false">IF(AND($AI58&gt;0,$F58=BU$1),$AI58,"")</f>
        <v/>
      </c>
      <c r="BY58" s="0" t="str">
        <f aca="false">IF(AND($AI58&gt;0,$F58=BY$1),$AI58,"")</f>
        <v/>
      </c>
      <c r="CC58" s="0" t="str">
        <f aca="false">IF(AND($AI58&gt;0,$F58=CC$1),$AI58,"")</f>
        <v/>
      </c>
      <c r="CG58" s="0" t="str">
        <f aca="false">IF(AND($AI58&gt;0,$F58=CG$1),$AI58,"")</f>
        <v/>
      </c>
      <c r="CK58" s="0" t="str">
        <f aca="false">IF(AND($AI58&gt;0,$F58=CK$1),$AI58,"")</f>
        <v/>
      </c>
      <c r="CO58" s="0" t="n">
        <f aca="false">IF(AND($AI58&gt;0,$F58=CO$1),$AI58,"")</f>
        <v>1</v>
      </c>
    </row>
    <row r="59" customFormat="false" ht="12.8" hidden="false" customHeight="false" outlineLevel="0" collapsed="false">
      <c r="A59" s="0" t="s">
        <v>296</v>
      </c>
      <c r="B59" s="0" t="s">
        <v>297</v>
      </c>
      <c r="C59" s="0" t="s">
        <v>298</v>
      </c>
      <c r="D59" s="0" t="s">
        <v>52</v>
      </c>
      <c r="E59" s="7" t="n">
        <v>70635</v>
      </c>
      <c r="F59" s="0" t="s">
        <v>47</v>
      </c>
      <c r="G59" s="0" t="s">
        <v>53</v>
      </c>
      <c r="H59" s="0" t="s">
        <v>299</v>
      </c>
      <c r="I59" s="0" t="s">
        <v>55</v>
      </c>
      <c r="J59" s="0" t="s">
        <v>56</v>
      </c>
      <c r="K59" s="0" t="s">
        <v>57</v>
      </c>
      <c r="L59" s="0" t="s">
        <v>58</v>
      </c>
      <c r="M59" s="7" t="n">
        <v>0</v>
      </c>
      <c r="N59" s="7" t="n">
        <v>0</v>
      </c>
      <c r="O59" s="0" t="s">
        <v>59</v>
      </c>
      <c r="P59" s="0" t="s">
        <v>299</v>
      </c>
      <c r="Q59" s="0" t="s">
        <v>59</v>
      </c>
      <c r="R59" s="0" t="s">
        <v>299</v>
      </c>
      <c r="S59" s="7" t="n">
        <v>39</v>
      </c>
      <c r="T59" s="7" t="n">
        <v>-1</v>
      </c>
      <c r="U59" s="7" t="n">
        <v>12109209</v>
      </c>
      <c r="X59" s="7" t="n">
        <v>3</v>
      </c>
      <c r="Y59" s="7" t="n">
        <v>1</v>
      </c>
      <c r="Z59" s="7" t="n">
        <v>0</v>
      </c>
      <c r="AA59" s="7" t="n">
        <v>0</v>
      </c>
      <c r="AB59" s="7" t="n">
        <v>0</v>
      </c>
      <c r="AE59" s="0" t="s">
        <v>58</v>
      </c>
      <c r="AG59" s="7" t="n">
        <v>13</v>
      </c>
      <c r="AH59" s="7" t="n">
        <v>2</v>
      </c>
      <c r="AI59" s="1" t="n">
        <f aca="false">SUM(X:X-Z:Z)</f>
        <v>3</v>
      </c>
      <c r="AO59" s="0" t="str">
        <f aca="false">IF(AND($AI59&gt;0,$F59=AO$1),$AI59,"")</f>
        <v/>
      </c>
      <c r="AS59" s="0" t="str">
        <f aca="false">IF(AND($AI59&gt;0,$F59=AS$1),$AI59,"")</f>
        <v/>
      </c>
      <c r="AW59" s="0" t="str">
        <f aca="false">IF(AND($AI59&gt;0,$F59=AW$1),$AI59,"")</f>
        <v/>
      </c>
      <c r="BA59" s="0" t="str">
        <f aca="false">IF(AND($AI59&gt;0,$F59=BA$1),$AI59,"")</f>
        <v/>
      </c>
      <c r="BE59" s="0" t="str">
        <f aca="false">IF(AND($AI59&gt;0,$F59=BE$1),$AI59,"")</f>
        <v/>
      </c>
      <c r="BI59" s="0" t="str">
        <f aca="false">IF(AND($AI59&gt;0,$F59=BI$1),$AI59,"")</f>
        <v/>
      </c>
      <c r="BM59" s="0" t="str">
        <f aca="false">IF(AND($AI59&gt;0,$F59=BM$1),$AI59,"")</f>
        <v/>
      </c>
      <c r="BQ59" s="0" t="str">
        <f aca="false">IF(AND($AI59&gt;0,$F59=BQ$1),$AI59,"")</f>
        <v/>
      </c>
      <c r="BU59" s="0" t="str">
        <f aca="false">IF(AND($AI59&gt;0,$F59=BU$1),$AI59,"")</f>
        <v/>
      </c>
      <c r="BY59" s="0" t="str">
        <f aca="false">IF(AND($AI59&gt;0,$F59=BY$1),$AI59,"")</f>
        <v/>
      </c>
      <c r="CC59" s="0" t="str">
        <f aca="false">IF(AND($AI59&gt;0,$F59=CC$1),$AI59,"")</f>
        <v/>
      </c>
      <c r="CG59" s="0" t="str">
        <f aca="false">IF(AND($AI59&gt;0,$F59=CG$1),$AI59,"")</f>
        <v/>
      </c>
      <c r="CK59" s="0" t="n">
        <f aca="false">IF(AND($AI59&gt;0,$F59=CK$1),$AI59,"")</f>
        <v>3</v>
      </c>
      <c r="CO59" s="0" t="str">
        <f aca="false">IF(AND($AI59&gt;0,$F59=CO$1),$AI59,"")</f>
        <v/>
      </c>
    </row>
    <row r="60" customFormat="false" ht="12.8" hidden="false" customHeight="false" outlineLevel="0" collapsed="false">
      <c r="A60" s="0" t="s">
        <v>300</v>
      </c>
      <c r="B60" s="0" t="s">
        <v>185</v>
      </c>
      <c r="C60" s="0" t="s">
        <v>301</v>
      </c>
      <c r="D60" s="0" t="s">
        <v>52</v>
      </c>
      <c r="E60" s="7" t="n">
        <v>88535</v>
      </c>
      <c r="F60" s="0" t="s">
        <v>48</v>
      </c>
      <c r="G60" s="0" t="s">
        <v>83</v>
      </c>
      <c r="H60" s="0" t="s">
        <v>302</v>
      </c>
      <c r="I60" s="0" t="s">
        <v>55</v>
      </c>
      <c r="J60" s="0" t="s">
        <v>56</v>
      </c>
      <c r="K60" s="0" t="s">
        <v>57</v>
      </c>
      <c r="L60" s="0" t="s">
        <v>58</v>
      </c>
      <c r="M60" s="7" t="n">
        <v>0</v>
      </c>
      <c r="N60" s="7" t="n">
        <v>0</v>
      </c>
      <c r="O60" s="0" t="s">
        <v>59</v>
      </c>
      <c r="P60" s="0" t="s">
        <v>302</v>
      </c>
      <c r="Q60" s="0" t="s">
        <v>59</v>
      </c>
      <c r="R60" s="0" t="s">
        <v>302</v>
      </c>
      <c r="S60" s="7" t="n">
        <v>39</v>
      </c>
      <c r="T60" s="7" t="n">
        <v>-1</v>
      </c>
      <c r="U60" s="7" t="n">
        <v>12104740</v>
      </c>
      <c r="X60" s="7" t="n">
        <v>1</v>
      </c>
      <c r="Y60" s="7" t="n">
        <v>1</v>
      </c>
      <c r="Z60" s="7" t="n">
        <v>0</v>
      </c>
      <c r="AA60" s="7" t="n">
        <v>0</v>
      </c>
      <c r="AB60" s="7" t="n">
        <v>0</v>
      </c>
      <c r="AD60" s="0" t="s">
        <v>85</v>
      </c>
      <c r="AE60" s="0" t="s">
        <v>58</v>
      </c>
      <c r="AG60" s="7" t="n">
        <v>20</v>
      </c>
      <c r="AH60" s="7" t="n">
        <v>2</v>
      </c>
      <c r="AI60" s="1" t="n">
        <f aca="false">SUM(X:X-Z:Z)</f>
        <v>1</v>
      </c>
      <c r="AO60" s="0" t="str">
        <f aca="false">IF(AND($AI60&gt;0,$F60=AO$1),$AI60,"")</f>
        <v/>
      </c>
      <c r="AS60" s="0" t="str">
        <f aca="false">IF(AND($AI60&gt;0,$F60=AS$1),$AI60,"")</f>
        <v/>
      </c>
      <c r="AW60" s="0" t="str">
        <f aca="false">IF(AND($AI60&gt;0,$F60=AW$1),$AI60,"")</f>
        <v/>
      </c>
      <c r="BA60" s="0" t="str">
        <f aca="false">IF(AND($AI60&gt;0,$F60=BA$1),$AI60,"")</f>
        <v/>
      </c>
      <c r="BE60" s="0" t="str">
        <f aca="false">IF(AND($AI60&gt;0,$F60=BE$1),$AI60,"")</f>
        <v/>
      </c>
      <c r="BI60" s="0" t="str">
        <f aca="false">IF(AND($AI60&gt;0,$F60=BI$1),$AI60,"")</f>
        <v/>
      </c>
      <c r="BM60" s="0" t="str">
        <f aca="false">IF(AND($AI60&gt;0,$F60=BM$1),$AI60,"")</f>
        <v/>
      </c>
      <c r="BQ60" s="0" t="str">
        <f aca="false">IF(AND($AI60&gt;0,$F60=BQ$1),$AI60,"")</f>
        <v/>
      </c>
      <c r="BU60" s="0" t="str">
        <f aca="false">IF(AND($AI60&gt;0,$F60=BU$1),$AI60,"")</f>
        <v/>
      </c>
      <c r="BY60" s="0" t="str">
        <f aca="false">IF(AND($AI60&gt;0,$F60=BY$1),$AI60,"")</f>
        <v/>
      </c>
      <c r="CC60" s="0" t="str">
        <f aca="false">IF(AND($AI60&gt;0,$F60=CC$1),$AI60,"")</f>
        <v/>
      </c>
      <c r="CG60" s="0" t="str">
        <f aca="false">IF(AND($AI60&gt;0,$F60=CG$1),$AI60,"")</f>
        <v/>
      </c>
      <c r="CK60" s="0" t="str">
        <f aca="false">IF(AND($AI60&gt;0,$F60=CK$1),$AI60,"")</f>
        <v/>
      </c>
      <c r="CO60" s="0" t="n">
        <f aca="false">IF(AND($AI60&gt;0,$F60=CO$1),$AI60,"")</f>
        <v>1</v>
      </c>
    </row>
    <row r="61" customFormat="false" ht="12.8" hidden="false" customHeight="false" outlineLevel="0" collapsed="false">
      <c r="A61" s="0" t="s">
        <v>300</v>
      </c>
      <c r="B61" s="0" t="s">
        <v>185</v>
      </c>
      <c r="C61" s="0" t="s">
        <v>303</v>
      </c>
      <c r="D61" s="0" t="s">
        <v>52</v>
      </c>
      <c r="E61" s="7" t="n">
        <v>86008</v>
      </c>
      <c r="F61" s="0" t="s">
        <v>48</v>
      </c>
      <c r="G61" s="0" t="s">
        <v>83</v>
      </c>
      <c r="H61" s="0" t="s">
        <v>302</v>
      </c>
      <c r="I61" s="0" t="s">
        <v>55</v>
      </c>
      <c r="J61" s="0" t="s">
        <v>56</v>
      </c>
      <c r="K61" s="0" t="s">
        <v>57</v>
      </c>
      <c r="L61" s="0" t="s">
        <v>58</v>
      </c>
      <c r="M61" s="7" t="n">
        <v>0</v>
      </c>
      <c r="N61" s="7" t="n">
        <v>0</v>
      </c>
      <c r="O61" s="0" t="s">
        <v>59</v>
      </c>
      <c r="P61" s="0" t="s">
        <v>302</v>
      </c>
      <c r="Q61" s="0" t="s">
        <v>59</v>
      </c>
      <c r="R61" s="0" t="s">
        <v>302</v>
      </c>
      <c r="S61" s="7" t="n">
        <v>39</v>
      </c>
      <c r="T61" s="7" t="n">
        <v>-1</v>
      </c>
      <c r="U61" s="7" t="n">
        <v>12104740</v>
      </c>
      <c r="X61" s="7" t="n">
        <v>1</v>
      </c>
      <c r="Y61" s="7" t="n">
        <v>1</v>
      </c>
      <c r="Z61" s="7" t="n">
        <v>0</v>
      </c>
      <c r="AA61" s="7" t="n">
        <v>0</v>
      </c>
      <c r="AB61" s="7" t="n">
        <v>0</v>
      </c>
      <c r="AD61" s="0" t="s">
        <v>85</v>
      </c>
      <c r="AE61" s="0" t="s">
        <v>58</v>
      </c>
      <c r="AG61" s="7" t="n">
        <v>19</v>
      </c>
      <c r="AH61" s="7" t="n">
        <v>2</v>
      </c>
      <c r="AI61" s="1" t="n">
        <f aca="false">SUM(X:X-Z:Z)</f>
        <v>1</v>
      </c>
      <c r="AO61" s="0" t="str">
        <f aca="false">IF(AND($AI61&gt;0,$F61=AO$1),$AI61,"")</f>
        <v/>
      </c>
      <c r="AS61" s="0" t="str">
        <f aca="false">IF(AND($AI61&gt;0,$F61=AS$1),$AI61,"")</f>
        <v/>
      </c>
      <c r="AW61" s="0" t="str">
        <f aca="false">IF(AND($AI61&gt;0,$F61=AW$1),$AI61,"")</f>
        <v/>
      </c>
      <c r="BA61" s="0" t="str">
        <f aca="false">IF(AND($AI61&gt;0,$F61=BA$1),$AI61,"")</f>
        <v/>
      </c>
      <c r="BE61" s="0" t="str">
        <f aca="false">IF(AND($AI61&gt;0,$F61=BE$1),$AI61,"")</f>
        <v/>
      </c>
      <c r="BI61" s="0" t="str">
        <f aca="false">IF(AND($AI61&gt;0,$F61=BI$1),$AI61,"")</f>
        <v/>
      </c>
      <c r="BM61" s="0" t="str">
        <f aca="false">IF(AND($AI61&gt;0,$F61=BM$1),$AI61,"")</f>
        <v/>
      </c>
      <c r="BQ61" s="0" t="str">
        <f aca="false">IF(AND($AI61&gt;0,$F61=BQ$1),$AI61,"")</f>
        <v/>
      </c>
      <c r="BU61" s="0" t="str">
        <f aca="false">IF(AND($AI61&gt;0,$F61=BU$1),$AI61,"")</f>
        <v/>
      </c>
      <c r="BY61" s="0" t="str">
        <f aca="false">IF(AND($AI61&gt;0,$F61=BY$1),$AI61,"")</f>
        <v/>
      </c>
      <c r="CC61" s="0" t="str">
        <f aca="false">IF(AND($AI61&gt;0,$F61=CC$1),$AI61,"")</f>
        <v/>
      </c>
      <c r="CG61" s="0" t="str">
        <f aca="false">IF(AND($AI61&gt;0,$F61=CG$1),$AI61,"")</f>
        <v/>
      </c>
      <c r="CK61" s="0" t="str">
        <f aca="false">IF(AND($AI61&gt;0,$F61=CK$1),$AI61,"")</f>
        <v/>
      </c>
      <c r="CO61" s="0" t="n">
        <f aca="false">IF(AND($AI61&gt;0,$F61=CO$1),$AI61,"")</f>
        <v>1</v>
      </c>
    </row>
    <row r="62" customFormat="false" ht="12.8" hidden="false" customHeight="false" outlineLevel="0" collapsed="false">
      <c r="A62" s="0" t="s">
        <v>304</v>
      </c>
      <c r="B62" s="0" t="s">
        <v>305</v>
      </c>
      <c r="C62" s="0" t="s">
        <v>306</v>
      </c>
      <c r="D62" s="0" t="s">
        <v>52</v>
      </c>
      <c r="E62" s="7" t="n">
        <v>70639</v>
      </c>
      <c r="F62" s="0" t="s">
        <v>47</v>
      </c>
      <c r="G62" s="0" t="s">
        <v>53</v>
      </c>
      <c r="H62" s="0" t="s">
        <v>307</v>
      </c>
      <c r="I62" s="0" t="s">
        <v>55</v>
      </c>
      <c r="J62" s="0" t="s">
        <v>56</v>
      </c>
      <c r="K62" s="0" t="s">
        <v>57</v>
      </c>
      <c r="L62" s="0" t="s">
        <v>58</v>
      </c>
      <c r="M62" s="7" t="n">
        <v>0</v>
      </c>
      <c r="N62" s="7" t="n">
        <v>0</v>
      </c>
      <c r="O62" s="0" t="s">
        <v>59</v>
      </c>
      <c r="P62" s="0" t="s">
        <v>307</v>
      </c>
      <c r="Q62" s="0" t="s">
        <v>59</v>
      </c>
      <c r="R62" s="0" t="s">
        <v>307</v>
      </c>
      <c r="S62" s="7" t="n">
        <v>39</v>
      </c>
      <c r="T62" s="7" t="n">
        <v>-1</v>
      </c>
      <c r="U62" s="7" t="n">
        <v>12109257</v>
      </c>
      <c r="X62" s="7" t="n">
        <v>1</v>
      </c>
      <c r="Y62" s="7" t="n">
        <v>1</v>
      </c>
      <c r="Z62" s="7" t="n">
        <v>0</v>
      </c>
      <c r="AA62" s="7" t="n">
        <v>0</v>
      </c>
      <c r="AB62" s="7" t="n">
        <v>0</v>
      </c>
      <c r="AE62" s="0" t="s">
        <v>58</v>
      </c>
      <c r="AG62" s="7" t="n">
        <v>1</v>
      </c>
      <c r="AH62" s="7" t="n">
        <v>2</v>
      </c>
      <c r="AI62" s="1" t="n">
        <f aca="false">SUM(X:X-Z:Z)</f>
        <v>1</v>
      </c>
      <c r="AO62" s="0" t="str">
        <f aca="false">IF(AND($AI62&gt;0,$F62=AO$1),$AI62,"")</f>
        <v/>
      </c>
      <c r="AS62" s="0" t="str">
        <f aca="false">IF(AND($AI62&gt;0,$F62=AS$1),$AI62,"")</f>
        <v/>
      </c>
      <c r="AW62" s="0" t="str">
        <f aca="false">IF(AND($AI62&gt;0,$F62=AW$1),$AI62,"")</f>
        <v/>
      </c>
      <c r="BA62" s="0" t="str">
        <f aca="false">IF(AND($AI62&gt;0,$F62=BA$1),$AI62,"")</f>
        <v/>
      </c>
      <c r="BE62" s="0" t="str">
        <f aca="false">IF(AND($AI62&gt;0,$F62=BE$1),$AI62,"")</f>
        <v/>
      </c>
      <c r="BI62" s="0" t="str">
        <f aca="false">IF(AND($AI62&gt;0,$F62=BI$1),$AI62,"")</f>
        <v/>
      </c>
      <c r="BM62" s="0" t="str">
        <f aca="false">IF(AND($AI62&gt;0,$F62=BM$1),$AI62,"")</f>
        <v/>
      </c>
      <c r="BQ62" s="0" t="str">
        <f aca="false">IF(AND($AI62&gt;0,$F62=BQ$1),$AI62,"")</f>
        <v/>
      </c>
      <c r="BU62" s="0" t="str">
        <f aca="false">IF(AND($AI62&gt;0,$F62=BU$1),$AI62,"")</f>
        <v/>
      </c>
      <c r="BY62" s="0" t="str">
        <f aca="false">IF(AND($AI62&gt;0,$F62=BY$1),$AI62,"")</f>
        <v/>
      </c>
      <c r="CC62" s="0" t="str">
        <f aca="false">IF(AND($AI62&gt;0,$F62=CC$1),$AI62,"")</f>
        <v/>
      </c>
      <c r="CG62" s="0" t="str">
        <f aca="false">IF(AND($AI62&gt;0,$F62=CG$1),$AI62,"")</f>
        <v/>
      </c>
      <c r="CK62" s="0" t="n">
        <f aca="false">IF(AND($AI62&gt;0,$F62=CK$1),$AI62,"")</f>
        <v>1</v>
      </c>
      <c r="CO62" s="0" t="str">
        <f aca="false">IF(AND($AI62&gt;0,$F62=CO$1),$AI62,"")</f>
        <v/>
      </c>
    </row>
    <row r="63" customFormat="false" ht="12.8" hidden="false" customHeight="false" outlineLevel="0" collapsed="false">
      <c r="A63" s="0" t="s">
        <v>308</v>
      </c>
      <c r="B63" s="0" t="s">
        <v>77</v>
      </c>
      <c r="C63" s="0" t="s">
        <v>82</v>
      </c>
      <c r="D63" s="0" t="s">
        <v>52</v>
      </c>
      <c r="E63" s="7" t="n">
        <v>238000</v>
      </c>
      <c r="F63" s="0" t="s">
        <v>47</v>
      </c>
      <c r="G63" s="0" t="s">
        <v>53</v>
      </c>
      <c r="H63" s="0" t="s">
        <v>309</v>
      </c>
      <c r="I63" s="0" t="s">
        <v>55</v>
      </c>
      <c r="J63" s="0" t="s">
        <v>56</v>
      </c>
      <c r="K63" s="0" t="s">
        <v>57</v>
      </c>
      <c r="L63" s="0" t="s">
        <v>58</v>
      </c>
      <c r="M63" s="7" t="n">
        <v>0</v>
      </c>
      <c r="N63" s="7" t="n">
        <v>0</v>
      </c>
      <c r="O63" s="0" t="s">
        <v>59</v>
      </c>
      <c r="P63" s="0" t="s">
        <v>309</v>
      </c>
      <c r="Q63" s="0" t="s">
        <v>240</v>
      </c>
      <c r="R63" s="0" t="s">
        <v>309</v>
      </c>
      <c r="S63" s="7" t="n">
        <v>39</v>
      </c>
      <c r="T63" s="7" t="n">
        <v>-1</v>
      </c>
      <c r="U63" s="7" t="n">
        <v>12105687</v>
      </c>
      <c r="X63" s="7" t="n">
        <v>2</v>
      </c>
      <c r="Y63" s="7" t="n">
        <v>1</v>
      </c>
      <c r="Z63" s="7" t="n">
        <v>1</v>
      </c>
      <c r="AA63" s="7" t="n">
        <v>1</v>
      </c>
      <c r="AB63" s="7" t="n">
        <v>0</v>
      </c>
      <c r="AE63" s="0" t="s">
        <v>58</v>
      </c>
      <c r="AG63" s="7" t="n">
        <v>5</v>
      </c>
      <c r="AH63" s="7" t="n">
        <v>2</v>
      </c>
      <c r="AI63" s="1" t="n">
        <f aca="false">SUM(X:X-Z:Z)</f>
        <v>1</v>
      </c>
      <c r="AO63" s="0" t="str">
        <f aca="false">IF(AND($AI63&gt;0,$F63=AO$1),$AI63,"")</f>
        <v/>
      </c>
      <c r="AS63" s="0" t="str">
        <f aca="false">IF(AND($AI63&gt;0,$F63=AS$1),$AI63,"")</f>
        <v/>
      </c>
      <c r="AW63" s="0" t="str">
        <f aca="false">IF(AND($AI63&gt;0,$F63=AW$1),$AI63,"")</f>
        <v/>
      </c>
      <c r="BA63" s="0" t="str">
        <f aca="false">IF(AND($AI63&gt;0,$F63=BA$1),$AI63,"")</f>
        <v/>
      </c>
      <c r="BE63" s="0" t="str">
        <f aca="false">IF(AND($AI63&gt;0,$F63=BE$1),$AI63,"")</f>
        <v/>
      </c>
      <c r="BI63" s="0" t="str">
        <f aca="false">IF(AND($AI63&gt;0,$F63=BI$1),$AI63,"")</f>
        <v/>
      </c>
      <c r="BM63" s="0" t="str">
        <f aca="false">IF(AND($AI63&gt;0,$F63=BM$1),$AI63,"")</f>
        <v/>
      </c>
      <c r="BQ63" s="0" t="str">
        <f aca="false">IF(AND($AI63&gt;0,$F63=BQ$1),$AI63,"")</f>
        <v/>
      </c>
      <c r="BU63" s="0" t="str">
        <f aca="false">IF(AND($AI63&gt;0,$F63=BU$1),$AI63,"")</f>
        <v/>
      </c>
      <c r="BY63" s="0" t="str">
        <f aca="false">IF(AND($AI63&gt;0,$F63=BY$1),$AI63,"")</f>
        <v/>
      </c>
      <c r="CC63" s="0" t="str">
        <f aca="false">IF(AND($AI63&gt;0,$F63=CC$1),$AI63,"")</f>
        <v/>
      </c>
      <c r="CG63" s="0" t="str">
        <f aca="false">IF(AND($AI63&gt;0,$F63=CG$1),$AI63,"")</f>
        <v/>
      </c>
      <c r="CK63" s="0" t="n">
        <f aca="false">IF(AND($AI63&gt;0,$F63=CK$1),$AI63,"")</f>
        <v>1</v>
      </c>
      <c r="CO63" s="0" t="str">
        <f aca="false">IF(AND($AI63&gt;0,$F63=CO$1),$AI63,"")</f>
        <v/>
      </c>
    </row>
    <row r="64" customFormat="false" ht="12.8" hidden="false" customHeight="false" outlineLevel="0" collapsed="false">
      <c r="A64" s="0" t="s">
        <v>310</v>
      </c>
      <c r="B64" s="0" t="s">
        <v>311</v>
      </c>
      <c r="C64" s="0" t="s">
        <v>282</v>
      </c>
      <c r="D64" s="0" t="s">
        <v>52</v>
      </c>
      <c r="E64" s="7" t="n">
        <v>59549</v>
      </c>
      <c r="F64" s="0" t="s">
        <v>48</v>
      </c>
      <c r="G64" s="0" t="s">
        <v>83</v>
      </c>
      <c r="H64" s="0" t="s">
        <v>312</v>
      </c>
      <c r="I64" s="0" t="s">
        <v>55</v>
      </c>
      <c r="J64" s="0" t="s">
        <v>56</v>
      </c>
      <c r="K64" s="0" t="s">
        <v>57</v>
      </c>
      <c r="L64" s="0" t="s">
        <v>58</v>
      </c>
      <c r="M64" s="7" t="n">
        <v>0</v>
      </c>
      <c r="N64" s="7" t="n">
        <v>0</v>
      </c>
      <c r="O64" s="0" t="s">
        <v>59</v>
      </c>
      <c r="P64" s="0" t="s">
        <v>312</v>
      </c>
      <c r="Q64" s="0" t="s">
        <v>266</v>
      </c>
      <c r="R64" s="0" t="s">
        <v>312</v>
      </c>
      <c r="S64" s="7" t="n">
        <v>39</v>
      </c>
      <c r="T64" s="7" t="n">
        <v>-1</v>
      </c>
      <c r="U64" s="7" t="n">
        <v>12104977</v>
      </c>
      <c r="X64" s="7" t="n">
        <v>3</v>
      </c>
      <c r="Y64" s="7" t="n">
        <v>1</v>
      </c>
      <c r="Z64" s="7" t="n">
        <v>0</v>
      </c>
      <c r="AA64" s="7" t="n">
        <v>0</v>
      </c>
      <c r="AB64" s="7" t="n">
        <v>0</v>
      </c>
      <c r="AD64" s="0" t="s">
        <v>85</v>
      </c>
      <c r="AE64" s="0" t="s">
        <v>58</v>
      </c>
      <c r="AG64" s="7" t="n">
        <v>18</v>
      </c>
      <c r="AH64" s="7" t="n">
        <v>2</v>
      </c>
      <c r="AI64" s="1" t="n">
        <f aca="false">SUM(X:X-Z:Z)</f>
        <v>3</v>
      </c>
      <c r="AO64" s="0" t="str">
        <f aca="false">IF(AND($AI64&gt;0,$F64=AO$1),$AI64,"")</f>
        <v/>
      </c>
      <c r="AS64" s="0" t="str">
        <f aca="false">IF(AND($AI64&gt;0,$F64=AS$1),$AI64,"")</f>
        <v/>
      </c>
      <c r="AW64" s="0" t="str">
        <f aca="false">IF(AND($AI64&gt;0,$F64=AW$1),$AI64,"")</f>
        <v/>
      </c>
      <c r="BA64" s="0" t="str">
        <f aca="false">IF(AND($AI64&gt;0,$F64=BA$1),$AI64,"")</f>
        <v/>
      </c>
      <c r="BE64" s="0" t="str">
        <f aca="false">IF(AND($AI64&gt;0,$F64=BE$1),$AI64,"")</f>
        <v/>
      </c>
      <c r="BI64" s="0" t="str">
        <f aca="false">IF(AND($AI64&gt;0,$F64=BI$1),$AI64,"")</f>
        <v/>
      </c>
      <c r="BM64" s="0" t="str">
        <f aca="false">IF(AND($AI64&gt;0,$F64=BM$1),$AI64,"")</f>
        <v/>
      </c>
      <c r="BQ64" s="0" t="str">
        <f aca="false">IF(AND($AI64&gt;0,$F64=BQ$1),$AI64,"")</f>
        <v/>
      </c>
      <c r="BU64" s="0" t="str">
        <f aca="false">IF(AND($AI64&gt;0,$F64=BU$1),$AI64,"")</f>
        <v/>
      </c>
      <c r="BY64" s="0" t="str">
        <f aca="false">IF(AND($AI64&gt;0,$F64=BY$1),$AI64,"")</f>
        <v/>
      </c>
      <c r="CC64" s="0" t="str">
        <f aca="false">IF(AND($AI64&gt;0,$F64=CC$1),$AI64,"")</f>
        <v/>
      </c>
      <c r="CG64" s="0" t="str">
        <f aca="false">IF(AND($AI64&gt;0,$F64=CG$1),$AI64,"")</f>
        <v/>
      </c>
      <c r="CK64" s="0" t="str">
        <f aca="false">IF(AND($AI64&gt;0,$F64=CK$1),$AI64,"")</f>
        <v/>
      </c>
      <c r="CO64" s="0" t="n">
        <f aca="false">IF(AND($AI64&gt;0,$F64=CO$1),$AI64,"")</f>
        <v>3</v>
      </c>
    </row>
    <row r="65" customFormat="false" ht="12.8" hidden="false" customHeight="false" outlineLevel="0" collapsed="false">
      <c r="A65" s="0" t="s">
        <v>313</v>
      </c>
      <c r="B65" s="0" t="s">
        <v>314</v>
      </c>
      <c r="C65" s="0" t="s">
        <v>179</v>
      </c>
      <c r="D65" s="0" t="s">
        <v>52</v>
      </c>
      <c r="E65" s="7" t="n">
        <v>23332</v>
      </c>
      <c r="F65" s="0" t="s">
        <v>47</v>
      </c>
      <c r="G65" s="0" t="s">
        <v>53</v>
      </c>
      <c r="H65" s="0" t="s">
        <v>315</v>
      </c>
      <c r="I65" s="0" t="s">
        <v>55</v>
      </c>
      <c r="J65" s="0" t="s">
        <v>56</v>
      </c>
      <c r="K65" s="0" t="s">
        <v>57</v>
      </c>
      <c r="L65" s="0" t="s">
        <v>58</v>
      </c>
      <c r="M65" s="7" t="n">
        <v>0</v>
      </c>
      <c r="N65" s="7" t="n">
        <v>0</v>
      </c>
      <c r="O65" s="0" t="s">
        <v>59</v>
      </c>
      <c r="P65" s="0" t="s">
        <v>315</v>
      </c>
      <c r="Q65" s="0" t="s">
        <v>59</v>
      </c>
      <c r="R65" s="0" t="s">
        <v>315</v>
      </c>
      <c r="S65" s="7" t="n">
        <v>39</v>
      </c>
      <c r="T65" s="7" t="n">
        <v>-1</v>
      </c>
      <c r="U65" s="7" t="n">
        <v>12108020</v>
      </c>
      <c r="X65" s="7" t="n">
        <v>1</v>
      </c>
      <c r="Y65" s="7" t="n">
        <v>1</v>
      </c>
      <c r="Z65" s="7" t="n">
        <v>0</v>
      </c>
      <c r="AA65" s="7" t="n">
        <v>0</v>
      </c>
      <c r="AB65" s="7" t="n">
        <v>0</v>
      </c>
      <c r="AE65" s="0" t="s">
        <v>58</v>
      </c>
      <c r="AG65" s="7" t="n">
        <v>13</v>
      </c>
      <c r="AH65" s="7" t="n">
        <v>2</v>
      </c>
      <c r="AI65" s="1" t="n">
        <f aca="false">SUM(X:X-Z:Z)</f>
        <v>1</v>
      </c>
      <c r="AO65" s="0" t="str">
        <f aca="false">IF(AND($AI65&gt;0,$F65=AO$1),$AI65,"")</f>
        <v/>
      </c>
      <c r="AS65" s="0" t="str">
        <f aca="false">IF(AND($AI65&gt;0,$F65=AS$1),$AI65,"")</f>
        <v/>
      </c>
      <c r="AW65" s="0" t="str">
        <f aca="false">IF(AND($AI65&gt;0,$F65=AW$1),$AI65,"")</f>
        <v/>
      </c>
      <c r="BA65" s="0" t="str">
        <f aca="false">IF(AND($AI65&gt;0,$F65=BA$1),$AI65,"")</f>
        <v/>
      </c>
      <c r="BE65" s="0" t="str">
        <f aca="false">IF(AND($AI65&gt;0,$F65=BE$1),$AI65,"")</f>
        <v/>
      </c>
      <c r="BI65" s="0" t="str">
        <f aca="false">IF(AND($AI65&gt;0,$F65=BI$1),$AI65,"")</f>
        <v/>
      </c>
      <c r="BM65" s="0" t="str">
        <f aca="false">IF(AND($AI65&gt;0,$F65=BM$1),$AI65,"")</f>
        <v/>
      </c>
      <c r="BQ65" s="0" t="str">
        <f aca="false">IF(AND($AI65&gt;0,$F65=BQ$1),$AI65,"")</f>
        <v/>
      </c>
      <c r="BU65" s="0" t="str">
        <f aca="false">IF(AND($AI65&gt;0,$F65=BU$1),$AI65,"")</f>
        <v/>
      </c>
      <c r="BY65" s="0" t="str">
        <f aca="false">IF(AND($AI65&gt;0,$F65=BY$1),$AI65,"")</f>
        <v/>
      </c>
      <c r="CC65" s="0" t="str">
        <f aca="false">IF(AND($AI65&gt;0,$F65=CC$1),$AI65,"")</f>
        <v/>
      </c>
      <c r="CG65" s="0" t="str">
        <f aca="false">IF(AND($AI65&gt;0,$F65=CG$1),$AI65,"")</f>
        <v/>
      </c>
      <c r="CK65" s="0" t="n">
        <f aca="false">IF(AND($AI65&gt;0,$F65=CK$1),$AI65,"")</f>
        <v>1</v>
      </c>
      <c r="CO65" s="0" t="str">
        <f aca="false">IF(AND($AI65&gt;0,$F65=CO$1),$AI65,"")</f>
        <v/>
      </c>
    </row>
    <row r="66" customFormat="false" ht="12.8" hidden="false" customHeight="false" outlineLevel="0" collapsed="false">
      <c r="A66" s="0" t="s">
        <v>316</v>
      </c>
      <c r="B66" s="0" t="s">
        <v>317</v>
      </c>
      <c r="C66" s="0" t="s">
        <v>318</v>
      </c>
      <c r="D66" s="0" t="s">
        <v>52</v>
      </c>
      <c r="E66" s="7" t="n">
        <v>78820</v>
      </c>
      <c r="F66" s="0" t="s">
        <v>47</v>
      </c>
      <c r="G66" s="0" t="s">
        <v>53</v>
      </c>
      <c r="H66" s="0" t="s">
        <v>319</v>
      </c>
      <c r="I66" s="0" t="s">
        <v>55</v>
      </c>
      <c r="J66" s="0" t="s">
        <v>56</v>
      </c>
      <c r="K66" s="0" t="s">
        <v>57</v>
      </c>
      <c r="L66" s="0" t="s">
        <v>58</v>
      </c>
      <c r="M66" s="7" t="n">
        <v>0</v>
      </c>
      <c r="N66" s="7" t="n">
        <v>0</v>
      </c>
      <c r="O66" s="0" t="s">
        <v>59</v>
      </c>
      <c r="P66" s="0" t="s">
        <v>319</v>
      </c>
      <c r="Q66" s="0" t="s">
        <v>59</v>
      </c>
      <c r="R66" s="0" t="s">
        <v>319</v>
      </c>
      <c r="S66" s="7" t="n">
        <v>39</v>
      </c>
      <c r="T66" s="7" t="n">
        <v>-1</v>
      </c>
      <c r="U66" s="7" t="n">
        <v>12105936</v>
      </c>
      <c r="X66" s="7" t="n">
        <v>1</v>
      </c>
      <c r="Y66" s="7" t="n">
        <v>1</v>
      </c>
      <c r="Z66" s="7" t="n">
        <v>0</v>
      </c>
      <c r="AA66" s="7" t="n">
        <v>0</v>
      </c>
      <c r="AB66" s="7" t="n">
        <v>0</v>
      </c>
      <c r="AE66" s="0" t="s">
        <v>58</v>
      </c>
      <c r="AG66" s="7" t="n">
        <v>11</v>
      </c>
      <c r="AH66" s="7" t="n">
        <v>2</v>
      </c>
      <c r="AI66" s="1" t="n">
        <f aca="false">SUM(X:X-Z:Z)</f>
        <v>1</v>
      </c>
      <c r="AO66" s="0" t="str">
        <f aca="false">IF(AND($AI66&gt;0,$F66=AO$1),$AI66,"")</f>
        <v/>
      </c>
      <c r="AS66" s="0" t="str">
        <f aca="false">IF(AND($AI66&gt;0,$F66=AS$1),$AI66,"")</f>
        <v/>
      </c>
      <c r="AW66" s="0" t="str">
        <f aca="false">IF(AND($AI66&gt;0,$F66=AW$1),$AI66,"")</f>
        <v/>
      </c>
      <c r="BA66" s="0" t="str">
        <f aca="false">IF(AND($AI66&gt;0,$F66=BA$1),$AI66,"")</f>
        <v/>
      </c>
      <c r="BE66" s="0" t="str">
        <f aca="false">IF(AND($AI66&gt;0,$F66=BE$1),$AI66,"")</f>
        <v/>
      </c>
      <c r="BI66" s="0" t="str">
        <f aca="false">IF(AND($AI66&gt;0,$F66=BI$1),$AI66,"")</f>
        <v/>
      </c>
      <c r="BM66" s="0" t="str">
        <f aca="false">IF(AND($AI66&gt;0,$F66=BM$1),$AI66,"")</f>
        <v/>
      </c>
      <c r="BQ66" s="0" t="str">
        <f aca="false">IF(AND($AI66&gt;0,$F66=BQ$1),$AI66,"")</f>
        <v/>
      </c>
      <c r="BU66" s="0" t="str">
        <f aca="false">IF(AND($AI66&gt;0,$F66=BU$1),$AI66,"")</f>
        <v/>
      </c>
      <c r="BY66" s="0" t="str">
        <f aca="false">IF(AND($AI66&gt;0,$F66=BY$1),$AI66,"")</f>
        <v/>
      </c>
      <c r="CC66" s="0" t="str">
        <f aca="false">IF(AND($AI66&gt;0,$F66=CC$1),$AI66,"")</f>
        <v/>
      </c>
      <c r="CG66" s="0" t="str">
        <f aca="false">IF(AND($AI66&gt;0,$F66=CG$1),$AI66,"")</f>
        <v/>
      </c>
      <c r="CK66" s="0" t="n">
        <f aca="false">IF(AND($AI66&gt;0,$F66=CK$1),$AI66,"")</f>
        <v>1</v>
      </c>
      <c r="CO66" s="0" t="str">
        <f aca="false">IF(AND($AI66&gt;0,$F66=CO$1),$AI66,"")</f>
        <v/>
      </c>
    </row>
    <row r="67" customFormat="false" ht="12.8" hidden="false" customHeight="false" outlineLevel="0" collapsed="false">
      <c r="A67" s="0" t="s">
        <v>320</v>
      </c>
      <c r="B67" s="0" t="s">
        <v>321</v>
      </c>
      <c r="C67" s="0" t="s">
        <v>322</v>
      </c>
      <c r="D67" s="0" t="s">
        <v>52</v>
      </c>
      <c r="E67" s="7" t="n">
        <v>59388</v>
      </c>
      <c r="F67" s="0" t="s">
        <v>47</v>
      </c>
      <c r="G67" s="0" t="s">
        <v>53</v>
      </c>
      <c r="H67" s="0" t="s">
        <v>323</v>
      </c>
      <c r="I67" s="0" t="s">
        <v>55</v>
      </c>
      <c r="J67" s="0" t="s">
        <v>56</v>
      </c>
      <c r="K67" s="0" t="s">
        <v>57</v>
      </c>
      <c r="L67" s="0" t="s">
        <v>58</v>
      </c>
      <c r="M67" s="7" t="n">
        <v>0</v>
      </c>
      <c r="N67" s="7" t="n">
        <v>0</v>
      </c>
      <c r="O67" s="0" t="s">
        <v>59</v>
      </c>
      <c r="P67" s="0" t="s">
        <v>323</v>
      </c>
      <c r="Q67" s="0" t="s">
        <v>59</v>
      </c>
      <c r="R67" s="0" t="s">
        <v>323</v>
      </c>
      <c r="S67" s="7" t="n">
        <v>39</v>
      </c>
      <c r="T67" s="7" t="n">
        <v>-1</v>
      </c>
      <c r="U67" s="7" t="n">
        <v>12105716</v>
      </c>
      <c r="X67" s="7" t="n">
        <v>2</v>
      </c>
      <c r="Y67" s="7" t="n">
        <v>1</v>
      </c>
      <c r="Z67" s="7" t="n">
        <v>0</v>
      </c>
      <c r="AA67" s="7" t="n">
        <v>0</v>
      </c>
      <c r="AB67" s="7" t="n">
        <v>0</v>
      </c>
      <c r="AE67" s="0" t="s">
        <v>58</v>
      </c>
      <c r="AG67" s="7" t="n">
        <v>15</v>
      </c>
      <c r="AH67" s="7" t="n">
        <v>2</v>
      </c>
      <c r="AI67" s="1" t="n">
        <f aca="false">SUM(X:X-Z:Z)</f>
        <v>2</v>
      </c>
      <c r="AO67" s="0" t="str">
        <f aca="false">IF(AND($AI67&gt;0,$F67=AO$1),$AI67,"")</f>
        <v/>
      </c>
      <c r="AS67" s="0" t="str">
        <f aca="false">IF(AND($AI67&gt;0,$F67=AS$1),$AI67,"")</f>
        <v/>
      </c>
      <c r="AW67" s="0" t="str">
        <f aca="false">IF(AND($AI67&gt;0,$F67=AW$1),$AI67,"")</f>
        <v/>
      </c>
      <c r="BA67" s="0" t="str">
        <f aca="false">IF(AND($AI67&gt;0,$F67=BA$1),$AI67,"")</f>
        <v/>
      </c>
      <c r="BE67" s="0" t="str">
        <f aca="false">IF(AND($AI67&gt;0,$F67=BE$1),$AI67,"")</f>
        <v/>
      </c>
      <c r="BI67" s="0" t="str">
        <f aca="false">IF(AND($AI67&gt;0,$F67=BI$1),$AI67,"")</f>
        <v/>
      </c>
      <c r="BM67" s="0" t="str">
        <f aca="false">IF(AND($AI67&gt;0,$F67=BM$1),$AI67,"")</f>
        <v/>
      </c>
      <c r="BQ67" s="0" t="str">
        <f aca="false">IF(AND($AI67&gt;0,$F67=BQ$1),$AI67,"")</f>
        <v/>
      </c>
      <c r="BU67" s="0" t="str">
        <f aca="false">IF(AND($AI67&gt;0,$F67=BU$1),$AI67,"")</f>
        <v/>
      </c>
      <c r="BY67" s="0" t="str">
        <f aca="false">IF(AND($AI67&gt;0,$F67=BY$1),$AI67,"")</f>
        <v/>
      </c>
      <c r="CC67" s="0" t="str">
        <f aca="false">IF(AND($AI67&gt;0,$F67=CC$1),$AI67,"")</f>
        <v/>
      </c>
      <c r="CG67" s="0" t="str">
        <f aca="false">IF(AND($AI67&gt;0,$F67=CG$1),$AI67,"")</f>
        <v/>
      </c>
      <c r="CK67" s="0" t="n">
        <f aca="false">IF(AND($AI67&gt;0,$F67=CK$1),$AI67,"")</f>
        <v>2</v>
      </c>
      <c r="CO67" s="0" t="str">
        <f aca="false">IF(AND($AI67&gt;0,$F67=CO$1),$AI67,"")</f>
        <v/>
      </c>
    </row>
    <row r="68" customFormat="false" ht="12.8" hidden="false" customHeight="false" outlineLevel="0" collapsed="false">
      <c r="A68" s="0" t="s">
        <v>324</v>
      </c>
      <c r="B68" s="0" t="s">
        <v>325</v>
      </c>
      <c r="C68" s="0" t="s">
        <v>141</v>
      </c>
      <c r="D68" s="0" t="s">
        <v>52</v>
      </c>
      <c r="E68" s="7" t="n">
        <v>148273</v>
      </c>
      <c r="F68" s="0" t="s">
        <v>47</v>
      </c>
      <c r="G68" s="0" t="s">
        <v>53</v>
      </c>
      <c r="H68" s="0" t="s">
        <v>326</v>
      </c>
      <c r="I68" s="0" t="s">
        <v>55</v>
      </c>
      <c r="J68" s="0" t="s">
        <v>56</v>
      </c>
      <c r="K68" s="0" t="s">
        <v>57</v>
      </c>
      <c r="L68" s="0" t="s">
        <v>58</v>
      </c>
      <c r="M68" s="7" t="n">
        <v>0</v>
      </c>
      <c r="N68" s="7" t="n">
        <v>0</v>
      </c>
      <c r="O68" s="0" t="s">
        <v>59</v>
      </c>
      <c r="P68" s="0" t="s">
        <v>326</v>
      </c>
      <c r="Q68" s="0" t="s">
        <v>59</v>
      </c>
      <c r="R68" s="0" t="s">
        <v>326</v>
      </c>
      <c r="S68" s="7" t="n">
        <v>39</v>
      </c>
      <c r="T68" s="7" t="n">
        <v>-1</v>
      </c>
      <c r="U68" s="7" t="n">
        <v>12104719</v>
      </c>
      <c r="X68" s="7" t="n">
        <v>1</v>
      </c>
      <c r="Y68" s="7" t="n">
        <v>1</v>
      </c>
      <c r="Z68" s="7" t="n">
        <v>0</v>
      </c>
      <c r="AA68" s="7" t="n">
        <v>0</v>
      </c>
      <c r="AB68" s="7" t="n">
        <v>0</v>
      </c>
      <c r="AE68" s="0" t="s">
        <v>58</v>
      </c>
      <c r="AG68" s="7" t="n">
        <v>5</v>
      </c>
      <c r="AH68" s="7" t="n">
        <v>2</v>
      </c>
      <c r="AI68" s="1" t="n">
        <f aca="false">SUM(X:X-Z:Z)</f>
        <v>1</v>
      </c>
      <c r="AO68" s="0" t="str">
        <f aca="false">IF(AND($AI68&gt;0,$F68=AO$1),$AI68,"")</f>
        <v/>
      </c>
      <c r="AS68" s="0" t="str">
        <f aca="false">IF(AND($AI68&gt;0,$F68=AS$1),$AI68,"")</f>
        <v/>
      </c>
      <c r="AW68" s="0" t="str">
        <f aca="false">IF(AND($AI68&gt;0,$F68=AW$1),$AI68,"")</f>
        <v/>
      </c>
      <c r="BA68" s="0" t="str">
        <f aca="false">IF(AND($AI68&gt;0,$F68=BA$1),$AI68,"")</f>
        <v/>
      </c>
      <c r="BE68" s="0" t="str">
        <f aca="false">IF(AND($AI68&gt;0,$F68=BE$1),$AI68,"")</f>
        <v/>
      </c>
      <c r="BI68" s="0" t="str">
        <f aca="false">IF(AND($AI68&gt;0,$F68=BI$1),$AI68,"")</f>
        <v/>
      </c>
      <c r="BM68" s="0" t="str">
        <f aca="false">IF(AND($AI68&gt;0,$F68=BM$1),$AI68,"")</f>
        <v/>
      </c>
      <c r="BQ68" s="0" t="str">
        <f aca="false">IF(AND($AI68&gt;0,$F68=BQ$1),$AI68,"")</f>
        <v/>
      </c>
      <c r="BU68" s="0" t="str">
        <f aca="false">IF(AND($AI68&gt;0,$F68=BU$1),$AI68,"")</f>
        <v/>
      </c>
      <c r="BY68" s="0" t="str">
        <f aca="false">IF(AND($AI68&gt;0,$F68=BY$1),$AI68,"")</f>
        <v/>
      </c>
      <c r="CC68" s="0" t="str">
        <f aca="false">IF(AND($AI68&gt;0,$F68=CC$1),$AI68,"")</f>
        <v/>
      </c>
      <c r="CG68" s="0" t="str">
        <f aca="false">IF(AND($AI68&gt;0,$F68=CG$1),$AI68,"")</f>
        <v/>
      </c>
      <c r="CK68" s="0" t="n">
        <f aca="false">IF(AND($AI68&gt;0,$F68=CK$1),$AI68,"")</f>
        <v>1</v>
      </c>
      <c r="CO68" s="0" t="str">
        <f aca="false">IF(AND($AI68&gt;0,$F68=CO$1),$AI68,"")</f>
        <v/>
      </c>
    </row>
    <row r="69" customFormat="false" ht="12.8" hidden="false" customHeight="false" outlineLevel="0" collapsed="false">
      <c r="A69" s="0" t="s">
        <v>327</v>
      </c>
      <c r="B69" s="0" t="s">
        <v>328</v>
      </c>
      <c r="C69" s="0" t="s">
        <v>329</v>
      </c>
      <c r="D69" s="0" t="s">
        <v>52</v>
      </c>
      <c r="E69" s="7" t="n">
        <v>86008</v>
      </c>
      <c r="F69" s="0" t="s">
        <v>48</v>
      </c>
      <c r="G69" s="0" t="s">
        <v>83</v>
      </c>
      <c r="H69" s="0" t="s">
        <v>330</v>
      </c>
      <c r="I69" s="0" t="s">
        <v>55</v>
      </c>
      <c r="J69" s="0" t="s">
        <v>56</v>
      </c>
      <c r="K69" s="0" t="s">
        <v>57</v>
      </c>
      <c r="L69" s="0" t="s">
        <v>58</v>
      </c>
      <c r="M69" s="7" t="n">
        <v>0</v>
      </c>
      <c r="N69" s="7" t="n">
        <v>0</v>
      </c>
      <c r="O69" s="0" t="s">
        <v>59</v>
      </c>
      <c r="P69" s="0" t="s">
        <v>330</v>
      </c>
      <c r="Q69" s="0" t="s">
        <v>59</v>
      </c>
      <c r="R69" s="0" t="s">
        <v>330</v>
      </c>
      <c r="S69" s="7" t="n">
        <v>39</v>
      </c>
      <c r="T69" s="7" t="n">
        <v>-1</v>
      </c>
      <c r="U69" s="7" t="n">
        <v>12106473</v>
      </c>
      <c r="X69" s="7" t="n">
        <v>1</v>
      </c>
      <c r="Y69" s="7" t="n">
        <v>1</v>
      </c>
      <c r="Z69" s="7" t="n">
        <v>0</v>
      </c>
      <c r="AA69" s="7" t="n">
        <v>0</v>
      </c>
      <c r="AB69" s="7" t="n">
        <v>0</v>
      </c>
      <c r="AD69" s="0" t="s">
        <v>85</v>
      </c>
      <c r="AE69" s="0" t="s">
        <v>58</v>
      </c>
      <c r="AG69" s="7" t="n">
        <v>14</v>
      </c>
      <c r="AH69" s="7" t="n">
        <v>2</v>
      </c>
      <c r="AI69" s="1" t="n">
        <f aca="false">SUM(X:X-Z:Z)</f>
        <v>1</v>
      </c>
      <c r="AO69" s="0" t="str">
        <f aca="false">IF(AND($AI69&gt;0,$F69=AO$1),$AI69,"")</f>
        <v/>
      </c>
      <c r="AS69" s="0" t="str">
        <f aca="false">IF(AND($AI69&gt;0,$F69=AS$1),$AI69,"")</f>
        <v/>
      </c>
      <c r="AW69" s="0" t="str">
        <f aca="false">IF(AND($AI69&gt;0,$F69=AW$1),$AI69,"")</f>
        <v/>
      </c>
      <c r="BA69" s="0" t="str">
        <f aca="false">IF(AND($AI69&gt;0,$F69=BA$1),$AI69,"")</f>
        <v/>
      </c>
      <c r="BE69" s="0" t="str">
        <f aca="false">IF(AND($AI69&gt;0,$F69=BE$1),$AI69,"")</f>
        <v/>
      </c>
      <c r="BI69" s="0" t="str">
        <f aca="false">IF(AND($AI69&gt;0,$F69=BI$1),$AI69,"")</f>
        <v/>
      </c>
      <c r="BM69" s="0" t="str">
        <f aca="false">IF(AND($AI69&gt;0,$F69=BM$1),$AI69,"")</f>
        <v/>
      </c>
      <c r="BQ69" s="0" t="str">
        <f aca="false">IF(AND($AI69&gt;0,$F69=BQ$1),$AI69,"")</f>
        <v/>
      </c>
      <c r="BU69" s="0" t="str">
        <f aca="false">IF(AND($AI69&gt;0,$F69=BU$1),$AI69,"")</f>
        <v/>
      </c>
      <c r="BY69" s="0" t="str">
        <f aca="false">IF(AND($AI69&gt;0,$F69=BY$1),$AI69,"")</f>
        <v/>
      </c>
      <c r="CC69" s="0" t="str">
        <f aca="false">IF(AND($AI69&gt;0,$F69=CC$1),$AI69,"")</f>
        <v/>
      </c>
      <c r="CG69" s="0" t="str">
        <f aca="false">IF(AND($AI69&gt;0,$F69=CG$1),$AI69,"")</f>
        <v/>
      </c>
      <c r="CK69" s="0" t="str">
        <f aca="false">IF(AND($AI69&gt;0,$F69=CK$1),$AI69,"")</f>
        <v/>
      </c>
      <c r="CO69" s="0" t="n">
        <f aca="false">IF(AND($AI69&gt;0,$F69=CO$1),$AI69,"")</f>
        <v>1</v>
      </c>
    </row>
    <row r="70" customFormat="false" ht="12.8" hidden="false" customHeight="false" outlineLevel="0" collapsed="false">
      <c r="A70" s="0" t="s">
        <v>331</v>
      </c>
      <c r="B70" s="0" t="s">
        <v>332</v>
      </c>
      <c r="C70" s="0" t="s">
        <v>293</v>
      </c>
      <c r="D70" s="0" t="s">
        <v>52</v>
      </c>
      <c r="E70" s="7" t="n">
        <v>181221</v>
      </c>
      <c r="F70" s="0" t="s">
        <v>48</v>
      </c>
      <c r="G70" s="0" t="s">
        <v>83</v>
      </c>
      <c r="H70" s="0" t="s">
        <v>333</v>
      </c>
      <c r="I70" s="0" t="s">
        <v>55</v>
      </c>
      <c r="J70" s="0" t="s">
        <v>56</v>
      </c>
      <c r="K70" s="0" t="s">
        <v>57</v>
      </c>
      <c r="L70" s="0" t="s">
        <v>58</v>
      </c>
      <c r="M70" s="7" t="n">
        <v>0</v>
      </c>
      <c r="N70" s="7" t="n">
        <v>0</v>
      </c>
      <c r="O70" s="0" t="s">
        <v>59</v>
      </c>
      <c r="P70" s="0" t="s">
        <v>333</v>
      </c>
      <c r="Q70" s="0" t="s">
        <v>59</v>
      </c>
      <c r="R70" s="0" t="s">
        <v>333</v>
      </c>
      <c r="S70" s="7" t="n">
        <v>39</v>
      </c>
      <c r="T70" s="7" t="n">
        <v>-1</v>
      </c>
      <c r="U70" s="7" t="n">
        <v>12104806</v>
      </c>
      <c r="X70" s="7" t="n">
        <v>1</v>
      </c>
      <c r="Y70" s="7" t="n">
        <v>1</v>
      </c>
      <c r="Z70" s="7" t="n">
        <v>0</v>
      </c>
      <c r="AA70" s="7" t="n">
        <v>0</v>
      </c>
      <c r="AB70" s="7" t="n">
        <v>0</v>
      </c>
      <c r="AD70" s="0" t="s">
        <v>85</v>
      </c>
      <c r="AE70" s="0" t="s">
        <v>58</v>
      </c>
      <c r="AG70" s="7" t="n">
        <v>7</v>
      </c>
      <c r="AH70" s="7" t="n">
        <v>2</v>
      </c>
      <c r="AI70" s="1" t="n">
        <f aca="false">SUM(X:X-Z:Z)</f>
        <v>1</v>
      </c>
      <c r="AO70" s="0" t="str">
        <f aca="false">IF(AND($AI70&gt;0,$F70=AO$1),$AI70,"")</f>
        <v/>
      </c>
      <c r="AS70" s="0" t="str">
        <f aca="false">IF(AND($AI70&gt;0,$F70=AS$1),$AI70,"")</f>
        <v/>
      </c>
      <c r="AW70" s="0" t="str">
        <f aca="false">IF(AND($AI70&gt;0,$F70=AW$1),$AI70,"")</f>
        <v/>
      </c>
      <c r="BA70" s="0" t="str">
        <f aca="false">IF(AND($AI70&gt;0,$F70=BA$1),$AI70,"")</f>
        <v/>
      </c>
      <c r="BE70" s="0" t="str">
        <f aca="false">IF(AND($AI70&gt;0,$F70=BE$1),$AI70,"")</f>
        <v/>
      </c>
      <c r="BI70" s="0" t="str">
        <f aca="false">IF(AND($AI70&gt;0,$F70=BI$1),$AI70,"")</f>
        <v/>
      </c>
      <c r="BM70" s="0" t="str">
        <f aca="false">IF(AND($AI70&gt;0,$F70=BM$1),$AI70,"")</f>
        <v/>
      </c>
      <c r="BQ70" s="0" t="str">
        <f aca="false">IF(AND($AI70&gt;0,$F70=BQ$1),$AI70,"")</f>
        <v/>
      </c>
      <c r="BU70" s="0" t="str">
        <f aca="false">IF(AND($AI70&gt;0,$F70=BU$1),$AI70,"")</f>
        <v/>
      </c>
      <c r="BY70" s="0" t="str">
        <f aca="false">IF(AND($AI70&gt;0,$F70=BY$1),$AI70,"")</f>
        <v/>
      </c>
      <c r="CC70" s="0" t="str">
        <f aca="false">IF(AND($AI70&gt;0,$F70=CC$1),$AI70,"")</f>
        <v/>
      </c>
      <c r="CG70" s="0" t="str">
        <f aca="false">IF(AND($AI70&gt;0,$F70=CG$1),$AI70,"")</f>
        <v/>
      </c>
      <c r="CK70" s="0" t="str">
        <f aca="false">IF(AND($AI70&gt;0,$F70=CK$1),$AI70,"")</f>
        <v/>
      </c>
      <c r="CO70" s="0" t="n">
        <f aca="false">IF(AND($AI70&gt;0,$F70=CO$1),$AI70,"")</f>
        <v>1</v>
      </c>
    </row>
    <row r="71" customFormat="false" ht="12.8" hidden="false" customHeight="false" outlineLevel="0" collapsed="false">
      <c r="A71" s="0" t="s">
        <v>334</v>
      </c>
      <c r="B71" s="0" t="s">
        <v>335</v>
      </c>
      <c r="C71" s="0" t="s">
        <v>336</v>
      </c>
      <c r="D71" s="0" t="s">
        <v>52</v>
      </c>
      <c r="E71" s="7" t="n">
        <v>37527</v>
      </c>
      <c r="F71" s="0" t="s">
        <v>48</v>
      </c>
      <c r="G71" s="0" t="s">
        <v>83</v>
      </c>
      <c r="H71" s="0" t="s">
        <v>337</v>
      </c>
      <c r="I71" s="0" t="s">
        <v>55</v>
      </c>
      <c r="J71" s="0" t="s">
        <v>56</v>
      </c>
      <c r="K71" s="0" t="s">
        <v>57</v>
      </c>
      <c r="L71" s="0" t="s">
        <v>58</v>
      </c>
      <c r="M71" s="7" t="n">
        <v>0</v>
      </c>
      <c r="N71" s="7" t="n">
        <v>0</v>
      </c>
      <c r="O71" s="0" t="s">
        <v>59</v>
      </c>
      <c r="P71" s="0" t="s">
        <v>337</v>
      </c>
      <c r="Q71" s="0" t="s">
        <v>59</v>
      </c>
      <c r="R71" s="0" t="s">
        <v>337</v>
      </c>
      <c r="S71" s="7" t="n">
        <v>39</v>
      </c>
      <c r="T71" s="7" t="n">
        <v>-1</v>
      </c>
      <c r="U71" s="7" t="n">
        <v>12104866</v>
      </c>
      <c r="X71" s="7" t="n">
        <v>1</v>
      </c>
      <c r="Y71" s="7" t="n">
        <v>1</v>
      </c>
      <c r="Z71" s="7" t="n">
        <v>0</v>
      </c>
      <c r="AA71" s="7" t="n">
        <v>0</v>
      </c>
      <c r="AB71" s="7" t="n">
        <v>0</v>
      </c>
      <c r="AD71" s="0" t="s">
        <v>85</v>
      </c>
      <c r="AE71" s="0" t="s">
        <v>58</v>
      </c>
      <c r="AG71" s="7" t="n">
        <v>9</v>
      </c>
      <c r="AH71" s="7" t="n">
        <v>2</v>
      </c>
      <c r="AI71" s="1" t="n">
        <f aca="false">SUM(X:X-Z:Z)</f>
        <v>1</v>
      </c>
      <c r="AO71" s="0" t="str">
        <f aca="false">IF(AND($AI71&gt;0,$F71=AO$1),$AI71,"")</f>
        <v/>
      </c>
      <c r="AS71" s="0" t="str">
        <f aca="false">IF(AND($AI71&gt;0,$F71=AS$1),$AI71,"")</f>
        <v/>
      </c>
      <c r="AW71" s="0" t="str">
        <f aca="false">IF(AND($AI71&gt;0,$F71=AW$1),$AI71,"")</f>
        <v/>
      </c>
      <c r="BA71" s="0" t="str">
        <f aca="false">IF(AND($AI71&gt;0,$F71=BA$1),$AI71,"")</f>
        <v/>
      </c>
      <c r="BE71" s="0" t="str">
        <f aca="false">IF(AND($AI71&gt;0,$F71=BE$1),$AI71,"")</f>
        <v/>
      </c>
      <c r="BI71" s="0" t="str">
        <f aca="false">IF(AND($AI71&gt;0,$F71=BI$1),$AI71,"")</f>
        <v/>
      </c>
      <c r="BM71" s="0" t="str">
        <f aca="false">IF(AND($AI71&gt;0,$F71=BM$1),$AI71,"")</f>
        <v/>
      </c>
      <c r="BQ71" s="0" t="str">
        <f aca="false">IF(AND($AI71&gt;0,$F71=BQ$1),$AI71,"")</f>
        <v/>
      </c>
      <c r="BU71" s="0" t="str">
        <f aca="false">IF(AND($AI71&gt;0,$F71=BU$1),$AI71,"")</f>
        <v/>
      </c>
      <c r="BY71" s="0" t="str">
        <f aca="false">IF(AND($AI71&gt;0,$F71=BY$1),$AI71,"")</f>
        <v/>
      </c>
      <c r="CC71" s="0" t="str">
        <f aca="false">IF(AND($AI71&gt;0,$F71=CC$1),$AI71,"")</f>
        <v/>
      </c>
      <c r="CG71" s="0" t="str">
        <f aca="false">IF(AND($AI71&gt;0,$F71=CG$1),$AI71,"")</f>
        <v/>
      </c>
      <c r="CK71" s="0" t="str">
        <f aca="false">IF(AND($AI71&gt;0,$F71=CK$1),$AI71,"")</f>
        <v/>
      </c>
      <c r="CO71" s="0" t="n">
        <f aca="false">IF(AND($AI71&gt;0,$F71=CO$1),$AI71,"")</f>
        <v>1</v>
      </c>
    </row>
    <row r="72" customFormat="false" ht="12.8" hidden="false" customHeight="false" outlineLevel="0" collapsed="false">
      <c r="A72" s="0" t="s">
        <v>338</v>
      </c>
      <c r="B72" s="0" t="s">
        <v>339</v>
      </c>
      <c r="C72" s="0" t="s">
        <v>110</v>
      </c>
      <c r="D72" s="0" t="s">
        <v>52</v>
      </c>
      <c r="E72" s="7" t="n">
        <v>116611</v>
      </c>
      <c r="F72" s="0" t="s">
        <v>48</v>
      </c>
      <c r="G72" s="0" t="s">
        <v>83</v>
      </c>
      <c r="H72" s="0" t="s">
        <v>340</v>
      </c>
      <c r="I72" s="0" t="s">
        <v>55</v>
      </c>
      <c r="J72" s="0" t="s">
        <v>56</v>
      </c>
      <c r="K72" s="0" t="s">
        <v>57</v>
      </c>
      <c r="L72" s="0" t="s">
        <v>58</v>
      </c>
      <c r="M72" s="7" t="n">
        <v>0</v>
      </c>
      <c r="N72" s="7" t="n">
        <v>0</v>
      </c>
      <c r="O72" s="0" t="s">
        <v>59</v>
      </c>
      <c r="P72" s="0" t="s">
        <v>340</v>
      </c>
      <c r="Q72" s="0" t="s">
        <v>59</v>
      </c>
      <c r="R72" s="0" t="s">
        <v>340</v>
      </c>
      <c r="S72" s="7" t="n">
        <v>39</v>
      </c>
      <c r="T72" s="7" t="n">
        <v>-1</v>
      </c>
      <c r="U72" s="7" t="n">
        <v>12111537</v>
      </c>
      <c r="X72" s="7" t="n">
        <v>2</v>
      </c>
      <c r="Y72" s="7" t="n">
        <v>1</v>
      </c>
      <c r="Z72" s="7" t="n">
        <v>0</v>
      </c>
      <c r="AA72" s="7" t="n">
        <v>0</v>
      </c>
      <c r="AB72" s="7" t="n">
        <v>0</v>
      </c>
      <c r="AD72" s="0" t="s">
        <v>85</v>
      </c>
      <c r="AE72" s="0" t="s">
        <v>58</v>
      </c>
      <c r="AG72" s="7" t="n">
        <v>3</v>
      </c>
      <c r="AH72" s="7" t="n">
        <v>2</v>
      </c>
      <c r="AI72" s="1" t="n">
        <f aca="false">SUM(X:X-Z:Z)</f>
        <v>2</v>
      </c>
      <c r="AO72" s="0" t="str">
        <f aca="false">IF(AND($AI72&gt;0,$F72=AO$1),$AI72,"")</f>
        <v/>
      </c>
      <c r="AS72" s="0" t="str">
        <f aca="false">IF(AND($AI72&gt;0,$F72=AS$1),$AI72,"")</f>
        <v/>
      </c>
      <c r="AW72" s="0" t="str">
        <f aca="false">IF(AND($AI72&gt;0,$F72=AW$1),$AI72,"")</f>
        <v/>
      </c>
      <c r="BA72" s="0" t="str">
        <f aca="false">IF(AND($AI72&gt;0,$F72=BA$1),$AI72,"")</f>
        <v/>
      </c>
      <c r="BE72" s="0" t="str">
        <f aca="false">IF(AND($AI72&gt;0,$F72=BE$1),$AI72,"")</f>
        <v/>
      </c>
      <c r="BI72" s="0" t="str">
        <f aca="false">IF(AND($AI72&gt;0,$F72=BI$1),$AI72,"")</f>
        <v/>
      </c>
      <c r="BM72" s="0" t="str">
        <f aca="false">IF(AND($AI72&gt;0,$F72=BM$1),$AI72,"")</f>
        <v/>
      </c>
      <c r="BQ72" s="0" t="str">
        <f aca="false">IF(AND($AI72&gt;0,$F72=BQ$1),$AI72,"")</f>
        <v/>
      </c>
      <c r="BU72" s="0" t="str">
        <f aca="false">IF(AND($AI72&gt;0,$F72=BU$1),$AI72,"")</f>
        <v/>
      </c>
      <c r="BY72" s="0" t="str">
        <f aca="false">IF(AND($AI72&gt;0,$F72=BY$1),$AI72,"")</f>
        <v/>
      </c>
      <c r="CC72" s="0" t="str">
        <f aca="false">IF(AND($AI72&gt;0,$F72=CC$1),$AI72,"")</f>
        <v/>
      </c>
      <c r="CG72" s="0" t="str">
        <f aca="false">IF(AND($AI72&gt;0,$F72=CG$1),$AI72,"")</f>
        <v/>
      </c>
      <c r="CK72" s="0" t="str">
        <f aca="false">IF(AND($AI72&gt;0,$F72=CK$1),$AI72,"")</f>
        <v/>
      </c>
      <c r="CO72" s="0" t="n">
        <f aca="false">IF(AND($AI72&gt;0,$F72=CO$1),$AI72,"")</f>
        <v>2</v>
      </c>
    </row>
    <row r="73" customFormat="false" ht="12.8" hidden="false" customHeight="false" outlineLevel="0" collapsed="false">
      <c r="A73" s="0" t="s">
        <v>341</v>
      </c>
      <c r="B73" s="0" t="s">
        <v>342</v>
      </c>
      <c r="C73" s="0" t="s">
        <v>69</v>
      </c>
      <c r="D73" s="0" t="s">
        <v>52</v>
      </c>
      <c r="E73" s="7" t="n">
        <v>164381</v>
      </c>
      <c r="F73" s="0" t="s">
        <v>46</v>
      </c>
      <c r="G73" s="0" t="s">
        <v>343</v>
      </c>
      <c r="H73" s="0" t="s">
        <v>344</v>
      </c>
      <c r="I73" s="0" t="s">
        <v>55</v>
      </c>
      <c r="J73" s="0" t="s">
        <v>56</v>
      </c>
      <c r="L73" s="0" t="s">
        <v>58</v>
      </c>
      <c r="M73" s="7" t="n">
        <v>0</v>
      </c>
      <c r="N73" s="7" t="n">
        <v>0</v>
      </c>
      <c r="O73" s="0" t="s">
        <v>345</v>
      </c>
      <c r="P73" s="0" t="s">
        <v>66</v>
      </c>
      <c r="Q73" s="7" t="n">
        <v>0</v>
      </c>
      <c r="R73" s="0" t="s">
        <v>344</v>
      </c>
      <c r="S73" s="7" t="n">
        <v>85</v>
      </c>
      <c r="T73" s="7" t="n">
        <v>7689</v>
      </c>
      <c r="U73" s="7" t="n">
        <v>12096165</v>
      </c>
      <c r="X73" s="7" t="n">
        <v>1</v>
      </c>
      <c r="Y73" s="7" t="n">
        <v>1</v>
      </c>
      <c r="Z73" s="7" t="n">
        <v>0</v>
      </c>
      <c r="AA73" s="7" t="n">
        <v>0</v>
      </c>
      <c r="AB73" s="7" t="n">
        <v>0</v>
      </c>
      <c r="AE73" s="0" t="s">
        <v>58</v>
      </c>
      <c r="AG73" s="7" t="n">
        <v>2</v>
      </c>
      <c r="AI73" s="1" t="n">
        <f aca="false">SUM(X:X-Z:Z)</f>
        <v>1</v>
      </c>
      <c r="AO73" s="0" t="str">
        <f aca="false">IF(AND($AI73&gt;0,$F73=AO$1),$AI73,"")</f>
        <v/>
      </c>
      <c r="AS73" s="0" t="str">
        <f aca="false">IF(AND($AI73&gt;0,$F73=AS$1),$AI73,"")</f>
        <v/>
      </c>
      <c r="AW73" s="0" t="str">
        <f aca="false">IF(AND($AI73&gt;0,$F73=AW$1),$AI73,"")</f>
        <v/>
      </c>
      <c r="BA73" s="0" t="str">
        <f aca="false">IF(AND($AI73&gt;0,$F73=BA$1),$AI73,"")</f>
        <v/>
      </c>
      <c r="BE73" s="0" t="str">
        <f aca="false">IF(AND($AI73&gt;0,$F73=BE$1),$AI73,"")</f>
        <v/>
      </c>
      <c r="BI73" s="0" t="str">
        <f aca="false">IF(AND($AI73&gt;0,$F73=BI$1),$AI73,"")</f>
        <v/>
      </c>
      <c r="BM73" s="0" t="str">
        <f aca="false">IF(AND($AI73&gt;0,$F73=BM$1),$AI73,"")</f>
        <v/>
      </c>
      <c r="BQ73" s="0" t="str">
        <f aca="false">IF(AND($AI73&gt;0,$F73=BQ$1),$AI73,"")</f>
        <v/>
      </c>
      <c r="BU73" s="0" t="str">
        <f aca="false">IF(AND($AI73&gt;0,$F73=BU$1),$AI73,"")</f>
        <v/>
      </c>
      <c r="BY73" s="0" t="str">
        <f aca="false">IF(AND($AI73&gt;0,$F73=BY$1),$AI73,"")</f>
        <v/>
      </c>
      <c r="CC73" s="0" t="str">
        <f aca="false">IF(AND($AI73&gt;0,$F73=CC$1),$AI73,"")</f>
        <v/>
      </c>
      <c r="CG73" s="0" t="n">
        <f aca="false">IF(AND($AI73&gt;0,$F73=CG$1),$AI73,"")</f>
        <v>1</v>
      </c>
      <c r="CK73" s="0" t="str">
        <f aca="false">IF(AND($AI73&gt;0,$F73=CK$1),$AI73,"")</f>
        <v/>
      </c>
      <c r="CO73" s="0" t="str">
        <f aca="false">IF(AND($AI73&gt;0,$F73=CO$1),$AI73,"")</f>
        <v/>
      </c>
    </row>
    <row r="74" customFormat="false" ht="12.8" hidden="false" customHeight="false" outlineLevel="0" collapsed="false">
      <c r="A74" s="0" t="s">
        <v>346</v>
      </c>
      <c r="B74" s="0" t="s">
        <v>342</v>
      </c>
      <c r="C74" s="0" t="s">
        <v>62</v>
      </c>
      <c r="D74" s="0" t="s">
        <v>52</v>
      </c>
      <c r="E74" s="7" t="n">
        <v>205645</v>
      </c>
      <c r="F74" s="0" t="s">
        <v>46</v>
      </c>
      <c r="G74" s="0" t="s">
        <v>347</v>
      </c>
      <c r="H74" s="0" t="s">
        <v>348</v>
      </c>
      <c r="I74" s="0" t="s">
        <v>55</v>
      </c>
      <c r="J74" s="0" t="s">
        <v>56</v>
      </c>
      <c r="L74" s="0" t="s">
        <v>58</v>
      </c>
      <c r="M74" s="7" t="n">
        <v>0</v>
      </c>
      <c r="N74" s="7" t="n">
        <v>0</v>
      </c>
      <c r="O74" s="0" t="s">
        <v>345</v>
      </c>
      <c r="P74" s="0" t="s">
        <v>66</v>
      </c>
      <c r="Q74" s="7" t="n">
        <v>0</v>
      </c>
      <c r="R74" s="0" t="s">
        <v>349</v>
      </c>
      <c r="S74" s="7" t="n">
        <v>1</v>
      </c>
      <c r="T74" s="7" t="n">
        <v>-1</v>
      </c>
      <c r="U74" s="7" t="n">
        <v>12096167</v>
      </c>
      <c r="X74" s="7" t="n">
        <v>1</v>
      </c>
      <c r="Y74" s="7" t="n">
        <v>1</v>
      </c>
      <c r="Z74" s="7" t="n">
        <v>0</v>
      </c>
      <c r="AA74" s="7" t="n">
        <v>0</v>
      </c>
      <c r="AB74" s="7" t="n">
        <v>0</v>
      </c>
      <c r="AE74" s="0" t="s">
        <v>58</v>
      </c>
      <c r="AG74" s="7" t="n">
        <v>1</v>
      </c>
      <c r="AI74" s="1" t="n">
        <f aca="false">SUM(X:X-Z:Z)</f>
        <v>1</v>
      </c>
      <c r="AO74" s="0" t="str">
        <f aca="false">IF(AND($AI74&gt;0,$F74=AO$1),$AI74,"")</f>
        <v/>
      </c>
      <c r="AS74" s="0" t="str">
        <f aca="false">IF(AND($AI74&gt;0,$F74=AS$1),$AI74,"")</f>
        <v/>
      </c>
      <c r="AW74" s="0" t="str">
        <f aca="false">IF(AND($AI74&gt;0,$F74=AW$1),$AI74,"")</f>
        <v/>
      </c>
      <c r="BA74" s="0" t="str">
        <f aca="false">IF(AND($AI74&gt;0,$F74=BA$1),$AI74,"")</f>
        <v/>
      </c>
      <c r="BE74" s="0" t="str">
        <f aca="false">IF(AND($AI74&gt;0,$F74=BE$1),$AI74,"")</f>
        <v/>
      </c>
      <c r="BI74" s="0" t="str">
        <f aca="false">IF(AND($AI74&gt;0,$F74=BI$1),$AI74,"")</f>
        <v/>
      </c>
      <c r="BM74" s="0" t="str">
        <f aca="false">IF(AND($AI74&gt;0,$F74=BM$1),$AI74,"")</f>
        <v/>
      </c>
      <c r="BQ74" s="0" t="str">
        <f aca="false">IF(AND($AI74&gt;0,$F74=BQ$1),$AI74,"")</f>
        <v/>
      </c>
      <c r="BU74" s="0" t="str">
        <f aca="false">IF(AND($AI74&gt;0,$F74=BU$1),$AI74,"")</f>
        <v/>
      </c>
      <c r="BY74" s="0" t="str">
        <f aca="false">IF(AND($AI74&gt;0,$F74=BY$1),$AI74,"")</f>
        <v/>
      </c>
      <c r="CC74" s="0" t="str">
        <f aca="false">IF(AND($AI74&gt;0,$F74=CC$1),$AI74,"")</f>
        <v/>
      </c>
      <c r="CG74" s="0" t="n">
        <f aca="false">IF(AND($AI74&gt;0,$F74=CG$1),$AI74,"")</f>
        <v>1</v>
      </c>
      <c r="CK74" s="0" t="str">
        <f aca="false">IF(AND($AI74&gt;0,$F74=CK$1),$AI74,"")</f>
        <v/>
      </c>
      <c r="CO74" s="0" t="str">
        <f aca="false">IF(AND($AI74&gt;0,$F74=CO$1),$AI74,"")</f>
        <v/>
      </c>
    </row>
    <row r="75" customFormat="false" ht="12.8" hidden="false" customHeight="false" outlineLevel="0" collapsed="false">
      <c r="A75" s="0" t="s">
        <v>350</v>
      </c>
      <c r="B75" s="0" t="s">
        <v>342</v>
      </c>
      <c r="C75" s="0" t="s">
        <v>62</v>
      </c>
      <c r="D75" s="0" t="s">
        <v>52</v>
      </c>
      <c r="E75" s="7" t="n">
        <v>205645</v>
      </c>
      <c r="F75" s="0" t="s">
        <v>46</v>
      </c>
      <c r="G75" s="0" t="s">
        <v>347</v>
      </c>
      <c r="H75" s="0" t="s">
        <v>351</v>
      </c>
      <c r="I75" s="0" t="s">
        <v>55</v>
      </c>
      <c r="J75" s="0" t="s">
        <v>56</v>
      </c>
      <c r="L75" s="0" t="s">
        <v>58</v>
      </c>
      <c r="M75" s="7" t="n">
        <v>0</v>
      </c>
      <c r="N75" s="7" t="n">
        <v>0</v>
      </c>
      <c r="O75" s="0" t="s">
        <v>345</v>
      </c>
      <c r="P75" s="0" t="s">
        <v>66</v>
      </c>
      <c r="Q75" s="7" t="n">
        <v>0</v>
      </c>
      <c r="R75" s="0" t="s">
        <v>351</v>
      </c>
      <c r="S75" s="7" t="n">
        <v>1</v>
      </c>
      <c r="T75" s="7" t="n">
        <v>-1</v>
      </c>
      <c r="U75" s="7" t="n">
        <v>12096166</v>
      </c>
      <c r="X75" s="7" t="n">
        <v>1</v>
      </c>
      <c r="Y75" s="7" t="n">
        <v>1</v>
      </c>
      <c r="Z75" s="7" t="n">
        <v>0</v>
      </c>
      <c r="AA75" s="7" t="n">
        <v>0</v>
      </c>
      <c r="AB75" s="7" t="n">
        <v>0</v>
      </c>
      <c r="AE75" s="0" t="s">
        <v>58</v>
      </c>
      <c r="AG75" s="7" t="n">
        <v>1</v>
      </c>
      <c r="AI75" s="1" t="n">
        <f aca="false">SUM(X:X-Z:Z)</f>
        <v>1</v>
      </c>
      <c r="AO75" s="0" t="str">
        <f aca="false">IF(AND($AI75&gt;0,$F75=AO$1),$AI75,"")</f>
        <v/>
      </c>
      <c r="AS75" s="0" t="str">
        <f aca="false">IF(AND($AI75&gt;0,$F75=AS$1),$AI75,"")</f>
        <v/>
      </c>
      <c r="AW75" s="0" t="str">
        <f aca="false">IF(AND($AI75&gt;0,$F75=AW$1),$AI75,"")</f>
        <v/>
      </c>
      <c r="BA75" s="0" t="str">
        <f aca="false">IF(AND($AI75&gt;0,$F75=BA$1),$AI75,"")</f>
        <v/>
      </c>
      <c r="BE75" s="0" t="str">
        <f aca="false">IF(AND($AI75&gt;0,$F75=BE$1),$AI75,"")</f>
        <v/>
      </c>
      <c r="BI75" s="0" t="str">
        <f aca="false">IF(AND($AI75&gt;0,$F75=BI$1),$AI75,"")</f>
        <v/>
      </c>
      <c r="BM75" s="0" t="str">
        <f aca="false">IF(AND($AI75&gt;0,$F75=BM$1),$AI75,"")</f>
        <v/>
      </c>
      <c r="BQ75" s="0" t="str">
        <f aca="false">IF(AND($AI75&gt;0,$F75=BQ$1),$AI75,"")</f>
        <v/>
      </c>
      <c r="BU75" s="0" t="str">
        <f aca="false">IF(AND($AI75&gt;0,$F75=BU$1),$AI75,"")</f>
        <v/>
      </c>
      <c r="BY75" s="0" t="str">
        <f aca="false">IF(AND($AI75&gt;0,$F75=BY$1),$AI75,"")</f>
        <v/>
      </c>
      <c r="CC75" s="0" t="str">
        <f aca="false">IF(AND($AI75&gt;0,$F75=CC$1),$AI75,"")</f>
        <v/>
      </c>
      <c r="CG75" s="0" t="n">
        <f aca="false">IF(AND($AI75&gt;0,$F75=CG$1),$AI75,"")</f>
        <v>1</v>
      </c>
      <c r="CK75" s="0" t="str">
        <f aca="false">IF(AND($AI75&gt;0,$F75=CK$1),$AI75,"")</f>
        <v/>
      </c>
      <c r="CO75" s="0" t="str">
        <f aca="false">IF(AND($AI75&gt;0,$F75=CO$1),$AI75,"")</f>
        <v/>
      </c>
    </row>
    <row r="76" customFormat="false" ht="12.8" hidden="false" customHeight="false" outlineLevel="0" collapsed="false">
      <c r="A76" s="0" t="s">
        <v>352</v>
      </c>
      <c r="B76" s="0" t="s">
        <v>353</v>
      </c>
      <c r="C76" s="0" t="s">
        <v>354</v>
      </c>
      <c r="D76" s="0" t="s">
        <v>52</v>
      </c>
      <c r="E76" s="7" t="n">
        <v>48350</v>
      </c>
      <c r="F76" s="0" t="s">
        <v>47</v>
      </c>
      <c r="G76" s="0" t="s">
        <v>53</v>
      </c>
      <c r="H76" s="0" t="s">
        <v>355</v>
      </c>
      <c r="I76" s="0" t="s">
        <v>55</v>
      </c>
      <c r="J76" s="0" t="s">
        <v>56</v>
      </c>
      <c r="K76" s="0" t="s">
        <v>57</v>
      </c>
      <c r="L76" s="0" t="s">
        <v>58</v>
      </c>
      <c r="M76" s="7" t="n">
        <v>0</v>
      </c>
      <c r="N76" s="7" t="n">
        <v>0</v>
      </c>
      <c r="O76" s="0" t="s">
        <v>59</v>
      </c>
      <c r="P76" s="0" t="s">
        <v>355</v>
      </c>
      <c r="Q76" s="0" t="s">
        <v>356</v>
      </c>
      <c r="R76" s="0" t="s">
        <v>355</v>
      </c>
      <c r="S76" s="7" t="n">
        <v>39</v>
      </c>
      <c r="T76" s="7" t="n">
        <v>-1</v>
      </c>
      <c r="U76" s="7" t="n">
        <v>12108028</v>
      </c>
      <c r="X76" s="7" t="n">
        <v>1</v>
      </c>
      <c r="Y76" s="7" t="n">
        <v>1</v>
      </c>
      <c r="Z76" s="7" t="n">
        <v>0</v>
      </c>
      <c r="AA76" s="7" t="n">
        <v>0</v>
      </c>
      <c r="AB76" s="7" t="n">
        <v>0</v>
      </c>
      <c r="AE76" s="0" t="s">
        <v>58</v>
      </c>
      <c r="AG76" s="7" t="n">
        <v>9</v>
      </c>
      <c r="AH76" s="7" t="n">
        <v>2</v>
      </c>
      <c r="AI76" s="1" t="n">
        <f aca="false">SUM(X:X-Z:Z)</f>
        <v>1</v>
      </c>
      <c r="AO76" s="0" t="str">
        <f aca="false">IF(AND($AI76&gt;0,$F76=AO$1),$AI76,"")</f>
        <v/>
      </c>
      <c r="AS76" s="0" t="str">
        <f aca="false">IF(AND($AI76&gt;0,$F76=AS$1),$AI76,"")</f>
        <v/>
      </c>
      <c r="AW76" s="0" t="str">
        <f aca="false">IF(AND($AI76&gt;0,$F76=AW$1),$AI76,"")</f>
        <v/>
      </c>
      <c r="BA76" s="0" t="str">
        <f aca="false">IF(AND($AI76&gt;0,$F76=BA$1),$AI76,"")</f>
        <v/>
      </c>
      <c r="BE76" s="0" t="str">
        <f aca="false">IF(AND($AI76&gt;0,$F76=BE$1),$AI76,"")</f>
        <v/>
      </c>
      <c r="BI76" s="0" t="str">
        <f aca="false">IF(AND($AI76&gt;0,$F76=BI$1),$AI76,"")</f>
        <v/>
      </c>
      <c r="BM76" s="0" t="str">
        <f aca="false">IF(AND($AI76&gt;0,$F76=BM$1),$AI76,"")</f>
        <v/>
      </c>
      <c r="BQ76" s="0" t="str">
        <f aca="false">IF(AND($AI76&gt;0,$F76=BQ$1),$AI76,"")</f>
        <v/>
      </c>
      <c r="BU76" s="0" t="str">
        <f aca="false">IF(AND($AI76&gt;0,$F76=BU$1),$AI76,"")</f>
        <v/>
      </c>
      <c r="BY76" s="0" t="str">
        <f aca="false">IF(AND($AI76&gt;0,$F76=BY$1),$AI76,"")</f>
        <v/>
      </c>
      <c r="CC76" s="0" t="str">
        <f aca="false">IF(AND($AI76&gt;0,$F76=CC$1),$AI76,"")</f>
        <v/>
      </c>
      <c r="CG76" s="0" t="str">
        <f aca="false">IF(AND($AI76&gt;0,$F76=CG$1),$AI76,"")</f>
        <v/>
      </c>
      <c r="CK76" s="0" t="n">
        <f aca="false">IF(AND($AI76&gt;0,$F76=CK$1),$AI76,"")</f>
        <v>1</v>
      </c>
      <c r="CO76" s="0" t="str">
        <f aca="false">IF(AND($AI76&gt;0,$F76=CO$1),$AI76,"")</f>
        <v/>
      </c>
    </row>
    <row r="77" customFormat="false" ht="12.8" hidden="false" customHeight="false" outlineLevel="0" collapsed="false">
      <c r="A77" s="0" t="s">
        <v>357</v>
      </c>
      <c r="B77" s="0" t="s">
        <v>358</v>
      </c>
      <c r="C77" s="0" t="s">
        <v>269</v>
      </c>
      <c r="D77" s="0" t="s">
        <v>52</v>
      </c>
      <c r="E77" s="7" t="n">
        <v>120719</v>
      </c>
      <c r="F77" s="0" t="s">
        <v>48</v>
      </c>
      <c r="G77" s="0" t="s">
        <v>83</v>
      </c>
      <c r="H77" s="0" t="s">
        <v>359</v>
      </c>
      <c r="I77" s="0" t="s">
        <v>55</v>
      </c>
      <c r="J77" s="0" t="s">
        <v>56</v>
      </c>
      <c r="K77" s="0" t="s">
        <v>57</v>
      </c>
      <c r="L77" s="0" t="s">
        <v>58</v>
      </c>
      <c r="M77" s="7" t="n">
        <v>0</v>
      </c>
      <c r="N77" s="7" t="n">
        <v>0</v>
      </c>
      <c r="O77" s="0" t="s">
        <v>59</v>
      </c>
      <c r="P77" s="0" t="s">
        <v>359</v>
      </c>
      <c r="Q77" s="0" t="s">
        <v>360</v>
      </c>
      <c r="R77" s="0" t="s">
        <v>359</v>
      </c>
      <c r="S77" s="7" t="n">
        <v>39</v>
      </c>
      <c r="T77" s="7" t="n">
        <v>-1</v>
      </c>
      <c r="U77" s="7" t="n">
        <v>12109305</v>
      </c>
      <c r="X77" s="7" t="n">
        <v>1</v>
      </c>
      <c r="Y77" s="7" t="n">
        <v>1</v>
      </c>
      <c r="Z77" s="7" t="n">
        <v>0</v>
      </c>
      <c r="AA77" s="7" t="n">
        <v>0</v>
      </c>
      <c r="AB77" s="7" t="n">
        <v>0</v>
      </c>
      <c r="AD77" s="0" t="s">
        <v>85</v>
      </c>
      <c r="AE77" s="0" t="s">
        <v>58</v>
      </c>
      <c r="AG77" s="7" t="n">
        <v>4</v>
      </c>
      <c r="AH77" s="7" t="n">
        <v>2</v>
      </c>
      <c r="AI77" s="1" t="n">
        <f aca="false">SUM(X:X-Z:Z)</f>
        <v>1</v>
      </c>
      <c r="AO77" s="0" t="str">
        <f aca="false">IF(AND($AI77&gt;0,$F77=AO$1),$AI77,"")</f>
        <v/>
      </c>
      <c r="AS77" s="0" t="str">
        <f aca="false">IF(AND($AI77&gt;0,$F77=AS$1),$AI77,"")</f>
        <v/>
      </c>
      <c r="AW77" s="0" t="str">
        <f aca="false">IF(AND($AI77&gt;0,$F77=AW$1),$AI77,"")</f>
        <v/>
      </c>
      <c r="BA77" s="0" t="str">
        <f aca="false">IF(AND($AI77&gt;0,$F77=BA$1),$AI77,"")</f>
        <v/>
      </c>
      <c r="BE77" s="0" t="str">
        <f aca="false">IF(AND($AI77&gt;0,$F77=BE$1),$AI77,"")</f>
        <v/>
      </c>
      <c r="BI77" s="0" t="str">
        <f aca="false">IF(AND($AI77&gt;0,$F77=BI$1),$AI77,"")</f>
        <v/>
      </c>
      <c r="BM77" s="0" t="str">
        <f aca="false">IF(AND($AI77&gt;0,$F77=BM$1),$AI77,"")</f>
        <v/>
      </c>
      <c r="BQ77" s="0" t="str">
        <f aca="false">IF(AND($AI77&gt;0,$F77=BQ$1),$AI77,"")</f>
        <v/>
      </c>
      <c r="BU77" s="0" t="str">
        <f aca="false">IF(AND($AI77&gt;0,$F77=BU$1),$AI77,"")</f>
        <v/>
      </c>
      <c r="BY77" s="0" t="str">
        <f aca="false">IF(AND($AI77&gt;0,$F77=BY$1),$AI77,"")</f>
        <v/>
      </c>
      <c r="CC77" s="0" t="str">
        <f aca="false">IF(AND($AI77&gt;0,$F77=CC$1),$AI77,"")</f>
        <v/>
      </c>
      <c r="CG77" s="0" t="str">
        <f aca="false">IF(AND($AI77&gt;0,$F77=CG$1),$AI77,"")</f>
        <v/>
      </c>
      <c r="CK77" s="0" t="str">
        <f aca="false">IF(AND($AI77&gt;0,$F77=CK$1),$AI77,"")</f>
        <v/>
      </c>
      <c r="CO77" s="0" t="n">
        <f aca="false">IF(AND($AI77&gt;0,$F77=CO$1),$AI77,"")</f>
        <v>1</v>
      </c>
    </row>
    <row r="78" customFormat="false" ht="12.8" hidden="false" customHeight="false" outlineLevel="0" collapsed="false">
      <c r="A78" s="0" t="s">
        <v>361</v>
      </c>
      <c r="B78" s="0" t="s">
        <v>190</v>
      </c>
      <c r="C78" s="0" t="s">
        <v>362</v>
      </c>
      <c r="D78" s="0" t="s">
        <v>52</v>
      </c>
      <c r="E78" s="7" t="n">
        <v>81957</v>
      </c>
      <c r="F78" s="0" t="s">
        <v>45</v>
      </c>
      <c r="G78" s="0" t="s">
        <v>363</v>
      </c>
      <c r="H78" s="0" t="s">
        <v>364</v>
      </c>
      <c r="I78" s="0" t="s">
        <v>55</v>
      </c>
      <c r="J78" s="0" t="s">
        <v>56</v>
      </c>
      <c r="K78" s="0" t="s">
        <v>149</v>
      </c>
      <c r="L78" s="0" t="s">
        <v>58</v>
      </c>
      <c r="M78" s="7" t="n">
        <v>0</v>
      </c>
      <c r="N78" s="7" t="n">
        <v>0</v>
      </c>
      <c r="O78" s="0" t="s">
        <v>345</v>
      </c>
      <c r="P78" s="0" t="s">
        <v>66</v>
      </c>
      <c r="Q78" s="7" t="n">
        <v>0</v>
      </c>
      <c r="R78" s="0" t="s">
        <v>364</v>
      </c>
      <c r="S78" s="7" t="n">
        <v>141</v>
      </c>
      <c r="T78" s="7" t="n">
        <v>8386</v>
      </c>
      <c r="U78" s="7" t="n">
        <v>12106441</v>
      </c>
      <c r="X78" s="7" t="n">
        <v>1</v>
      </c>
      <c r="Y78" s="7" t="n">
        <v>1</v>
      </c>
      <c r="Z78" s="7" t="n">
        <v>0</v>
      </c>
      <c r="AA78" s="7" t="n">
        <v>0</v>
      </c>
      <c r="AB78" s="7" t="n">
        <v>0</v>
      </c>
      <c r="AE78" s="0" t="s">
        <v>150</v>
      </c>
      <c r="AG78" s="7" t="n">
        <v>6</v>
      </c>
      <c r="AH78" s="7" t="n">
        <v>2</v>
      </c>
      <c r="AI78" s="1" t="n">
        <f aca="false">SUM(X:X-Z:Z)</f>
        <v>1</v>
      </c>
      <c r="AO78" s="0" t="str">
        <f aca="false">IF(AND($AI78&gt;0,$F78=AO$1),$AI78,"")</f>
        <v/>
      </c>
      <c r="AS78" s="0" t="str">
        <f aca="false">IF(AND($AI78&gt;0,$F78=AS$1),$AI78,"")</f>
        <v/>
      </c>
      <c r="AW78" s="0" t="str">
        <f aca="false">IF(AND($AI78&gt;0,$F78=AW$1),$AI78,"")</f>
        <v/>
      </c>
      <c r="BA78" s="0" t="str">
        <f aca="false">IF(AND($AI78&gt;0,$F78=BA$1),$AI78,"")</f>
        <v/>
      </c>
      <c r="BE78" s="0" t="str">
        <f aca="false">IF(AND($AI78&gt;0,$F78=BE$1),$AI78,"")</f>
        <v/>
      </c>
      <c r="BI78" s="0" t="str">
        <f aca="false">IF(AND($AI78&gt;0,$F78=BI$1),$AI78,"")</f>
        <v/>
      </c>
      <c r="BM78" s="0" t="str">
        <f aca="false">IF(AND($AI78&gt;0,$F78=BM$1),$AI78,"")</f>
        <v/>
      </c>
      <c r="BQ78" s="0" t="str">
        <f aca="false">IF(AND($AI78&gt;0,$F78=BQ$1),$AI78,"")</f>
        <v/>
      </c>
      <c r="BU78" s="0" t="str">
        <f aca="false">IF(AND($AI78&gt;0,$F78=BU$1),$AI78,"")</f>
        <v/>
      </c>
      <c r="BY78" s="0" t="str">
        <f aca="false">IF(AND($AI78&gt;0,$F78=BY$1),$AI78,"")</f>
        <v/>
      </c>
      <c r="CC78" s="0" t="n">
        <f aca="false">IF(AND($AI78&gt;0,$F78=CC$1),$AI78,"")</f>
        <v>1</v>
      </c>
      <c r="CG78" s="0" t="str">
        <f aca="false">IF(AND($AI78&gt;0,$F78=CG$1),$AI78,"")</f>
        <v/>
      </c>
      <c r="CK78" s="0" t="str">
        <f aca="false">IF(AND($AI78&gt;0,$F78=CK$1),$AI78,"")</f>
        <v/>
      </c>
      <c r="CO78" s="0" t="str">
        <f aca="false">IF(AND($AI78&gt;0,$F78=CO$1),$AI78,"")</f>
        <v/>
      </c>
    </row>
    <row r="79" customFormat="false" ht="12.8" hidden="false" customHeight="false" outlineLevel="0" collapsed="false">
      <c r="A79" s="0" t="s">
        <v>365</v>
      </c>
      <c r="B79" s="0" t="s">
        <v>366</v>
      </c>
      <c r="C79" s="0" t="s">
        <v>78</v>
      </c>
      <c r="D79" s="0" t="s">
        <v>52</v>
      </c>
      <c r="E79" s="7" t="n">
        <v>128669</v>
      </c>
      <c r="F79" s="0" t="s">
        <v>46</v>
      </c>
      <c r="G79" s="0" t="s">
        <v>367</v>
      </c>
      <c r="H79" s="0" t="s">
        <v>368</v>
      </c>
      <c r="I79" s="0" t="s">
        <v>55</v>
      </c>
      <c r="J79" s="0" t="s">
        <v>56</v>
      </c>
      <c r="L79" s="0" t="s">
        <v>58</v>
      </c>
      <c r="M79" s="7" t="n">
        <v>0</v>
      </c>
      <c r="N79" s="7" t="n">
        <v>0</v>
      </c>
      <c r="O79" s="0" t="s">
        <v>345</v>
      </c>
      <c r="P79" s="0" t="s">
        <v>66</v>
      </c>
      <c r="Q79" s="7" t="n">
        <v>0</v>
      </c>
      <c r="R79" s="0" t="s">
        <v>368</v>
      </c>
      <c r="S79" s="7" t="n">
        <v>1</v>
      </c>
      <c r="T79" s="7" t="n">
        <v>-1</v>
      </c>
      <c r="U79" s="7" t="n">
        <v>12091565</v>
      </c>
      <c r="X79" s="7" t="n">
        <v>1</v>
      </c>
      <c r="Y79" s="7" t="n">
        <v>1</v>
      </c>
      <c r="Z79" s="7" t="n">
        <v>0</v>
      </c>
      <c r="AA79" s="7" t="n">
        <v>0</v>
      </c>
      <c r="AB79" s="7" t="n">
        <v>0</v>
      </c>
      <c r="AE79" s="0" t="s">
        <v>58</v>
      </c>
      <c r="AG79" s="7" t="n">
        <v>1</v>
      </c>
      <c r="AI79" s="1" t="n">
        <f aca="false">SUM(X:X-Z:Z)</f>
        <v>1</v>
      </c>
      <c r="AO79" s="0" t="str">
        <f aca="false">IF(AND($AI79&gt;0,$F79=AO$1),$AI79,"")</f>
        <v/>
      </c>
      <c r="AS79" s="0" t="str">
        <f aca="false">IF(AND($AI79&gt;0,$F79=AS$1),$AI79,"")</f>
        <v/>
      </c>
      <c r="AW79" s="0" t="str">
        <f aca="false">IF(AND($AI79&gt;0,$F79=AW$1),$AI79,"")</f>
        <v/>
      </c>
      <c r="BA79" s="0" t="str">
        <f aca="false">IF(AND($AI79&gt;0,$F79=BA$1),$AI79,"")</f>
        <v/>
      </c>
      <c r="BE79" s="0" t="str">
        <f aca="false">IF(AND($AI79&gt;0,$F79=BE$1),$AI79,"")</f>
        <v/>
      </c>
      <c r="BI79" s="0" t="str">
        <f aca="false">IF(AND($AI79&gt;0,$F79=BI$1),$AI79,"")</f>
        <v/>
      </c>
      <c r="BM79" s="0" t="str">
        <f aca="false">IF(AND($AI79&gt;0,$F79=BM$1),$AI79,"")</f>
        <v/>
      </c>
      <c r="BQ79" s="0" t="str">
        <f aca="false">IF(AND($AI79&gt;0,$F79=BQ$1),$AI79,"")</f>
        <v/>
      </c>
      <c r="BU79" s="0" t="str">
        <f aca="false">IF(AND($AI79&gt;0,$F79=BU$1),$AI79,"")</f>
        <v/>
      </c>
      <c r="BY79" s="0" t="str">
        <f aca="false">IF(AND($AI79&gt;0,$F79=BY$1),$AI79,"")</f>
        <v/>
      </c>
      <c r="CC79" s="0" t="str">
        <f aca="false">IF(AND($AI79&gt;0,$F79=CC$1),$AI79,"")</f>
        <v/>
      </c>
      <c r="CG79" s="0" t="n">
        <f aca="false">IF(AND($AI79&gt;0,$F79=CG$1),$AI79,"")</f>
        <v>1</v>
      </c>
      <c r="CK79" s="0" t="str">
        <f aca="false">IF(AND($AI79&gt;0,$F79=CK$1),$AI79,"")</f>
        <v/>
      </c>
      <c r="CO79" s="0" t="str">
        <f aca="false">IF(AND($AI79&gt;0,$F79=CO$1),$AI79,"")</f>
        <v/>
      </c>
    </row>
    <row r="80" customFormat="false" ht="12.8" hidden="false" customHeight="false" outlineLevel="0" collapsed="false">
      <c r="A80" s="0" t="s">
        <v>369</v>
      </c>
      <c r="B80" s="0" t="s">
        <v>370</v>
      </c>
      <c r="C80" s="0" t="s">
        <v>205</v>
      </c>
      <c r="D80" s="0" t="s">
        <v>52</v>
      </c>
      <c r="E80" s="7" t="n">
        <v>81957</v>
      </c>
      <c r="F80" s="0" t="s">
        <v>45</v>
      </c>
      <c r="G80" s="0" t="s">
        <v>363</v>
      </c>
      <c r="H80" s="0" t="s">
        <v>371</v>
      </c>
      <c r="I80" s="0" t="s">
        <v>55</v>
      </c>
      <c r="J80" s="0" t="s">
        <v>56</v>
      </c>
      <c r="K80" s="0" t="s">
        <v>149</v>
      </c>
      <c r="L80" s="0" t="s">
        <v>58</v>
      </c>
      <c r="M80" s="7" t="n">
        <v>0</v>
      </c>
      <c r="N80" s="7" t="n">
        <v>0</v>
      </c>
      <c r="O80" s="0" t="s">
        <v>345</v>
      </c>
      <c r="P80" s="0" t="s">
        <v>66</v>
      </c>
      <c r="Q80" s="7" t="n">
        <v>0</v>
      </c>
      <c r="R80" s="0" t="s">
        <v>371</v>
      </c>
      <c r="S80" s="7" t="n">
        <v>141</v>
      </c>
      <c r="T80" s="7" t="n">
        <v>8386</v>
      </c>
      <c r="U80" s="7" t="n">
        <v>12106353</v>
      </c>
      <c r="X80" s="7" t="n">
        <v>1</v>
      </c>
      <c r="Y80" s="7" t="n">
        <v>1</v>
      </c>
      <c r="Z80" s="7" t="n">
        <v>0</v>
      </c>
      <c r="AA80" s="7" t="n">
        <v>0</v>
      </c>
      <c r="AB80" s="7" t="n">
        <v>0</v>
      </c>
      <c r="AE80" s="0" t="s">
        <v>150</v>
      </c>
      <c r="AG80" s="7" t="n">
        <v>6</v>
      </c>
      <c r="AH80" s="7" t="n">
        <v>2</v>
      </c>
      <c r="AI80" s="1" t="n">
        <f aca="false">SUM(X:X-Z:Z)</f>
        <v>1</v>
      </c>
      <c r="AO80" s="0" t="str">
        <f aca="false">IF(AND($AI80&gt;0,$F80=AO$1),$AI80,"")</f>
        <v/>
      </c>
      <c r="AS80" s="0" t="str">
        <f aca="false">IF(AND($AI80&gt;0,$F80=AS$1),$AI80,"")</f>
        <v/>
      </c>
      <c r="AW80" s="0" t="str">
        <f aca="false">IF(AND($AI80&gt;0,$F80=AW$1),$AI80,"")</f>
        <v/>
      </c>
      <c r="BA80" s="0" t="str">
        <f aca="false">IF(AND($AI80&gt;0,$F80=BA$1),$AI80,"")</f>
        <v/>
      </c>
      <c r="BE80" s="0" t="str">
        <f aca="false">IF(AND($AI80&gt;0,$F80=BE$1),$AI80,"")</f>
        <v/>
      </c>
      <c r="BI80" s="0" t="str">
        <f aca="false">IF(AND($AI80&gt;0,$F80=BI$1),$AI80,"")</f>
        <v/>
      </c>
      <c r="BM80" s="0" t="str">
        <f aca="false">IF(AND($AI80&gt;0,$F80=BM$1),$AI80,"")</f>
        <v/>
      </c>
      <c r="BQ80" s="0" t="str">
        <f aca="false">IF(AND($AI80&gt;0,$F80=BQ$1),$AI80,"")</f>
        <v/>
      </c>
      <c r="BU80" s="0" t="str">
        <f aca="false">IF(AND($AI80&gt;0,$F80=BU$1),$AI80,"")</f>
        <v/>
      </c>
      <c r="BY80" s="0" t="str">
        <f aca="false">IF(AND($AI80&gt;0,$F80=BY$1),$AI80,"")</f>
        <v/>
      </c>
      <c r="CC80" s="0" t="n">
        <f aca="false">IF(AND($AI80&gt;0,$F80=CC$1),$AI80,"")</f>
        <v>1</v>
      </c>
      <c r="CG80" s="0" t="str">
        <f aca="false">IF(AND($AI80&gt;0,$F80=CG$1),$AI80,"")</f>
        <v/>
      </c>
      <c r="CK80" s="0" t="str">
        <f aca="false">IF(AND($AI80&gt;0,$F80=CK$1),$AI80,"")</f>
        <v/>
      </c>
      <c r="CO80" s="0" t="str">
        <f aca="false">IF(AND($AI80&gt;0,$F80=CO$1),$AI80,"")</f>
        <v/>
      </c>
    </row>
    <row r="81" customFormat="false" ht="12.8" hidden="false" customHeight="false" outlineLevel="0" collapsed="false">
      <c r="A81" s="0" t="s">
        <v>372</v>
      </c>
      <c r="B81" s="0" t="s">
        <v>373</v>
      </c>
      <c r="C81" s="0" t="s">
        <v>172</v>
      </c>
      <c r="D81" s="0" t="s">
        <v>52</v>
      </c>
      <c r="E81" s="7" t="n">
        <v>139040</v>
      </c>
      <c r="F81" s="0" t="s">
        <v>48</v>
      </c>
      <c r="G81" s="0" t="s">
        <v>83</v>
      </c>
      <c r="H81" s="0" t="s">
        <v>374</v>
      </c>
      <c r="I81" s="0" t="s">
        <v>55</v>
      </c>
      <c r="J81" s="0" t="s">
        <v>56</v>
      </c>
      <c r="K81" s="0" t="s">
        <v>57</v>
      </c>
      <c r="L81" s="0" t="s">
        <v>58</v>
      </c>
      <c r="M81" s="7" t="n">
        <v>0</v>
      </c>
      <c r="N81" s="7" t="n">
        <v>0</v>
      </c>
      <c r="O81" s="0" t="s">
        <v>59</v>
      </c>
      <c r="P81" s="0" t="s">
        <v>374</v>
      </c>
      <c r="Q81" s="0" t="s">
        <v>59</v>
      </c>
      <c r="R81" s="0" t="s">
        <v>374</v>
      </c>
      <c r="S81" s="7" t="n">
        <v>39</v>
      </c>
      <c r="T81" s="7" t="n">
        <v>-1</v>
      </c>
      <c r="U81" s="7" t="n">
        <v>12104790</v>
      </c>
      <c r="X81" s="7" t="n">
        <v>1</v>
      </c>
      <c r="Y81" s="7" t="n">
        <v>1</v>
      </c>
      <c r="Z81" s="7" t="n">
        <v>0</v>
      </c>
      <c r="AA81" s="7" t="n">
        <v>0</v>
      </c>
      <c r="AB81" s="7" t="n">
        <v>0</v>
      </c>
      <c r="AD81" s="0" t="s">
        <v>85</v>
      </c>
      <c r="AE81" s="0" t="s">
        <v>58</v>
      </c>
      <c r="AG81" s="7" t="n">
        <v>10</v>
      </c>
      <c r="AH81" s="7" t="n">
        <v>2</v>
      </c>
      <c r="AI81" s="1" t="n">
        <f aca="false">SUM(X:X-Z:Z)</f>
        <v>1</v>
      </c>
      <c r="AO81" s="0" t="str">
        <f aca="false">IF(AND($AI81&gt;0,$F81=AO$1),$AI81,"")</f>
        <v/>
      </c>
      <c r="AS81" s="0" t="str">
        <f aca="false">IF(AND($AI81&gt;0,$F81=AS$1),$AI81,"")</f>
        <v/>
      </c>
      <c r="AW81" s="0" t="str">
        <f aca="false">IF(AND($AI81&gt;0,$F81=AW$1),$AI81,"")</f>
        <v/>
      </c>
      <c r="BA81" s="0" t="str">
        <f aca="false">IF(AND($AI81&gt;0,$F81=BA$1),$AI81,"")</f>
        <v/>
      </c>
      <c r="BE81" s="0" t="str">
        <f aca="false">IF(AND($AI81&gt;0,$F81=BE$1),$AI81,"")</f>
        <v/>
      </c>
      <c r="BI81" s="0" t="str">
        <f aca="false">IF(AND($AI81&gt;0,$F81=BI$1),$AI81,"")</f>
        <v/>
      </c>
      <c r="BM81" s="0" t="str">
        <f aca="false">IF(AND($AI81&gt;0,$F81=BM$1),$AI81,"")</f>
        <v/>
      </c>
      <c r="BQ81" s="0" t="str">
        <f aca="false">IF(AND($AI81&gt;0,$F81=BQ$1),$AI81,"")</f>
        <v/>
      </c>
      <c r="BU81" s="0" t="str">
        <f aca="false">IF(AND($AI81&gt;0,$F81=BU$1),$AI81,"")</f>
        <v/>
      </c>
      <c r="BY81" s="0" t="str">
        <f aca="false">IF(AND($AI81&gt;0,$F81=BY$1),$AI81,"")</f>
        <v/>
      </c>
      <c r="CC81" s="0" t="str">
        <f aca="false">IF(AND($AI81&gt;0,$F81=CC$1),$AI81,"")</f>
        <v/>
      </c>
      <c r="CG81" s="0" t="str">
        <f aca="false">IF(AND($AI81&gt;0,$F81=CG$1),$AI81,"")</f>
        <v/>
      </c>
      <c r="CK81" s="0" t="str">
        <f aca="false">IF(AND($AI81&gt;0,$F81=CK$1),$AI81,"")</f>
        <v/>
      </c>
      <c r="CO81" s="0" t="n">
        <f aca="false">IF(AND($AI81&gt;0,$F81=CO$1),$AI81,"")</f>
        <v>1</v>
      </c>
    </row>
    <row r="82" customFormat="false" ht="12.8" hidden="false" customHeight="false" outlineLevel="0" collapsed="false">
      <c r="A82" s="0" t="s">
        <v>375</v>
      </c>
      <c r="B82" s="0" t="s">
        <v>376</v>
      </c>
      <c r="C82" s="0" t="s">
        <v>318</v>
      </c>
      <c r="D82" s="0" t="s">
        <v>52</v>
      </c>
      <c r="E82" s="7" t="n">
        <v>81957</v>
      </c>
      <c r="F82" s="0" t="s">
        <v>45</v>
      </c>
      <c r="G82" s="0" t="s">
        <v>363</v>
      </c>
      <c r="H82" s="0" t="s">
        <v>377</v>
      </c>
      <c r="I82" s="0" t="s">
        <v>55</v>
      </c>
      <c r="J82" s="0" t="s">
        <v>56</v>
      </c>
      <c r="K82" s="0" t="s">
        <v>149</v>
      </c>
      <c r="L82" s="0" t="s">
        <v>58</v>
      </c>
      <c r="M82" s="7" t="n">
        <v>0</v>
      </c>
      <c r="N82" s="7" t="n">
        <v>0</v>
      </c>
      <c r="O82" s="0" t="s">
        <v>345</v>
      </c>
      <c r="P82" s="0" t="s">
        <v>66</v>
      </c>
      <c r="Q82" s="7" t="n">
        <v>0</v>
      </c>
      <c r="R82" s="0" t="s">
        <v>377</v>
      </c>
      <c r="S82" s="7" t="n">
        <v>141</v>
      </c>
      <c r="T82" s="7" t="n">
        <v>8386</v>
      </c>
      <c r="U82" s="7" t="n">
        <v>12106349</v>
      </c>
      <c r="X82" s="7" t="n">
        <v>1</v>
      </c>
      <c r="Y82" s="7" t="n">
        <v>1</v>
      </c>
      <c r="Z82" s="7" t="n">
        <v>0</v>
      </c>
      <c r="AA82" s="7" t="n">
        <v>0</v>
      </c>
      <c r="AB82" s="7" t="n">
        <v>0</v>
      </c>
      <c r="AE82" s="0" t="s">
        <v>150</v>
      </c>
      <c r="AG82" s="7" t="n">
        <v>10</v>
      </c>
      <c r="AH82" s="7" t="n">
        <v>2</v>
      </c>
      <c r="AI82" s="1" t="n">
        <f aca="false">SUM(X:X-Z:Z)</f>
        <v>1</v>
      </c>
      <c r="AO82" s="0" t="str">
        <f aca="false">IF(AND($AI82&gt;0,$F82=AO$1),$AI82,"")</f>
        <v/>
      </c>
      <c r="AS82" s="0" t="str">
        <f aca="false">IF(AND($AI82&gt;0,$F82=AS$1),$AI82,"")</f>
        <v/>
      </c>
      <c r="AW82" s="0" t="str">
        <f aca="false">IF(AND($AI82&gt;0,$F82=AW$1),$AI82,"")</f>
        <v/>
      </c>
      <c r="BA82" s="0" t="str">
        <f aca="false">IF(AND($AI82&gt;0,$F82=BA$1),$AI82,"")</f>
        <v/>
      </c>
      <c r="BE82" s="0" t="str">
        <f aca="false">IF(AND($AI82&gt;0,$F82=BE$1),$AI82,"")</f>
        <v/>
      </c>
      <c r="BI82" s="0" t="str">
        <f aca="false">IF(AND($AI82&gt;0,$F82=BI$1),$AI82,"")</f>
        <v/>
      </c>
      <c r="BM82" s="0" t="str">
        <f aca="false">IF(AND($AI82&gt;0,$F82=BM$1),$AI82,"")</f>
        <v/>
      </c>
      <c r="BQ82" s="0" t="str">
        <f aca="false">IF(AND($AI82&gt;0,$F82=BQ$1),$AI82,"")</f>
        <v/>
      </c>
      <c r="BU82" s="0" t="str">
        <f aca="false">IF(AND($AI82&gt;0,$F82=BU$1),$AI82,"")</f>
        <v/>
      </c>
      <c r="BY82" s="0" t="str">
        <f aca="false">IF(AND($AI82&gt;0,$F82=BY$1),$AI82,"")</f>
        <v/>
      </c>
      <c r="CC82" s="0" t="n">
        <f aca="false">IF(AND($AI82&gt;0,$F82=CC$1),$AI82,"")</f>
        <v>1</v>
      </c>
      <c r="CG82" s="0" t="str">
        <f aca="false">IF(AND($AI82&gt;0,$F82=CG$1),$AI82,"")</f>
        <v/>
      </c>
      <c r="CK82" s="0" t="str">
        <f aca="false">IF(AND($AI82&gt;0,$F82=CK$1),$AI82,"")</f>
        <v/>
      </c>
      <c r="CO82" s="0" t="str">
        <f aca="false">IF(AND($AI82&gt;0,$F82=CO$1),$AI82,"")</f>
        <v/>
      </c>
    </row>
    <row r="83" customFormat="false" ht="12.8" hidden="false" customHeight="false" outlineLevel="0" collapsed="false">
      <c r="A83" s="0" t="s">
        <v>378</v>
      </c>
      <c r="B83" s="0" t="s">
        <v>379</v>
      </c>
      <c r="C83" s="0" t="s">
        <v>380</v>
      </c>
      <c r="D83" s="0" t="s">
        <v>52</v>
      </c>
      <c r="E83" s="7" t="n">
        <v>4041</v>
      </c>
      <c r="F83" s="0" t="s">
        <v>48</v>
      </c>
      <c r="G83" s="0" t="s">
        <v>83</v>
      </c>
      <c r="H83" s="0" t="s">
        <v>381</v>
      </c>
      <c r="I83" s="0" t="s">
        <v>55</v>
      </c>
      <c r="J83" s="0" t="s">
        <v>56</v>
      </c>
      <c r="K83" s="0" t="s">
        <v>57</v>
      </c>
      <c r="L83" s="0" t="s">
        <v>58</v>
      </c>
      <c r="M83" s="7" t="n">
        <v>0</v>
      </c>
      <c r="N83" s="7" t="n">
        <v>0</v>
      </c>
      <c r="O83" s="0" t="s">
        <v>59</v>
      </c>
      <c r="P83" s="0" t="s">
        <v>381</v>
      </c>
      <c r="Q83" s="0" t="s">
        <v>360</v>
      </c>
      <c r="R83" s="0" t="s">
        <v>381</v>
      </c>
      <c r="S83" s="7" t="n">
        <v>39</v>
      </c>
      <c r="T83" s="7" t="n">
        <v>-1</v>
      </c>
      <c r="U83" s="7" t="n">
        <v>12104823</v>
      </c>
      <c r="X83" s="7" t="n">
        <v>3</v>
      </c>
      <c r="Y83" s="7" t="n">
        <v>1</v>
      </c>
      <c r="Z83" s="7" t="n">
        <v>0</v>
      </c>
      <c r="AA83" s="7" t="n">
        <v>0</v>
      </c>
      <c r="AB83" s="7" t="n">
        <v>0</v>
      </c>
      <c r="AD83" s="0" t="s">
        <v>85</v>
      </c>
      <c r="AE83" s="0" t="s">
        <v>58</v>
      </c>
      <c r="AG83" s="7" t="n">
        <v>6</v>
      </c>
      <c r="AH83" s="7" t="n">
        <v>2</v>
      </c>
      <c r="AI83" s="1" t="n">
        <f aca="false">SUM(X:X-Z:Z)</f>
        <v>3</v>
      </c>
      <c r="AO83" s="0" t="str">
        <f aca="false">IF(AND($AI83&gt;0,$F83=AO$1),$AI83,"")</f>
        <v/>
      </c>
      <c r="AS83" s="0" t="str">
        <f aca="false">IF(AND($AI83&gt;0,$F83=AS$1),$AI83,"")</f>
        <v/>
      </c>
      <c r="AW83" s="0" t="str">
        <f aca="false">IF(AND($AI83&gt;0,$F83=AW$1),$AI83,"")</f>
        <v/>
      </c>
      <c r="BA83" s="0" t="str">
        <f aca="false">IF(AND($AI83&gt;0,$F83=BA$1),$AI83,"")</f>
        <v/>
      </c>
      <c r="BE83" s="0" t="str">
        <f aca="false">IF(AND($AI83&gt;0,$F83=BE$1),$AI83,"")</f>
        <v/>
      </c>
      <c r="BI83" s="0" t="str">
        <f aca="false">IF(AND($AI83&gt;0,$F83=BI$1),$AI83,"")</f>
        <v/>
      </c>
      <c r="BM83" s="0" t="str">
        <f aca="false">IF(AND($AI83&gt;0,$F83=BM$1),$AI83,"")</f>
        <v/>
      </c>
      <c r="BQ83" s="0" t="str">
        <f aca="false">IF(AND($AI83&gt;0,$F83=BQ$1),$AI83,"")</f>
        <v/>
      </c>
      <c r="BU83" s="0" t="str">
        <f aca="false">IF(AND($AI83&gt;0,$F83=BU$1),$AI83,"")</f>
        <v/>
      </c>
      <c r="BY83" s="0" t="str">
        <f aca="false">IF(AND($AI83&gt;0,$F83=BY$1),$AI83,"")</f>
        <v/>
      </c>
      <c r="CC83" s="0" t="str">
        <f aca="false">IF(AND($AI83&gt;0,$F83=CC$1),$AI83,"")</f>
        <v/>
      </c>
      <c r="CG83" s="0" t="str">
        <f aca="false">IF(AND($AI83&gt;0,$F83=CG$1),$AI83,"")</f>
        <v/>
      </c>
      <c r="CK83" s="0" t="str">
        <f aca="false">IF(AND($AI83&gt;0,$F83=CK$1),$AI83,"")</f>
        <v/>
      </c>
      <c r="CO83" s="0" t="n">
        <f aca="false">IF(AND($AI83&gt;0,$F83=CO$1),$AI83,"")</f>
        <v>3</v>
      </c>
    </row>
    <row r="84" customFormat="false" ht="12.8" hidden="false" customHeight="false" outlineLevel="0" collapsed="false">
      <c r="A84" s="0" t="s">
        <v>382</v>
      </c>
      <c r="B84" s="0" t="s">
        <v>383</v>
      </c>
      <c r="C84" s="0" t="s">
        <v>62</v>
      </c>
      <c r="D84" s="0" t="s">
        <v>52</v>
      </c>
      <c r="E84" s="7" t="n">
        <v>183407</v>
      </c>
      <c r="F84" s="0" t="s">
        <v>46</v>
      </c>
      <c r="G84" s="0" t="s">
        <v>384</v>
      </c>
      <c r="H84" s="0" t="s">
        <v>385</v>
      </c>
      <c r="I84" s="0" t="s">
        <v>55</v>
      </c>
      <c r="J84" s="0" t="s">
        <v>56</v>
      </c>
      <c r="L84" s="0" t="s">
        <v>58</v>
      </c>
      <c r="M84" s="7" t="n">
        <v>0</v>
      </c>
      <c r="N84" s="7" t="n">
        <v>0</v>
      </c>
      <c r="O84" s="0" t="s">
        <v>345</v>
      </c>
      <c r="P84" s="0" t="s">
        <v>66</v>
      </c>
      <c r="Q84" s="7" t="n">
        <v>0</v>
      </c>
      <c r="R84" s="0" t="s">
        <v>385</v>
      </c>
      <c r="S84" s="7" t="n">
        <v>177</v>
      </c>
      <c r="T84" s="7" t="n">
        <v>7689</v>
      </c>
      <c r="U84" s="7" t="n">
        <v>12092934</v>
      </c>
      <c r="X84" s="7" t="n">
        <v>1</v>
      </c>
      <c r="Y84" s="7" t="n">
        <v>1</v>
      </c>
      <c r="Z84" s="7" t="n">
        <v>0</v>
      </c>
      <c r="AA84" s="7" t="n">
        <v>0</v>
      </c>
      <c r="AB84" s="7" t="n">
        <v>0</v>
      </c>
      <c r="AE84" s="0" t="s">
        <v>58</v>
      </c>
      <c r="AG84" s="7" t="n">
        <v>1</v>
      </c>
      <c r="AI84" s="1" t="n">
        <f aca="false">SUM(X:X-Z:Z)</f>
        <v>1</v>
      </c>
      <c r="AO84" s="0" t="str">
        <f aca="false">IF(AND($AI84&gt;0,$F84=AO$1),$AI84,"")</f>
        <v/>
      </c>
      <c r="AS84" s="0" t="str">
        <f aca="false">IF(AND($AI84&gt;0,$F84=AS$1),$AI84,"")</f>
        <v/>
      </c>
      <c r="AW84" s="0" t="str">
        <f aca="false">IF(AND($AI84&gt;0,$F84=AW$1),$AI84,"")</f>
        <v/>
      </c>
      <c r="BA84" s="0" t="str">
        <f aca="false">IF(AND($AI84&gt;0,$F84=BA$1),$AI84,"")</f>
        <v/>
      </c>
      <c r="BE84" s="0" t="str">
        <f aca="false">IF(AND($AI84&gt;0,$F84=BE$1),$AI84,"")</f>
        <v/>
      </c>
      <c r="BI84" s="0" t="str">
        <f aca="false">IF(AND($AI84&gt;0,$F84=BI$1),$AI84,"")</f>
        <v/>
      </c>
      <c r="BM84" s="0" t="str">
        <f aca="false">IF(AND($AI84&gt;0,$F84=BM$1),$AI84,"")</f>
        <v/>
      </c>
      <c r="BQ84" s="0" t="str">
        <f aca="false">IF(AND($AI84&gt;0,$F84=BQ$1),$AI84,"")</f>
        <v/>
      </c>
      <c r="BU84" s="0" t="str">
        <f aca="false">IF(AND($AI84&gt;0,$F84=BU$1),$AI84,"")</f>
        <v/>
      </c>
      <c r="BY84" s="0" t="str">
        <f aca="false">IF(AND($AI84&gt;0,$F84=BY$1),$AI84,"")</f>
        <v/>
      </c>
      <c r="CC84" s="0" t="str">
        <f aca="false">IF(AND($AI84&gt;0,$F84=CC$1),$AI84,"")</f>
        <v/>
      </c>
      <c r="CG84" s="0" t="n">
        <f aca="false">IF(AND($AI84&gt;0,$F84=CG$1),$AI84,"")</f>
        <v>1</v>
      </c>
      <c r="CK84" s="0" t="str">
        <f aca="false">IF(AND($AI84&gt;0,$F84=CK$1),$AI84,"")</f>
        <v/>
      </c>
      <c r="CO84" s="0" t="str">
        <f aca="false">IF(AND($AI84&gt;0,$F84=CO$1),$AI84,"")</f>
        <v/>
      </c>
    </row>
    <row r="85" customFormat="false" ht="12.8" hidden="false" customHeight="false" outlineLevel="0" collapsed="false">
      <c r="A85" s="0" t="s">
        <v>378</v>
      </c>
      <c r="B85" s="0" t="s">
        <v>379</v>
      </c>
      <c r="C85" s="0" t="s">
        <v>286</v>
      </c>
      <c r="D85" s="0" t="s">
        <v>52</v>
      </c>
      <c r="E85" s="7" t="n">
        <v>116611</v>
      </c>
      <c r="F85" s="0" t="s">
        <v>48</v>
      </c>
      <c r="G85" s="0" t="s">
        <v>83</v>
      </c>
      <c r="H85" s="0" t="s">
        <v>386</v>
      </c>
      <c r="I85" s="0" t="s">
        <v>55</v>
      </c>
      <c r="J85" s="0" t="s">
        <v>56</v>
      </c>
      <c r="K85" s="0" t="s">
        <v>57</v>
      </c>
      <c r="L85" s="0" t="s">
        <v>58</v>
      </c>
      <c r="M85" s="7" t="n">
        <v>0</v>
      </c>
      <c r="N85" s="7" t="n">
        <v>0</v>
      </c>
      <c r="O85" s="0" t="s">
        <v>59</v>
      </c>
      <c r="P85" s="0" t="s">
        <v>386</v>
      </c>
      <c r="Q85" s="0" t="s">
        <v>59</v>
      </c>
      <c r="R85" s="0" t="s">
        <v>386</v>
      </c>
      <c r="S85" s="7" t="n">
        <v>39</v>
      </c>
      <c r="T85" s="7" t="n">
        <v>-1</v>
      </c>
      <c r="U85" s="7" t="n">
        <v>12104823</v>
      </c>
      <c r="X85" s="7" t="n">
        <v>1</v>
      </c>
      <c r="Y85" s="7" t="n">
        <v>1</v>
      </c>
      <c r="Z85" s="7" t="n">
        <v>0</v>
      </c>
      <c r="AA85" s="7" t="n">
        <v>0</v>
      </c>
      <c r="AB85" s="7" t="n">
        <v>0</v>
      </c>
      <c r="AD85" s="0" t="s">
        <v>85</v>
      </c>
      <c r="AE85" s="0" t="s">
        <v>58</v>
      </c>
      <c r="AG85" s="7" t="n">
        <v>4</v>
      </c>
      <c r="AH85" s="7" t="n">
        <v>2</v>
      </c>
      <c r="AI85" s="1" t="n">
        <f aca="false">SUM(X:X-Z:Z)</f>
        <v>1</v>
      </c>
      <c r="AO85" s="0" t="str">
        <f aca="false">IF(AND($AI85&gt;0,$F85=AO$1),$AI85,"")</f>
        <v/>
      </c>
      <c r="AS85" s="0" t="str">
        <f aca="false">IF(AND($AI85&gt;0,$F85=AS$1),$AI85,"")</f>
        <v/>
      </c>
      <c r="AW85" s="0" t="str">
        <f aca="false">IF(AND($AI85&gt;0,$F85=AW$1),$AI85,"")</f>
        <v/>
      </c>
      <c r="BA85" s="0" t="str">
        <f aca="false">IF(AND($AI85&gt;0,$F85=BA$1),$AI85,"")</f>
        <v/>
      </c>
      <c r="BE85" s="0" t="str">
        <f aca="false">IF(AND($AI85&gt;0,$F85=BE$1),$AI85,"")</f>
        <v/>
      </c>
      <c r="BI85" s="0" t="str">
        <f aca="false">IF(AND($AI85&gt;0,$F85=BI$1),$AI85,"")</f>
        <v/>
      </c>
      <c r="BM85" s="0" t="str">
        <f aca="false">IF(AND($AI85&gt;0,$F85=BM$1),$AI85,"")</f>
        <v/>
      </c>
      <c r="BQ85" s="0" t="str">
        <f aca="false">IF(AND($AI85&gt;0,$F85=BQ$1),$AI85,"")</f>
        <v/>
      </c>
      <c r="BU85" s="0" t="str">
        <f aca="false">IF(AND($AI85&gt;0,$F85=BU$1),$AI85,"")</f>
        <v/>
      </c>
      <c r="BY85" s="0" t="str">
        <f aca="false">IF(AND($AI85&gt;0,$F85=BY$1),$AI85,"")</f>
        <v/>
      </c>
      <c r="CC85" s="0" t="str">
        <f aca="false">IF(AND($AI85&gt;0,$F85=CC$1),$AI85,"")</f>
        <v/>
      </c>
      <c r="CG85" s="0" t="str">
        <f aca="false">IF(AND($AI85&gt;0,$F85=CG$1),$AI85,"")</f>
        <v/>
      </c>
      <c r="CK85" s="0" t="str">
        <f aca="false">IF(AND($AI85&gt;0,$F85=CK$1),$AI85,"")</f>
        <v/>
      </c>
      <c r="CO85" s="0" t="n">
        <f aca="false">IF(AND($AI85&gt;0,$F85=CO$1),$AI85,"")</f>
        <v>1</v>
      </c>
    </row>
    <row r="86" customFormat="false" ht="12.8" hidden="false" customHeight="false" outlineLevel="0" collapsed="false">
      <c r="A86" s="0" t="s">
        <v>387</v>
      </c>
      <c r="B86" s="0" t="s">
        <v>388</v>
      </c>
      <c r="C86" s="0" t="s">
        <v>141</v>
      </c>
      <c r="D86" s="0" t="s">
        <v>52</v>
      </c>
      <c r="E86" s="7" t="n">
        <v>131817</v>
      </c>
      <c r="F86" s="0" t="s">
        <v>47</v>
      </c>
      <c r="G86" s="0" t="s">
        <v>53</v>
      </c>
      <c r="H86" s="0" t="s">
        <v>389</v>
      </c>
      <c r="I86" s="0" t="s">
        <v>55</v>
      </c>
      <c r="J86" s="0" t="s">
        <v>56</v>
      </c>
      <c r="K86" s="0" t="s">
        <v>57</v>
      </c>
      <c r="L86" s="0" t="s">
        <v>58</v>
      </c>
      <c r="M86" s="7" t="n">
        <v>0</v>
      </c>
      <c r="N86" s="7" t="n">
        <v>0</v>
      </c>
      <c r="O86" s="0" t="s">
        <v>59</v>
      </c>
      <c r="P86" s="0" t="s">
        <v>389</v>
      </c>
      <c r="Q86" s="0" t="s">
        <v>390</v>
      </c>
      <c r="R86" s="0" t="s">
        <v>389</v>
      </c>
      <c r="S86" s="7" t="n">
        <v>39</v>
      </c>
      <c r="T86" s="7" t="n">
        <v>-1</v>
      </c>
      <c r="U86" s="7" t="n">
        <v>12105745</v>
      </c>
      <c r="X86" s="7" t="n">
        <v>2</v>
      </c>
      <c r="Y86" s="7" t="n">
        <v>1</v>
      </c>
      <c r="Z86" s="7" t="n">
        <v>0</v>
      </c>
      <c r="AA86" s="7" t="n">
        <v>0</v>
      </c>
      <c r="AB86" s="7" t="n">
        <v>0</v>
      </c>
      <c r="AE86" s="0" t="s">
        <v>58</v>
      </c>
      <c r="AG86" s="7" t="n">
        <v>7</v>
      </c>
      <c r="AH86" s="7" t="n">
        <v>2</v>
      </c>
      <c r="AI86" s="1" t="n">
        <f aca="false">SUM(X:X-Z:Z)</f>
        <v>2</v>
      </c>
      <c r="AO86" s="0" t="str">
        <f aca="false">IF(AND($AI86&gt;0,$F86=AO$1),$AI86,"")</f>
        <v/>
      </c>
      <c r="AS86" s="0" t="str">
        <f aca="false">IF(AND($AI86&gt;0,$F86=AS$1),$AI86,"")</f>
        <v/>
      </c>
      <c r="AW86" s="0" t="str">
        <f aca="false">IF(AND($AI86&gt;0,$F86=AW$1),$AI86,"")</f>
        <v/>
      </c>
      <c r="BA86" s="0" t="str">
        <f aca="false">IF(AND($AI86&gt;0,$F86=BA$1),$AI86,"")</f>
        <v/>
      </c>
      <c r="BE86" s="0" t="str">
        <f aca="false">IF(AND($AI86&gt;0,$F86=BE$1),$AI86,"")</f>
        <v/>
      </c>
      <c r="BI86" s="0" t="str">
        <f aca="false">IF(AND($AI86&gt;0,$F86=BI$1),$AI86,"")</f>
        <v/>
      </c>
      <c r="BM86" s="0" t="str">
        <f aca="false">IF(AND($AI86&gt;0,$F86=BM$1),$AI86,"")</f>
        <v/>
      </c>
      <c r="BQ86" s="0" t="str">
        <f aca="false">IF(AND($AI86&gt;0,$F86=BQ$1),$AI86,"")</f>
        <v/>
      </c>
      <c r="BU86" s="0" t="str">
        <f aca="false">IF(AND($AI86&gt;0,$F86=BU$1),$AI86,"")</f>
        <v/>
      </c>
      <c r="BY86" s="0" t="str">
        <f aca="false">IF(AND($AI86&gt;0,$F86=BY$1),$AI86,"")</f>
        <v/>
      </c>
      <c r="CC86" s="0" t="str">
        <f aca="false">IF(AND($AI86&gt;0,$F86=CC$1),$AI86,"")</f>
        <v/>
      </c>
      <c r="CG86" s="0" t="str">
        <f aca="false">IF(AND($AI86&gt;0,$F86=CG$1),$AI86,"")</f>
        <v/>
      </c>
      <c r="CK86" s="0" t="n">
        <f aca="false">IF(AND($AI86&gt;0,$F86=CK$1),$AI86,"")</f>
        <v>2</v>
      </c>
      <c r="CO86" s="0" t="str">
        <f aca="false">IF(AND($AI86&gt;0,$F86=CO$1),$AI86,"")</f>
        <v/>
      </c>
    </row>
    <row r="87" customFormat="false" ht="12.8" hidden="false" customHeight="false" outlineLevel="0" collapsed="false">
      <c r="A87" s="0" t="s">
        <v>391</v>
      </c>
      <c r="B87" s="0" t="s">
        <v>392</v>
      </c>
      <c r="C87" s="0" t="s">
        <v>393</v>
      </c>
      <c r="D87" s="0" t="s">
        <v>52</v>
      </c>
      <c r="E87" s="7" t="n">
        <v>96924</v>
      </c>
      <c r="F87" s="0" t="s">
        <v>46</v>
      </c>
      <c r="G87" s="0" t="s">
        <v>394</v>
      </c>
      <c r="H87" s="0" t="s">
        <v>395</v>
      </c>
      <c r="I87" s="0" t="s">
        <v>55</v>
      </c>
      <c r="J87" s="0" t="s">
        <v>56</v>
      </c>
      <c r="L87" s="0" t="s">
        <v>58</v>
      </c>
      <c r="M87" s="7" t="n">
        <v>0</v>
      </c>
      <c r="N87" s="7" t="n">
        <v>0</v>
      </c>
      <c r="O87" s="0" t="s">
        <v>345</v>
      </c>
      <c r="P87" s="0" t="s">
        <v>66</v>
      </c>
      <c r="Q87" s="7" t="n">
        <v>0</v>
      </c>
      <c r="R87" s="0" t="s">
        <v>395</v>
      </c>
      <c r="S87" s="7" t="n">
        <v>150</v>
      </c>
      <c r="T87" s="7" t="n">
        <v>7689</v>
      </c>
      <c r="U87" s="7" t="n">
        <v>12091467</v>
      </c>
      <c r="X87" s="7" t="n">
        <v>1</v>
      </c>
      <c r="Y87" s="7" t="n">
        <v>1</v>
      </c>
      <c r="Z87" s="7" t="n">
        <v>0</v>
      </c>
      <c r="AA87" s="7" t="n">
        <v>0</v>
      </c>
      <c r="AB87" s="7" t="n">
        <v>0</v>
      </c>
      <c r="AE87" s="0" t="s">
        <v>58</v>
      </c>
      <c r="AG87" s="7" t="n">
        <v>1</v>
      </c>
      <c r="AI87" s="1" t="n">
        <f aca="false">SUM(X:X-Z:Z)</f>
        <v>1</v>
      </c>
      <c r="AO87" s="0" t="str">
        <f aca="false">IF(AND($AI87&gt;0,$F87=AO$1),$AI87,"")</f>
        <v/>
      </c>
      <c r="AS87" s="0" t="str">
        <f aca="false">IF(AND($AI87&gt;0,$F87=AS$1),$AI87,"")</f>
        <v/>
      </c>
      <c r="AW87" s="0" t="str">
        <f aca="false">IF(AND($AI87&gt;0,$F87=AW$1),$AI87,"")</f>
        <v/>
      </c>
      <c r="BA87" s="0" t="str">
        <f aca="false">IF(AND($AI87&gt;0,$F87=BA$1),$AI87,"")</f>
        <v/>
      </c>
      <c r="BE87" s="0" t="str">
        <f aca="false">IF(AND($AI87&gt;0,$F87=BE$1),$AI87,"")</f>
        <v/>
      </c>
      <c r="BI87" s="0" t="str">
        <f aca="false">IF(AND($AI87&gt;0,$F87=BI$1),$AI87,"")</f>
        <v/>
      </c>
      <c r="BM87" s="0" t="str">
        <f aca="false">IF(AND($AI87&gt;0,$F87=BM$1),$AI87,"")</f>
        <v/>
      </c>
      <c r="BQ87" s="0" t="str">
        <f aca="false">IF(AND($AI87&gt;0,$F87=BQ$1),$AI87,"")</f>
        <v/>
      </c>
      <c r="BU87" s="0" t="str">
        <f aca="false">IF(AND($AI87&gt;0,$F87=BU$1),$AI87,"")</f>
        <v/>
      </c>
      <c r="BY87" s="0" t="str">
        <f aca="false">IF(AND($AI87&gt;0,$F87=BY$1),$AI87,"")</f>
        <v/>
      </c>
      <c r="CC87" s="0" t="str">
        <f aca="false">IF(AND($AI87&gt;0,$F87=CC$1),$AI87,"")</f>
        <v/>
      </c>
      <c r="CG87" s="0" t="n">
        <f aca="false">IF(AND($AI87&gt;0,$F87=CG$1),$AI87,"")</f>
        <v>1</v>
      </c>
      <c r="CK87" s="0" t="str">
        <f aca="false">IF(AND($AI87&gt;0,$F87=CK$1),$AI87,"")</f>
        <v/>
      </c>
      <c r="CO87" s="0" t="str">
        <f aca="false">IF(AND($AI87&gt;0,$F87=CO$1),$AI87,"")</f>
        <v/>
      </c>
    </row>
    <row r="88" customFormat="false" ht="12.8" hidden="false" customHeight="false" outlineLevel="0" collapsed="false">
      <c r="A88" s="0" t="s">
        <v>396</v>
      </c>
      <c r="B88" s="0" t="s">
        <v>397</v>
      </c>
      <c r="C88" s="0" t="s">
        <v>158</v>
      </c>
      <c r="D88" s="0" t="s">
        <v>52</v>
      </c>
      <c r="E88" s="7" t="n">
        <v>217619</v>
      </c>
      <c r="F88" s="0" t="s">
        <v>46</v>
      </c>
      <c r="G88" s="0" t="s">
        <v>398</v>
      </c>
      <c r="H88" s="0" t="s">
        <v>399</v>
      </c>
      <c r="I88" s="0" t="s">
        <v>55</v>
      </c>
      <c r="J88" s="0" t="s">
        <v>56</v>
      </c>
      <c r="L88" s="0" t="s">
        <v>58</v>
      </c>
      <c r="M88" s="7" t="n">
        <v>0</v>
      </c>
      <c r="N88" s="7" t="n">
        <v>0</v>
      </c>
      <c r="O88" s="0" t="s">
        <v>345</v>
      </c>
      <c r="P88" s="0" t="s">
        <v>66</v>
      </c>
      <c r="Q88" s="7" t="n">
        <v>0</v>
      </c>
      <c r="R88" s="0" t="s">
        <v>399</v>
      </c>
      <c r="S88" s="7" t="n">
        <v>150</v>
      </c>
      <c r="T88" s="7" t="n">
        <v>7689</v>
      </c>
      <c r="U88" s="7" t="n">
        <v>12093081</v>
      </c>
      <c r="X88" s="7" t="n">
        <v>1</v>
      </c>
      <c r="Y88" s="7" t="n">
        <v>1</v>
      </c>
      <c r="Z88" s="7" t="n">
        <v>0</v>
      </c>
      <c r="AA88" s="7" t="n">
        <v>0</v>
      </c>
      <c r="AB88" s="7" t="n">
        <v>0</v>
      </c>
      <c r="AE88" s="0" t="s">
        <v>58</v>
      </c>
      <c r="AG88" s="7" t="n">
        <v>2</v>
      </c>
      <c r="AI88" s="1" t="n">
        <f aca="false">SUM(X:X-Z:Z)</f>
        <v>1</v>
      </c>
      <c r="AO88" s="0" t="str">
        <f aca="false">IF(AND($AI88&gt;0,$F88=AO$1),$AI88,"")</f>
        <v/>
      </c>
      <c r="AS88" s="0" t="str">
        <f aca="false">IF(AND($AI88&gt;0,$F88=AS$1),$AI88,"")</f>
        <v/>
      </c>
      <c r="AW88" s="0" t="str">
        <f aca="false">IF(AND($AI88&gt;0,$F88=AW$1),$AI88,"")</f>
        <v/>
      </c>
      <c r="BA88" s="0" t="str">
        <f aca="false">IF(AND($AI88&gt;0,$F88=BA$1),$AI88,"")</f>
        <v/>
      </c>
      <c r="BE88" s="0" t="str">
        <f aca="false">IF(AND($AI88&gt;0,$F88=BE$1),$AI88,"")</f>
        <v/>
      </c>
      <c r="BI88" s="0" t="str">
        <f aca="false">IF(AND($AI88&gt;0,$F88=BI$1),$AI88,"")</f>
        <v/>
      </c>
      <c r="BM88" s="0" t="str">
        <f aca="false">IF(AND($AI88&gt;0,$F88=BM$1),$AI88,"")</f>
        <v/>
      </c>
      <c r="BQ88" s="0" t="str">
        <f aca="false">IF(AND($AI88&gt;0,$F88=BQ$1),$AI88,"")</f>
        <v/>
      </c>
      <c r="BU88" s="0" t="str">
        <f aca="false">IF(AND($AI88&gt;0,$F88=BU$1),$AI88,"")</f>
        <v/>
      </c>
      <c r="BY88" s="0" t="str">
        <f aca="false">IF(AND($AI88&gt;0,$F88=BY$1),$AI88,"")</f>
        <v/>
      </c>
      <c r="CC88" s="0" t="str">
        <f aca="false">IF(AND($AI88&gt;0,$F88=CC$1),$AI88,"")</f>
        <v/>
      </c>
      <c r="CG88" s="0" t="n">
        <f aca="false">IF(AND($AI88&gt;0,$F88=CG$1),$AI88,"")</f>
        <v>1</v>
      </c>
      <c r="CK88" s="0" t="str">
        <f aca="false">IF(AND($AI88&gt;0,$F88=CK$1),$AI88,"")</f>
        <v/>
      </c>
      <c r="CO88" s="0" t="str">
        <f aca="false">IF(AND($AI88&gt;0,$F88=CO$1),$AI88,"")</f>
        <v/>
      </c>
    </row>
    <row r="89" customFormat="false" ht="12.8" hidden="false" customHeight="false" outlineLevel="0" collapsed="false">
      <c r="A89" s="0" t="s">
        <v>400</v>
      </c>
      <c r="B89" s="0" t="s">
        <v>401</v>
      </c>
      <c r="C89" s="0" t="s">
        <v>318</v>
      </c>
      <c r="D89" s="0" t="s">
        <v>52</v>
      </c>
      <c r="E89" s="7" t="n">
        <v>242703</v>
      </c>
      <c r="F89" s="0" t="s">
        <v>46</v>
      </c>
      <c r="G89" s="0" t="s">
        <v>124</v>
      </c>
      <c r="H89" s="0" t="s">
        <v>402</v>
      </c>
      <c r="I89" s="0" t="s">
        <v>55</v>
      </c>
      <c r="J89" s="0" t="s">
        <v>56</v>
      </c>
      <c r="L89" s="0" t="s">
        <v>58</v>
      </c>
      <c r="M89" s="7" t="n">
        <v>0</v>
      </c>
      <c r="N89" s="7" t="n">
        <v>0</v>
      </c>
      <c r="O89" s="0" t="s">
        <v>345</v>
      </c>
      <c r="P89" s="0" t="s">
        <v>66</v>
      </c>
      <c r="Q89" s="7" t="n">
        <v>0</v>
      </c>
      <c r="R89" s="0" t="s">
        <v>402</v>
      </c>
      <c r="S89" s="7" t="n">
        <v>177</v>
      </c>
      <c r="T89" s="7" t="n">
        <v>7689</v>
      </c>
      <c r="U89" s="7" t="n">
        <v>12091859</v>
      </c>
      <c r="X89" s="7" t="n">
        <v>1</v>
      </c>
      <c r="Y89" s="7" t="n">
        <v>1</v>
      </c>
      <c r="Z89" s="7" t="n">
        <v>0</v>
      </c>
      <c r="AA89" s="7" t="n">
        <v>0</v>
      </c>
      <c r="AB89" s="7" t="n">
        <v>0</v>
      </c>
      <c r="AE89" s="0" t="s">
        <v>58</v>
      </c>
      <c r="AG89" s="7" t="n">
        <v>4</v>
      </c>
      <c r="AI89" s="1" t="n">
        <f aca="false">SUM(X:X-Z:Z)</f>
        <v>1</v>
      </c>
      <c r="AO89" s="0" t="str">
        <f aca="false">IF(AND($AI89&gt;0,$F89=AO$1),$AI89,"")</f>
        <v/>
      </c>
      <c r="AS89" s="0" t="str">
        <f aca="false">IF(AND($AI89&gt;0,$F89=AS$1),$AI89,"")</f>
        <v/>
      </c>
      <c r="AW89" s="0" t="str">
        <f aca="false">IF(AND($AI89&gt;0,$F89=AW$1),$AI89,"")</f>
        <v/>
      </c>
      <c r="BA89" s="0" t="str">
        <f aca="false">IF(AND($AI89&gt;0,$F89=BA$1),$AI89,"")</f>
        <v/>
      </c>
      <c r="BE89" s="0" t="str">
        <f aca="false">IF(AND($AI89&gt;0,$F89=BE$1),$AI89,"")</f>
        <v/>
      </c>
      <c r="BI89" s="0" t="str">
        <f aca="false">IF(AND($AI89&gt;0,$F89=BI$1),$AI89,"")</f>
        <v/>
      </c>
      <c r="BM89" s="0" t="str">
        <f aca="false">IF(AND($AI89&gt;0,$F89=BM$1),$AI89,"")</f>
        <v/>
      </c>
      <c r="BQ89" s="0" t="str">
        <f aca="false">IF(AND($AI89&gt;0,$F89=BQ$1),$AI89,"")</f>
        <v/>
      </c>
      <c r="BU89" s="0" t="str">
        <f aca="false">IF(AND($AI89&gt;0,$F89=BU$1),$AI89,"")</f>
        <v/>
      </c>
      <c r="BY89" s="0" t="str">
        <f aca="false">IF(AND($AI89&gt;0,$F89=BY$1),$AI89,"")</f>
        <v/>
      </c>
      <c r="CC89" s="0" t="str">
        <f aca="false">IF(AND($AI89&gt;0,$F89=CC$1),$AI89,"")</f>
        <v/>
      </c>
      <c r="CG89" s="0" t="n">
        <f aca="false">IF(AND($AI89&gt;0,$F89=CG$1),$AI89,"")</f>
        <v>1</v>
      </c>
      <c r="CK89" s="0" t="str">
        <f aca="false">IF(AND($AI89&gt;0,$F89=CK$1),$AI89,"")</f>
        <v/>
      </c>
      <c r="CO89" s="0" t="str">
        <f aca="false">IF(AND($AI89&gt;0,$F89=CO$1),$AI89,"")</f>
        <v/>
      </c>
    </row>
    <row r="90" customFormat="false" ht="12.8" hidden="false" customHeight="false" outlineLevel="0" collapsed="false">
      <c r="A90" s="0" t="s">
        <v>403</v>
      </c>
      <c r="B90" s="0" t="s">
        <v>404</v>
      </c>
      <c r="C90" s="0" t="s">
        <v>209</v>
      </c>
      <c r="D90" s="0" t="s">
        <v>52</v>
      </c>
      <c r="E90" s="7" t="n">
        <v>135536</v>
      </c>
      <c r="F90" s="0" t="s">
        <v>46</v>
      </c>
      <c r="G90" s="0" t="s">
        <v>405</v>
      </c>
      <c r="H90" s="0" t="s">
        <v>406</v>
      </c>
      <c r="I90" s="0" t="s">
        <v>55</v>
      </c>
      <c r="J90" s="0" t="s">
        <v>56</v>
      </c>
      <c r="L90" s="0" t="s">
        <v>58</v>
      </c>
      <c r="M90" s="7" t="n">
        <v>0</v>
      </c>
      <c r="N90" s="7" t="n">
        <v>0</v>
      </c>
      <c r="O90" s="0" t="s">
        <v>345</v>
      </c>
      <c r="P90" s="0" t="s">
        <v>66</v>
      </c>
      <c r="Q90" s="7" t="n">
        <v>0</v>
      </c>
      <c r="R90" s="0" t="s">
        <v>406</v>
      </c>
      <c r="S90" s="7" t="n">
        <v>177</v>
      </c>
      <c r="T90" s="7" t="n">
        <v>7689</v>
      </c>
      <c r="U90" s="7" t="n">
        <v>12094432</v>
      </c>
      <c r="X90" s="7" t="n">
        <v>1</v>
      </c>
      <c r="Y90" s="7" t="n">
        <v>1</v>
      </c>
      <c r="Z90" s="7" t="n">
        <v>0</v>
      </c>
      <c r="AA90" s="7" t="n">
        <v>0</v>
      </c>
      <c r="AB90" s="7" t="n">
        <v>0</v>
      </c>
      <c r="AE90" s="0" t="s">
        <v>58</v>
      </c>
      <c r="AG90" s="7" t="n">
        <v>5</v>
      </c>
      <c r="AI90" s="1" t="n">
        <f aca="false">SUM(X:X-Z:Z)</f>
        <v>1</v>
      </c>
      <c r="AO90" s="0" t="str">
        <f aca="false">IF(AND($AI90&gt;0,$F90=AO$1),$AI90,"")</f>
        <v/>
      </c>
      <c r="AS90" s="0" t="str">
        <f aca="false">IF(AND($AI90&gt;0,$F90=AS$1),$AI90,"")</f>
        <v/>
      </c>
      <c r="AW90" s="0" t="str">
        <f aca="false">IF(AND($AI90&gt;0,$F90=AW$1),$AI90,"")</f>
        <v/>
      </c>
      <c r="BA90" s="0" t="str">
        <f aca="false">IF(AND($AI90&gt;0,$F90=BA$1),$AI90,"")</f>
        <v/>
      </c>
      <c r="BE90" s="0" t="str">
        <f aca="false">IF(AND($AI90&gt;0,$F90=BE$1),$AI90,"")</f>
        <v/>
      </c>
      <c r="BI90" s="0" t="str">
        <f aca="false">IF(AND($AI90&gt;0,$F90=BI$1),$AI90,"")</f>
        <v/>
      </c>
      <c r="BM90" s="0" t="str">
        <f aca="false">IF(AND($AI90&gt;0,$F90=BM$1),$AI90,"")</f>
        <v/>
      </c>
      <c r="BQ90" s="0" t="str">
        <f aca="false">IF(AND($AI90&gt;0,$F90=BQ$1),$AI90,"")</f>
        <v/>
      </c>
      <c r="BU90" s="0" t="str">
        <f aca="false">IF(AND($AI90&gt;0,$F90=BU$1),$AI90,"")</f>
        <v/>
      </c>
      <c r="BY90" s="0" t="str">
        <f aca="false">IF(AND($AI90&gt;0,$F90=BY$1),$AI90,"")</f>
        <v/>
      </c>
      <c r="CC90" s="0" t="str">
        <f aca="false">IF(AND($AI90&gt;0,$F90=CC$1),$AI90,"")</f>
        <v/>
      </c>
      <c r="CG90" s="0" t="n">
        <f aca="false">IF(AND($AI90&gt;0,$F90=CG$1),$AI90,"")</f>
        <v>1</v>
      </c>
      <c r="CK90" s="0" t="str">
        <f aca="false">IF(AND($AI90&gt;0,$F90=CK$1),$AI90,"")</f>
        <v/>
      </c>
      <c r="CO90" s="0" t="str">
        <f aca="false">IF(AND($AI90&gt;0,$F90=CO$1),$AI90,"")</f>
        <v/>
      </c>
    </row>
    <row r="91" customFormat="false" ht="12.8" hidden="false" customHeight="false" outlineLevel="0" collapsed="false">
      <c r="A91" s="0" t="s">
        <v>407</v>
      </c>
      <c r="B91" s="0" t="s">
        <v>408</v>
      </c>
      <c r="C91" s="0" t="s">
        <v>286</v>
      </c>
      <c r="D91" s="0" t="s">
        <v>52</v>
      </c>
      <c r="E91" s="7" t="n">
        <v>100828</v>
      </c>
      <c r="F91" s="0" t="s">
        <v>35</v>
      </c>
      <c r="G91" s="0" t="s">
        <v>409</v>
      </c>
      <c r="H91" s="0" t="s">
        <v>410</v>
      </c>
      <c r="I91" s="0" t="s">
        <v>55</v>
      </c>
      <c r="J91" s="0" t="s">
        <v>56</v>
      </c>
      <c r="L91" s="0" t="s">
        <v>58</v>
      </c>
      <c r="M91" s="7" t="n">
        <v>0</v>
      </c>
      <c r="N91" s="7" t="n">
        <v>0</v>
      </c>
      <c r="O91" s="0" t="s">
        <v>411</v>
      </c>
      <c r="P91" s="0" t="s">
        <v>412</v>
      </c>
      <c r="Q91" s="0" t="s">
        <v>413</v>
      </c>
      <c r="R91" s="0" t="s">
        <v>410</v>
      </c>
      <c r="S91" s="7" t="n">
        <v>126</v>
      </c>
      <c r="T91" s="7" t="n">
        <v>6725</v>
      </c>
      <c r="U91" s="7" t="n">
        <v>12099903</v>
      </c>
      <c r="X91" s="7" t="n">
        <v>3</v>
      </c>
      <c r="Y91" s="7" t="n">
        <v>1</v>
      </c>
      <c r="Z91" s="7" t="n">
        <v>2</v>
      </c>
      <c r="AA91" s="7" t="n">
        <v>2</v>
      </c>
      <c r="AB91" s="7" t="n">
        <v>0</v>
      </c>
      <c r="AE91" s="0" t="s">
        <v>58</v>
      </c>
      <c r="AG91" s="7" t="n">
        <v>1</v>
      </c>
      <c r="AH91" s="7" t="n">
        <v>2</v>
      </c>
      <c r="AI91" s="1" t="n">
        <f aca="false">SUM(X:X-Z:Z)</f>
        <v>1</v>
      </c>
      <c r="AO91" s="0" t="n">
        <f aca="false">IF(AND($AI91&gt;0,$F91=AO$1),$AI91,"")</f>
        <v>1</v>
      </c>
      <c r="AS91" s="0" t="str">
        <f aca="false">IF(AND($AI91&gt;0,$F91=AS$1),$AI91,"")</f>
        <v/>
      </c>
      <c r="AW91" s="0" t="str">
        <f aca="false">IF(AND($AI91&gt;0,$F91=AW$1),$AI91,"")</f>
        <v/>
      </c>
      <c r="BA91" s="0" t="str">
        <f aca="false">IF(AND($AI91&gt;0,$F91=BA$1),$AI91,"")</f>
        <v/>
      </c>
      <c r="BE91" s="0" t="str">
        <f aca="false">IF(AND($AI91&gt;0,$F91=BE$1),$AI91,"")</f>
        <v/>
      </c>
      <c r="BI91" s="0" t="str">
        <f aca="false">IF(AND($AI91&gt;0,$F91=BI$1),$AI91,"")</f>
        <v/>
      </c>
      <c r="BM91" s="0" t="str">
        <f aca="false">IF(AND($AI91&gt;0,$F91=BM$1),$AI91,"")</f>
        <v/>
      </c>
      <c r="BQ91" s="0" t="str">
        <f aca="false">IF(AND($AI91&gt;0,$F91=BQ$1),$AI91,"")</f>
        <v/>
      </c>
      <c r="BU91" s="0" t="str">
        <f aca="false">IF(AND($AI91&gt;0,$F91=BU$1),$AI91,"")</f>
        <v/>
      </c>
      <c r="BY91" s="0" t="str">
        <f aca="false">IF(AND($AI91&gt;0,$F91=BY$1),$AI91,"")</f>
        <v/>
      </c>
      <c r="CC91" s="0" t="str">
        <f aca="false">IF(AND($AI91&gt;0,$F91=CC$1),$AI91,"")</f>
        <v/>
      </c>
      <c r="CG91" s="0" t="str">
        <f aca="false">IF(AND($AI91&gt;0,$F91=CG$1),$AI91,"")</f>
        <v/>
      </c>
      <c r="CK91" s="0" t="str">
        <f aca="false">IF(AND($AI91&gt;0,$F91=CK$1),$AI91,"")</f>
        <v/>
      </c>
      <c r="CO91" s="0" t="str">
        <f aca="false">IF(AND($AI91&gt;0,$F91=CO$1),$AI91,"")</f>
        <v/>
      </c>
    </row>
    <row r="92" customFormat="false" ht="12.8" hidden="false" customHeight="false" outlineLevel="0" collapsed="false">
      <c r="A92" s="0" t="s">
        <v>414</v>
      </c>
      <c r="B92" s="0" t="s">
        <v>415</v>
      </c>
      <c r="C92" s="0" t="s">
        <v>329</v>
      </c>
      <c r="D92" s="0" t="s">
        <v>52</v>
      </c>
      <c r="E92" s="7" t="n">
        <v>96924</v>
      </c>
      <c r="F92" s="0" t="s">
        <v>46</v>
      </c>
      <c r="G92" s="0" t="s">
        <v>394</v>
      </c>
      <c r="H92" s="0" t="s">
        <v>416</v>
      </c>
      <c r="I92" s="0" t="s">
        <v>55</v>
      </c>
      <c r="J92" s="0" t="s">
        <v>56</v>
      </c>
      <c r="L92" s="0" t="s">
        <v>58</v>
      </c>
      <c r="M92" s="7" t="n">
        <v>0</v>
      </c>
      <c r="N92" s="7" t="n">
        <v>0</v>
      </c>
      <c r="O92" s="0" t="s">
        <v>345</v>
      </c>
      <c r="P92" s="0" t="s">
        <v>66</v>
      </c>
      <c r="Q92" s="7" t="n">
        <v>0</v>
      </c>
      <c r="R92" s="0" t="s">
        <v>416</v>
      </c>
      <c r="S92" s="7" t="n">
        <v>137</v>
      </c>
      <c r="T92" s="7" t="n">
        <v>7689</v>
      </c>
      <c r="U92" s="7" t="n">
        <v>12089245</v>
      </c>
      <c r="X92" s="7" t="n">
        <v>1</v>
      </c>
      <c r="Y92" s="7" t="n">
        <v>1</v>
      </c>
      <c r="Z92" s="7" t="n">
        <v>0</v>
      </c>
      <c r="AA92" s="7" t="n">
        <v>0</v>
      </c>
      <c r="AB92" s="7" t="n">
        <v>0</v>
      </c>
      <c r="AE92" s="0" t="s">
        <v>58</v>
      </c>
      <c r="AG92" s="7" t="n">
        <v>1</v>
      </c>
      <c r="AI92" s="1" t="n">
        <f aca="false">SUM(X:X-Z:Z)</f>
        <v>1</v>
      </c>
      <c r="AO92" s="0" t="str">
        <f aca="false">IF(AND($AI92&gt;0,$F92=AO$1),$AI92,"")</f>
        <v/>
      </c>
      <c r="AS92" s="0" t="str">
        <f aca="false">IF(AND($AI92&gt;0,$F92=AS$1),$AI92,"")</f>
        <v/>
      </c>
      <c r="AW92" s="0" t="str">
        <f aca="false">IF(AND($AI92&gt;0,$F92=AW$1),$AI92,"")</f>
        <v/>
      </c>
      <c r="BA92" s="0" t="str">
        <f aca="false">IF(AND($AI92&gt;0,$F92=BA$1),$AI92,"")</f>
        <v/>
      </c>
      <c r="BE92" s="0" t="str">
        <f aca="false">IF(AND($AI92&gt;0,$F92=BE$1),$AI92,"")</f>
        <v/>
      </c>
      <c r="BI92" s="0" t="str">
        <f aca="false">IF(AND($AI92&gt;0,$F92=BI$1),$AI92,"")</f>
        <v/>
      </c>
      <c r="BM92" s="0" t="str">
        <f aca="false">IF(AND($AI92&gt;0,$F92=BM$1),$AI92,"")</f>
        <v/>
      </c>
      <c r="BQ92" s="0" t="str">
        <f aca="false">IF(AND($AI92&gt;0,$F92=BQ$1),$AI92,"")</f>
        <v/>
      </c>
      <c r="BU92" s="0" t="str">
        <f aca="false">IF(AND($AI92&gt;0,$F92=BU$1),$AI92,"")</f>
        <v/>
      </c>
      <c r="BY92" s="0" t="str">
        <f aca="false">IF(AND($AI92&gt;0,$F92=BY$1),$AI92,"")</f>
        <v/>
      </c>
      <c r="CC92" s="0" t="str">
        <f aca="false">IF(AND($AI92&gt;0,$F92=CC$1),$AI92,"")</f>
        <v/>
      </c>
      <c r="CG92" s="0" t="n">
        <f aca="false">IF(AND($AI92&gt;0,$F92=CG$1),$AI92,"")</f>
        <v>1</v>
      </c>
      <c r="CK92" s="0" t="str">
        <f aca="false">IF(AND($AI92&gt;0,$F92=CK$1),$AI92,"")</f>
        <v/>
      </c>
      <c r="CO92" s="0" t="str">
        <f aca="false">IF(AND($AI92&gt;0,$F92=CO$1),$AI92,"")</f>
        <v/>
      </c>
    </row>
    <row r="93" customFormat="false" ht="12.8" hidden="false" customHeight="false" outlineLevel="0" collapsed="false">
      <c r="A93" s="0" t="s">
        <v>417</v>
      </c>
      <c r="B93" s="0" t="s">
        <v>418</v>
      </c>
      <c r="C93" s="0" t="s">
        <v>62</v>
      </c>
      <c r="D93" s="0" t="s">
        <v>52</v>
      </c>
      <c r="E93" s="7" t="n">
        <v>142436</v>
      </c>
      <c r="F93" s="0" t="s">
        <v>46</v>
      </c>
      <c r="G93" s="0" t="s">
        <v>419</v>
      </c>
      <c r="H93" s="0" t="s">
        <v>420</v>
      </c>
      <c r="I93" s="0" t="s">
        <v>55</v>
      </c>
      <c r="J93" s="0" t="s">
        <v>56</v>
      </c>
      <c r="L93" s="0" t="s">
        <v>58</v>
      </c>
      <c r="M93" s="7" t="n">
        <v>0</v>
      </c>
      <c r="N93" s="7" t="n">
        <v>0</v>
      </c>
      <c r="O93" s="0" t="s">
        <v>345</v>
      </c>
      <c r="P93" s="0" t="s">
        <v>66</v>
      </c>
      <c r="Q93" s="7" t="n">
        <v>0</v>
      </c>
      <c r="R93" s="0" t="s">
        <v>420</v>
      </c>
      <c r="S93" s="7" t="n">
        <v>150</v>
      </c>
      <c r="T93" s="7" t="n">
        <v>7689</v>
      </c>
      <c r="U93" s="7" t="n">
        <v>12092344</v>
      </c>
      <c r="X93" s="7" t="n">
        <v>1</v>
      </c>
      <c r="Y93" s="7" t="n">
        <v>1</v>
      </c>
      <c r="Z93" s="7" t="n">
        <v>0</v>
      </c>
      <c r="AA93" s="7" t="n">
        <v>0</v>
      </c>
      <c r="AB93" s="7" t="n">
        <v>0</v>
      </c>
      <c r="AE93" s="0" t="s">
        <v>58</v>
      </c>
      <c r="AG93" s="7" t="n">
        <v>2</v>
      </c>
      <c r="AI93" s="1" t="n">
        <f aca="false">SUM(X:X-Z:Z)</f>
        <v>1</v>
      </c>
      <c r="AO93" s="0" t="str">
        <f aca="false">IF(AND($AI93&gt;0,$F93=AO$1),$AI93,"")</f>
        <v/>
      </c>
      <c r="AS93" s="0" t="str">
        <f aca="false">IF(AND($AI93&gt;0,$F93=AS$1),$AI93,"")</f>
        <v/>
      </c>
      <c r="AW93" s="0" t="str">
        <f aca="false">IF(AND($AI93&gt;0,$F93=AW$1),$AI93,"")</f>
        <v/>
      </c>
      <c r="BA93" s="0" t="str">
        <f aca="false">IF(AND($AI93&gt;0,$F93=BA$1),$AI93,"")</f>
        <v/>
      </c>
      <c r="BE93" s="0" t="str">
        <f aca="false">IF(AND($AI93&gt;0,$F93=BE$1),$AI93,"")</f>
        <v/>
      </c>
      <c r="BI93" s="0" t="str">
        <f aca="false">IF(AND($AI93&gt;0,$F93=BI$1),$AI93,"")</f>
        <v/>
      </c>
      <c r="BM93" s="0" t="str">
        <f aca="false">IF(AND($AI93&gt;0,$F93=BM$1),$AI93,"")</f>
        <v/>
      </c>
      <c r="BQ93" s="0" t="str">
        <f aca="false">IF(AND($AI93&gt;0,$F93=BQ$1),$AI93,"")</f>
        <v/>
      </c>
      <c r="BU93" s="0" t="str">
        <f aca="false">IF(AND($AI93&gt;0,$F93=BU$1),$AI93,"")</f>
        <v/>
      </c>
      <c r="BY93" s="0" t="str">
        <f aca="false">IF(AND($AI93&gt;0,$F93=BY$1),$AI93,"")</f>
        <v/>
      </c>
      <c r="CC93" s="0" t="str">
        <f aca="false">IF(AND($AI93&gt;0,$F93=CC$1),$AI93,"")</f>
        <v/>
      </c>
      <c r="CG93" s="0" t="n">
        <f aca="false">IF(AND($AI93&gt;0,$F93=CG$1),$AI93,"")</f>
        <v>1</v>
      </c>
      <c r="CK93" s="0" t="str">
        <f aca="false">IF(AND($AI93&gt;0,$F93=CK$1),$AI93,"")</f>
        <v/>
      </c>
      <c r="CO93" s="0" t="str">
        <f aca="false">IF(AND($AI93&gt;0,$F93=CO$1),$AI93,"")</f>
        <v/>
      </c>
    </row>
    <row r="94" customFormat="false" ht="12.8" hidden="false" customHeight="false" outlineLevel="0" collapsed="false">
      <c r="A94" s="0" t="s">
        <v>421</v>
      </c>
      <c r="B94" s="0" t="s">
        <v>422</v>
      </c>
      <c r="C94" s="0" t="s">
        <v>200</v>
      </c>
      <c r="D94" s="0" t="s">
        <v>52</v>
      </c>
      <c r="E94" s="7" t="n">
        <v>110635</v>
      </c>
      <c r="F94" s="0" t="s">
        <v>37</v>
      </c>
      <c r="G94" s="0" t="s">
        <v>423</v>
      </c>
      <c r="H94" s="0" t="s">
        <v>424</v>
      </c>
      <c r="I94" s="0" t="s">
        <v>55</v>
      </c>
      <c r="J94" s="0" t="s">
        <v>56</v>
      </c>
      <c r="L94" s="0" t="s">
        <v>58</v>
      </c>
      <c r="M94" s="7" t="n">
        <v>0</v>
      </c>
      <c r="N94" s="7" t="n">
        <v>0</v>
      </c>
      <c r="O94" s="0" t="s">
        <v>411</v>
      </c>
      <c r="P94" s="0" t="s">
        <v>66</v>
      </c>
      <c r="Q94" s="7" t="n">
        <v>0</v>
      </c>
      <c r="R94" s="0" t="s">
        <v>424</v>
      </c>
      <c r="S94" s="7" t="n">
        <v>126</v>
      </c>
      <c r="T94" s="7" t="n">
        <v>6725</v>
      </c>
      <c r="U94" s="7" t="n">
        <v>12092849</v>
      </c>
      <c r="X94" s="7" t="n">
        <v>1</v>
      </c>
      <c r="Y94" s="7" t="n">
        <v>1</v>
      </c>
      <c r="Z94" s="7" t="n">
        <v>0</v>
      </c>
      <c r="AA94" s="7" t="n">
        <v>0</v>
      </c>
      <c r="AB94" s="7" t="n">
        <v>0</v>
      </c>
      <c r="AE94" s="0" t="s">
        <v>58</v>
      </c>
      <c r="AG94" s="7" t="n">
        <v>2</v>
      </c>
      <c r="AH94" s="7" t="n">
        <v>2</v>
      </c>
      <c r="AI94" s="1" t="n">
        <f aca="false">SUM(X:X-Z:Z)</f>
        <v>1</v>
      </c>
      <c r="AO94" s="0" t="str">
        <f aca="false">IF(AND($AI94&gt;0,$F94=AO$1),$AI94,"")</f>
        <v/>
      </c>
      <c r="AS94" s="0" t="str">
        <f aca="false">IF(AND($AI94&gt;0,$F94=AS$1),$AI94,"")</f>
        <v/>
      </c>
      <c r="AW94" s="0" t="n">
        <f aca="false">IF(AND($AI94&gt;0,$F94=AW$1),$AI94,"")</f>
        <v>1</v>
      </c>
      <c r="BA94" s="0" t="str">
        <f aca="false">IF(AND($AI94&gt;0,$F94=BA$1),$AI94,"")</f>
        <v/>
      </c>
      <c r="BE94" s="0" t="str">
        <f aca="false">IF(AND($AI94&gt;0,$F94=BE$1),$AI94,"")</f>
        <v/>
      </c>
      <c r="BI94" s="0" t="str">
        <f aca="false">IF(AND($AI94&gt;0,$F94=BI$1),$AI94,"")</f>
        <v/>
      </c>
      <c r="BM94" s="0" t="str">
        <f aca="false">IF(AND($AI94&gt;0,$F94=BM$1),$AI94,"")</f>
        <v/>
      </c>
      <c r="BQ94" s="0" t="str">
        <f aca="false">IF(AND($AI94&gt;0,$F94=BQ$1),$AI94,"")</f>
        <v/>
      </c>
      <c r="BU94" s="0" t="str">
        <f aca="false">IF(AND($AI94&gt;0,$F94=BU$1),$AI94,"")</f>
        <v/>
      </c>
      <c r="BY94" s="0" t="str">
        <f aca="false">IF(AND($AI94&gt;0,$F94=BY$1),$AI94,"")</f>
        <v/>
      </c>
      <c r="CC94" s="0" t="str">
        <f aca="false">IF(AND($AI94&gt;0,$F94=CC$1),$AI94,"")</f>
        <v/>
      </c>
      <c r="CG94" s="0" t="str">
        <f aca="false">IF(AND($AI94&gt;0,$F94=CG$1),$AI94,"")</f>
        <v/>
      </c>
      <c r="CK94" s="0" t="str">
        <f aca="false">IF(AND($AI94&gt;0,$F94=CK$1),$AI94,"")</f>
        <v/>
      </c>
      <c r="CO94" s="0" t="str">
        <f aca="false">IF(AND($AI94&gt;0,$F94=CO$1),$AI94,"")</f>
        <v/>
      </c>
    </row>
    <row r="95" customFormat="false" ht="12.8" hidden="false" customHeight="false" outlineLevel="0" collapsed="false">
      <c r="A95" s="0" t="s">
        <v>425</v>
      </c>
      <c r="B95" s="0" t="s">
        <v>426</v>
      </c>
      <c r="C95" s="0" t="s">
        <v>200</v>
      </c>
      <c r="D95" s="0" t="s">
        <v>52</v>
      </c>
      <c r="E95" s="7" t="n">
        <v>110635</v>
      </c>
      <c r="F95" s="0" t="s">
        <v>37</v>
      </c>
      <c r="G95" s="0" t="s">
        <v>423</v>
      </c>
      <c r="H95" s="0" t="s">
        <v>427</v>
      </c>
      <c r="I95" s="0" t="s">
        <v>55</v>
      </c>
      <c r="J95" s="0" t="s">
        <v>56</v>
      </c>
      <c r="L95" s="0" t="s">
        <v>58</v>
      </c>
      <c r="M95" s="7" t="n">
        <v>0</v>
      </c>
      <c r="N95" s="7" t="n">
        <v>0</v>
      </c>
      <c r="O95" s="0" t="s">
        <v>411</v>
      </c>
      <c r="P95" s="0" t="s">
        <v>66</v>
      </c>
      <c r="Q95" s="7" t="n">
        <v>0</v>
      </c>
      <c r="R95" s="0" t="s">
        <v>427</v>
      </c>
      <c r="S95" s="7" t="n">
        <v>126</v>
      </c>
      <c r="T95" s="7" t="n">
        <v>6725</v>
      </c>
      <c r="U95" s="7" t="n">
        <v>12100871</v>
      </c>
      <c r="X95" s="7" t="n">
        <v>1</v>
      </c>
      <c r="Y95" s="7" t="n">
        <v>1</v>
      </c>
      <c r="Z95" s="7" t="n">
        <v>0</v>
      </c>
      <c r="AA95" s="7" t="n">
        <v>0</v>
      </c>
      <c r="AB95" s="7" t="n">
        <v>0</v>
      </c>
      <c r="AE95" s="0" t="s">
        <v>58</v>
      </c>
      <c r="AG95" s="7" t="n">
        <v>1</v>
      </c>
      <c r="AH95" s="7" t="n">
        <v>2</v>
      </c>
      <c r="AI95" s="1" t="n">
        <f aca="false">SUM(X:X-Z:Z)</f>
        <v>1</v>
      </c>
      <c r="AO95" s="0" t="str">
        <f aca="false">IF(AND($AI95&gt;0,$F95=AO$1),$AI95,"")</f>
        <v/>
      </c>
      <c r="AS95" s="0" t="str">
        <f aca="false">IF(AND($AI95&gt;0,$F95=AS$1),$AI95,"")</f>
        <v/>
      </c>
      <c r="AW95" s="0" t="n">
        <f aca="false">IF(AND($AI95&gt;0,$F95=AW$1),$AI95,"")</f>
        <v>1</v>
      </c>
      <c r="BA95" s="0" t="str">
        <f aca="false">IF(AND($AI95&gt;0,$F95=BA$1),$AI95,"")</f>
        <v/>
      </c>
      <c r="BE95" s="0" t="str">
        <f aca="false">IF(AND($AI95&gt;0,$F95=BE$1),$AI95,"")</f>
        <v/>
      </c>
      <c r="BI95" s="0" t="str">
        <f aca="false">IF(AND($AI95&gt;0,$F95=BI$1),$AI95,"")</f>
        <v/>
      </c>
      <c r="BM95" s="0" t="str">
        <f aca="false">IF(AND($AI95&gt;0,$F95=BM$1),$AI95,"")</f>
        <v/>
      </c>
      <c r="BQ95" s="0" t="str">
        <f aca="false">IF(AND($AI95&gt;0,$F95=BQ$1),$AI95,"")</f>
        <v/>
      </c>
      <c r="BU95" s="0" t="str">
        <f aca="false">IF(AND($AI95&gt;0,$F95=BU$1),$AI95,"")</f>
        <v/>
      </c>
      <c r="BY95" s="0" t="str">
        <f aca="false">IF(AND($AI95&gt;0,$F95=BY$1),$AI95,"")</f>
        <v/>
      </c>
      <c r="CC95" s="0" t="str">
        <f aca="false">IF(AND($AI95&gt;0,$F95=CC$1),$AI95,"")</f>
        <v/>
      </c>
      <c r="CG95" s="0" t="str">
        <f aca="false">IF(AND($AI95&gt;0,$F95=CG$1),$AI95,"")</f>
        <v/>
      </c>
      <c r="CK95" s="0" t="str">
        <f aca="false">IF(AND($AI95&gt;0,$F95=CK$1),$AI95,"")</f>
        <v/>
      </c>
      <c r="CO95" s="0" t="str">
        <f aca="false">IF(AND($AI95&gt;0,$F95=CO$1),$AI95,"")</f>
        <v/>
      </c>
    </row>
    <row r="96" customFormat="false" ht="12.8" hidden="false" customHeight="false" outlineLevel="0" collapsed="false">
      <c r="A96" s="0" t="s">
        <v>428</v>
      </c>
      <c r="B96" s="0" t="s">
        <v>199</v>
      </c>
      <c r="C96" s="0" t="s">
        <v>101</v>
      </c>
      <c r="D96" s="0" t="s">
        <v>52</v>
      </c>
      <c r="E96" s="7" t="n">
        <v>7132</v>
      </c>
      <c r="F96" s="0" t="s">
        <v>45</v>
      </c>
      <c r="G96" s="0" t="s">
        <v>429</v>
      </c>
      <c r="H96" s="0" t="s">
        <v>430</v>
      </c>
      <c r="I96" s="0" t="s">
        <v>55</v>
      </c>
      <c r="J96" s="0" t="s">
        <v>56</v>
      </c>
      <c r="K96" s="0" t="s">
        <v>149</v>
      </c>
      <c r="L96" s="0" t="s">
        <v>58</v>
      </c>
      <c r="M96" s="7" t="n">
        <v>0</v>
      </c>
      <c r="N96" s="7" t="n">
        <v>0</v>
      </c>
      <c r="O96" s="0" t="s">
        <v>345</v>
      </c>
      <c r="P96" s="0" t="s">
        <v>66</v>
      </c>
      <c r="Q96" s="7" t="n">
        <v>0</v>
      </c>
      <c r="R96" s="0" t="s">
        <v>430</v>
      </c>
      <c r="S96" s="7" t="n">
        <v>141</v>
      </c>
      <c r="T96" s="7" t="n">
        <v>8386</v>
      </c>
      <c r="U96" s="7" t="n">
        <v>12106312</v>
      </c>
      <c r="X96" s="7" t="n">
        <v>1</v>
      </c>
      <c r="Y96" s="7" t="n">
        <v>1</v>
      </c>
      <c r="Z96" s="7" t="n">
        <v>0</v>
      </c>
      <c r="AA96" s="7" t="n">
        <v>0</v>
      </c>
      <c r="AB96" s="7" t="n">
        <v>0</v>
      </c>
      <c r="AE96" s="0" t="s">
        <v>150</v>
      </c>
      <c r="AG96" s="7" t="n">
        <v>2</v>
      </c>
      <c r="AH96" s="7" t="n">
        <v>2</v>
      </c>
      <c r="AI96" s="1" t="n">
        <f aca="false">SUM(X:X-Z:Z)</f>
        <v>1</v>
      </c>
      <c r="AO96" s="0" t="str">
        <f aca="false">IF(AND($AI96&gt;0,$F96=AO$1),$AI96,"")</f>
        <v/>
      </c>
      <c r="AS96" s="0" t="str">
        <f aca="false">IF(AND($AI96&gt;0,$F96=AS$1),$AI96,"")</f>
        <v/>
      </c>
      <c r="AW96" s="0" t="str">
        <f aca="false">IF(AND($AI96&gt;0,$F96=AW$1),$AI96,"")</f>
        <v/>
      </c>
      <c r="BA96" s="0" t="str">
        <f aca="false">IF(AND($AI96&gt;0,$F96=BA$1),$AI96,"")</f>
        <v/>
      </c>
      <c r="BE96" s="0" t="str">
        <f aca="false">IF(AND($AI96&gt;0,$F96=BE$1),$AI96,"")</f>
        <v/>
      </c>
      <c r="BI96" s="0" t="str">
        <f aca="false">IF(AND($AI96&gt;0,$F96=BI$1),$AI96,"")</f>
        <v/>
      </c>
      <c r="BM96" s="0" t="str">
        <f aca="false">IF(AND($AI96&gt;0,$F96=BM$1),$AI96,"")</f>
        <v/>
      </c>
      <c r="BQ96" s="0" t="str">
        <f aca="false">IF(AND($AI96&gt;0,$F96=BQ$1),$AI96,"")</f>
        <v/>
      </c>
      <c r="BU96" s="0" t="str">
        <f aca="false">IF(AND($AI96&gt;0,$F96=BU$1),$AI96,"")</f>
        <v/>
      </c>
      <c r="BY96" s="0" t="str">
        <f aca="false">IF(AND($AI96&gt;0,$F96=BY$1),$AI96,"")</f>
        <v/>
      </c>
      <c r="CC96" s="0" t="n">
        <f aca="false">IF(AND($AI96&gt;0,$F96=CC$1),$AI96,"")</f>
        <v>1</v>
      </c>
      <c r="CG96" s="0" t="str">
        <f aca="false">IF(AND($AI96&gt;0,$F96=CG$1),$AI96,"")</f>
        <v/>
      </c>
      <c r="CK96" s="0" t="str">
        <f aca="false">IF(AND($AI96&gt;0,$F96=CK$1),$AI96,"")</f>
        <v/>
      </c>
      <c r="CO96" s="0" t="str">
        <f aca="false">IF(AND($AI96&gt;0,$F96=CO$1),$AI96,"")</f>
        <v/>
      </c>
    </row>
    <row r="97" customFormat="false" ht="12.8" hidden="false" customHeight="false" outlineLevel="0" collapsed="false">
      <c r="A97" s="0" t="s">
        <v>431</v>
      </c>
      <c r="B97" s="0" t="s">
        <v>432</v>
      </c>
      <c r="C97" s="0" t="s">
        <v>69</v>
      </c>
      <c r="D97" s="0" t="s">
        <v>52</v>
      </c>
      <c r="E97" s="7" t="n">
        <v>83714</v>
      </c>
      <c r="F97" s="0" t="s">
        <v>48</v>
      </c>
      <c r="G97" s="0" t="s">
        <v>83</v>
      </c>
      <c r="H97" s="0" t="s">
        <v>433</v>
      </c>
      <c r="I97" s="0" t="s">
        <v>55</v>
      </c>
      <c r="J97" s="0" t="s">
        <v>56</v>
      </c>
      <c r="K97" s="0" t="s">
        <v>57</v>
      </c>
      <c r="L97" s="0" t="s">
        <v>58</v>
      </c>
      <c r="M97" s="7" t="n">
        <v>0</v>
      </c>
      <c r="N97" s="7" t="n">
        <v>0</v>
      </c>
      <c r="O97" s="0" t="s">
        <v>59</v>
      </c>
      <c r="P97" s="0" t="s">
        <v>433</v>
      </c>
      <c r="Q97" s="0" t="s">
        <v>434</v>
      </c>
      <c r="R97" s="0" t="s">
        <v>433</v>
      </c>
      <c r="S97" s="7" t="n">
        <v>39</v>
      </c>
      <c r="T97" s="7" t="n">
        <v>-1</v>
      </c>
      <c r="U97" s="7" t="n">
        <v>12106370</v>
      </c>
      <c r="X97" s="7" t="n">
        <v>1</v>
      </c>
      <c r="Y97" s="7" t="n">
        <v>1</v>
      </c>
      <c r="Z97" s="7" t="n">
        <v>0</v>
      </c>
      <c r="AA97" s="7" t="n">
        <v>0</v>
      </c>
      <c r="AB97" s="7" t="n">
        <v>0</v>
      </c>
      <c r="AD97" s="0" t="s">
        <v>85</v>
      </c>
      <c r="AE97" s="0" t="s">
        <v>58</v>
      </c>
      <c r="AG97" s="7" t="n">
        <v>6</v>
      </c>
      <c r="AH97" s="7" t="n">
        <v>2</v>
      </c>
      <c r="AI97" s="1" t="n">
        <f aca="false">SUM(X:X-Z:Z)</f>
        <v>1</v>
      </c>
      <c r="AO97" s="0" t="str">
        <f aca="false">IF(AND($AI97&gt;0,$F97=AO$1),$AI97,"")</f>
        <v/>
      </c>
      <c r="AS97" s="0" t="str">
        <f aca="false">IF(AND($AI97&gt;0,$F97=AS$1),$AI97,"")</f>
        <v/>
      </c>
      <c r="AW97" s="0" t="str">
        <f aca="false">IF(AND($AI97&gt;0,$F97=AW$1),$AI97,"")</f>
        <v/>
      </c>
      <c r="BA97" s="0" t="str">
        <f aca="false">IF(AND($AI97&gt;0,$F97=BA$1),$AI97,"")</f>
        <v/>
      </c>
      <c r="BE97" s="0" t="str">
        <f aca="false">IF(AND($AI97&gt;0,$F97=BE$1),$AI97,"")</f>
        <v/>
      </c>
      <c r="BI97" s="0" t="str">
        <f aca="false">IF(AND($AI97&gt;0,$F97=BI$1),$AI97,"")</f>
        <v/>
      </c>
      <c r="BM97" s="0" t="str">
        <f aca="false">IF(AND($AI97&gt;0,$F97=BM$1),$AI97,"")</f>
        <v/>
      </c>
      <c r="BQ97" s="0" t="str">
        <f aca="false">IF(AND($AI97&gt;0,$F97=BQ$1),$AI97,"")</f>
        <v/>
      </c>
      <c r="BU97" s="0" t="str">
        <f aca="false">IF(AND($AI97&gt;0,$F97=BU$1),$AI97,"")</f>
        <v/>
      </c>
      <c r="BY97" s="0" t="str">
        <f aca="false">IF(AND($AI97&gt;0,$F97=BY$1),$AI97,"")</f>
        <v/>
      </c>
      <c r="CC97" s="0" t="str">
        <f aca="false">IF(AND($AI97&gt;0,$F97=CC$1),$AI97,"")</f>
        <v/>
      </c>
      <c r="CG97" s="0" t="str">
        <f aca="false">IF(AND($AI97&gt;0,$F97=CG$1),$AI97,"")</f>
        <v/>
      </c>
      <c r="CK97" s="0" t="str">
        <f aca="false">IF(AND($AI97&gt;0,$F97=CK$1),$AI97,"")</f>
        <v/>
      </c>
      <c r="CO97" s="0" t="n">
        <f aca="false">IF(AND($AI97&gt;0,$F97=CO$1),$AI97,"")</f>
        <v>1</v>
      </c>
    </row>
    <row r="98" customFormat="false" ht="12.8" hidden="false" customHeight="false" outlineLevel="0" collapsed="false">
      <c r="A98" s="0" t="s">
        <v>435</v>
      </c>
      <c r="B98" s="0" t="s">
        <v>436</v>
      </c>
      <c r="C98" s="0" t="s">
        <v>293</v>
      </c>
      <c r="D98" s="0" t="s">
        <v>52</v>
      </c>
      <c r="E98" s="7" t="n">
        <v>193692</v>
      </c>
      <c r="F98" s="0" t="s">
        <v>48</v>
      </c>
      <c r="G98" s="0" t="s">
        <v>83</v>
      </c>
      <c r="H98" s="0" t="s">
        <v>437</v>
      </c>
      <c r="I98" s="0" t="s">
        <v>55</v>
      </c>
      <c r="J98" s="0" t="s">
        <v>56</v>
      </c>
      <c r="K98" s="0" t="s">
        <v>57</v>
      </c>
      <c r="L98" s="0" t="s">
        <v>58</v>
      </c>
      <c r="M98" s="7" t="n">
        <v>0</v>
      </c>
      <c r="N98" s="7" t="n">
        <v>0</v>
      </c>
      <c r="O98" s="0" t="s">
        <v>59</v>
      </c>
      <c r="P98" s="0" t="s">
        <v>437</v>
      </c>
      <c r="Q98" s="0" t="s">
        <v>438</v>
      </c>
      <c r="R98" s="0" t="s">
        <v>437</v>
      </c>
      <c r="S98" s="7" t="n">
        <v>39</v>
      </c>
      <c r="T98" s="7" t="n">
        <v>-1</v>
      </c>
      <c r="U98" s="7" t="n">
        <v>12104781</v>
      </c>
      <c r="X98" s="7" t="n">
        <v>1</v>
      </c>
      <c r="Y98" s="7" t="n">
        <v>1</v>
      </c>
      <c r="Z98" s="7" t="n">
        <v>0</v>
      </c>
      <c r="AA98" s="7" t="n">
        <v>0</v>
      </c>
      <c r="AB98" s="7" t="n">
        <v>0</v>
      </c>
      <c r="AD98" s="0" t="s">
        <v>85</v>
      </c>
      <c r="AE98" s="0" t="s">
        <v>58</v>
      </c>
      <c r="AG98" s="7" t="n">
        <v>11</v>
      </c>
      <c r="AH98" s="7" t="n">
        <v>2</v>
      </c>
      <c r="AI98" s="1" t="n">
        <f aca="false">SUM(X:X-Z:Z)</f>
        <v>1</v>
      </c>
      <c r="AO98" s="0" t="str">
        <f aca="false">IF(AND($AI98&gt;0,$F98=AO$1),$AI98,"")</f>
        <v/>
      </c>
      <c r="AS98" s="0" t="str">
        <f aca="false">IF(AND($AI98&gt;0,$F98=AS$1),$AI98,"")</f>
        <v/>
      </c>
      <c r="AW98" s="0" t="str">
        <f aca="false">IF(AND($AI98&gt;0,$F98=AW$1),$AI98,"")</f>
        <v/>
      </c>
      <c r="BA98" s="0" t="str">
        <f aca="false">IF(AND($AI98&gt;0,$F98=BA$1),$AI98,"")</f>
        <v/>
      </c>
      <c r="BE98" s="0" t="str">
        <f aca="false">IF(AND($AI98&gt;0,$F98=BE$1),$AI98,"")</f>
        <v/>
      </c>
      <c r="BI98" s="0" t="str">
        <f aca="false">IF(AND($AI98&gt;0,$F98=BI$1),$AI98,"")</f>
        <v/>
      </c>
      <c r="BM98" s="0" t="str">
        <f aca="false">IF(AND($AI98&gt;0,$F98=BM$1),$AI98,"")</f>
        <v/>
      </c>
      <c r="BQ98" s="0" t="str">
        <f aca="false">IF(AND($AI98&gt;0,$F98=BQ$1),$AI98,"")</f>
        <v/>
      </c>
      <c r="BU98" s="0" t="str">
        <f aca="false">IF(AND($AI98&gt;0,$F98=BU$1),$AI98,"")</f>
        <v/>
      </c>
      <c r="BY98" s="0" t="str">
        <f aca="false">IF(AND($AI98&gt;0,$F98=BY$1),$AI98,"")</f>
        <v/>
      </c>
      <c r="CC98" s="0" t="str">
        <f aca="false">IF(AND($AI98&gt;0,$F98=CC$1),$AI98,"")</f>
        <v/>
      </c>
      <c r="CG98" s="0" t="str">
        <f aca="false">IF(AND($AI98&gt;0,$F98=CG$1),$AI98,"")</f>
        <v/>
      </c>
      <c r="CK98" s="0" t="str">
        <f aca="false">IF(AND($AI98&gt;0,$F98=CK$1),$AI98,"")</f>
        <v/>
      </c>
      <c r="CO98" s="0" t="n">
        <f aca="false">IF(AND($AI98&gt;0,$F98=CO$1),$AI98,"")</f>
        <v>1</v>
      </c>
    </row>
    <row r="99" customFormat="false" ht="12.8" hidden="false" customHeight="false" outlineLevel="0" collapsed="false">
      <c r="A99" s="0" t="s">
        <v>439</v>
      </c>
      <c r="B99" s="0" t="s">
        <v>440</v>
      </c>
      <c r="C99" s="0" t="s">
        <v>200</v>
      </c>
      <c r="D99" s="0" t="s">
        <v>52</v>
      </c>
      <c r="E99" s="7" t="n">
        <v>100828</v>
      </c>
      <c r="F99" s="0" t="s">
        <v>35</v>
      </c>
      <c r="G99" s="0" t="s">
        <v>409</v>
      </c>
      <c r="H99" s="0" t="s">
        <v>441</v>
      </c>
      <c r="I99" s="0" t="s">
        <v>55</v>
      </c>
      <c r="J99" s="0" t="s">
        <v>56</v>
      </c>
      <c r="L99" s="0" t="s">
        <v>58</v>
      </c>
      <c r="M99" s="7" t="n">
        <v>0</v>
      </c>
      <c r="N99" s="7" t="n">
        <v>0</v>
      </c>
      <c r="O99" s="0" t="s">
        <v>411</v>
      </c>
      <c r="P99" s="0" t="s">
        <v>66</v>
      </c>
      <c r="Q99" s="7" t="n">
        <v>0</v>
      </c>
      <c r="R99" s="0" t="s">
        <v>441</v>
      </c>
      <c r="S99" s="7" t="n">
        <v>126</v>
      </c>
      <c r="T99" s="7" t="n">
        <v>6725</v>
      </c>
      <c r="U99" s="7" t="n">
        <v>12091713</v>
      </c>
      <c r="X99" s="7" t="n">
        <v>1</v>
      </c>
      <c r="Y99" s="7" t="n">
        <v>1</v>
      </c>
      <c r="Z99" s="7" t="n">
        <v>0</v>
      </c>
      <c r="AA99" s="7" t="n">
        <v>0</v>
      </c>
      <c r="AB99" s="7" t="n">
        <v>0</v>
      </c>
      <c r="AE99" s="0" t="s">
        <v>58</v>
      </c>
      <c r="AG99" s="7" t="n">
        <v>1</v>
      </c>
      <c r="AH99" s="7" t="n">
        <v>2</v>
      </c>
      <c r="AI99" s="1" t="n">
        <f aca="false">SUM(X:X-Z:Z)</f>
        <v>1</v>
      </c>
      <c r="AO99" s="0" t="n">
        <f aca="false">IF(AND($AI99&gt;0,$F99=AO$1),$AI99,"")</f>
        <v>1</v>
      </c>
      <c r="AS99" s="0" t="str">
        <f aca="false">IF(AND($AI99&gt;0,$F99=AS$1),$AI99,"")</f>
        <v/>
      </c>
      <c r="AW99" s="0" t="str">
        <f aca="false">IF(AND($AI99&gt;0,$F99=AW$1),$AI99,"")</f>
        <v/>
      </c>
      <c r="BA99" s="0" t="str">
        <f aca="false">IF(AND($AI99&gt;0,$F99=BA$1),$AI99,"")</f>
        <v/>
      </c>
      <c r="BE99" s="0" t="str">
        <f aca="false">IF(AND($AI99&gt;0,$F99=BE$1),$AI99,"")</f>
        <v/>
      </c>
      <c r="BI99" s="0" t="str">
        <f aca="false">IF(AND($AI99&gt;0,$F99=BI$1),$AI99,"")</f>
        <v/>
      </c>
      <c r="BM99" s="0" t="str">
        <f aca="false">IF(AND($AI99&gt;0,$F99=BM$1),$AI99,"")</f>
        <v/>
      </c>
      <c r="BQ99" s="0" t="str">
        <f aca="false">IF(AND($AI99&gt;0,$F99=BQ$1),$AI99,"")</f>
        <v/>
      </c>
      <c r="BU99" s="0" t="str">
        <f aca="false">IF(AND($AI99&gt;0,$F99=BU$1),$AI99,"")</f>
        <v/>
      </c>
      <c r="BY99" s="0" t="str">
        <f aca="false">IF(AND($AI99&gt;0,$F99=BY$1),$AI99,"")</f>
        <v/>
      </c>
      <c r="CC99" s="0" t="str">
        <f aca="false">IF(AND($AI99&gt;0,$F99=CC$1),$AI99,"")</f>
        <v/>
      </c>
      <c r="CG99" s="0" t="str">
        <f aca="false">IF(AND($AI99&gt;0,$F99=CG$1),$AI99,"")</f>
        <v/>
      </c>
      <c r="CK99" s="0" t="str">
        <f aca="false">IF(AND($AI99&gt;0,$F99=CK$1),$AI99,"")</f>
        <v/>
      </c>
      <c r="CO99" s="0" t="str">
        <f aca="false">IF(AND($AI99&gt;0,$F99=CO$1),$AI99,"")</f>
        <v/>
      </c>
    </row>
    <row r="100" customFormat="false" ht="12.8" hidden="false" customHeight="false" outlineLevel="0" collapsed="false">
      <c r="A100" s="0" t="s">
        <v>442</v>
      </c>
      <c r="B100" s="0" t="s">
        <v>443</v>
      </c>
      <c r="C100" s="0" t="s">
        <v>269</v>
      </c>
      <c r="D100" s="0" t="s">
        <v>52</v>
      </c>
      <c r="E100" s="7" t="n">
        <v>130672</v>
      </c>
      <c r="F100" s="0" t="s">
        <v>46</v>
      </c>
      <c r="G100" s="0" t="s">
        <v>444</v>
      </c>
      <c r="H100" s="0" t="s">
        <v>445</v>
      </c>
      <c r="I100" s="0" t="s">
        <v>55</v>
      </c>
      <c r="J100" s="0" t="s">
        <v>56</v>
      </c>
      <c r="L100" s="0" t="s">
        <v>58</v>
      </c>
      <c r="M100" s="7" t="n">
        <v>0</v>
      </c>
      <c r="N100" s="7" t="n">
        <v>0</v>
      </c>
      <c r="O100" s="0" t="s">
        <v>345</v>
      </c>
      <c r="P100" s="0" t="s">
        <v>66</v>
      </c>
      <c r="Q100" s="7" t="n">
        <v>0</v>
      </c>
      <c r="R100" s="0" t="s">
        <v>445</v>
      </c>
      <c r="S100" s="7" t="n">
        <v>145</v>
      </c>
      <c r="T100" s="7" t="n">
        <v>7689</v>
      </c>
      <c r="U100" s="7" t="n">
        <v>12094516</v>
      </c>
      <c r="X100" s="7" t="n">
        <v>1</v>
      </c>
      <c r="Y100" s="7" t="n">
        <v>1</v>
      </c>
      <c r="Z100" s="7" t="n">
        <v>0</v>
      </c>
      <c r="AA100" s="7" t="n">
        <v>0</v>
      </c>
      <c r="AB100" s="7" t="n">
        <v>0</v>
      </c>
      <c r="AE100" s="0" t="s">
        <v>58</v>
      </c>
      <c r="AG100" s="7" t="n">
        <v>2</v>
      </c>
      <c r="AI100" s="1" t="n">
        <f aca="false">SUM(X:X-Z:Z)</f>
        <v>1</v>
      </c>
      <c r="AO100" s="0" t="str">
        <f aca="false">IF(AND($AI100&gt;0,$F100=AO$1),$AI100,"")</f>
        <v/>
      </c>
      <c r="AS100" s="0" t="str">
        <f aca="false">IF(AND($AI100&gt;0,$F100=AS$1),$AI100,"")</f>
        <v/>
      </c>
      <c r="AW100" s="0" t="str">
        <f aca="false">IF(AND($AI100&gt;0,$F100=AW$1),$AI100,"")</f>
        <v/>
      </c>
      <c r="BA100" s="0" t="str">
        <f aca="false">IF(AND($AI100&gt;0,$F100=BA$1),$AI100,"")</f>
        <v/>
      </c>
      <c r="BE100" s="0" t="str">
        <f aca="false">IF(AND($AI100&gt;0,$F100=BE$1),$AI100,"")</f>
        <v/>
      </c>
      <c r="BI100" s="0" t="str">
        <f aca="false">IF(AND($AI100&gt;0,$F100=BI$1),$AI100,"")</f>
        <v/>
      </c>
      <c r="BM100" s="0" t="str">
        <f aca="false">IF(AND($AI100&gt;0,$F100=BM$1),$AI100,"")</f>
        <v/>
      </c>
      <c r="BQ100" s="0" t="str">
        <f aca="false">IF(AND($AI100&gt;0,$F100=BQ$1),$AI100,"")</f>
        <v/>
      </c>
      <c r="BU100" s="0" t="str">
        <f aca="false">IF(AND($AI100&gt;0,$F100=BU$1),$AI100,"")</f>
        <v/>
      </c>
      <c r="BY100" s="0" t="str">
        <f aca="false">IF(AND($AI100&gt;0,$F100=BY$1),$AI100,"")</f>
        <v/>
      </c>
      <c r="CC100" s="0" t="str">
        <f aca="false">IF(AND($AI100&gt;0,$F100=CC$1),$AI100,"")</f>
        <v/>
      </c>
      <c r="CG100" s="0" t="n">
        <f aca="false">IF(AND($AI100&gt;0,$F100=CG$1),$AI100,"")</f>
        <v>1</v>
      </c>
      <c r="CK100" s="0" t="str">
        <f aca="false">IF(AND($AI100&gt;0,$F100=CK$1),$AI100,"")</f>
        <v/>
      </c>
      <c r="CO100" s="0" t="str">
        <f aca="false">IF(AND($AI100&gt;0,$F100=CO$1),$AI100,"")</f>
        <v/>
      </c>
    </row>
    <row r="101" customFormat="false" ht="12.8" hidden="false" customHeight="false" outlineLevel="0" collapsed="false">
      <c r="A101" s="0" t="s">
        <v>446</v>
      </c>
      <c r="B101" s="0" t="s">
        <v>447</v>
      </c>
      <c r="C101" s="0" t="s">
        <v>172</v>
      </c>
      <c r="D101" s="0" t="s">
        <v>52</v>
      </c>
      <c r="E101" s="7" t="n">
        <v>183648</v>
      </c>
      <c r="F101" s="0" t="s">
        <v>46</v>
      </c>
      <c r="G101" s="0" t="s">
        <v>448</v>
      </c>
      <c r="H101" s="0" t="s">
        <v>449</v>
      </c>
      <c r="I101" s="0" t="s">
        <v>55</v>
      </c>
      <c r="J101" s="0" t="s">
        <v>56</v>
      </c>
      <c r="L101" s="0" t="s">
        <v>58</v>
      </c>
      <c r="M101" s="7" t="n">
        <v>0</v>
      </c>
      <c r="N101" s="7" t="n">
        <v>0</v>
      </c>
      <c r="O101" s="0" t="s">
        <v>345</v>
      </c>
      <c r="P101" s="0" t="s">
        <v>66</v>
      </c>
      <c r="Q101" s="7" t="n">
        <v>0</v>
      </c>
      <c r="R101" s="0" t="s">
        <v>449</v>
      </c>
      <c r="S101" s="7" t="n">
        <v>1</v>
      </c>
      <c r="T101" s="7" t="n">
        <v>-1</v>
      </c>
      <c r="U101" s="7" t="n">
        <v>12092705</v>
      </c>
      <c r="X101" s="7" t="n">
        <v>1</v>
      </c>
      <c r="Y101" s="7" t="n">
        <v>1</v>
      </c>
      <c r="Z101" s="7" t="n">
        <v>0</v>
      </c>
      <c r="AA101" s="7" t="n">
        <v>0</v>
      </c>
      <c r="AB101" s="7" t="n">
        <v>0</v>
      </c>
      <c r="AE101" s="0" t="s">
        <v>58</v>
      </c>
      <c r="AG101" s="7" t="n">
        <v>1</v>
      </c>
      <c r="AI101" s="1" t="n">
        <f aca="false">SUM(X:X-Z:Z)</f>
        <v>1</v>
      </c>
      <c r="AO101" s="0" t="str">
        <f aca="false">IF(AND($AI101&gt;0,$F101=AO$1),$AI101,"")</f>
        <v/>
      </c>
      <c r="AS101" s="0" t="str">
        <f aca="false">IF(AND($AI101&gt;0,$F101=AS$1),$AI101,"")</f>
        <v/>
      </c>
      <c r="AW101" s="0" t="str">
        <f aca="false">IF(AND($AI101&gt;0,$F101=AW$1),$AI101,"")</f>
        <v/>
      </c>
      <c r="BA101" s="0" t="str">
        <f aca="false">IF(AND($AI101&gt;0,$F101=BA$1),$AI101,"")</f>
        <v/>
      </c>
      <c r="BE101" s="0" t="str">
        <f aca="false">IF(AND($AI101&gt;0,$F101=BE$1),$AI101,"")</f>
        <v/>
      </c>
      <c r="BI101" s="0" t="str">
        <f aca="false">IF(AND($AI101&gt;0,$F101=BI$1),$AI101,"")</f>
        <v/>
      </c>
      <c r="BM101" s="0" t="str">
        <f aca="false">IF(AND($AI101&gt;0,$F101=BM$1),$AI101,"")</f>
        <v/>
      </c>
      <c r="BQ101" s="0" t="str">
        <f aca="false">IF(AND($AI101&gt;0,$F101=BQ$1),$AI101,"")</f>
        <v/>
      </c>
      <c r="BU101" s="0" t="str">
        <f aca="false">IF(AND($AI101&gt;0,$F101=BU$1),$AI101,"")</f>
        <v/>
      </c>
      <c r="BY101" s="0" t="str">
        <f aca="false">IF(AND($AI101&gt;0,$F101=BY$1),$AI101,"")</f>
        <v/>
      </c>
      <c r="CC101" s="0" t="str">
        <f aca="false">IF(AND($AI101&gt;0,$F101=CC$1),$AI101,"")</f>
        <v/>
      </c>
      <c r="CG101" s="0" t="n">
        <f aca="false">IF(AND($AI101&gt;0,$F101=CG$1),$AI101,"")</f>
        <v>1</v>
      </c>
      <c r="CK101" s="0" t="str">
        <f aca="false">IF(AND($AI101&gt;0,$F101=CK$1),$AI101,"")</f>
        <v/>
      </c>
      <c r="CO101" s="0" t="str">
        <f aca="false">IF(AND($AI101&gt;0,$F101=CO$1),$AI101,"")</f>
        <v/>
      </c>
    </row>
    <row r="102" customFormat="false" ht="12.8" hidden="false" customHeight="false" outlineLevel="0" collapsed="false">
      <c r="A102" s="0" t="s">
        <v>450</v>
      </c>
      <c r="B102" s="0" t="s">
        <v>451</v>
      </c>
      <c r="C102" s="0" t="s">
        <v>452</v>
      </c>
      <c r="D102" s="0" t="s">
        <v>52</v>
      </c>
      <c r="E102" s="7" t="n">
        <v>5878</v>
      </c>
      <c r="F102" s="0" t="s">
        <v>46</v>
      </c>
      <c r="G102" s="0" t="s">
        <v>453</v>
      </c>
      <c r="H102" s="0" t="s">
        <v>454</v>
      </c>
      <c r="I102" s="0" t="s">
        <v>55</v>
      </c>
      <c r="J102" s="0" t="s">
        <v>56</v>
      </c>
      <c r="L102" s="0" t="s">
        <v>58</v>
      </c>
      <c r="M102" s="7" t="n">
        <v>0</v>
      </c>
      <c r="N102" s="7" t="n">
        <v>0</v>
      </c>
      <c r="O102" s="0" t="s">
        <v>345</v>
      </c>
      <c r="P102" s="0" t="s">
        <v>66</v>
      </c>
      <c r="Q102" s="7" t="n">
        <v>0</v>
      </c>
      <c r="R102" s="0" t="s">
        <v>454</v>
      </c>
      <c r="S102" s="7" t="n">
        <v>85</v>
      </c>
      <c r="T102" s="7" t="n">
        <v>7689</v>
      </c>
      <c r="U102" s="7" t="n">
        <v>12092201</v>
      </c>
      <c r="X102" s="7" t="n">
        <v>1</v>
      </c>
      <c r="Y102" s="7" t="n">
        <v>1</v>
      </c>
      <c r="Z102" s="7" t="n">
        <v>0</v>
      </c>
      <c r="AA102" s="7" t="n">
        <v>0</v>
      </c>
      <c r="AB102" s="7" t="n">
        <v>0</v>
      </c>
      <c r="AE102" s="0" t="s">
        <v>58</v>
      </c>
      <c r="AG102" s="7" t="n">
        <v>1</v>
      </c>
      <c r="AI102" s="1" t="n">
        <f aca="false">SUM(X:X-Z:Z)</f>
        <v>1</v>
      </c>
      <c r="AO102" s="0" t="str">
        <f aca="false">IF(AND($AI102&gt;0,$F102=AO$1),$AI102,"")</f>
        <v/>
      </c>
      <c r="AS102" s="0" t="str">
        <f aca="false">IF(AND($AI102&gt;0,$F102=AS$1),$AI102,"")</f>
        <v/>
      </c>
      <c r="AW102" s="0" t="str">
        <f aca="false">IF(AND($AI102&gt;0,$F102=AW$1),$AI102,"")</f>
        <v/>
      </c>
      <c r="BA102" s="0" t="str">
        <f aca="false">IF(AND($AI102&gt;0,$F102=BA$1),$AI102,"")</f>
        <v/>
      </c>
      <c r="BE102" s="0" t="str">
        <f aca="false">IF(AND($AI102&gt;0,$F102=BE$1),$AI102,"")</f>
        <v/>
      </c>
      <c r="BI102" s="0" t="str">
        <f aca="false">IF(AND($AI102&gt;0,$F102=BI$1),$AI102,"")</f>
        <v/>
      </c>
      <c r="BM102" s="0" t="str">
        <f aca="false">IF(AND($AI102&gt;0,$F102=BM$1),$AI102,"")</f>
        <v/>
      </c>
      <c r="BQ102" s="0" t="str">
        <f aca="false">IF(AND($AI102&gt;0,$F102=BQ$1),$AI102,"")</f>
        <v/>
      </c>
      <c r="BU102" s="0" t="str">
        <f aca="false">IF(AND($AI102&gt;0,$F102=BU$1),$AI102,"")</f>
        <v/>
      </c>
      <c r="BY102" s="0" t="str">
        <f aca="false">IF(AND($AI102&gt;0,$F102=BY$1),$AI102,"")</f>
        <v/>
      </c>
      <c r="CC102" s="0" t="str">
        <f aca="false">IF(AND($AI102&gt;0,$F102=CC$1),$AI102,"")</f>
        <v/>
      </c>
      <c r="CG102" s="0" t="n">
        <f aca="false">IF(AND($AI102&gt;0,$F102=CG$1),$AI102,"")</f>
        <v>1</v>
      </c>
      <c r="CK102" s="0" t="str">
        <f aca="false">IF(AND($AI102&gt;0,$F102=CK$1),$AI102,"")</f>
        <v/>
      </c>
      <c r="CO102" s="0" t="str">
        <f aca="false">IF(AND($AI102&gt;0,$F102=CO$1),$AI102,"")</f>
        <v/>
      </c>
    </row>
    <row r="103" customFormat="false" ht="12.8" hidden="false" customHeight="false" outlineLevel="0" collapsed="false">
      <c r="A103" s="0" t="s">
        <v>455</v>
      </c>
      <c r="B103" s="0" t="s">
        <v>456</v>
      </c>
      <c r="C103" s="0" t="s">
        <v>322</v>
      </c>
      <c r="D103" s="0" t="s">
        <v>52</v>
      </c>
      <c r="E103" s="7" t="n">
        <v>209647</v>
      </c>
      <c r="F103" s="0" t="s">
        <v>46</v>
      </c>
      <c r="G103" s="0" t="s">
        <v>457</v>
      </c>
      <c r="H103" s="0" t="s">
        <v>458</v>
      </c>
      <c r="I103" s="0" t="s">
        <v>55</v>
      </c>
      <c r="J103" s="0" t="s">
        <v>56</v>
      </c>
      <c r="L103" s="0" t="s">
        <v>58</v>
      </c>
      <c r="M103" s="7" t="n">
        <v>0</v>
      </c>
      <c r="N103" s="7" t="n">
        <v>0</v>
      </c>
      <c r="O103" s="0" t="s">
        <v>345</v>
      </c>
      <c r="P103" s="0" t="s">
        <v>66</v>
      </c>
      <c r="Q103" s="7" t="n">
        <v>0</v>
      </c>
      <c r="R103" s="0" t="s">
        <v>458</v>
      </c>
      <c r="S103" s="7" t="n">
        <v>137</v>
      </c>
      <c r="T103" s="7" t="n">
        <v>7689</v>
      </c>
      <c r="U103" s="7" t="n">
        <v>12091353</v>
      </c>
      <c r="X103" s="7" t="n">
        <v>1</v>
      </c>
      <c r="Y103" s="7" t="n">
        <v>1</v>
      </c>
      <c r="Z103" s="7" t="n">
        <v>0</v>
      </c>
      <c r="AA103" s="7" t="n">
        <v>0</v>
      </c>
      <c r="AB103" s="7" t="n">
        <v>0</v>
      </c>
      <c r="AE103" s="0" t="s">
        <v>58</v>
      </c>
      <c r="AG103" s="7" t="n">
        <v>3</v>
      </c>
      <c r="AI103" s="1" t="n">
        <f aca="false">SUM(X:X-Z:Z)</f>
        <v>1</v>
      </c>
      <c r="AO103" s="0" t="str">
        <f aca="false">IF(AND($AI103&gt;0,$F103=AO$1),$AI103,"")</f>
        <v/>
      </c>
      <c r="AS103" s="0" t="str">
        <f aca="false">IF(AND($AI103&gt;0,$F103=AS$1),$AI103,"")</f>
        <v/>
      </c>
      <c r="AW103" s="0" t="str">
        <f aca="false">IF(AND($AI103&gt;0,$F103=AW$1),$AI103,"")</f>
        <v/>
      </c>
      <c r="BA103" s="0" t="str">
        <f aca="false">IF(AND($AI103&gt;0,$F103=BA$1),$AI103,"")</f>
        <v/>
      </c>
      <c r="BE103" s="0" t="str">
        <f aca="false">IF(AND($AI103&gt;0,$F103=BE$1),$AI103,"")</f>
        <v/>
      </c>
      <c r="BI103" s="0" t="str">
        <f aca="false">IF(AND($AI103&gt;0,$F103=BI$1),$AI103,"")</f>
        <v/>
      </c>
      <c r="BM103" s="0" t="str">
        <f aca="false">IF(AND($AI103&gt;0,$F103=BM$1),$AI103,"")</f>
        <v/>
      </c>
      <c r="BQ103" s="0" t="str">
        <f aca="false">IF(AND($AI103&gt;0,$F103=BQ$1),$AI103,"")</f>
        <v/>
      </c>
      <c r="BU103" s="0" t="str">
        <f aca="false">IF(AND($AI103&gt;0,$F103=BU$1),$AI103,"")</f>
        <v/>
      </c>
      <c r="BY103" s="0" t="str">
        <f aca="false">IF(AND($AI103&gt;0,$F103=BY$1),$AI103,"")</f>
        <v/>
      </c>
      <c r="CC103" s="0" t="str">
        <f aca="false">IF(AND($AI103&gt;0,$F103=CC$1),$AI103,"")</f>
        <v/>
      </c>
      <c r="CG103" s="0" t="n">
        <f aca="false">IF(AND($AI103&gt;0,$F103=CG$1),$AI103,"")</f>
        <v>1</v>
      </c>
      <c r="CK103" s="0" t="str">
        <f aca="false">IF(AND($AI103&gt;0,$F103=CK$1),$AI103,"")</f>
        <v/>
      </c>
      <c r="CO103" s="0" t="str">
        <f aca="false">IF(AND($AI103&gt;0,$F103=CO$1),$AI103,"")</f>
        <v/>
      </c>
    </row>
    <row r="104" customFormat="false" ht="12.8" hidden="false" customHeight="false" outlineLevel="0" collapsed="false">
      <c r="A104" s="0" t="s">
        <v>459</v>
      </c>
      <c r="B104" s="0" t="s">
        <v>277</v>
      </c>
      <c r="C104" s="0" t="s">
        <v>460</v>
      </c>
      <c r="D104" s="0" t="s">
        <v>52</v>
      </c>
      <c r="E104" s="7" t="n">
        <v>81957</v>
      </c>
      <c r="F104" s="0" t="s">
        <v>45</v>
      </c>
      <c r="G104" s="0" t="s">
        <v>363</v>
      </c>
      <c r="H104" s="0" t="s">
        <v>461</v>
      </c>
      <c r="I104" s="0" t="s">
        <v>55</v>
      </c>
      <c r="J104" s="0" t="s">
        <v>56</v>
      </c>
      <c r="K104" s="0" t="s">
        <v>149</v>
      </c>
      <c r="L104" s="0" t="s">
        <v>58</v>
      </c>
      <c r="M104" s="7" t="n">
        <v>0</v>
      </c>
      <c r="N104" s="7" t="n">
        <v>0</v>
      </c>
      <c r="O104" s="0" t="s">
        <v>345</v>
      </c>
      <c r="P104" s="0" t="s">
        <v>66</v>
      </c>
      <c r="Q104" s="7" t="n">
        <v>0</v>
      </c>
      <c r="R104" s="0" t="s">
        <v>461</v>
      </c>
      <c r="S104" s="7" t="n">
        <v>141</v>
      </c>
      <c r="T104" s="7" t="n">
        <v>8386</v>
      </c>
      <c r="U104" s="7" t="n">
        <v>12106480</v>
      </c>
      <c r="X104" s="7" t="n">
        <v>1</v>
      </c>
      <c r="Y104" s="7" t="n">
        <v>1</v>
      </c>
      <c r="Z104" s="7" t="n">
        <v>0</v>
      </c>
      <c r="AA104" s="7" t="n">
        <v>0</v>
      </c>
      <c r="AB104" s="7" t="n">
        <v>0</v>
      </c>
      <c r="AE104" s="0" t="s">
        <v>150</v>
      </c>
      <c r="AG104" s="7" t="n">
        <v>8</v>
      </c>
      <c r="AH104" s="7" t="n">
        <v>2</v>
      </c>
      <c r="AI104" s="1" t="n">
        <f aca="false">SUM(X:X-Z:Z)</f>
        <v>1</v>
      </c>
      <c r="AO104" s="0" t="str">
        <f aca="false">IF(AND($AI104&gt;0,$F104=AO$1),$AI104,"")</f>
        <v/>
      </c>
      <c r="AS104" s="0" t="str">
        <f aca="false">IF(AND($AI104&gt;0,$F104=AS$1),$AI104,"")</f>
        <v/>
      </c>
      <c r="AW104" s="0" t="str">
        <f aca="false">IF(AND($AI104&gt;0,$F104=AW$1),$AI104,"")</f>
        <v/>
      </c>
      <c r="BA104" s="0" t="str">
        <f aca="false">IF(AND($AI104&gt;0,$F104=BA$1),$AI104,"")</f>
        <v/>
      </c>
      <c r="BE104" s="0" t="str">
        <f aca="false">IF(AND($AI104&gt;0,$F104=BE$1),$AI104,"")</f>
        <v/>
      </c>
      <c r="BI104" s="0" t="str">
        <f aca="false">IF(AND($AI104&gt;0,$F104=BI$1),$AI104,"")</f>
        <v/>
      </c>
      <c r="BM104" s="0" t="str">
        <f aca="false">IF(AND($AI104&gt;0,$F104=BM$1),$AI104,"")</f>
        <v/>
      </c>
      <c r="BQ104" s="0" t="str">
        <f aca="false">IF(AND($AI104&gt;0,$F104=BQ$1),$AI104,"")</f>
        <v/>
      </c>
      <c r="BU104" s="0" t="str">
        <f aca="false">IF(AND($AI104&gt;0,$F104=BU$1),$AI104,"")</f>
        <v/>
      </c>
      <c r="BY104" s="0" t="str">
        <f aca="false">IF(AND($AI104&gt;0,$F104=BY$1),$AI104,"")</f>
        <v/>
      </c>
      <c r="CC104" s="0" t="n">
        <f aca="false">IF(AND($AI104&gt;0,$F104=CC$1),$AI104,"")</f>
        <v>1</v>
      </c>
      <c r="CG104" s="0" t="str">
        <f aca="false">IF(AND($AI104&gt;0,$F104=CG$1),$AI104,"")</f>
        <v/>
      </c>
      <c r="CK104" s="0" t="str">
        <f aca="false">IF(AND($AI104&gt;0,$F104=CK$1),$AI104,"")</f>
        <v/>
      </c>
      <c r="CO104" s="0" t="str">
        <f aca="false">IF(AND($AI104&gt;0,$F104=CO$1),$AI104,"")</f>
        <v/>
      </c>
    </row>
    <row r="105" customFormat="false" ht="12.8" hidden="false" customHeight="false" outlineLevel="0" collapsed="false">
      <c r="A105" s="0" t="s">
        <v>462</v>
      </c>
      <c r="B105" s="0" t="s">
        <v>463</v>
      </c>
      <c r="C105" s="0" t="s">
        <v>329</v>
      </c>
      <c r="D105" s="0" t="s">
        <v>52</v>
      </c>
      <c r="E105" s="7" t="n">
        <v>217013</v>
      </c>
      <c r="F105" s="0" t="s">
        <v>46</v>
      </c>
      <c r="G105" s="0" t="s">
        <v>464</v>
      </c>
      <c r="H105" s="0" t="s">
        <v>465</v>
      </c>
      <c r="I105" s="0" t="s">
        <v>55</v>
      </c>
      <c r="J105" s="0" t="s">
        <v>56</v>
      </c>
      <c r="L105" s="0" t="s">
        <v>58</v>
      </c>
      <c r="M105" s="7" t="n">
        <v>0</v>
      </c>
      <c r="N105" s="7" t="n">
        <v>0</v>
      </c>
      <c r="O105" s="0" t="s">
        <v>345</v>
      </c>
      <c r="P105" s="0" t="s">
        <v>66</v>
      </c>
      <c r="Q105" s="7" t="n">
        <v>0</v>
      </c>
      <c r="R105" s="0" t="s">
        <v>465</v>
      </c>
      <c r="S105" s="7" t="n">
        <v>150</v>
      </c>
      <c r="T105" s="7" t="n">
        <v>7689</v>
      </c>
      <c r="U105" s="7" t="n">
        <v>12087531</v>
      </c>
      <c r="X105" s="7" t="n">
        <v>1</v>
      </c>
      <c r="Y105" s="7" t="n">
        <v>1</v>
      </c>
      <c r="Z105" s="7" t="n">
        <v>0</v>
      </c>
      <c r="AA105" s="7" t="n">
        <v>0</v>
      </c>
      <c r="AB105" s="7" t="n">
        <v>0</v>
      </c>
      <c r="AE105" s="0" t="s">
        <v>58</v>
      </c>
      <c r="AG105" s="7" t="n">
        <v>2</v>
      </c>
      <c r="AI105" s="1" t="n">
        <f aca="false">SUM(X:X-Z:Z)</f>
        <v>1</v>
      </c>
      <c r="AO105" s="0" t="str">
        <f aca="false">IF(AND($AI105&gt;0,$F105=AO$1),$AI105,"")</f>
        <v/>
      </c>
      <c r="AS105" s="0" t="str">
        <f aca="false">IF(AND($AI105&gt;0,$F105=AS$1),$AI105,"")</f>
        <v/>
      </c>
      <c r="AW105" s="0" t="str">
        <f aca="false">IF(AND($AI105&gt;0,$F105=AW$1),$AI105,"")</f>
        <v/>
      </c>
      <c r="BA105" s="0" t="str">
        <f aca="false">IF(AND($AI105&gt;0,$F105=BA$1),$AI105,"")</f>
        <v/>
      </c>
      <c r="BE105" s="0" t="str">
        <f aca="false">IF(AND($AI105&gt;0,$F105=BE$1),$AI105,"")</f>
        <v/>
      </c>
      <c r="BI105" s="0" t="str">
        <f aca="false">IF(AND($AI105&gt;0,$F105=BI$1),$AI105,"")</f>
        <v/>
      </c>
      <c r="BM105" s="0" t="str">
        <f aca="false">IF(AND($AI105&gt;0,$F105=BM$1),$AI105,"")</f>
        <v/>
      </c>
      <c r="BQ105" s="0" t="str">
        <f aca="false">IF(AND($AI105&gt;0,$F105=BQ$1),$AI105,"")</f>
        <v/>
      </c>
      <c r="BU105" s="0" t="str">
        <f aca="false">IF(AND($AI105&gt;0,$F105=BU$1),$AI105,"")</f>
        <v/>
      </c>
      <c r="BY105" s="0" t="str">
        <f aca="false">IF(AND($AI105&gt;0,$F105=BY$1),$AI105,"")</f>
        <v/>
      </c>
      <c r="CC105" s="0" t="str">
        <f aca="false">IF(AND($AI105&gt;0,$F105=CC$1),$AI105,"")</f>
        <v/>
      </c>
      <c r="CG105" s="0" t="n">
        <f aca="false">IF(AND($AI105&gt;0,$F105=CG$1),$AI105,"")</f>
        <v>1</v>
      </c>
      <c r="CK105" s="0" t="str">
        <f aca="false">IF(AND($AI105&gt;0,$F105=CK$1),$AI105,"")</f>
        <v/>
      </c>
      <c r="CO105" s="0" t="str">
        <f aca="false">IF(AND($AI105&gt;0,$F105=CO$1),$AI105,"")</f>
        <v/>
      </c>
    </row>
    <row r="106" customFormat="false" ht="12.8" hidden="false" customHeight="false" outlineLevel="0" collapsed="false">
      <c r="A106" s="0" t="s">
        <v>466</v>
      </c>
      <c r="B106" s="0" t="s">
        <v>467</v>
      </c>
      <c r="C106" s="0" t="s">
        <v>106</v>
      </c>
      <c r="D106" s="0" t="s">
        <v>52</v>
      </c>
      <c r="E106" s="7" t="n">
        <v>81957</v>
      </c>
      <c r="F106" s="0" t="s">
        <v>45</v>
      </c>
      <c r="G106" s="0" t="s">
        <v>363</v>
      </c>
      <c r="H106" s="0" t="s">
        <v>468</v>
      </c>
      <c r="I106" s="0" t="s">
        <v>55</v>
      </c>
      <c r="J106" s="0" t="s">
        <v>56</v>
      </c>
      <c r="K106" s="0" t="s">
        <v>149</v>
      </c>
      <c r="L106" s="0" t="s">
        <v>58</v>
      </c>
      <c r="M106" s="7" t="n">
        <v>0</v>
      </c>
      <c r="N106" s="7" t="n">
        <v>0</v>
      </c>
      <c r="O106" s="0" t="s">
        <v>345</v>
      </c>
      <c r="P106" s="0" t="s">
        <v>66</v>
      </c>
      <c r="Q106" s="7" t="n">
        <v>0</v>
      </c>
      <c r="R106" s="0" t="s">
        <v>468</v>
      </c>
      <c r="S106" s="7" t="n">
        <v>141</v>
      </c>
      <c r="T106" s="7" t="n">
        <v>8386</v>
      </c>
      <c r="U106" s="7" t="n">
        <v>12105017</v>
      </c>
      <c r="X106" s="7" t="n">
        <v>2</v>
      </c>
      <c r="Y106" s="7" t="n">
        <v>1</v>
      </c>
      <c r="Z106" s="7" t="n">
        <v>0</v>
      </c>
      <c r="AA106" s="7" t="n">
        <v>0</v>
      </c>
      <c r="AB106" s="7" t="n">
        <v>0</v>
      </c>
      <c r="AE106" s="0" t="s">
        <v>150</v>
      </c>
      <c r="AG106" s="7" t="n">
        <v>5</v>
      </c>
      <c r="AH106" s="7" t="n">
        <v>2</v>
      </c>
      <c r="AI106" s="1" t="n">
        <f aca="false">SUM(X:X-Z:Z)</f>
        <v>2</v>
      </c>
      <c r="AO106" s="0" t="str">
        <f aca="false">IF(AND($AI106&gt;0,$F106=AO$1),$AI106,"")</f>
        <v/>
      </c>
      <c r="AS106" s="0" t="str">
        <f aca="false">IF(AND($AI106&gt;0,$F106=AS$1),$AI106,"")</f>
        <v/>
      </c>
      <c r="AW106" s="0" t="str">
        <f aca="false">IF(AND($AI106&gt;0,$F106=AW$1),$AI106,"")</f>
        <v/>
      </c>
      <c r="BA106" s="0" t="str">
        <f aca="false">IF(AND($AI106&gt;0,$F106=BA$1),$AI106,"")</f>
        <v/>
      </c>
      <c r="BE106" s="0" t="str">
        <f aca="false">IF(AND($AI106&gt;0,$F106=BE$1),$AI106,"")</f>
        <v/>
      </c>
      <c r="BI106" s="0" t="str">
        <f aca="false">IF(AND($AI106&gt;0,$F106=BI$1),$AI106,"")</f>
        <v/>
      </c>
      <c r="BM106" s="0" t="str">
        <f aca="false">IF(AND($AI106&gt;0,$F106=BM$1),$AI106,"")</f>
        <v/>
      </c>
      <c r="BQ106" s="0" t="str">
        <f aca="false">IF(AND($AI106&gt;0,$F106=BQ$1),$AI106,"")</f>
        <v/>
      </c>
      <c r="BU106" s="0" t="str">
        <f aca="false">IF(AND($AI106&gt;0,$F106=BU$1),$AI106,"")</f>
        <v/>
      </c>
      <c r="BY106" s="0" t="str">
        <f aca="false">IF(AND($AI106&gt;0,$F106=BY$1),$AI106,"")</f>
        <v/>
      </c>
      <c r="CC106" s="0" t="n">
        <f aca="false">IF(AND($AI106&gt;0,$F106=CC$1),$AI106,"")</f>
        <v>2</v>
      </c>
      <c r="CG106" s="0" t="str">
        <f aca="false">IF(AND($AI106&gt;0,$F106=CG$1),$AI106,"")</f>
        <v/>
      </c>
      <c r="CK106" s="0" t="str">
        <f aca="false">IF(AND($AI106&gt;0,$F106=CK$1),$AI106,"")</f>
        <v/>
      </c>
      <c r="CO106" s="0" t="str">
        <f aca="false">IF(AND($AI106&gt;0,$F106=CO$1),$AI106,"")</f>
        <v/>
      </c>
    </row>
    <row r="107" customFormat="false" ht="12.8" hidden="false" customHeight="false" outlineLevel="0" collapsed="false">
      <c r="A107" s="0" t="s">
        <v>469</v>
      </c>
      <c r="B107" s="0" t="s">
        <v>456</v>
      </c>
      <c r="C107" s="0" t="s">
        <v>238</v>
      </c>
      <c r="D107" s="0" t="s">
        <v>52</v>
      </c>
      <c r="E107" s="7" t="n">
        <v>103174</v>
      </c>
      <c r="F107" s="0" t="s">
        <v>46</v>
      </c>
      <c r="G107" s="0" t="s">
        <v>470</v>
      </c>
      <c r="H107" s="0" t="s">
        <v>471</v>
      </c>
      <c r="I107" s="0" t="s">
        <v>55</v>
      </c>
      <c r="J107" s="0" t="s">
        <v>56</v>
      </c>
      <c r="L107" s="0" t="s">
        <v>58</v>
      </c>
      <c r="M107" s="7" t="n">
        <v>0</v>
      </c>
      <c r="N107" s="7" t="n">
        <v>0</v>
      </c>
      <c r="O107" s="0" t="s">
        <v>345</v>
      </c>
      <c r="P107" s="0" t="s">
        <v>66</v>
      </c>
      <c r="Q107" s="7" t="n">
        <v>0</v>
      </c>
      <c r="R107" s="0" t="s">
        <v>471</v>
      </c>
      <c r="S107" s="7" t="n">
        <v>137</v>
      </c>
      <c r="T107" s="7" t="n">
        <v>7689</v>
      </c>
      <c r="U107" s="7" t="n">
        <v>12091354</v>
      </c>
      <c r="X107" s="7" t="n">
        <v>1</v>
      </c>
      <c r="Y107" s="7" t="n">
        <v>1</v>
      </c>
      <c r="Z107" s="7" t="n">
        <v>0</v>
      </c>
      <c r="AA107" s="7" t="n">
        <v>0</v>
      </c>
      <c r="AB107" s="7" t="n">
        <v>0</v>
      </c>
      <c r="AE107" s="0" t="s">
        <v>58</v>
      </c>
      <c r="AG107" s="7" t="n">
        <v>2</v>
      </c>
      <c r="AI107" s="1" t="n">
        <f aca="false">SUM(X:X-Z:Z)</f>
        <v>1</v>
      </c>
      <c r="AO107" s="0" t="str">
        <f aca="false">IF(AND($AI107&gt;0,$F107=AO$1),$AI107,"")</f>
        <v/>
      </c>
      <c r="AS107" s="0" t="str">
        <f aca="false">IF(AND($AI107&gt;0,$F107=AS$1),$AI107,"")</f>
        <v/>
      </c>
      <c r="AW107" s="0" t="str">
        <f aca="false">IF(AND($AI107&gt;0,$F107=AW$1),$AI107,"")</f>
        <v/>
      </c>
      <c r="BA107" s="0" t="str">
        <f aca="false">IF(AND($AI107&gt;0,$F107=BA$1),$AI107,"")</f>
        <v/>
      </c>
      <c r="BE107" s="0" t="str">
        <f aca="false">IF(AND($AI107&gt;0,$F107=BE$1),$AI107,"")</f>
        <v/>
      </c>
      <c r="BI107" s="0" t="str">
        <f aca="false">IF(AND($AI107&gt;0,$F107=BI$1),$AI107,"")</f>
        <v/>
      </c>
      <c r="BM107" s="0" t="str">
        <f aca="false">IF(AND($AI107&gt;0,$F107=BM$1),$AI107,"")</f>
        <v/>
      </c>
      <c r="BQ107" s="0" t="str">
        <f aca="false">IF(AND($AI107&gt;0,$F107=BQ$1),$AI107,"")</f>
        <v/>
      </c>
      <c r="BU107" s="0" t="str">
        <f aca="false">IF(AND($AI107&gt;0,$F107=BU$1),$AI107,"")</f>
        <v/>
      </c>
      <c r="BY107" s="0" t="str">
        <f aca="false">IF(AND($AI107&gt;0,$F107=BY$1),$AI107,"")</f>
        <v/>
      </c>
      <c r="CC107" s="0" t="str">
        <f aca="false">IF(AND($AI107&gt;0,$F107=CC$1),$AI107,"")</f>
        <v/>
      </c>
      <c r="CG107" s="0" t="n">
        <f aca="false">IF(AND($AI107&gt;0,$F107=CG$1),$AI107,"")</f>
        <v>1</v>
      </c>
      <c r="CK107" s="0" t="str">
        <f aca="false">IF(AND($AI107&gt;0,$F107=CK$1),$AI107,"")</f>
        <v/>
      </c>
      <c r="CO107" s="0" t="str">
        <f aca="false">IF(AND($AI107&gt;0,$F107=CO$1),$AI107,"")</f>
        <v/>
      </c>
    </row>
    <row r="108" customFormat="false" ht="12.8" hidden="false" customHeight="false" outlineLevel="0" collapsed="false">
      <c r="A108" s="0" t="s">
        <v>472</v>
      </c>
      <c r="B108" s="0" t="s">
        <v>473</v>
      </c>
      <c r="C108" s="0" t="s">
        <v>322</v>
      </c>
      <c r="D108" s="0" t="s">
        <v>52</v>
      </c>
      <c r="E108" s="7" t="n">
        <v>57373</v>
      </c>
      <c r="F108" s="0" t="s">
        <v>45</v>
      </c>
      <c r="G108" s="0" t="s">
        <v>474</v>
      </c>
      <c r="H108" s="0" t="s">
        <v>475</v>
      </c>
      <c r="I108" s="0" t="s">
        <v>55</v>
      </c>
      <c r="J108" s="0" t="s">
        <v>56</v>
      </c>
      <c r="L108" s="0" t="s">
        <v>58</v>
      </c>
      <c r="M108" s="7" t="n">
        <v>0</v>
      </c>
      <c r="N108" s="7" t="n">
        <v>0</v>
      </c>
      <c r="O108" s="0" t="s">
        <v>476</v>
      </c>
      <c r="P108" s="0" t="s">
        <v>477</v>
      </c>
      <c r="Q108" s="0" t="s">
        <v>478</v>
      </c>
      <c r="R108" s="0" t="s">
        <v>475</v>
      </c>
      <c r="S108" s="7" t="n">
        <v>60022</v>
      </c>
      <c r="T108" s="7" t="n">
        <v>6601</v>
      </c>
      <c r="U108" s="7" t="n">
        <v>12106478</v>
      </c>
      <c r="X108" s="7" t="n">
        <v>1</v>
      </c>
      <c r="Y108" s="7" t="n">
        <v>1</v>
      </c>
      <c r="Z108" s="7" t="n">
        <v>0</v>
      </c>
      <c r="AA108" s="7" t="n">
        <v>0</v>
      </c>
      <c r="AB108" s="7" t="n">
        <v>0</v>
      </c>
      <c r="AE108" s="0" t="s">
        <v>58</v>
      </c>
      <c r="AG108" s="7" t="n">
        <v>4</v>
      </c>
      <c r="AH108" s="7" t="n">
        <v>2</v>
      </c>
      <c r="AI108" s="1" t="n">
        <f aca="false">SUM(X:X-Z:Z)</f>
        <v>1</v>
      </c>
      <c r="AO108" s="0" t="str">
        <f aca="false">IF(AND($AI108&gt;0,$F108=AO$1),$AI108,"")</f>
        <v/>
      </c>
      <c r="AS108" s="0" t="str">
        <f aca="false">IF(AND($AI108&gt;0,$F108=AS$1),$AI108,"")</f>
        <v/>
      </c>
      <c r="AW108" s="0" t="str">
        <f aca="false">IF(AND($AI108&gt;0,$F108=AW$1),$AI108,"")</f>
        <v/>
      </c>
      <c r="BA108" s="0" t="str">
        <f aca="false">IF(AND($AI108&gt;0,$F108=BA$1),$AI108,"")</f>
        <v/>
      </c>
      <c r="BE108" s="0" t="str">
        <f aca="false">IF(AND($AI108&gt;0,$F108=BE$1),$AI108,"")</f>
        <v/>
      </c>
      <c r="BI108" s="0" t="str">
        <f aca="false">IF(AND($AI108&gt;0,$F108=BI$1),$AI108,"")</f>
        <v/>
      </c>
      <c r="BM108" s="0" t="str">
        <f aca="false">IF(AND($AI108&gt;0,$F108=BM$1),$AI108,"")</f>
        <v/>
      </c>
      <c r="BQ108" s="0" t="str">
        <f aca="false">IF(AND($AI108&gt;0,$F108=BQ$1),$AI108,"")</f>
        <v/>
      </c>
      <c r="BU108" s="0" t="str">
        <f aca="false">IF(AND($AI108&gt;0,$F108=BU$1),$AI108,"")</f>
        <v/>
      </c>
      <c r="BY108" s="0" t="str">
        <f aca="false">IF(AND($AI108&gt;0,$F108=BY$1),$AI108,"")</f>
        <v/>
      </c>
      <c r="CC108" s="0" t="n">
        <f aca="false">IF(AND($AI108&gt;0,$F108=CC$1),$AI108,"")</f>
        <v>1</v>
      </c>
      <c r="CG108" s="0" t="str">
        <f aca="false">IF(AND($AI108&gt;0,$F108=CG$1),$AI108,"")</f>
        <v/>
      </c>
      <c r="CK108" s="0" t="str">
        <f aca="false">IF(AND($AI108&gt;0,$F108=CK$1),$AI108,"")</f>
        <v/>
      </c>
      <c r="CO108" s="0" t="str">
        <f aca="false">IF(AND($AI108&gt;0,$F108=CO$1),$AI108,"")</f>
        <v/>
      </c>
    </row>
    <row r="109" customFormat="false" ht="12.8" hidden="false" customHeight="false" outlineLevel="0" collapsed="false">
      <c r="A109" s="0" t="s">
        <v>479</v>
      </c>
      <c r="B109" s="0" t="s">
        <v>480</v>
      </c>
      <c r="C109" s="0" t="s">
        <v>481</v>
      </c>
      <c r="D109" s="0" t="s">
        <v>52</v>
      </c>
      <c r="E109" s="7" t="n">
        <v>61486</v>
      </c>
      <c r="F109" s="0" t="s">
        <v>46</v>
      </c>
      <c r="G109" s="0" t="s">
        <v>482</v>
      </c>
      <c r="H109" s="0" t="s">
        <v>483</v>
      </c>
      <c r="I109" s="0" t="s">
        <v>55</v>
      </c>
      <c r="J109" s="0" t="s">
        <v>56</v>
      </c>
      <c r="L109" s="0" t="s">
        <v>58</v>
      </c>
      <c r="M109" s="7" t="n">
        <v>0</v>
      </c>
      <c r="N109" s="7" t="n">
        <v>0</v>
      </c>
      <c r="O109" s="0" t="s">
        <v>345</v>
      </c>
      <c r="P109" s="0" t="s">
        <v>66</v>
      </c>
      <c r="Q109" s="7" t="n">
        <v>0</v>
      </c>
      <c r="R109" s="0" t="s">
        <v>483</v>
      </c>
      <c r="S109" s="7" t="n">
        <v>1</v>
      </c>
      <c r="T109" s="7" t="n">
        <v>-1</v>
      </c>
      <c r="U109" s="7" t="n">
        <v>12088731</v>
      </c>
      <c r="X109" s="7" t="n">
        <v>1</v>
      </c>
      <c r="Y109" s="7" t="n">
        <v>1</v>
      </c>
      <c r="Z109" s="7" t="n">
        <v>0</v>
      </c>
      <c r="AA109" s="7" t="n">
        <v>0</v>
      </c>
      <c r="AB109" s="7" t="n">
        <v>0</v>
      </c>
      <c r="AE109" s="0" t="s">
        <v>58</v>
      </c>
      <c r="AG109" s="7" t="n">
        <v>1</v>
      </c>
      <c r="AI109" s="1" t="n">
        <f aca="false">SUM(X:X-Z:Z)</f>
        <v>1</v>
      </c>
      <c r="AO109" s="0" t="str">
        <f aca="false">IF(AND($AI109&gt;0,$F109=AO$1),$AI109,"")</f>
        <v/>
      </c>
      <c r="AS109" s="0" t="str">
        <f aca="false">IF(AND($AI109&gt;0,$F109=AS$1),$AI109,"")</f>
        <v/>
      </c>
      <c r="AW109" s="0" t="str">
        <f aca="false">IF(AND($AI109&gt;0,$F109=AW$1),$AI109,"")</f>
        <v/>
      </c>
      <c r="BA109" s="0" t="str">
        <f aca="false">IF(AND($AI109&gt;0,$F109=BA$1),$AI109,"")</f>
        <v/>
      </c>
      <c r="BE109" s="0" t="str">
        <f aca="false">IF(AND($AI109&gt;0,$F109=BE$1),$AI109,"")</f>
        <v/>
      </c>
      <c r="BI109" s="0" t="str">
        <f aca="false">IF(AND($AI109&gt;0,$F109=BI$1),$AI109,"")</f>
        <v/>
      </c>
      <c r="BM109" s="0" t="str">
        <f aca="false">IF(AND($AI109&gt;0,$F109=BM$1),$AI109,"")</f>
        <v/>
      </c>
      <c r="BQ109" s="0" t="str">
        <f aca="false">IF(AND($AI109&gt;0,$F109=BQ$1),$AI109,"")</f>
        <v/>
      </c>
      <c r="BU109" s="0" t="str">
        <f aca="false">IF(AND($AI109&gt;0,$F109=BU$1),$AI109,"")</f>
        <v/>
      </c>
      <c r="BY109" s="0" t="str">
        <f aca="false">IF(AND($AI109&gt;0,$F109=BY$1),$AI109,"")</f>
        <v/>
      </c>
      <c r="CC109" s="0" t="str">
        <f aca="false">IF(AND($AI109&gt;0,$F109=CC$1),$AI109,"")</f>
        <v/>
      </c>
      <c r="CG109" s="0" t="n">
        <f aca="false">IF(AND($AI109&gt;0,$F109=CG$1),$AI109,"")</f>
        <v>1</v>
      </c>
      <c r="CK109" s="0" t="str">
        <f aca="false">IF(AND($AI109&gt;0,$F109=CK$1),$AI109,"")</f>
        <v/>
      </c>
      <c r="CO109" s="0" t="str">
        <f aca="false">IF(AND($AI109&gt;0,$F109=CO$1),$AI109,"")</f>
        <v/>
      </c>
    </row>
    <row r="110" customFormat="false" ht="12.8" hidden="false" customHeight="false" outlineLevel="0" collapsed="false">
      <c r="A110" s="0" t="s">
        <v>484</v>
      </c>
      <c r="B110" s="0" t="s">
        <v>485</v>
      </c>
      <c r="C110" s="0" t="s">
        <v>128</v>
      </c>
      <c r="D110" s="0" t="s">
        <v>52</v>
      </c>
      <c r="E110" s="7" t="n">
        <v>56085</v>
      </c>
      <c r="F110" s="0" t="s">
        <v>46</v>
      </c>
      <c r="G110" s="0" t="s">
        <v>486</v>
      </c>
      <c r="H110" s="0" t="s">
        <v>487</v>
      </c>
      <c r="I110" s="0" t="s">
        <v>55</v>
      </c>
      <c r="J110" s="0" t="s">
        <v>56</v>
      </c>
      <c r="L110" s="0" t="s">
        <v>58</v>
      </c>
      <c r="M110" s="7" t="n">
        <v>0</v>
      </c>
      <c r="N110" s="7" t="n">
        <v>0</v>
      </c>
      <c r="O110" s="0" t="s">
        <v>345</v>
      </c>
      <c r="P110" s="0" t="s">
        <v>66</v>
      </c>
      <c r="Q110" s="7" t="n">
        <v>0</v>
      </c>
      <c r="R110" s="0" t="s">
        <v>487</v>
      </c>
      <c r="S110" s="7" t="n">
        <v>150</v>
      </c>
      <c r="T110" s="7" t="n">
        <v>7689</v>
      </c>
      <c r="U110" s="7" t="n">
        <v>12089543</v>
      </c>
      <c r="X110" s="7" t="n">
        <v>1</v>
      </c>
      <c r="Y110" s="7" t="n">
        <v>1</v>
      </c>
      <c r="Z110" s="7" t="n">
        <v>0</v>
      </c>
      <c r="AA110" s="7" t="n">
        <v>0</v>
      </c>
      <c r="AB110" s="7" t="n">
        <v>0</v>
      </c>
      <c r="AE110" s="0" t="s">
        <v>58</v>
      </c>
      <c r="AG110" s="7" t="n">
        <v>3</v>
      </c>
      <c r="AI110" s="1" t="n">
        <f aca="false">SUM(X:X-Z:Z)</f>
        <v>1</v>
      </c>
      <c r="AO110" s="0" t="str">
        <f aca="false">IF(AND($AI110&gt;0,$F110=AO$1),$AI110,"")</f>
        <v/>
      </c>
      <c r="AS110" s="0" t="str">
        <f aca="false">IF(AND($AI110&gt;0,$F110=AS$1),$AI110,"")</f>
        <v/>
      </c>
      <c r="AW110" s="0" t="str">
        <f aca="false">IF(AND($AI110&gt;0,$F110=AW$1),$AI110,"")</f>
        <v/>
      </c>
      <c r="BA110" s="0" t="str">
        <f aca="false">IF(AND($AI110&gt;0,$F110=BA$1),$AI110,"")</f>
        <v/>
      </c>
      <c r="BE110" s="0" t="str">
        <f aca="false">IF(AND($AI110&gt;0,$F110=BE$1),$AI110,"")</f>
        <v/>
      </c>
      <c r="BI110" s="0" t="str">
        <f aca="false">IF(AND($AI110&gt;0,$F110=BI$1),$AI110,"")</f>
        <v/>
      </c>
      <c r="BM110" s="0" t="str">
        <f aca="false">IF(AND($AI110&gt;0,$F110=BM$1),$AI110,"")</f>
        <v/>
      </c>
      <c r="BQ110" s="0" t="str">
        <f aca="false">IF(AND($AI110&gt;0,$F110=BQ$1),$AI110,"")</f>
        <v/>
      </c>
      <c r="BU110" s="0" t="str">
        <f aca="false">IF(AND($AI110&gt;0,$F110=BU$1),$AI110,"")</f>
        <v/>
      </c>
      <c r="BY110" s="0" t="str">
        <f aca="false">IF(AND($AI110&gt;0,$F110=BY$1),$AI110,"")</f>
        <v/>
      </c>
      <c r="CC110" s="0" t="str">
        <f aca="false">IF(AND($AI110&gt;0,$F110=CC$1),$AI110,"")</f>
        <v/>
      </c>
      <c r="CG110" s="0" t="n">
        <f aca="false">IF(AND($AI110&gt;0,$F110=CG$1),$AI110,"")</f>
        <v>1</v>
      </c>
      <c r="CK110" s="0" t="str">
        <f aca="false">IF(AND($AI110&gt;0,$F110=CK$1),$AI110,"")</f>
        <v/>
      </c>
      <c r="CO110" s="0" t="str">
        <f aca="false">IF(AND($AI110&gt;0,$F110=CO$1),$AI110,"")</f>
        <v/>
      </c>
    </row>
    <row r="111" customFormat="false" ht="12.8" hidden="false" customHeight="false" outlineLevel="0" collapsed="false">
      <c r="A111" s="0" t="s">
        <v>488</v>
      </c>
      <c r="B111" s="0" t="s">
        <v>489</v>
      </c>
      <c r="C111" s="0" t="s">
        <v>490</v>
      </c>
      <c r="D111" s="0" t="s">
        <v>52</v>
      </c>
      <c r="E111" s="7" t="n">
        <v>81957</v>
      </c>
      <c r="F111" s="0" t="s">
        <v>45</v>
      </c>
      <c r="G111" s="0" t="s">
        <v>363</v>
      </c>
      <c r="H111" s="0" t="s">
        <v>491</v>
      </c>
      <c r="I111" s="0" t="s">
        <v>55</v>
      </c>
      <c r="J111" s="0" t="s">
        <v>56</v>
      </c>
      <c r="K111" s="0" t="s">
        <v>149</v>
      </c>
      <c r="L111" s="0" t="s">
        <v>58</v>
      </c>
      <c r="M111" s="7" t="n">
        <v>0</v>
      </c>
      <c r="N111" s="7" t="n">
        <v>0</v>
      </c>
      <c r="O111" s="0" t="s">
        <v>345</v>
      </c>
      <c r="P111" s="0" t="s">
        <v>66</v>
      </c>
      <c r="Q111" s="7" t="n">
        <v>0</v>
      </c>
      <c r="R111" s="0" t="s">
        <v>491</v>
      </c>
      <c r="S111" s="7" t="n">
        <v>141</v>
      </c>
      <c r="T111" s="7" t="n">
        <v>8386</v>
      </c>
      <c r="U111" s="7" t="n">
        <v>12105043</v>
      </c>
      <c r="X111" s="7" t="n">
        <v>1</v>
      </c>
      <c r="Y111" s="7" t="n">
        <v>1</v>
      </c>
      <c r="Z111" s="7" t="n">
        <v>0</v>
      </c>
      <c r="AA111" s="7" t="n">
        <v>0</v>
      </c>
      <c r="AB111" s="7" t="n">
        <v>0</v>
      </c>
      <c r="AE111" s="0" t="s">
        <v>58</v>
      </c>
      <c r="AG111" s="7" t="n">
        <v>15</v>
      </c>
      <c r="AH111" s="7" t="n">
        <v>2</v>
      </c>
      <c r="AI111" s="1" t="n">
        <f aca="false">SUM(X:X-Z:Z)</f>
        <v>1</v>
      </c>
      <c r="AO111" s="0" t="str">
        <f aca="false">IF(AND($AI111&gt;0,$F111=AO$1),$AI111,"")</f>
        <v/>
      </c>
      <c r="AS111" s="0" t="str">
        <f aca="false">IF(AND($AI111&gt;0,$F111=AS$1),$AI111,"")</f>
        <v/>
      </c>
      <c r="AW111" s="0" t="str">
        <f aca="false">IF(AND($AI111&gt;0,$F111=AW$1),$AI111,"")</f>
        <v/>
      </c>
      <c r="BA111" s="0" t="str">
        <f aca="false">IF(AND($AI111&gt;0,$F111=BA$1),$AI111,"")</f>
        <v/>
      </c>
      <c r="BE111" s="0" t="str">
        <f aca="false">IF(AND($AI111&gt;0,$F111=BE$1),$AI111,"")</f>
        <v/>
      </c>
      <c r="BI111" s="0" t="str">
        <f aca="false">IF(AND($AI111&gt;0,$F111=BI$1),$AI111,"")</f>
        <v/>
      </c>
      <c r="BM111" s="0" t="str">
        <f aca="false">IF(AND($AI111&gt;0,$F111=BM$1),$AI111,"")</f>
        <v/>
      </c>
      <c r="BQ111" s="0" t="str">
        <f aca="false">IF(AND($AI111&gt;0,$F111=BQ$1),$AI111,"")</f>
        <v/>
      </c>
      <c r="BU111" s="0" t="str">
        <f aca="false">IF(AND($AI111&gt;0,$F111=BU$1),$AI111,"")</f>
        <v/>
      </c>
      <c r="BY111" s="0" t="str">
        <f aca="false">IF(AND($AI111&gt;0,$F111=BY$1),$AI111,"")</f>
        <v/>
      </c>
      <c r="CC111" s="0" t="n">
        <f aca="false">IF(AND($AI111&gt;0,$F111=CC$1),$AI111,"")</f>
        <v>1</v>
      </c>
      <c r="CG111" s="0" t="str">
        <f aca="false">IF(AND($AI111&gt;0,$F111=CG$1),$AI111,"")</f>
        <v/>
      </c>
      <c r="CK111" s="0" t="str">
        <f aca="false">IF(AND($AI111&gt;0,$F111=CK$1),$AI111,"")</f>
        <v/>
      </c>
      <c r="CO111" s="0" t="str">
        <f aca="false">IF(AND($AI111&gt;0,$F111=CO$1),$AI111,"")</f>
        <v/>
      </c>
    </row>
    <row r="112" customFormat="false" ht="12.8" hidden="false" customHeight="false" outlineLevel="0" collapsed="false">
      <c r="A112" s="0" t="s">
        <v>492</v>
      </c>
      <c r="B112" s="0" t="s">
        <v>493</v>
      </c>
      <c r="C112" s="0" t="s">
        <v>62</v>
      </c>
      <c r="D112" s="0" t="s">
        <v>52</v>
      </c>
      <c r="E112" s="7" t="n">
        <v>57312</v>
      </c>
      <c r="F112" s="0" t="s">
        <v>45</v>
      </c>
      <c r="G112" s="0" t="s">
        <v>494</v>
      </c>
      <c r="H112" s="0" t="s">
        <v>495</v>
      </c>
      <c r="I112" s="0" t="s">
        <v>55</v>
      </c>
      <c r="J112" s="0" t="s">
        <v>56</v>
      </c>
      <c r="L112" s="0" t="s">
        <v>58</v>
      </c>
      <c r="M112" s="7" t="n">
        <v>0</v>
      </c>
      <c r="N112" s="7" t="n">
        <v>0</v>
      </c>
      <c r="O112" s="0" t="s">
        <v>476</v>
      </c>
      <c r="P112" s="0" t="s">
        <v>496</v>
      </c>
      <c r="Q112" s="0" t="s">
        <v>497</v>
      </c>
      <c r="R112" s="0" t="s">
        <v>498</v>
      </c>
      <c r="S112" s="7" t="n">
        <v>60022</v>
      </c>
      <c r="T112" s="7" t="n">
        <v>6601</v>
      </c>
      <c r="U112" s="7" t="n">
        <v>12106382</v>
      </c>
      <c r="X112" s="7" t="n">
        <v>1</v>
      </c>
      <c r="Y112" s="7" t="n">
        <v>1</v>
      </c>
      <c r="Z112" s="7" t="n">
        <v>0</v>
      </c>
      <c r="AA112" s="7" t="n">
        <v>0</v>
      </c>
      <c r="AB112" s="7" t="n">
        <v>0</v>
      </c>
      <c r="AE112" s="0" t="s">
        <v>58</v>
      </c>
      <c r="AG112" s="7" t="n">
        <v>5</v>
      </c>
      <c r="AH112" s="7" t="n">
        <v>2</v>
      </c>
      <c r="AI112" s="1" t="n">
        <f aca="false">SUM(X:X-Z:Z)</f>
        <v>1</v>
      </c>
      <c r="AO112" s="0" t="str">
        <f aca="false">IF(AND($AI112&gt;0,$F112=AO$1),$AI112,"")</f>
        <v/>
      </c>
      <c r="AS112" s="0" t="str">
        <f aca="false">IF(AND($AI112&gt;0,$F112=AS$1),$AI112,"")</f>
        <v/>
      </c>
      <c r="AW112" s="0" t="str">
        <f aca="false">IF(AND($AI112&gt;0,$F112=AW$1),$AI112,"")</f>
        <v/>
      </c>
      <c r="BA112" s="0" t="str">
        <f aca="false">IF(AND($AI112&gt;0,$F112=BA$1),$AI112,"")</f>
        <v/>
      </c>
      <c r="BE112" s="0" t="str">
        <f aca="false">IF(AND($AI112&gt;0,$F112=BE$1),$AI112,"")</f>
        <v/>
      </c>
      <c r="BI112" s="0" t="str">
        <f aca="false">IF(AND($AI112&gt;0,$F112=BI$1),$AI112,"")</f>
        <v/>
      </c>
      <c r="BM112" s="0" t="str">
        <f aca="false">IF(AND($AI112&gt;0,$F112=BM$1),$AI112,"")</f>
        <v/>
      </c>
      <c r="BQ112" s="0" t="str">
        <f aca="false">IF(AND($AI112&gt;0,$F112=BQ$1),$AI112,"")</f>
        <v/>
      </c>
      <c r="BU112" s="0" t="str">
        <f aca="false">IF(AND($AI112&gt;0,$F112=BU$1),$AI112,"")</f>
        <v/>
      </c>
      <c r="BY112" s="0" t="str">
        <f aca="false">IF(AND($AI112&gt;0,$F112=BY$1),$AI112,"")</f>
        <v/>
      </c>
      <c r="CC112" s="0" t="n">
        <f aca="false">IF(AND($AI112&gt;0,$F112=CC$1),$AI112,"")</f>
        <v>1</v>
      </c>
      <c r="CG112" s="0" t="str">
        <f aca="false">IF(AND($AI112&gt;0,$F112=CG$1),$AI112,"")</f>
        <v/>
      </c>
      <c r="CK112" s="0" t="str">
        <f aca="false">IF(AND($AI112&gt;0,$F112=CK$1),$AI112,"")</f>
        <v/>
      </c>
      <c r="CO112" s="0" t="str">
        <f aca="false">IF(AND($AI112&gt;0,$F112=CO$1),$AI112,"")</f>
        <v/>
      </c>
    </row>
    <row r="113" customFormat="false" ht="12.8" hidden="false" customHeight="false" outlineLevel="0" collapsed="false">
      <c r="A113" s="0" t="s">
        <v>499</v>
      </c>
      <c r="B113" s="0" t="s">
        <v>500</v>
      </c>
      <c r="C113" s="0" t="s">
        <v>78</v>
      </c>
      <c r="D113" s="0" t="s">
        <v>52</v>
      </c>
      <c r="E113" s="7" t="n">
        <v>128669</v>
      </c>
      <c r="F113" s="0" t="s">
        <v>46</v>
      </c>
      <c r="G113" s="0" t="s">
        <v>367</v>
      </c>
      <c r="H113" s="0" t="s">
        <v>501</v>
      </c>
      <c r="I113" s="0" t="s">
        <v>55</v>
      </c>
      <c r="J113" s="0" t="s">
        <v>56</v>
      </c>
      <c r="L113" s="0" t="s">
        <v>58</v>
      </c>
      <c r="M113" s="7" t="n">
        <v>0</v>
      </c>
      <c r="N113" s="7" t="n">
        <v>0</v>
      </c>
      <c r="O113" s="0" t="s">
        <v>345</v>
      </c>
      <c r="P113" s="0" t="s">
        <v>66</v>
      </c>
      <c r="Q113" s="7" t="n">
        <v>0</v>
      </c>
      <c r="R113" s="0" t="s">
        <v>501</v>
      </c>
      <c r="S113" s="7" t="n">
        <v>137</v>
      </c>
      <c r="T113" s="7" t="n">
        <v>7689</v>
      </c>
      <c r="U113" s="7" t="n">
        <v>12092928</v>
      </c>
      <c r="X113" s="7" t="n">
        <v>1</v>
      </c>
      <c r="Y113" s="7" t="n">
        <v>1</v>
      </c>
      <c r="Z113" s="7" t="n">
        <v>0</v>
      </c>
      <c r="AA113" s="7" t="n">
        <v>0</v>
      </c>
      <c r="AB113" s="7" t="n">
        <v>0</v>
      </c>
      <c r="AE113" s="0" t="s">
        <v>58</v>
      </c>
      <c r="AG113" s="7" t="n">
        <v>2</v>
      </c>
      <c r="AI113" s="1" t="n">
        <f aca="false">SUM(X:X-Z:Z)</f>
        <v>1</v>
      </c>
      <c r="AO113" s="0" t="str">
        <f aca="false">IF(AND($AI113&gt;0,$F113=AO$1),$AI113,"")</f>
        <v/>
      </c>
      <c r="AS113" s="0" t="str">
        <f aca="false">IF(AND($AI113&gt;0,$F113=AS$1),$AI113,"")</f>
        <v/>
      </c>
      <c r="AW113" s="0" t="str">
        <f aca="false">IF(AND($AI113&gt;0,$F113=AW$1),$AI113,"")</f>
        <v/>
      </c>
      <c r="BA113" s="0" t="str">
        <f aca="false">IF(AND($AI113&gt;0,$F113=BA$1),$AI113,"")</f>
        <v/>
      </c>
      <c r="BE113" s="0" t="str">
        <f aca="false">IF(AND($AI113&gt;0,$F113=BE$1),$AI113,"")</f>
        <v/>
      </c>
      <c r="BI113" s="0" t="str">
        <f aca="false">IF(AND($AI113&gt;0,$F113=BI$1),$AI113,"")</f>
        <v/>
      </c>
      <c r="BM113" s="0" t="str">
        <f aca="false">IF(AND($AI113&gt;0,$F113=BM$1),$AI113,"")</f>
        <v/>
      </c>
      <c r="BQ113" s="0" t="str">
        <f aca="false">IF(AND($AI113&gt;0,$F113=BQ$1),$AI113,"")</f>
        <v/>
      </c>
      <c r="BU113" s="0" t="str">
        <f aca="false">IF(AND($AI113&gt;0,$F113=BU$1),$AI113,"")</f>
        <v/>
      </c>
      <c r="BY113" s="0" t="str">
        <f aca="false">IF(AND($AI113&gt;0,$F113=BY$1),$AI113,"")</f>
        <v/>
      </c>
      <c r="CC113" s="0" t="str">
        <f aca="false">IF(AND($AI113&gt;0,$F113=CC$1),$AI113,"")</f>
        <v/>
      </c>
      <c r="CG113" s="0" t="n">
        <f aca="false">IF(AND($AI113&gt;0,$F113=CG$1),$AI113,"")</f>
        <v>1</v>
      </c>
      <c r="CK113" s="0" t="str">
        <f aca="false">IF(AND($AI113&gt;0,$F113=CK$1),$AI113,"")</f>
        <v/>
      </c>
      <c r="CO113" s="0" t="str">
        <f aca="false">IF(AND($AI113&gt;0,$F113=CO$1),$AI113,"")</f>
        <v/>
      </c>
    </row>
    <row r="114" customFormat="false" ht="12.8" hidden="false" customHeight="false" outlineLevel="0" collapsed="false">
      <c r="A114" s="0" t="s">
        <v>502</v>
      </c>
      <c r="B114" s="0" t="s">
        <v>503</v>
      </c>
      <c r="C114" s="0" t="s">
        <v>141</v>
      </c>
      <c r="D114" s="0" t="s">
        <v>52</v>
      </c>
      <c r="E114" s="7" t="n">
        <v>141497</v>
      </c>
      <c r="F114" s="0" t="s">
        <v>46</v>
      </c>
      <c r="G114" s="0" t="s">
        <v>504</v>
      </c>
      <c r="H114" s="0" t="s">
        <v>505</v>
      </c>
      <c r="I114" s="0" t="s">
        <v>55</v>
      </c>
      <c r="J114" s="0" t="s">
        <v>56</v>
      </c>
      <c r="L114" s="0" t="s">
        <v>58</v>
      </c>
      <c r="M114" s="7" t="n">
        <v>0</v>
      </c>
      <c r="N114" s="7" t="n">
        <v>0</v>
      </c>
      <c r="O114" s="0" t="s">
        <v>345</v>
      </c>
      <c r="P114" s="0" t="s">
        <v>66</v>
      </c>
      <c r="Q114" s="7" t="n">
        <v>0</v>
      </c>
      <c r="R114" s="0" t="s">
        <v>505</v>
      </c>
      <c r="S114" s="7" t="n">
        <v>150</v>
      </c>
      <c r="T114" s="7" t="n">
        <v>7689</v>
      </c>
      <c r="U114" s="7" t="n">
        <v>12091798</v>
      </c>
      <c r="X114" s="7" t="n">
        <v>2</v>
      </c>
      <c r="Y114" s="7" t="n">
        <v>1</v>
      </c>
      <c r="Z114" s="7" t="n">
        <v>0</v>
      </c>
      <c r="AA114" s="7" t="n">
        <v>0</v>
      </c>
      <c r="AB114" s="7" t="n">
        <v>0</v>
      </c>
      <c r="AE114" s="0" t="s">
        <v>58</v>
      </c>
      <c r="AG114" s="7" t="n">
        <v>4</v>
      </c>
      <c r="AI114" s="1" t="n">
        <f aca="false">SUM(X:X-Z:Z)</f>
        <v>2</v>
      </c>
      <c r="AO114" s="0" t="str">
        <f aca="false">IF(AND($AI114&gt;0,$F114=AO$1),$AI114,"")</f>
        <v/>
      </c>
      <c r="AS114" s="0" t="str">
        <f aca="false">IF(AND($AI114&gt;0,$F114=AS$1),$AI114,"")</f>
        <v/>
      </c>
      <c r="AW114" s="0" t="str">
        <f aca="false">IF(AND($AI114&gt;0,$F114=AW$1),$AI114,"")</f>
        <v/>
      </c>
      <c r="BA114" s="0" t="str">
        <f aca="false">IF(AND($AI114&gt;0,$F114=BA$1),$AI114,"")</f>
        <v/>
      </c>
      <c r="BE114" s="0" t="str">
        <f aca="false">IF(AND($AI114&gt;0,$F114=BE$1),$AI114,"")</f>
        <v/>
      </c>
      <c r="BI114" s="0" t="str">
        <f aca="false">IF(AND($AI114&gt;0,$F114=BI$1),$AI114,"")</f>
        <v/>
      </c>
      <c r="BM114" s="0" t="str">
        <f aca="false">IF(AND($AI114&gt;0,$F114=BM$1),$AI114,"")</f>
        <v/>
      </c>
      <c r="BQ114" s="0" t="str">
        <f aca="false">IF(AND($AI114&gt;0,$F114=BQ$1),$AI114,"")</f>
        <v/>
      </c>
      <c r="BU114" s="0" t="str">
        <f aca="false">IF(AND($AI114&gt;0,$F114=BU$1),$AI114,"")</f>
        <v/>
      </c>
      <c r="BY114" s="0" t="str">
        <f aca="false">IF(AND($AI114&gt;0,$F114=BY$1),$AI114,"")</f>
        <v/>
      </c>
      <c r="CC114" s="0" t="str">
        <f aca="false">IF(AND($AI114&gt;0,$F114=CC$1),$AI114,"")</f>
        <v/>
      </c>
      <c r="CG114" s="0" t="n">
        <f aca="false">IF(AND($AI114&gt;0,$F114=CG$1),$AI114,"")</f>
        <v>2</v>
      </c>
      <c r="CK114" s="0" t="str">
        <f aca="false">IF(AND($AI114&gt;0,$F114=CK$1),$AI114,"")</f>
        <v/>
      </c>
      <c r="CO114" s="0" t="str">
        <f aca="false">IF(AND($AI114&gt;0,$F114=CO$1),$AI114,"")</f>
        <v/>
      </c>
    </row>
    <row r="115" customFormat="false" ht="12.8" hidden="false" customHeight="false" outlineLevel="0" collapsed="false">
      <c r="A115" s="0" t="s">
        <v>506</v>
      </c>
      <c r="B115" s="0" t="s">
        <v>289</v>
      </c>
      <c r="C115" s="0" t="s">
        <v>146</v>
      </c>
      <c r="D115" s="0" t="s">
        <v>52</v>
      </c>
      <c r="E115" s="7" t="n">
        <v>57380</v>
      </c>
      <c r="F115" s="0" t="s">
        <v>45</v>
      </c>
      <c r="G115" s="0" t="s">
        <v>507</v>
      </c>
      <c r="H115" s="0" t="s">
        <v>508</v>
      </c>
      <c r="I115" s="0" t="s">
        <v>55</v>
      </c>
      <c r="J115" s="0" t="s">
        <v>56</v>
      </c>
      <c r="L115" s="0" t="s">
        <v>58</v>
      </c>
      <c r="M115" s="7" t="n">
        <v>0</v>
      </c>
      <c r="N115" s="7" t="n">
        <v>0</v>
      </c>
      <c r="O115" s="0" t="s">
        <v>476</v>
      </c>
      <c r="P115" s="0" t="s">
        <v>509</v>
      </c>
      <c r="Q115" s="0" t="s">
        <v>510</v>
      </c>
      <c r="R115" s="0" t="s">
        <v>508</v>
      </c>
      <c r="S115" s="7" t="n">
        <v>60022</v>
      </c>
      <c r="T115" s="7" t="n">
        <v>6601</v>
      </c>
      <c r="U115" s="7" t="n">
        <v>12106326</v>
      </c>
      <c r="X115" s="7" t="n">
        <v>1</v>
      </c>
      <c r="Y115" s="7" t="n">
        <v>1</v>
      </c>
      <c r="Z115" s="7" t="n">
        <v>0</v>
      </c>
      <c r="AA115" s="7" t="n">
        <v>0</v>
      </c>
      <c r="AB115" s="7" t="n">
        <v>0</v>
      </c>
      <c r="AE115" s="0" t="s">
        <v>58</v>
      </c>
      <c r="AG115" s="7" t="n">
        <v>2</v>
      </c>
      <c r="AH115" s="7" t="n">
        <v>2</v>
      </c>
      <c r="AI115" s="1" t="n">
        <f aca="false">SUM(X:X-Z:Z)</f>
        <v>1</v>
      </c>
      <c r="AO115" s="0" t="str">
        <f aca="false">IF(AND($AI115&gt;0,$F115=AO$1),$AI115,"")</f>
        <v/>
      </c>
      <c r="AS115" s="0" t="str">
        <f aca="false">IF(AND($AI115&gt;0,$F115=AS$1),$AI115,"")</f>
        <v/>
      </c>
      <c r="AW115" s="0" t="str">
        <f aca="false">IF(AND($AI115&gt;0,$F115=AW$1),$AI115,"")</f>
        <v/>
      </c>
      <c r="BA115" s="0" t="str">
        <f aca="false">IF(AND($AI115&gt;0,$F115=BA$1),$AI115,"")</f>
        <v/>
      </c>
      <c r="BE115" s="0" t="str">
        <f aca="false">IF(AND($AI115&gt;0,$F115=BE$1),$AI115,"")</f>
        <v/>
      </c>
      <c r="BI115" s="0" t="str">
        <f aca="false">IF(AND($AI115&gt;0,$F115=BI$1),$AI115,"")</f>
        <v/>
      </c>
      <c r="BM115" s="0" t="str">
        <f aca="false">IF(AND($AI115&gt;0,$F115=BM$1),$AI115,"")</f>
        <v/>
      </c>
      <c r="BQ115" s="0" t="str">
        <f aca="false">IF(AND($AI115&gt;0,$F115=BQ$1),$AI115,"")</f>
        <v/>
      </c>
      <c r="BU115" s="0" t="str">
        <f aca="false">IF(AND($AI115&gt;0,$F115=BU$1),$AI115,"")</f>
        <v/>
      </c>
      <c r="BY115" s="0" t="str">
        <f aca="false">IF(AND($AI115&gt;0,$F115=BY$1),$AI115,"")</f>
        <v/>
      </c>
      <c r="CC115" s="0" t="n">
        <f aca="false">IF(AND($AI115&gt;0,$F115=CC$1),$AI115,"")</f>
        <v>1</v>
      </c>
      <c r="CG115" s="0" t="str">
        <f aca="false">IF(AND($AI115&gt;0,$F115=CG$1),$AI115,"")</f>
        <v/>
      </c>
      <c r="CK115" s="0" t="str">
        <f aca="false">IF(AND($AI115&gt;0,$F115=CK$1),$AI115,"")</f>
        <v/>
      </c>
      <c r="CO115" s="0" t="str">
        <f aca="false">IF(AND($AI115&gt;0,$F115=CO$1),$AI115,"")</f>
        <v/>
      </c>
    </row>
    <row r="116" customFormat="false" ht="12.8" hidden="false" customHeight="false" outlineLevel="0" collapsed="false">
      <c r="A116" s="0" t="s">
        <v>506</v>
      </c>
      <c r="B116" s="0" t="s">
        <v>289</v>
      </c>
      <c r="C116" s="0" t="s">
        <v>511</v>
      </c>
      <c r="D116" s="0" t="s">
        <v>52</v>
      </c>
      <c r="E116" s="7" t="n">
        <v>99410</v>
      </c>
      <c r="F116" s="0" t="s">
        <v>45</v>
      </c>
      <c r="G116" s="0" t="s">
        <v>512</v>
      </c>
      <c r="H116" s="0" t="s">
        <v>508</v>
      </c>
      <c r="I116" s="0" t="s">
        <v>55</v>
      </c>
      <c r="J116" s="0" t="s">
        <v>56</v>
      </c>
      <c r="L116" s="0" t="s">
        <v>58</v>
      </c>
      <c r="M116" s="7" t="n">
        <v>0</v>
      </c>
      <c r="N116" s="7" t="n">
        <v>0</v>
      </c>
      <c r="O116" s="0" t="s">
        <v>476</v>
      </c>
      <c r="P116" s="0" t="s">
        <v>513</v>
      </c>
      <c r="Q116" s="0" t="s">
        <v>510</v>
      </c>
      <c r="R116" s="0" t="s">
        <v>508</v>
      </c>
      <c r="S116" s="7" t="n">
        <v>60022</v>
      </c>
      <c r="T116" s="7" t="n">
        <v>6601</v>
      </c>
      <c r="U116" s="7" t="n">
        <v>12106326</v>
      </c>
      <c r="X116" s="7" t="n">
        <v>1</v>
      </c>
      <c r="Y116" s="7" t="n">
        <v>1</v>
      </c>
      <c r="Z116" s="7" t="n">
        <v>0</v>
      </c>
      <c r="AA116" s="7" t="n">
        <v>0</v>
      </c>
      <c r="AB116" s="7" t="n">
        <v>0</v>
      </c>
      <c r="AE116" s="0" t="s">
        <v>58</v>
      </c>
      <c r="AG116" s="7" t="n">
        <v>5</v>
      </c>
      <c r="AH116" s="7" t="n">
        <v>2</v>
      </c>
      <c r="AI116" s="1" t="n">
        <f aca="false">SUM(X:X-Z:Z)</f>
        <v>1</v>
      </c>
      <c r="AO116" s="0" t="str">
        <f aca="false">IF(AND($AI116&gt;0,$F116=AO$1),$AI116,"")</f>
        <v/>
      </c>
      <c r="AS116" s="0" t="str">
        <f aca="false">IF(AND($AI116&gt;0,$F116=AS$1),$AI116,"")</f>
        <v/>
      </c>
      <c r="AW116" s="0" t="str">
        <f aca="false">IF(AND($AI116&gt;0,$F116=AW$1),$AI116,"")</f>
        <v/>
      </c>
      <c r="BA116" s="0" t="str">
        <f aca="false">IF(AND($AI116&gt;0,$F116=BA$1),$AI116,"")</f>
        <v/>
      </c>
      <c r="BE116" s="0" t="str">
        <f aca="false">IF(AND($AI116&gt;0,$F116=BE$1),$AI116,"")</f>
        <v/>
      </c>
      <c r="BI116" s="0" t="str">
        <f aca="false">IF(AND($AI116&gt;0,$F116=BI$1),$AI116,"")</f>
        <v/>
      </c>
      <c r="BM116" s="0" t="str">
        <f aca="false">IF(AND($AI116&gt;0,$F116=BM$1),$AI116,"")</f>
        <v/>
      </c>
      <c r="BQ116" s="0" t="str">
        <f aca="false">IF(AND($AI116&gt;0,$F116=BQ$1),$AI116,"")</f>
        <v/>
      </c>
      <c r="BU116" s="0" t="str">
        <f aca="false">IF(AND($AI116&gt;0,$F116=BU$1),$AI116,"")</f>
        <v/>
      </c>
      <c r="BY116" s="0" t="str">
        <f aca="false">IF(AND($AI116&gt;0,$F116=BY$1),$AI116,"")</f>
        <v/>
      </c>
      <c r="CC116" s="0" t="n">
        <f aca="false">IF(AND($AI116&gt;0,$F116=CC$1),$AI116,"")</f>
        <v>1</v>
      </c>
      <c r="CG116" s="0" t="str">
        <f aca="false">IF(AND($AI116&gt;0,$F116=CG$1),$AI116,"")</f>
        <v/>
      </c>
      <c r="CK116" s="0" t="str">
        <f aca="false">IF(AND($AI116&gt;0,$F116=CK$1),$AI116,"")</f>
        <v/>
      </c>
      <c r="CO116" s="0" t="str">
        <f aca="false">IF(AND($AI116&gt;0,$F116=CO$1),$AI116,"")</f>
        <v/>
      </c>
    </row>
    <row r="117" customFormat="false" ht="12.8" hidden="false" customHeight="false" outlineLevel="0" collapsed="false">
      <c r="A117" s="0" t="s">
        <v>514</v>
      </c>
      <c r="B117" s="0" t="s">
        <v>515</v>
      </c>
      <c r="C117" s="0" t="s">
        <v>516</v>
      </c>
      <c r="D117" s="0" t="s">
        <v>52</v>
      </c>
      <c r="E117" s="7" t="n">
        <v>88190</v>
      </c>
      <c r="F117" s="0" t="s">
        <v>46</v>
      </c>
      <c r="G117" s="0" t="s">
        <v>187</v>
      </c>
      <c r="H117" s="0" t="s">
        <v>517</v>
      </c>
      <c r="I117" s="0" t="s">
        <v>55</v>
      </c>
      <c r="J117" s="0" t="s">
        <v>56</v>
      </c>
      <c r="L117" s="0" t="s">
        <v>58</v>
      </c>
      <c r="M117" s="7" t="n">
        <v>0</v>
      </c>
      <c r="N117" s="7" t="n">
        <v>0</v>
      </c>
      <c r="O117" s="0" t="s">
        <v>345</v>
      </c>
      <c r="P117" s="0" t="s">
        <v>66</v>
      </c>
      <c r="Q117" s="7" t="n">
        <v>0</v>
      </c>
      <c r="R117" s="0" t="s">
        <v>517</v>
      </c>
      <c r="S117" s="7" t="n">
        <v>137</v>
      </c>
      <c r="T117" s="7" t="n">
        <v>7689</v>
      </c>
      <c r="U117" s="7" t="n">
        <v>12089255</v>
      </c>
      <c r="X117" s="7" t="n">
        <v>1</v>
      </c>
      <c r="Y117" s="7" t="n">
        <v>1</v>
      </c>
      <c r="Z117" s="7" t="n">
        <v>0</v>
      </c>
      <c r="AA117" s="7" t="n">
        <v>0</v>
      </c>
      <c r="AB117" s="7" t="n">
        <v>0</v>
      </c>
      <c r="AE117" s="0" t="s">
        <v>58</v>
      </c>
      <c r="AG117" s="7" t="n">
        <v>2</v>
      </c>
      <c r="AI117" s="1" t="n">
        <f aca="false">SUM(X:X-Z:Z)</f>
        <v>1</v>
      </c>
      <c r="AO117" s="0" t="str">
        <f aca="false">IF(AND($AI117&gt;0,$F117=AO$1),$AI117,"")</f>
        <v/>
      </c>
      <c r="AS117" s="0" t="str">
        <f aca="false">IF(AND($AI117&gt;0,$F117=AS$1),$AI117,"")</f>
        <v/>
      </c>
      <c r="AW117" s="0" t="str">
        <f aca="false">IF(AND($AI117&gt;0,$F117=AW$1),$AI117,"")</f>
        <v/>
      </c>
      <c r="BA117" s="0" t="str">
        <f aca="false">IF(AND($AI117&gt;0,$F117=BA$1),$AI117,"")</f>
        <v/>
      </c>
      <c r="BE117" s="0" t="str">
        <f aca="false">IF(AND($AI117&gt;0,$F117=BE$1),$AI117,"")</f>
        <v/>
      </c>
      <c r="BI117" s="0" t="str">
        <f aca="false">IF(AND($AI117&gt;0,$F117=BI$1),$AI117,"")</f>
        <v/>
      </c>
      <c r="BM117" s="0" t="str">
        <f aca="false">IF(AND($AI117&gt;0,$F117=BM$1),$AI117,"")</f>
        <v/>
      </c>
      <c r="BQ117" s="0" t="str">
        <f aca="false">IF(AND($AI117&gt;0,$F117=BQ$1),$AI117,"")</f>
        <v/>
      </c>
      <c r="BU117" s="0" t="str">
        <f aca="false">IF(AND($AI117&gt;0,$F117=BU$1),$AI117,"")</f>
        <v/>
      </c>
      <c r="BY117" s="0" t="str">
        <f aca="false">IF(AND($AI117&gt;0,$F117=BY$1),$AI117,"")</f>
        <v/>
      </c>
      <c r="CC117" s="0" t="str">
        <f aca="false">IF(AND($AI117&gt;0,$F117=CC$1),$AI117,"")</f>
        <v/>
      </c>
      <c r="CG117" s="0" t="n">
        <f aca="false">IF(AND($AI117&gt;0,$F117=CG$1),$AI117,"")</f>
        <v>1</v>
      </c>
      <c r="CK117" s="0" t="str">
        <f aca="false">IF(AND($AI117&gt;0,$F117=CK$1),$AI117,"")</f>
        <v/>
      </c>
      <c r="CO117" s="0" t="str">
        <f aca="false">IF(AND($AI117&gt;0,$F117=CO$1),$AI117,"")</f>
        <v/>
      </c>
    </row>
    <row r="118" customFormat="false" ht="12.8" hidden="false" customHeight="false" outlineLevel="0" collapsed="false">
      <c r="A118" s="0" t="s">
        <v>518</v>
      </c>
      <c r="B118" s="0" t="s">
        <v>519</v>
      </c>
      <c r="C118" s="0" t="s">
        <v>172</v>
      </c>
      <c r="D118" s="0" t="s">
        <v>52</v>
      </c>
      <c r="E118" s="7" t="n">
        <v>224304</v>
      </c>
      <c r="F118" s="0" t="s">
        <v>48</v>
      </c>
      <c r="G118" s="0" t="s">
        <v>83</v>
      </c>
      <c r="H118" s="0" t="s">
        <v>520</v>
      </c>
      <c r="I118" s="0" t="s">
        <v>55</v>
      </c>
      <c r="J118" s="0" t="s">
        <v>56</v>
      </c>
      <c r="K118" s="0" t="s">
        <v>57</v>
      </c>
      <c r="L118" s="0" t="s">
        <v>58</v>
      </c>
      <c r="M118" s="7" t="n">
        <v>0</v>
      </c>
      <c r="N118" s="7" t="n">
        <v>0</v>
      </c>
      <c r="O118" s="0" t="s">
        <v>59</v>
      </c>
      <c r="P118" s="0" t="s">
        <v>520</v>
      </c>
      <c r="Q118" s="0" t="s">
        <v>360</v>
      </c>
      <c r="R118" s="0" t="s">
        <v>520</v>
      </c>
      <c r="S118" s="7" t="n">
        <v>39</v>
      </c>
      <c r="T118" s="7" t="n">
        <v>-1</v>
      </c>
      <c r="U118" s="7" t="n">
        <v>12106355</v>
      </c>
      <c r="X118" s="7" t="n">
        <v>2</v>
      </c>
      <c r="Y118" s="7" t="n">
        <v>1</v>
      </c>
      <c r="Z118" s="7" t="n">
        <v>1</v>
      </c>
      <c r="AA118" s="7" t="n">
        <v>1</v>
      </c>
      <c r="AB118" s="7" t="n">
        <v>0</v>
      </c>
      <c r="AD118" s="0" t="s">
        <v>85</v>
      </c>
      <c r="AE118" s="0" t="s">
        <v>58</v>
      </c>
      <c r="AG118" s="7" t="n">
        <v>3</v>
      </c>
      <c r="AH118" s="7" t="n">
        <v>2</v>
      </c>
      <c r="AI118" s="1" t="n">
        <f aca="false">SUM(X:X-Z:Z)</f>
        <v>1</v>
      </c>
      <c r="AO118" s="0" t="str">
        <f aca="false">IF(AND($AI118&gt;0,$F118=AO$1),$AI118,"")</f>
        <v/>
      </c>
      <c r="AS118" s="0" t="str">
        <f aca="false">IF(AND($AI118&gt;0,$F118=AS$1),$AI118,"")</f>
        <v/>
      </c>
      <c r="AW118" s="0" t="str">
        <f aca="false">IF(AND($AI118&gt;0,$F118=AW$1),$AI118,"")</f>
        <v/>
      </c>
      <c r="BA118" s="0" t="str">
        <f aca="false">IF(AND($AI118&gt;0,$F118=BA$1),$AI118,"")</f>
        <v/>
      </c>
      <c r="BE118" s="0" t="str">
        <f aca="false">IF(AND($AI118&gt;0,$F118=BE$1),$AI118,"")</f>
        <v/>
      </c>
      <c r="BI118" s="0" t="str">
        <f aca="false">IF(AND($AI118&gt;0,$F118=BI$1),$AI118,"")</f>
        <v/>
      </c>
      <c r="BM118" s="0" t="str">
        <f aca="false">IF(AND($AI118&gt;0,$F118=BM$1),$AI118,"")</f>
        <v/>
      </c>
      <c r="BQ118" s="0" t="str">
        <f aca="false">IF(AND($AI118&gt;0,$F118=BQ$1),$AI118,"")</f>
        <v/>
      </c>
      <c r="BU118" s="0" t="str">
        <f aca="false">IF(AND($AI118&gt;0,$F118=BU$1),$AI118,"")</f>
        <v/>
      </c>
      <c r="BY118" s="0" t="str">
        <f aca="false">IF(AND($AI118&gt;0,$F118=BY$1),$AI118,"")</f>
        <v/>
      </c>
      <c r="CC118" s="0" t="str">
        <f aca="false">IF(AND($AI118&gt;0,$F118=CC$1),$AI118,"")</f>
        <v/>
      </c>
      <c r="CG118" s="0" t="str">
        <f aca="false">IF(AND($AI118&gt;0,$F118=CG$1),$AI118,"")</f>
        <v/>
      </c>
      <c r="CK118" s="0" t="str">
        <f aca="false">IF(AND($AI118&gt;0,$F118=CK$1),$AI118,"")</f>
        <v/>
      </c>
      <c r="CO118" s="0" t="n">
        <f aca="false">IF(AND($AI118&gt;0,$F118=CO$1),$AI118,"")</f>
        <v>1</v>
      </c>
    </row>
    <row r="119" customFormat="false" ht="12.8" hidden="false" customHeight="false" outlineLevel="0" collapsed="false">
      <c r="A119" s="0" t="s">
        <v>502</v>
      </c>
      <c r="B119" s="0" t="s">
        <v>503</v>
      </c>
      <c r="C119" s="0" t="s">
        <v>521</v>
      </c>
      <c r="D119" s="0" t="s">
        <v>52</v>
      </c>
      <c r="E119" s="7" t="n">
        <v>164381</v>
      </c>
      <c r="F119" s="0" t="s">
        <v>46</v>
      </c>
      <c r="G119" s="0" t="s">
        <v>343</v>
      </c>
      <c r="H119" s="0" t="s">
        <v>522</v>
      </c>
      <c r="I119" s="0" t="s">
        <v>55</v>
      </c>
      <c r="J119" s="0" t="s">
        <v>56</v>
      </c>
      <c r="L119" s="0" t="s">
        <v>58</v>
      </c>
      <c r="M119" s="7" t="n">
        <v>0</v>
      </c>
      <c r="N119" s="7" t="n">
        <v>0</v>
      </c>
      <c r="O119" s="0" t="s">
        <v>345</v>
      </c>
      <c r="P119" s="0" t="s">
        <v>66</v>
      </c>
      <c r="Q119" s="7" t="n">
        <v>0</v>
      </c>
      <c r="R119" s="0" t="s">
        <v>522</v>
      </c>
      <c r="S119" s="7" t="n">
        <v>150</v>
      </c>
      <c r="T119" s="7" t="n">
        <v>7689</v>
      </c>
      <c r="U119" s="7" t="n">
        <v>12091798</v>
      </c>
      <c r="X119" s="7" t="n">
        <v>1</v>
      </c>
      <c r="Y119" s="7" t="n">
        <v>1</v>
      </c>
      <c r="Z119" s="7" t="n">
        <v>0</v>
      </c>
      <c r="AA119" s="7" t="n">
        <v>0</v>
      </c>
      <c r="AB119" s="7" t="n">
        <v>0</v>
      </c>
      <c r="AE119" s="0" t="s">
        <v>58</v>
      </c>
      <c r="AG119" s="7" t="n">
        <v>1</v>
      </c>
      <c r="AI119" s="1" t="n">
        <f aca="false">SUM(X:X-Z:Z)</f>
        <v>1</v>
      </c>
      <c r="AO119" s="0" t="str">
        <f aca="false">IF(AND($AI119&gt;0,$F119=AO$1),$AI119,"")</f>
        <v/>
      </c>
      <c r="AS119" s="0" t="str">
        <f aca="false">IF(AND($AI119&gt;0,$F119=AS$1),$AI119,"")</f>
        <v/>
      </c>
      <c r="AW119" s="0" t="str">
        <f aca="false">IF(AND($AI119&gt;0,$F119=AW$1),$AI119,"")</f>
        <v/>
      </c>
      <c r="BA119" s="0" t="str">
        <f aca="false">IF(AND($AI119&gt;0,$F119=BA$1),$AI119,"")</f>
        <v/>
      </c>
      <c r="BE119" s="0" t="str">
        <f aca="false">IF(AND($AI119&gt;0,$F119=BE$1),$AI119,"")</f>
        <v/>
      </c>
      <c r="BI119" s="0" t="str">
        <f aca="false">IF(AND($AI119&gt;0,$F119=BI$1),$AI119,"")</f>
        <v/>
      </c>
      <c r="BM119" s="0" t="str">
        <f aca="false">IF(AND($AI119&gt;0,$F119=BM$1),$AI119,"")</f>
        <v/>
      </c>
      <c r="BQ119" s="0" t="str">
        <f aca="false">IF(AND($AI119&gt;0,$F119=BQ$1),$AI119,"")</f>
        <v/>
      </c>
      <c r="BU119" s="0" t="str">
        <f aca="false">IF(AND($AI119&gt;0,$F119=BU$1),$AI119,"")</f>
        <v/>
      </c>
      <c r="BY119" s="0" t="str">
        <f aca="false">IF(AND($AI119&gt;0,$F119=BY$1),$AI119,"")</f>
        <v/>
      </c>
      <c r="CC119" s="0" t="str">
        <f aca="false">IF(AND($AI119&gt;0,$F119=CC$1),$AI119,"")</f>
        <v/>
      </c>
      <c r="CG119" s="0" t="n">
        <f aca="false">IF(AND($AI119&gt;0,$F119=CG$1),$AI119,"")</f>
        <v>1</v>
      </c>
      <c r="CK119" s="0" t="str">
        <f aca="false">IF(AND($AI119&gt;0,$F119=CK$1),$AI119,"")</f>
        <v/>
      </c>
      <c r="CO119" s="0" t="str">
        <f aca="false">IF(AND($AI119&gt;0,$F119=CO$1),$AI119,"")</f>
        <v/>
      </c>
    </row>
    <row r="120" customFormat="false" ht="12.8" hidden="false" customHeight="false" outlineLevel="0" collapsed="false">
      <c r="A120" s="0" t="s">
        <v>523</v>
      </c>
      <c r="B120" s="0" t="s">
        <v>524</v>
      </c>
      <c r="C120" s="0" t="s">
        <v>354</v>
      </c>
      <c r="D120" s="0" t="s">
        <v>52</v>
      </c>
      <c r="E120" s="7" t="n">
        <v>5263</v>
      </c>
      <c r="F120" s="0" t="s">
        <v>46</v>
      </c>
      <c r="G120" s="0" t="s">
        <v>525</v>
      </c>
      <c r="H120" s="0" t="s">
        <v>526</v>
      </c>
      <c r="I120" s="0" t="s">
        <v>55</v>
      </c>
      <c r="J120" s="0" t="s">
        <v>56</v>
      </c>
      <c r="L120" s="0" t="s">
        <v>58</v>
      </c>
      <c r="M120" s="7" t="n">
        <v>0</v>
      </c>
      <c r="N120" s="7" t="n">
        <v>0</v>
      </c>
      <c r="O120" s="0" t="s">
        <v>345</v>
      </c>
      <c r="P120" s="0" t="s">
        <v>66</v>
      </c>
      <c r="Q120" s="7" t="n">
        <v>0</v>
      </c>
      <c r="R120" s="0" t="s">
        <v>526</v>
      </c>
      <c r="S120" s="7" t="n">
        <v>1</v>
      </c>
      <c r="T120" s="7" t="n">
        <v>-1</v>
      </c>
      <c r="U120" s="7" t="n">
        <v>12092793</v>
      </c>
      <c r="X120" s="7" t="n">
        <v>1</v>
      </c>
      <c r="Y120" s="7" t="n">
        <v>1</v>
      </c>
      <c r="Z120" s="7" t="n">
        <v>0</v>
      </c>
      <c r="AA120" s="7" t="n">
        <v>0</v>
      </c>
      <c r="AB120" s="7" t="n">
        <v>0</v>
      </c>
      <c r="AE120" s="0" t="s">
        <v>58</v>
      </c>
      <c r="AG120" s="7" t="n">
        <v>1</v>
      </c>
      <c r="AI120" s="1" t="n">
        <f aca="false">SUM(X:X-Z:Z)</f>
        <v>1</v>
      </c>
      <c r="AO120" s="0" t="str">
        <f aca="false">IF(AND($AI120&gt;0,$F120=AO$1),$AI120,"")</f>
        <v/>
      </c>
      <c r="AS120" s="0" t="str">
        <f aca="false">IF(AND($AI120&gt;0,$F120=AS$1),$AI120,"")</f>
        <v/>
      </c>
      <c r="AW120" s="0" t="str">
        <f aca="false">IF(AND($AI120&gt;0,$F120=AW$1),$AI120,"")</f>
        <v/>
      </c>
      <c r="BA120" s="0" t="str">
        <f aca="false">IF(AND($AI120&gt;0,$F120=BA$1),$AI120,"")</f>
        <v/>
      </c>
      <c r="BE120" s="0" t="str">
        <f aca="false">IF(AND($AI120&gt;0,$F120=BE$1),$AI120,"")</f>
        <v/>
      </c>
      <c r="BI120" s="0" t="str">
        <f aca="false">IF(AND($AI120&gt;0,$F120=BI$1),$AI120,"")</f>
        <v/>
      </c>
      <c r="BM120" s="0" t="str">
        <f aca="false">IF(AND($AI120&gt;0,$F120=BM$1),$AI120,"")</f>
        <v/>
      </c>
      <c r="BQ120" s="0" t="str">
        <f aca="false">IF(AND($AI120&gt;0,$F120=BQ$1),$AI120,"")</f>
        <v/>
      </c>
      <c r="BU120" s="0" t="str">
        <f aca="false">IF(AND($AI120&gt;0,$F120=BU$1),$AI120,"")</f>
        <v/>
      </c>
      <c r="BY120" s="0" t="str">
        <f aca="false">IF(AND($AI120&gt;0,$F120=BY$1),$AI120,"")</f>
        <v/>
      </c>
      <c r="CC120" s="0" t="str">
        <f aca="false">IF(AND($AI120&gt;0,$F120=CC$1),$AI120,"")</f>
        <v/>
      </c>
      <c r="CG120" s="0" t="n">
        <f aca="false">IF(AND($AI120&gt;0,$F120=CG$1),$AI120,"")</f>
        <v>1</v>
      </c>
      <c r="CK120" s="0" t="str">
        <f aca="false">IF(AND($AI120&gt;0,$F120=CK$1),$AI120,"")</f>
        <v/>
      </c>
      <c r="CO120" s="0" t="str">
        <f aca="false">IF(AND($AI120&gt;0,$F120=CO$1),$AI120,"")</f>
        <v/>
      </c>
    </row>
    <row r="121" customFormat="false" ht="12.8" hidden="false" customHeight="false" outlineLevel="0" collapsed="false">
      <c r="A121" s="0" t="s">
        <v>527</v>
      </c>
      <c r="B121" s="0" t="s">
        <v>528</v>
      </c>
      <c r="C121" s="0" t="s">
        <v>110</v>
      </c>
      <c r="D121" s="0" t="s">
        <v>52</v>
      </c>
      <c r="E121" s="7" t="n">
        <v>128669</v>
      </c>
      <c r="F121" s="0" t="s">
        <v>46</v>
      </c>
      <c r="G121" s="0" t="s">
        <v>367</v>
      </c>
      <c r="H121" s="0" t="s">
        <v>529</v>
      </c>
      <c r="I121" s="0" t="s">
        <v>55</v>
      </c>
      <c r="J121" s="0" t="s">
        <v>56</v>
      </c>
      <c r="L121" s="0" t="s">
        <v>58</v>
      </c>
      <c r="M121" s="7" t="n">
        <v>0</v>
      </c>
      <c r="N121" s="7" t="n">
        <v>0</v>
      </c>
      <c r="O121" s="0" t="s">
        <v>345</v>
      </c>
      <c r="P121" s="0" t="s">
        <v>66</v>
      </c>
      <c r="Q121" s="7" t="n">
        <v>0</v>
      </c>
      <c r="R121" s="0" t="s">
        <v>529</v>
      </c>
      <c r="S121" s="7" t="n">
        <v>137</v>
      </c>
      <c r="T121" s="7" t="n">
        <v>7689</v>
      </c>
      <c r="U121" s="7" t="n">
        <v>12091766</v>
      </c>
      <c r="X121" s="7" t="n">
        <v>1</v>
      </c>
      <c r="Y121" s="7" t="n">
        <v>1</v>
      </c>
      <c r="Z121" s="7" t="n">
        <v>0</v>
      </c>
      <c r="AA121" s="7" t="n">
        <v>0</v>
      </c>
      <c r="AB121" s="7" t="n">
        <v>0</v>
      </c>
      <c r="AE121" s="0" t="s">
        <v>58</v>
      </c>
      <c r="AG121" s="7" t="n">
        <v>2</v>
      </c>
      <c r="AI121" s="1" t="n">
        <f aca="false">SUM(X:X-Z:Z)</f>
        <v>1</v>
      </c>
      <c r="AO121" s="0" t="str">
        <f aca="false">IF(AND($AI121&gt;0,$F121=AO$1),$AI121,"")</f>
        <v/>
      </c>
      <c r="AS121" s="0" t="str">
        <f aca="false">IF(AND($AI121&gt;0,$F121=AS$1),$AI121,"")</f>
        <v/>
      </c>
      <c r="AW121" s="0" t="str">
        <f aca="false">IF(AND($AI121&gt;0,$F121=AW$1),$AI121,"")</f>
        <v/>
      </c>
      <c r="BA121" s="0" t="str">
        <f aca="false">IF(AND($AI121&gt;0,$F121=BA$1),$AI121,"")</f>
        <v/>
      </c>
      <c r="BE121" s="0" t="str">
        <f aca="false">IF(AND($AI121&gt;0,$F121=BE$1),$AI121,"")</f>
        <v/>
      </c>
      <c r="BI121" s="0" t="str">
        <f aca="false">IF(AND($AI121&gt;0,$F121=BI$1),$AI121,"")</f>
        <v/>
      </c>
      <c r="BM121" s="0" t="str">
        <f aca="false">IF(AND($AI121&gt;0,$F121=BM$1),$AI121,"")</f>
        <v/>
      </c>
      <c r="BQ121" s="0" t="str">
        <f aca="false">IF(AND($AI121&gt;0,$F121=BQ$1),$AI121,"")</f>
        <v/>
      </c>
      <c r="BU121" s="0" t="str">
        <f aca="false">IF(AND($AI121&gt;0,$F121=BU$1),$AI121,"")</f>
        <v/>
      </c>
      <c r="BY121" s="0" t="str">
        <f aca="false">IF(AND($AI121&gt;0,$F121=BY$1),$AI121,"")</f>
        <v/>
      </c>
      <c r="CC121" s="0" t="str">
        <f aca="false">IF(AND($AI121&gt;0,$F121=CC$1),$AI121,"")</f>
        <v/>
      </c>
      <c r="CG121" s="0" t="n">
        <f aca="false">IF(AND($AI121&gt;0,$F121=CG$1),$AI121,"")</f>
        <v>1</v>
      </c>
      <c r="CK121" s="0" t="str">
        <f aca="false">IF(AND($AI121&gt;0,$F121=CK$1),$AI121,"")</f>
        <v/>
      </c>
      <c r="CO121" s="0" t="str">
        <f aca="false">IF(AND($AI121&gt;0,$F121=CO$1),$AI121,"")</f>
        <v/>
      </c>
    </row>
    <row r="122" customFormat="false" ht="12.8" hidden="false" customHeight="false" outlineLevel="0" collapsed="false">
      <c r="A122" s="0" t="s">
        <v>530</v>
      </c>
      <c r="B122" s="0" t="s">
        <v>531</v>
      </c>
      <c r="C122" s="0" t="s">
        <v>532</v>
      </c>
      <c r="D122" s="0" t="s">
        <v>52</v>
      </c>
      <c r="E122" s="7" t="n">
        <v>81957</v>
      </c>
      <c r="F122" s="0" t="s">
        <v>45</v>
      </c>
      <c r="G122" s="0" t="s">
        <v>363</v>
      </c>
      <c r="H122" s="0" t="s">
        <v>533</v>
      </c>
      <c r="I122" s="0" t="s">
        <v>55</v>
      </c>
      <c r="J122" s="0" t="s">
        <v>56</v>
      </c>
      <c r="K122" s="0" t="s">
        <v>149</v>
      </c>
      <c r="L122" s="0" t="s">
        <v>58</v>
      </c>
      <c r="M122" s="7" t="n">
        <v>0</v>
      </c>
      <c r="N122" s="7" t="n">
        <v>0</v>
      </c>
      <c r="O122" s="0" t="s">
        <v>345</v>
      </c>
      <c r="P122" s="0" t="s">
        <v>66</v>
      </c>
      <c r="Q122" s="7" t="n">
        <v>0</v>
      </c>
      <c r="R122" s="0" t="s">
        <v>533</v>
      </c>
      <c r="S122" s="7" t="n">
        <v>141</v>
      </c>
      <c r="T122" s="7" t="n">
        <v>8386</v>
      </c>
      <c r="U122" s="7" t="n">
        <v>12100509</v>
      </c>
      <c r="X122" s="7" t="n">
        <v>1</v>
      </c>
      <c r="Y122" s="7" t="n">
        <v>1</v>
      </c>
      <c r="Z122" s="7" t="n">
        <v>0</v>
      </c>
      <c r="AA122" s="7" t="n">
        <v>0</v>
      </c>
      <c r="AB122" s="7" t="n">
        <v>0</v>
      </c>
      <c r="AE122" s="0" t="s">
        <v>150</v>
      </c>
      <c r="AG122" s="7" t="n">
        <v>13</v>
      </c>
      <c r="AH122" s="7" t="n">
        <v>2</v>
      </c>
      <c r="AI122" s="1" t="n">
        <f aca="false">SUM(X:X-Z:Z)</f>
        <v>1</v>
      </c>
      <c r="AO122" s="0" t="str">
        <f aca="false">IF(AND($AI122&gt;0,$F122=AO$1),$AI122,"")</f>
        <v/>
      </c>
      <c r="AS122" s="0" t="str">
        <f aca="false">IF(AND($AI122&gt;0,$F122=AS$1),$AI122,"")</f>
        <v/>
      </c>
      <c r="AW122" s="0" t="str">
        <f aca="false">IF(AND($AI122&gt;0,$F122=AW$1),$AI122,"")</f>
        <v/>
      </c>
      <c r="BA122" s="0" t="str">
        <f aca="false">IF(AND($AI122&gt;0,$F122=BA$1),$AI122,"")</f>
        <v/>
      </c>
      <c r="BE122" s="0" t="str">
        <f aca="false">IF(AND($AI122&gt;0,$F122=BE$1),$AI122,"")</f>
        <v/>
      </c>
      <c r="BI122" s="0" t="str">
        <f aca="false">IF(AND($AI122&gt;0,$F122=BI$1),$AI122,"")</f>
        <v/>
      </c>
      <c r="BM122" s="0" t="str">
        <f aca="false">IF(AND($AI122&gt;0,$F122=BM$1),$AI122,"")</f>
        <v/>
      </c>
      <c r="BQ122" s="0" t="str">
        <f aca="false">IF(AND($AI122&gt;0,$F122=BQ$1),$AI122,"")</f>
        <v/>
      </c>
      <c r="BU122" s="0" t="str">
        <f aca="false">IF(AND($AI122&gt;0,$F122=BU$1),$AI122,"")</f>
        <v/>
      </c>
      <c r="BY122" s="0" t="str">
        <f aca="false">IF(AND($AI122&gt;0,$F122=BY$1),$AI122,"")</f>
        <v/>
      </c>
      <c r="CC122" s="0" t="n">
        <f aca="false">IF(AND($AI122&gt;0,$F122=CC$1),$AI122,"")</f>
        <v>1</v>
      </c>
      <c r="CG122" s="0" t="str">
        <f aca="false">IF(AND($AI122&gt;0,$F122=CG$1),$AI122,"")</f>
        <v/>
      </c>
      <c r="CK122" s="0" t="str">
        <f aca="false">IF(AND($AI122&gt;0,$F122=CK$1),$AI122,"")</f>
        <v/>
      </c>
      <c r="CO122" s="0" t="str">
        <f aca="false">IF(AND($AI122&gt;0,$F122=CO$1),$AI122,"")</f>
        <v/>
      </c>
    </row>
    <row r="123" customFormat="false" ht="12.8" hidden="false" customHeight="false" outlineLevel="0" collapsed="false">
      <c r="A123" s="0" t="s">
        <v>534</v>
      </c>
      <c r="B123" s="0" t="s">
        <v>535</v>
      </c>
      <c r="C123" s="0" t="s">
        <v>62</v>
      </c>
      <c r="D123" s="0" t="s">
        <v>52</v>
      </c>
      <c r="E123" s="7" t="n">
        <v>81957</v>
      </c>
      <c r="F123" s="0" t="s">
        <v>45</v>
      </c>
      <c r="G123" s="0" t="s">
        <v>363</v>
      </c>
      <c r="H123" s="0" t="s">
        <v>536</v>
      </c>
      <c r="I123" s="0" t="s">
        <v>55</v>
      </c>
      <c r="J123" s="0" t="s">
        <v>56</v>
      </c>
      <c r="K123" s="0" t="s">
        <v>149</v>
      </c>
      <c r="L123" s="0" t="s">
        <v>58</v>
      </c>
      <c r="M123" s="7" t="n">
        <v>0</v>
      </c>
      <c r="N123" s="7" t="n">
        <v>0</v>
      </c>
      <c r="O123" s="0" t="s">
        <v>345</v>
      </c>
      <c r="P123" s="0" t="s">
        <v>66</v>
      </c>
      <c r="Q123" s="7" t="n">
        <v>0</v>
      </c>
      <c r="R123" s="0" t="s">
        <v>536</v>
      </c>
      <c r="S123" s="7" t="n">
        <v>141</v>
      </c>
      <c r="T123" s="7" t="n">
        <v>8386</v>
      </c>
      <c r="U123" s="7" t="n">
        <v>12092163</v>
      </c>
      <c r="X123" s="7" t="n">
        <v>1</v>
      </c>
      <c r="Y123" s="7" t="n">
        <v>1</v>
      </c>
      <c r="Z123" s="7" t="n">
        <v>0</v>
      </c>
      <c r="AA123" s="7" t="n">
        <v>0</v>
      </c>
      <c r="AB123" s="7" t="n">
        <v>0</v>
      </c>
      <c r="AE123" s="0" t="s">
        <v>150</v>
      </c>
      <c r="AG123" s="7" t="n">
        <v>6</v>
      </c>
      <c r="AH123" s="7" t="n">
        <v>2</v>
      </c>
      <c r="AI123" s="1" t="n">
        <f aca="false">SUM(X:X-Z:Z)</f>
        <v>1</v>
      </c>
      <c r="AO123" s="0" t="str">
        <f aca="false">IF(AND($AI123&gt;0,$F123=AO$1),$AI123,"")</f>
        <v/>
      </c>
      <c r="AS123" s="0" t="str">
        <f aca="false">IF(AND($AI123&gt;0,$F123=AS$1),$AI123,"")</f>
        <v/>
      </c>
      <c r="AW123" s="0" t="str">
        <f aca="false">IF(AND($AI123&gt;0,$F123=AW$1),$AI123,"")</f>
        <v/>
      </c>
      <c r="BA123" s="0" t="str">
        <f aca="false">IF(AND($AI123&gt;0,$F123=BA$1),$AI123,"")</f>
        <v/>
      </c>
      <c r="BE123" s="0" t="str">
        <f aca="false">IF(AND($AI123&gt;0,$F123=BE$1),$AI123,"")</f>
        <v/>
      </c>
      <c r="BI123" s="0" t="str">
        <f aca="false">IF(AND($AI123&gt;0,$F123=BI$1),$AI123,"")</f>
        <v/>
      </c>
      <c r="BM123" s="0" t="str">
        <f aca="false">IF(AND($AI123&gt;0,$F123=BM$1),$AI123,"")</f>
        <v/>
      </c>
      <c r="BQ123" s="0" t="str">
        <f aca="false">IF(AND($AI123&gt;0,$F123=BQ$1),$AI123,"")</f>
        <v/>
      </c>
      <c r="BU123" s="0" t="str">
        <f aca="false">IF(AND($AI123&gt;0,$F123=BU$1),$AI123,"")</f>
        <v/>
      </c>
      <c r="BY123" s="0" t="str">
        <f aca="false">IF(AND($AI123&gt;0,$F123=BY$1),$AI123,"")</f>
        <v/>
      </c>
      <c r="CC123" s="0" t="n">
        <f aca="false">IF(AND($AI123&gt;0,$F123=CC$1),$AI123,"")</f>
        <v>1</v>
      </c>
      <c r="CG123" s="0" t="str">
        <f aca="false">IF(AND($AI123&gt;0,$F123=CG$1),$AI123,"")</f>
        <v/>
      </c>
      <c r="CK123" s="0" t="str">
        <f aca="false">IF(AND($AI123&gt;0,$F123=CK$1),$AI123,"")</f>
        <v/>
      </c>
      <c r="CO123" s="0" t="str">
        <f aca="false">IF(AND($AI123&gt;0,$F123=CO$1),$AI123,"")</f>
        <v/>
      </c>
    </row>
    <row r="124" customFormat="false" ht="12.8" hidden="false" customHeight="false" outlineLevel="0" collapsed="false">
      <c r="A124" s="0" t="s">
        <v>537</v>
      </c>
      <c r="B124" s="0" t="s">
        <v>538</v>
      </c>
      <c r="C124" s="0" t="s">
        <v>62</v>
      </c>
      <c r="D124" s="0" t="s">
        <v>52</v>
      </c>
      <c r="E124" s="7" t="n">
        <v>7132</v>
      </c>
      <c r="F124" s="0" t="s">
        <v>45</v>
      </c>
      <c r="G124" s="0" t="s">
        <v>429</v>
      </c>
      <c r="H124" s="0" t="s">
        <v>539</v>
      </c>
      <c r="I124" s="0" t="s">
        <v>55</v>
      </c>
      <c r="J124" s="0" t="s">
        <v>56</v>
      </c>
      <c r="K124" s="0" t="s">
        <v>149</v>
      </c>
      <c r="L124" s="0" t="s">
        <v>58</v>
      </c>
      <c r="M124" s="7" t="n">
        <v>0</v>
      </c>
      <c r="N124" s="7" t="n">
        <v>0</v>
      </c>
      <c r="O124" s="0" t="s">
        <v>345</v>
      </c>
      <c r="P124" s="0" t="s">
        <v>66</v>
      </c>
      <c r="Q124" s="7" t="n">
        <v>0</v>
      </c>
      <c r="R124" s="0" t="s">
        <v>539</v>
      </c>
      <c r="S124" s="7" t="n">
        <v>141</v>
      </c>
      <c r="T124" s="7" t="n">
        <v>8386</v>
      </c>
      <c r="U124" s="7" t="n">
        <v>12106322</v>
      </c>
      <c r="X124" s="7" t="n">
        <v>1</v>
      </c>
      <c r="Y124" s="7" t="n">
        <v>1</v>
      </c>
      <c r="Z124" s="7" t="n">
        <v>0</v>
      </c>
      <c r="AA124" s="7" t="n">
        <v>0</v>
      </c>
      <c r="AB124" s="7" t="n">
        <v>0</v>
      </c>
      <c r="AE124" s="0" t="s">
        <v>150</v>
      </c>
      <c r="AG124" s="7" t="n">
        <v>5</v>
      </c>
      <c r="AH124" s="7" t="n">
        <v>2</v>
      </c>
      <c r="AI124" s="1" t="n">
        <f aca="false">SUM(X:X-Z:Z)</f>
        <v>1</v>
      </c>
      <c r="AO124" s="0" t="str">
        <f aca="false">IF(AND($AI124&gt;0,$F124=AO$1),$AI124,"")</f>
        <v/>
      </c>
      <c r="AS124" s="0" t="str">
        <f aca="false">IF(AND($AI124&gt;0,$F124=AS$1),$AI124,"")</f>
        <v/>
      </c>
      <c r="AW124" s="0" t="str">
        <f aca="false">IF(AND($AI124&gt;0,$F124=AW$1),$AI124,"")</f>
        <v/>
      </c>
      <c r="BA124" s="0" t="str">
        <f aca="false">IF(AND($AI124&gt;0,$F124=BA$1),$AI124,"")</f>
        <v/>
      </c>
      <c r="BE124" s="0" t="str">
        <f aca="false">IF(AND($AI124&gt;0,$F124=BE$1),$AI124,"")</f>
        <v/>
      </c>
      <c r="BI124" s="0" t="str">
        <f aca="false">IF(AND($AI124&gt;0,$F124=BI$1),$AI124,"")</f>
        <v/>
      </c>
      <c r="BM124" s="0" t="str">
        <f aca="false">IF(AND($AI124&gt;0,$F124=BM$1),$AI124,"")</f>
        <v/>
      </c>
      <c r="BQ124" s="0" t="str">
        <f aca="false">IF(AND($AI124&gt;0,$F124=BQ$1),$AI124,"")</f>
        <v/>
      </c>
      <c r="BU124" s="0" t="str">
        <f aca="false">IF(AND($AI124&gt;0,$F124=BU$1),$AI124,"")</f>
        <v/>
      </c>
      <c r="BY124" s="0" t="str">
        <f aca="false">IF(AND($AI124&gt;0,$F124=BY$1),$AI124,"")</f>
        <v/>
      </c>
      <c r="CC124" s="0" t="n">
        <f aca="false">IF(AND($AI124&gt;0,$F124=CC$1),$AI124,"")</f>
        <v>1</v>
      </c>
      <c r="CG124" s="0" t="str">
        <f aca="false">IF(AND($AI124&gt;0,$F124=CG$1),$AI124,"")</f>
        <v/>
      </c>
      <c r="CK124" s="0" t="str">
        <f aca="false">IF(AND($AI124&gt;0,$F124=CK$1),$AI124,"")</f>
        <v/>
      </c>
      <c r="CO124" s="0" t="str">
        <f aca="false">IF(AND($AI124&gt;0,$F124=CO$1),$AI124,"")</f>
        <v/>
      </c>
    </row>
    <row r="125" customFormat="false" ht="12.8" hidden="false" customHeight="false" outlineLevel="0" collapsed="false">
      <c r="A125" s="0" t="s">
        <v>540</v>
      </c>
      <c r="B125" s="0" t="s">
        <v>480</v>
      </c>
      <c r="C125" s="0" t="s">
        <v>541</v>
      </c>
      <c r="D125" s="0" t="s">
        <v>52</v>
      </c>
      <c r="E125" s="7" t="n">
        <v>88535</v>
      </c>
      <c r="F125" s="0" t="s">
        <v>48</v>
      </c>
      <c r="G125" s="0" t="s">
        <v>83</v>
      </c>
      <c r="H125" s="0" t="s">
        <v>542</v>
      </c>
      <c r="I125" s="0" t="s">
        <v>55</v>
      </c>
      <c r="J125" s="0" t="s">
        <v>56</v>
      </c>
      <c r="K125" s="0" t="s">
        <v>57</v>
      </c>
      <c r="L125" s="0" t="s">
        <v>58</v>
      </c>
      <c r="M125" s="7" t="n">
        <v>0</v>
      </c>
      <c r="N125" s="7" t="n">
        <v>0</v>
      </c>
      <c r="O125" s="0" t="s">
        <v>59</v>
      </c>
      <c r="P125" s="0" t="s">
        <v>542</v>
      </c>
      <c r="Q125" s="0" t="s">
        <v>59</v>
      </c>
      <c r="R125" s="0" t="s">
        <v>542</v>
      </c>
      <c r="S125" s="7" t="n">
        <v>39</v>
      </c>
      <c r="T125" s="7" t="n">
        <v>-1</v>
      </c>
      <c r="U125" s="7" t="n">
        <v>12088738</v>
      </c>
      <c r="X125" s="7" t="n">
        <v>1</v>
      </c>
      <c r="Y125" s="7" t="n">
        <v>1</v>
      </c>
      <c r="Z125" s="7" t="n">
        <v>0</v>
      </c>
      <c r="AA125" s="7" t="n">
        <v>0</v>
      </c>
      <c r="AB125" s="7" t="n">
        <v>0</v>
      </c>
      <c r="AD125" s="0" t="s">
        <v>85</v>
      </c>
      <c r="AE125" s="0" t="s">
        <v>58</v>
      </c>
      <c r="AG125" s="7" t="n">
        <v>10</v>
      </c>
      <c r="AH125" s="7" t="n">
        <v>2</v>
      </c>
      <c r="AI125" s="1" t="n">
        <f aca="false">SUM(X:X-Z:Z)</f>
        <v>1</v>
      </c>
      <c r="AO125" s="0" t="str">
        <f aca="false">IF(AND($AI125&gt;0,$F125=AO$1),$AI125,"")</f>
        <v/>
      </c>
      <c r="AS125" s="0" t="str">
        <f aca="false">IF(AND($AI125&gt;0,$F125=AS$1),$AI125,"")</f>
        <v/>
      </c>
      <c r="AW125" s="0" t="str">
        <f aca="false">IF(AND($AI125&gt;0,$F125=AW$1),$AI125,"")</f>
        <v/>
      </c>
      <c r="BA125" s="0" t="str">
        <f aca="false">IF(AND($AI125&gt;0,$F125=BA$1),$AI125,"")</f>
        <v/>
      </c>
      <c r="BE125" s="0" t="str">
        <f aca="false">IF(AND($AI125&gt;0,$F125=BE$1),$AI125,"")</f>
        <v/>
      </c>
      <c r="BI125" s="0" t="str">
        <f aca="false">IF(AND($AI125&gt;0,$F125=BI$1),$AI125,"")</f>
        <v/>
      </c>
      <c r="BM125" s="0" t="str">
        <f aca="false">IF(AND($AI125&gt;0,$F125=BM$1),$AI125,"")</f>
        <v/>
      </c>
      <c r="BQ125" s="0" t="str">
        <f aca="false">IF(AND($AI125&gt;0,$F125=BQ$1),$AI125,"")</f>
        <v/>
      </c>
      <c r="BU125" s="0" t="str">
        <f aca="false">IF(AND($AI125&gt;0,$F125=BU$1),$AI125,"")</f>
        <v/>
      </c>
      <c r="BY125" s="0" t="str">
        <f aca="false">IF(AND($AI125&gt;0,$F125=BY$1),$AI125,"")</f>
        <v/>
      </c>
      <c r="CC125" s="0" t="str">
        <f aca="false">IF(AND($AI125&gt;0,$F125=CC$1),$AI125,"")</f>
        <v/>
      </c>
      <c r="CG125" s="0" t="str">
        <f aca="false">IF(AND($AI125&gt;0,$F125=CG$1),$AI125,"")</f>
        <v/>
      </c>
      <c r="CK125" s="0" t="str">
        <f aca="false">IF(AND($AI125&gt;0,$F125=CK$1),$AI125,"")</f>
        <v/>
      </c>
      <c r="CO125" s="0" t="n">
        <f aca="false">IF(AND($AI125&gt;0,$F125=CO$1),$AI125,"")</f>
        <v>1</v>
      </c>
    </row>
    <row r="126" customFormat="false" ht="12.8" hidden="false" customHeight="false" outlineLevel="0" collapsed="false">
      <c r="A126" s="0" t="s">
        <v>543</v>
      </c>
      <c r="B126" s="0" t="s">
        <v>544</v>
      </c>
      <c r="C126" s="0" t="s">
        <v>88</v>
      </c>
      <c r="D126" s="0" t="s">
        <v>52</v>
      </c>
      <c r="E126" s="7" t="n">
        <v>218682</v>
      </c>
      <c r="F126" s="0" t="s">
        <v>46</v>
      </c>
      <c r="G126" s="0" t="s">
        <v>545</v>
      </c>
      <c r="H126" s="0" t="s">
        <v>546</v>
      </c>
      <c r="I126" s="0" t="s">
        <v>55</v>
      </c>
      <c r="J126" s="0" t="s">
        <v>56</v>
      </c>
      <c r="L126" s="0" t="s">
        <v>58</v>
      </c>
      <c r="M126" s="7" t="n">
        <v>0</v>
      </c>
      <c r="N126" s="7" t="n">
        <v>0</v>
      </c>
      <c r="O126" s="0" t="s">
        <v>345</v>
      </c>
      <c r="P126" s="0" t="s">
        <v>66</v>
      </c>
      <c r="Q126" s="7" t="n">
        <v>0</v>
      </c>
      <c r="R126" s="0" t="s">
        <v>546</v>
      </c>
      <c r="S126" s="7" t="n">
        <v>150</v>
      </c>
      <c r="T126" s="7" t="n">
        <v>7689</v>
      </c>
      <c r="U126" s="7" t="n">
        <v>12092864</v>
      </c>
      <c r="X126" s="7" t="n">
        <v>1</v>
      </c>
      <c r="Y126" s="7" t="n">
        <v>1</v>
      </c>
      <c r="Z126" s="7" t="n">
        <v>0</v>
      </c>
      <c r="AA126" s="7" t="n">
        <v>0</v>
      </c>
      <c r="AB126" s="7" t="n">
        <v>0</v>
      </c>
      <c r="AE126" s="0" t="s">
        <v>58</v>
      </c>
      <c r="AG126" s="7" t="n">
        <v>1</v>
      </c>
      <c r="AI126" s="1" t="n">
        <f aca="false">SUM(X:X-Z:Z)</f>
        <v>1</v>
      </c>
      <c r="AO126" s="0" t="str">
        <f aca="false">IF(AND($AI126&gt;0,$F126=AO$1),$AI126,"")</f>
        <v/>
      </c>
      <c r="AS126" s="0" t="str">
        <f aca="false">IF(AND($AI126&gt;0,$F126=AS$1),$AI126,"")</f>
        <v/>
      </c>
      <c r="AW126" s="0" t="str">
        <f aca="false">IF(AND($AI126&gt;0,$F126=AW$1),$AI126,"")</f>
        <v/>
      </c>
      <c r="BA126" s="0" t="str">
        <f aca="false">IF(AND($AI126&gt;0,$F126=BA$1),$AI126,"")</f>
        <v/>
      </c>
      <c r="BE126" s="0" t="str">
        <f aca="false">IF(AND($AI126&gt;0,$F126=BE$1),$AI126,"")</f>
        <v/>
      </c>
      <c r="BI126" s="0" t="str">
        <f aca="false">IF(AND($AI126&gt;0,$F126=BI$1),$AI126,"")</f>
        <v/>
      </c>
      <c r="BM126" s="0" t="str">
        <f aca="false">IF(AND($AI126&gt;0,$F126=BM$1),$AI126,"")</f>
        <v/>
      </c>
      <c r="BQ126" s="0" t="str">
        <f aca="false">IF(AND($AI126&gt;0,$F126=BQ$1),$AI126,"")</f>
        <v/>
      </c>
      <c r="BU126" s="0" t="str">
        <f aca="false">IF(AND($AI126&gt;0,$F126=BU$1),$AI126,"")</f>
        <v/>
      </c>
      <c r="BY126" s="0" t="str">
        <f aca="false">IF(AND($AI126&gt;0,$F126=BY$1),$AI126,"")</f>
        <v/>
      </c>
      <c r="CC126" s="0" t="str">
        <f aca="false">IF(AND($AI126&gt;0,$F126=CC$1),$AI126,"")</f>
        <v/>
      </c>
      <c r="CG126" s="0" t="n">
        <f aca="false">IF(AND($AI126&gt;0,$F126=CG$1),$AI126,"")</f>
        <v>1</v>
      </c>
      <c r="CK126" s="0" t="str">
        <f aca="false">IF(AND($AI126&gt;0,$F126=CK$1),$AI126,"")</f>
        <v/>
      </c>
      <c r="CO126" s="0" t="str">
        <f aca="false">IF(AND($AI126&gt;0,$F126=CO$1),$AI126,"")</f>
        <v/>
      </c>
    </row>
    <row r="127" customFormat="false" ht="12.8" hidden="false" customHeight="false" outlineLevel="0" collapsed="false">
      <c r="A127" s="0" t="s">
        <v>547</v>
      </c>
      <c r="B127" s="0" t="s">
        <v>548</v>
      </c>
      <c r="C127" s="0" t="s">
        <v>110</v>
      </c>
      <c r="D127" s="0" t="s">
        <v>52</v>
      </c>
      <c r="E127" s="7" t="n">
        <v>232315</v>
      </c>
      <c r="F127" s="0" t="s">
        <v>46</v>
      </c>
      <c r="G127" s="0" t="s">
        <v>549</v>
      </c>
      <c r="H127" s="0" t="s">
        <v>550</v>
      </c>
      <c r="I127" s="0" t="s">
        <v>55</v>
      </c>
      <c r="J127" s="0" t="s">
        <v>56</v>
      </c>
      <c r="L127" s="0" t="s">
        <v>58</v>
      </c>
      <c r="M127" s="7" t="n">
        <v>0</v>
      </c>
      <c r="N127" s="7" t="n">
        <v>0</v>
      </c>
      <c r="O127" s="0" t="s">
        <v>345</v>
      </c>
      <c r="P127" s="0" t="s">
        <v>66</v>
      </c>
      <c r="Q127" s="7" t="n">
        <v>0</v>
      </c>
      <c r="R127" s="0" t="s">
        <v>550</v>
      </c>
      <c r="S127" s="7" t="n">
        <v>85</v>
      </c>
      <c r="T127" s="7" t="n">
        <v>7689</v>
      </c>
      <c r="U127" s="7" t="n">
        <v>12091790</v>
      </c>
      <c r="X127" s="7" t="n">
        <v>1</v>
      </c>
      <c r="Y127" s="7" t="n">
        <v>1</v>
      </c>
      <c r="Z127" s="7" t="n">
        <v>0</v>
      </c>
      <c r="AA127" s="7" t="n">
        <v>0</v>
      </c>
      <c r="AB127" s="7" t="n">
        <v>0</v>
      </c>
      <c r="AE127" s="0" t="s">
        <v>58</v>
      </c>
      <c r="AG127" s="7" t="n">
        <v>3</v>
      </c>
      <c r="AI127" s="1" t="n">
        <f aca="false">SUM(X:X-Z:Z)</f>
        <v>1</v>
      </c>
      <c r="AO127" s="0" t="str">
        <f aca="false">IF(AND($AI127&gt;0,$F127=AO$1),$AI127,"")</f>
        <v/>
      </c>
      <c r="AS127" s="0" t="str">
        <f aca="false">IF(AND($AI127&gt;0,$F127=AS$1),$AI127,"")</f>
        <v/>
      </c>
      <c r="AW127" s="0" t="str">
        <f aca="false">IF(AND($AI127&gt;0,$F127=AW$1),$AI127,"")</f>
        <v/>
      </c>
      <c r="BA127" s="0" t="str">
        <f aca="false">IF(AND($AI127&gt;0,$F127=BA$1),$AI127,"")</f>
        <v/>
      </c>
      <c r="BE127" s="0" t="str">
        <f aca="false">IF(AND($AI127&gt;0,$F127=BE$1),$AI127,"")</f>
        <v/>
      </c>
      <c r="BI127" s="0" t="str">
        <f aca="false">IF(AND($AI127&gt;0,$F127=BI$1),$AI127,"")</f>
        <v/>
      </c>
      <c r="BM127" s="0" t="str">
        <f aca="false">IF(AND($AI127&gt;0,$F127=BM$1),$AI127,"")</f>
        <v/>
      </c>
      <c r="BQ127" s="0" t="str">
        <f aca="false">IF(AND($AI127&gt;0,$F127=BQ$1),$AI127,"")</f>
        <v/>
      </c>
      <c r="BU127" s="0" t="str">
        <f aca="false">IF(AND($AI127&gt;0,$F127=BU$1),$AI127,"")</f>
        <v/>
      </c>
      <c r="BY127" s="0" t="str">
        <f aca="false">IF(AND($AI127&gt;0,$F127=BY$1),$AI127,"")</f>
        <v/>
      </c>
      <c r="CC127" s="0" t="str">
        <f aca="false">IF(AND($AI127&gt;0,$F127=CC$1),$AI127,"")</f>
        <v/>
      </c>
      <c r="CG127" s="0" t="n">
        <f aca="false">IF(AND($AI127&gt;0,$F127=CG$1),$AI127,"")</f>
        <v>1</v>
      </c>
      <c r="CK127" s="0" t="str">
        <f aca="false">IF(AND($AI127&gt;0,$F127=CK$1),$AI127,"")</f>
        <v/>
      </c>
      <c r="CO127" s="0" t="str">
        <f aca="false">IF(AND($AI127&gt;0,$F127=CO$1),$AI127,"")</f>
        <v/>
      </c>
    </row>
    <row r="128" customFormat="false" ht="12.8" hidden="false" customHeight="false" outlineLevel="0" collapsed="false">
      <c r="A128" s="0" t="s">
        <v>551</v>
      </c>
      <c r="B128" s="0" t="s">
        <v>552</v>
      </c>
      <c r="C128" s="0" t="s">
        <v>238</v>
      </c>
      <c r="D128" s="0" t="s">
        <v>52</v>
      </c>
      <c r="E128" s="7" t="n">
        <v>161577</v>
      </c>
      <c r="F128" s="0" t="s">
        <v>47</v>
      </c>
      <c r="G128" s="0" t="s">
        <v>53</v>
      </c>
      <c r="H128" s="0" t="s">
        <v>553</v>
      </c>
      <c r="I128" s="0" t="s">
        <v>55</v>
      </c>
      <c r="J128" s="0" t="s">
        <v>56</v>
      </c>
      <c r="K128" s="0" t="s">
        <v>57</v>
      </c>
      <c r="L128" s="0" t="s">
        <v>58</v>
      </c>
      <c r="M128" s="7" t="n">
        <v>0</v>
      </c>
      <c r="N128" s="7" t="n">
        <v>0</v>
      </c>
      <c r="O128" s="0" t="s">
        <v>59</v>
      </c>
      <c r="P128" s="0" t="s">
        <v>553</v>
      </c>
      <c r="Q128" s="0" t="s">
        <v>554</v>
      </c>
      <c r="R128" s="0" t="s">
        <v>553</v>
      </c>
      <c r="S128" s="7" t="n">
        <v>39</v>
      </c>
      <c r="T128" s="7" t="n">
        <v>-1</v>
      </c>
      <c r="U128" s="7" t="n">
        <v>12107088</v>
      </c>
      <c r="X128" s="7" t="n">
        <v>2</v>
      </c>
      <c r="Y128" s="7" t="n">
        <v>1</v>
      </c>
      <c r="Z128" s="7" t="n">
        <v>1</v>
      </c>
      <c r="AA128" s="7" t="n">
        <v>1</v>
      </c>
      <c r="AB128" s="7" t="n">
        <v>0</v>
      </c>
      <c r="AE128" s="0" t="s">
        <v>58</v>
      </c>
      <c r="AG128" s="7" t="n">
        <v>3</v>
      </c>
      <c r="AH128" s="7" t="n">
        <v>2</v>
      </c>
      <c r="AI128" s="1" t="n">
        <f aca="false">SUM(X:X-Z:Z)</f>
        <v>1</v>
      </c>
      <c r="AO128" s="0" t="str">
        <f aca="false">IF(AND($AI128&gt;0,$F128=AO$1),$AI128,"")</f>
        <v/>
      </c>
      <c r="AS128" s="0" t="str">
        <f aca="false">IF(AND($AI128&gt;0,$F128=AS$1),$AI128,"")</f>
        <v/>
      </c>
      <c r="AW128" s="0" t="str">
        <f aca="false">IF(AND($AI128&gt;0,$F128=AW$1),$AI128,"")</f>
        <v/>
      </c>
      <c r="BA128" s="0" t="str">
        <f aca="false">IF(AND($AI128&gt;0,$F128=BA$1),$AI128,"")</f>
        <v/>
      </c>
      <c r="BE128" s="0" t="str">
        <f aca="false">IF(AND($AI128&gt;0,$F128=BE$1),$AI128,"")</f>
        <v/>
      </c>
      <c r="BI128" s="0" t="str">
        <f aca="false">IF(AND($AI128&gt;0,$F128=BI$1),$AI128,"")</f>
        <v/>
      </c>
      <c r="BM128" s="0" t="str">
        <f aca="false">IF(AND($AI128&gt;0,$F128=BM$1),$AI128,"")</f>
        <v/>
      </c>
      <c r="BQ128" s="0" t="str">
        <f aca="false">IF(AND($AI128&gt;0,$F128=BQ$1),$AI128,"")</f>
        <v/>
      </c>
      <c r="BU128" s="0" t="str">
        <f aca="false">IF(AND($AI128&gt;0,$F128=BU$1),$AI128,"")</f>
        <v/>
      </c>
      <c r="BY128" s="0" t="str">
        <f aca="false">IF(AND($AI128&gt;0,$F128=BY$1),$AI128,"")</f>
        <v/>
      </c>
      <c r="CC128" s="0" t="str">
        <f aca="false">IF(AND($AI128&gt;0,$F128=CC$1),$AI128,"")</f>
        <v/>
      </c>
      <c r="CG128" s="0" t="str">
        <f aca="false">IF(AND($AI128&gt;0,$F128=CG$1),$AI128,"")</f>
        <v/>
      </c>
      <c r="CK128" s="0" t="n">
        <f aca="false">IF(AND($AI128&gt;0,$F128=CK$1),$AI128,"")</f>
        <v>1</v>
      </c>
      <c r="CO128" s="0" t="str">
        <f aca="false">IF(AND($AI128&gt;0,$F128=CO$1),$AI128,"")</f>
        <v/>
      </c>
    </row>
    <row r="129" customFormat="false" ht="12.8" hidden="false" customHeight="false" outlineLevel="0" collapsed="false">
      <c r="A129" s="0" t="s">
        <v>555</v>
      </c>
      <c r="B129" s="0" t="s">
        <v>556</v>
      </c>
      <c r="C129" s="0" t="s">
        <v>557</v>
      </c>
      <c r="D129" s="0" t="s">
        <v>52</v>
      </c>
      <c r="E129" s="7" t="n">
        <v>3477</v>
      </c>
      <c r="F129" s="0" t="s">
        <v>46</v>
      </c>
      <c r="G129" s="0" t="s">
        <v>137</v>
      </c>
      <c r="H129" s="0" t="s">
        <v>558</v>
      </c>
      <c r="I129" s="0" t="s">
        <v>55</v>
      </c>
      <c r="J129" s="0" t="s">
        <v>56</v>
      </c>
      <c r="L129" s="0" t="s">
        <v>58</v>
      </c>
      <c r="M129" s="7" t="n">
        <v>0</v>
      </c>
      <c r="N129" s="7" t="n">
        <v>0</v>
      </c>
      <c r="O129" s="0" t="s">
        <v>345</v>
      </c>
      <c r="P129" s="0" t="s">
        <v>66</v>
      </c>
      <c r="Q129" s="7" t="n">
        <v>0</v>
      </c>
      <c r="R129" s="0" t="s">
        <v>558</v>
      </c>
      <c r="S129" s="7" t="n">
        <v>145</v>
      </c>
      <c r="T129" s="7" t="n">
        <v>7689</v>
      </c>
      <c r="U129" s="7" t="n">
        <v>12091895</v>
      </c>
      <c r="X129" s="7" t="n">
        <v>1</v>
      </c>
      <c r="Y129" s="7" t="n">
        <v>1</v>
      </c>
      <c r="Z129" s="7" t="n">
        <v>0</v>
      </c>
      <c r="AA129" s="7" t="n">
        <v>0</v>
      </c>
      <c r="AB129" s="7" t="n">
        <v>0</v>
      </c>
      <c r="AE129" s="0" t="s">
        <v>58</v>
      </c>
      <c r="AG129" s="7" t="n">
        <v>1</v>
      </c>
      <c r="AI129" s="1" t="n">
        <f aca="false">SUM(X:X-Z:Z)</f>
        <v>1</v>
      </c>
      <c r="AO129" s="0" t="str">
        <f aca="false">IF(AND($AI129&gt;0,$F129=AO$1),$AI129,"")</f>
        <v/>
      </c>
      <c r="AS129" s="0" t="str">
        <f aca="false">IF(AND($AI129&gt;0,$F129=AS$1),$AI129,"")</f>
        <v/>
      </c>
      <c r="AW129" s="0" t="str">
        <f aca="false">IF(AND($AI129&gt;0,$F129=AW$1),$AI129,"")</f>
        <v/>
      </c>
      <c r="BA129" s="0" t="str">
        <f aca="false">IF(AND($AI129&gt;0,$F129=BA$1),$AI129,"")</f>
        <v/>
      </c>
      <c r="BE129" s="0" t="str">
        <f aca="false">IF(AND($AI129&gt;0,$F129=BE$1),$AI129,"")</f>
        <v/>
      </c>
      <c r="BI129" s="0" t="str">
        <f aca="false">IF(AND($AI129&gt;0,$F129=BI$1),$AI129,"")</f>
        <v/>
      </c>
      <c r="BM129" s="0" t="str">
        <f aca="false">IF(AND($AI129&gt;0,$F129=BM$1),$AI129,"")</f>
        <v/>
      </c>
      <c r="BQ129" s="0" t="str">
        <f aca="false">IF(AND($AI129&gt;0,$F129=BQ$1),$AI129,"")</f>
        <v/>
      </c>
      <c r="BU129" s="0" t="str">
        <f aca="false">IF(AND($AI129&gt;0,$F129=BU$1),$AI129,"")</f>
        <v/>
      </c>
      <c r="BY129" s="0" t="str">
        <f aca="false">IF(AND($AI129&gt;0,$F129=BY$1),$AI129,"")</f>
        <v/>
      </c>
      <c r="CC129" s="0" t="str">
        <f aca="false">IF(AND($AI129&gt;0,$F129=CC$1),$AI129,"")</f>
        <v/>
      </c>
      <c r="CG129" s="0" t="n">
        <f aca="false">IF(AND($AI129&gt;0,$F129=CG$1),$AI129,"")</f>
        <v>1</v>
      </c>
      <c r="CK129" s="0" t="str">
        <f aca="false">IF(AND($AI129&gt;0,$F129=CK$1),$AI129,"")</f>
        <v/>
      </c>
      <c r="CO129" s="0" t="str">
        <f aca="false">IF(AND($AI129&gt;0,$F129=CO$1),$AI129,"")</f>
        <v/>
      </c>
    </row>
    <row r="130" customFormat="false" ht="12.8" hidden="false" customHeight="false" outlineLevel="0" collapsed="false">
      <c r="A130" s="0" t="s">
        <v>559</v>
      </c>
      <c r="B130" s="0" t="s">
        <v>560</v>
      </c>
      <c r="C130" s="0" t="s">
        <v>179</v>
      </c>
      <c r="D130" s="0" t="s">
        <v>52</v>
      </c>
      <c r="E130" s="7" t="n">
        <v>3477</v>
      </c>
      <c r="F130" s="0" t="s">
        <v>46</v>
      </c>
      <c r="G130" s="0" t="s">
        <v>137</v>
      </c>
      <c r="H130" s="0" t="s">
        <v>561</v>
      </c>
      <c r="I130" s="0" t="s">
        <v>55</v>
      </c>
      <c r="J130" s="0" t="s">
        <v>56</v>
      </c>
      <c r="L130" s="0" t="s">
        <v>58</v>
      </c>
      <c r="M130" s="7" t="n">
        <v>0</v>
      </c>
      <c r="N130" s="7" t="n">
        <v>0</v>
      </c>
      <c r="O130" s="0" t="s">
        <v>345</v>
      </c>
      <c r="P130" s="0" t="s">
        <v>66</v>
      </c>
      <c r="Q130" s="7" t="n">
        <v>0</v>
      </c>
      <c r="R130" s="0" t="s">
        <v>561</v>
      </c>
      <c r="S130" s="7" t="n">
        <v>137</v>
      </c>
      <c r="T130" s="7" t="n">
        <v>7689</v>
      </c>
      <c r="U130" s="7" t="n">
        <v>12090578</v>
      </c>
      <c r="X130" s="7" t="n">
        <v>1</v>
      </c>
      <c r="Y130" s="7" t="n">
        <v>1</v>
      </c>
      <c r="Z130" s="7" t="n">
        <v>0</v>
      </c>
      <c r="AA130" s="7" t="n">
        <v>0</v>
      </c>
      <c r="AB130" s="7" t="n">
        <v>0</v>
      </c>
      <c r="AE130" s="0" t="s">
        <v>58</v>
      </c>
      <c r="AG130" s="7" t="n">
        <v>1</v>
      </c>
      <c r="AI130" s="1" t="n">
        <f aca="false">SUM(X:X-Z:Z)</f>
        <v>1</v>
      </c>
      <c r="AO130" s="0" t="str">
        <f aca="false">IF(AND($AI130&gt;0,$F130=AO$1),$AI130,"")</f>
        <v/>
      </c>
      <c r="AS130" s="0" t="str">
        <f aca="false">IF(AND($AI130&gt;0,$F130=AS$1),$AI130,"")</f>
        <v/>
      </c>
      <c r="AW130" s="0" t="str">
        <f aca="false">IF(AND($AI130&gt;0,$F130=AW$1),$AI130,"")</f>
        <v/>
      </c>
      <c r="BA130" s="0" t="str">
        <f aca="false">IF(AND($AI130&gt;0,$F130=BA$1),$AI130,"")</f>
        <v/>
      </c>
      <c r="BE130" s="0" t="str">
        <f aca="false">IF(AND($AI130&gt;0,$F130=BE$1),$AI130,"")</f>
        <v/>
      </c>
      <c r="BI130" s="0" t="str">
        <f aca="false">IF(AND($AI130&gt;0,$F130=BI$1),$AI130,"")</f>
        <v/>
      </c>
      <c r="BM130" s="0" t="str">
        <f aca="false">IF(AND($AI130&gt;0,$F130=BM$1),$AI130,"")</f>
        <v/>
      </c>
      <c r="BQ130" s="0" t="str">
        <f aca="false">IF(AND($AI130&gt;0,$F130=BQ$1),$AI130,"")</f>
        <v/>
      </c>
      <c r="BU130" s="0" t="str">
        <f aca="false">IF(AND($AI130&gt;0,$F130=BU$1),$AI130,"")</f>
        <v/>
      </c>
      <c r="BY130" s="0" t="str">
        <f aca="false">IF(AND($AI130&gt;0,$F130=BY$1),$AI130,"")</f>
        <v/>
      </c>
      <c r="CC130" s="0" t="str">
        <f aca="false">IF(AND($AI130&gt;0,$F130=CC$1),$AI130,"")</f>
        <v/>
      </c>
      <c r="CG130" s="0" t="n">
        <f aca="false">IF(AND($AI130&gt;0,$F130=CG$1),$AI130,"")</f>
        <v>1</v>
      </c>
      <c r="CK130" s="0" t="str">
        <f aca="false">IF(AND($AI130&gt;0,$F130=CK$1),$AI130,"")</f>
        <v/>
      </c>
      <c r="CO130" s="0" t="str">
        <f aca="false">IF(AND($AI130&gt;0,$F130=CO$1),$AI130,"")</f>
        <v/>
      </c>
    </row>
    <row r="131" customFormat="false" ht="12.8" hidden="false" customHeight="false" outlineLevel="0" collapsed="false">
      <c r="A131" s="0" t="s">
        <v>562</v>
      </c>
      <c r="B131" s="0" t="s">
        <v>563</v>
      </c>
      <c r="C131" s="0" t="s">
        <v>259</v>
      </c>
      <c r="D131" s="0" t="s">
        <v>52</v>
      </c>
      <c r="E131" s="7" t="n">
        <v>121370</v>
      </c>
      <c r="F131" s="0" t="s">
        <v>46</v>
      </c>
      <c r="G131" s="0" t="s">
        <v>564</v>
      </c>
      <c r="H131" s="0" t="s">
        <v>565</v>
      </c>
      <c r="I131" s="0" t="s">
        <v>55</v>
      </c>
      <c r="J131" s="0" t="s">
        <v>56</v>
      </c>
      <c r="L131" s="0" t="s">
        <v>58</v>
      </c>
      <c r="M131" s="7" t="n">
        <v>0</v>
      </c>
      <c r="N131" s="7" t="n">
        <v>0</v>
      </c>
      <c r="O131" s="0" t="s">
        <v>345</v>
      </c>
      <c r="P131" s="0" t="s">
        <v>66</v>
      </c>
      <c r="Q131" s="7" t="n">
        <v>0</v>
      </c>
      <c r="R131" s="0" t="s">
        <v>565</v>
      </c>
      <c r="S131" s="7" t="n">
        <v>177</v>
      </c>
      <c r="T131" s="7" t="n">
        <v>7689</v>
      </c>
      <c r="U131" s="7" t="n">
        <v>12091703</v>
      </c>
      <c r="X131" s="7" t="n">
        <v>1</v>
      </c>
      <c r="Y131" s="7" t="n">
        <v>1</v>
      </c>
      <c r="Z131" s="7" t="n">
        <v>0</v>
      </c>
      <c r="AA131" s="7" t="n">
        <v>0</v>
      </c>
      <c r="AB131" s="7" t="n">
        <v>0</v>
      </c>
      <c r="AE131" s="0" t="s">
        <v>58</v>
      </c>
      <c r="AG131" s="7" t="n">
        <v>2</v>
      </c>
      <c r="AI131" s="1" t="n">
        <f aca="false">SUM(X:X-Z:Z)</f>
        <v>1</v>
      </c>
      <c r="AO131" s="0" t="str">
        <f aca="false">IF(AND($AI131&gt;0,$F131=AO$1),$AI131,"")</f>
        <v/>
      </c>
      <c r="AS131" s="0" t="str">
        <f aca="false">IF(AND($AI131&gt;0,$F131=AS$1),$AI131,"")</f>
        <v/>
      </c>
      <c r="AW131" s="0" t="str">
        <f aca="false">IF(AND($AI131&gt;0,$F131=AW$1),$AI131,"")</f>
        <v/>
      </c>
      <c r="BA131" s="0" t="str">
        <f aca="false">IF(AND($AI131&gt;0,$F131=BA$1),$AI131,"")</f>
        <v/>
      </c>
      <c r="BE131" s="0" t="str">
        <f aca="false">IF(AND($AI131&gt;0,$F131=BE$1),$AI131,"")</f>
        <v/>
      </c>
      <c r="BI131" s="0" t="str">
        <f aca="false">IF(AND($AI131&gt;0,$F131=BI$1),$AI131,"")</f>
        <v/>
      </c>
      <c r="BM131" s="0" t="str">
        <f aca="false">IF(AND($AI131&gt;0,$F131=BM$1),$AI131,"")</f>
        <v/>
      </c>
      <c r="BQ131" s="0" t="str">
        <f aca="false">IF(AND($AI131&gt;0,$F131=BQ$1),$AI131,"")</f>
        <v/>
      </c>
      <c r="BU131" s="0" t="str">
        <f aca="false">IF(AND($AI131&gt;0,$F131=BU$1),$AI131,"")</f>
        <v/>
      </c>
      <c r="BY131" s="0" t="str">
        <f aca="false">IF(AND($AI131&gt;0,$F131=BY$1),$AI131,"")</f>
        <v/>
      </c>
      <c r="CC131" s="0" t="str">
        <f aca="false">IF(AND($AI131&gt;0,$F131=CC$1),$AI131,"")</f>
        <v/>
      </c>
      <c r="CG131" s="0" t="n">
        <f aca="false">IF(AND($AI131&gt;0,$F131=CG$1),$AI131,"")</f>
        <v>1</v>
      </c>
      <c r="CK131" s="0" t="str">
        <f aca="false">IF(AND($AI131&gt;0,$F131=CK$1),$AI131,"")</f>
        <v/>
      </c>
      <c r="CO131" s="0" t="str">
        <f aca="false">IF(AND($AI131&gt;0,$F131=CO$1),$AI131,"")</f>
        <v/>
      </c>
    </row>
    <row r="132" customFormat="false" ht="12.8" hidden="false" customHeight="false" outlineLevel="0" collapsed="false">
      <c r="A132" s="0" t="s">
        <v>566</v>
      </c>
      <c r="B132" s="0" t="s">
        <v>567</v>
      </c>
      <c r="C132" s="0" t="s">
        <v>269</v>
      </c>
      <c r="D132" s="0" t="s">
        <v>52</v>
      </c>
      <c r="E132" s="7" t="n">
        <v>128669</v>
      </c>
      <c r="F132" s="0" t="s">
        <v>46</v>
      </c>
      <c r="G132" s="0" t="s">
        <v>367</v>
      </c>
      <c r="H132" s="0" t="s">
        <v>568</v>
      </c>
      <c r="I132" s="0" t="s">
        <v>55</v>
      </c>
      <c r="J132" s="0" t="s">
        <v>56</v>
      </c>
      <c r="L132" s="0" t="s">
        <v>58</v>
      </c>
      <c r="M132" s="7" t="n">
        <v>0</v>
      </c>
      <c r="N132" s="7" t="n">
        <v>0</v>
      </c>
      <c r="O132" s="0" t="s">
        <v>345</v>
      </c>
      <c r="P132" s="0" t="s">
        <v>66</v>
      </c>
      <c r="Q132" s="7" t="n">
        <v>0</v>
      </c>
      <c r="R132" s="0" t="s">
        <v>568</v>
      </c>
      <c r="S132" s="7" t="n">
        <v>1</v>
      </c>
      <c r="T132" s="7" t="n">
        <v>-1</v>
      </c>
      <c r="U132" s="7" t="n">
        <v>12091540</v>
      </c>
      <c r="X132" s="7" t="n">
        <v>1</v>
      </c>
      <c r="Y132" s="7" t="n">
        <v>1</v>
      </c>
      <c r="Z132" s="7" t="n">
        <v>0</v>
      </c>
      <c r="AA132" s="7" t="n">
        <v>0</v>
      </c>
      <c r="AB132" s="7" t="n">
        <v>0</v>
      </c>
      <c r="AE132" s="0" t="s">
        <v>58</v>
      </c>
      <c r="AG132" s="7" t="n">
        <v>1</v>
      </c>
      <c r="AI132" s="1" t="n">
        <f aca="false">SUM(X:X-Z:Z)</f>
        <v>1</v>
      </c>
      <c r="AO132" s="0" t="str">
        <f aca="false">IF(AND($AI132&gt;0,$F132=AO$1),$AI132,"")</f>
        <v/>
      </c>
      <c r="AS132" s="0" t="str">
        <f aca="false">IF(AND($AI132&gt;0,$F132=AS$1),$AI132,"")</f>
        <v/>
      </c>
      <c r="AW132" s="0" t="str">
        <f aca="false">IF(AND($AI132&gt;0,$F132=AW$1),$AI132,"")</f>
        <v/>
      </c>
      <c r="BA132" s="0" t="str">
        <f aca="false">IF(AND($AI132&gt;0,$F132=BA$1),$AI132,"")</f>
        <v/>
      </c>
      <c r="BE132" s="0" t="str">
        <f aca="false">IF(AND($AI132&gt;0,$F132=BE$1),$AI132,"")</f>
        <v/>
      </c>
      <c r="BI132" s="0" t="str">
        <f aca="false">IF(AND($AI132&gt;0,$F132=BI$1),$AI132,"")</f>
        <v/>
      </c>
      <c r="BM132" s="0" t="str">
        <f aca="false">IF(AND($AI132&gt;0,$F132=BM$1),$AI132,"")</f>
        <v/>
      </c>
      <c r="BQ132" s="0" t="str">
        <f aca="false">IF(AND($AI132&gt;0,$F132=BQ$1),$AI132,"")</f>
        <v/>
      </c>
      <c r="BU132" s="0" t="str">
        <f aca="false">IF(AND($AI132&gt;0,$F132=BU$1),$AI132,"")</f>
        <v/>
      </c>
      <c r="BY132" s="0" t="str">
        <f aca="false">IF(AND($AI132&gt;0,$F132=BY$1),$AI132,"")</f>
        <v/>
      </c>
      <c r="CC132" s="0" t="str">
        <f aca="false">IF(AND($AI132&gt;0,$F132=CC$1),$AI132,"")</f>
        <v/>
      </c>
      <c r="CG132" s="0" t="n">
        <f aca="false">IF(AND($AI132&gt;0,$F132=CG$1),$AI132,"")</f>
        <v>1</v>
      </c>
      <c r="CK132" s="0" t="str">
        <f aca="false">IF(AND($AI132&gt;0,$F132=CK$1),$AI132,"")</f>
        <v/>
      </c>
      <c r="CO132" s="0" t="str">
        <f aca="false">IF(AND($AI132&gt;0,$F132=CO$1),$AI132,"")</f>
        <v/>
      </c>
    </row>
    <row r="133" customFormat="false" ht="12.8" hidden="false" customHeight="false" outlineLevel="0" collapsed="false">
      <c r="A133" s="0" t="s">
        <v>569</v>
      </c>
      <c r="B133" s="0" t="s">
        <v>570</v>
      </c>
      <c r="C133" s="0" t="s">
        <v>93</v>
      </c>
      <c r="D133" s="0" t="s">
        <v>52</v>
      </c>
      <c r="E133" s="7" t="n">
        <v>239762</v>
      </c>
      <c r="F133" s="0" t="s">
        <v>47</v>
      </c>
      <c r="G133" s="0" t="s">
        <v>53</v>
      </c>
      <c r="H133" s="0" t="s">
        <v>571</v>
      </c>
      <c r="I133" s="0" t="s">
        <v>55</v>
      </c>
      <c r="J133" s="0" t="s">
        <v>56</v>
      </c>
      <c r="K133" s="0" t="s">
        <v>57</v>
      </c>
      <c r="L133" s="0" t="s">
        <v>58</v>
      </c>
      <c r="M133" s="7" t="n">
        <v>0</v>
      </c>
      <c r="N133" s="7" t="n">
        <v>0</v>
      </c>
      <c r="O133" s="0" t="s">
        <v>59</v>
      </c>
      <c r="P133" s="0" t="s">
        <v>571</v>
      </c>
      <c r="Q133" s="0" t="s">
        <v>572</v>
      </c>
      <c r="R133" s="0" t="s">
        <v>571</v>
      </c>
      <c r="S133" s="7" t="n">
        <v>39</v>
      </c>
      <c r="T133" s="7" t="n">
        <v>-1</v>
      </c>
      <c r="U133" s="7" t="n">
        <v>12105203</v>
      </c>
      <c r="X133" s="7" t="n">
        <v>1</v>
      </c>
      <c r="Y133" s="7" t="n">
        <v>1</v>
      </c>
      <c r="Z133" s="7" t="n">
        <v>0</v>
      </c>
      <c r="AA133" s="7" t="n">
        <v>0</v>
      </c>
      <c r="AB133" s="7" t="n">
        <v>0</v>
      </c>
      <c r="AE133" s="0" t="s">
        <v>58</v>
      </c>
      <c r="AG133" s="7" t="n">
        <v>12</v>
      </c>
      <c r="AH133" s="7" t="n">
        <v>2</v>
      </c>
      <c r="AI133" s="1" t="n">
        <f aca="false">SUM(X:X-Z:Z)</f>
        <v>1</v>
      </c>
      <c r="AO133" s="0" t="str">
        <f aca="false">IF(AND($AI133&gt;0,$F133=AO$1),$AI133,"")</f>
        <v/>
      </c>
      <c r="AS133" s="0" t="str">
        <f aca="false">IF(AND($AI133&gt;0,$F133=AS$1),$AI133,"")</f>
        <v/>
      </c>
      <c r="AW133" s="0" t="str">
        <f aca="false">IF(AND($AI133&gt;0,$F133=AW$1),$AI133,"")</f>
        <v/>
      </c>
      <c r="BA133" s="0" t="str">
        <f aca="false">IF(AND($AI133&gt;0,$F133=BA$1),$AI133,"")</f>
        <v/>
      </c>
      <c r="BE133" s="0" t="str">
        <f aca="false">IF(AND($AI133&gt;0,$F133=BE$1),$AI133,"")</f>
        <v/>
      </c>
      <c r="BI133" s="0" t="str">
        <f aca="false">IF(AND($AI133&gt;0,$F133=BI$1),$AI133,"")</f>
        <v/>
      </c>
      <c r="BM133" s="0" t="str">
        <f aca="false">IF(AND($AI133&gt;0,$F133=BM$1),$AI133,"")</f>
        <v/>
      </c>
      <c r="BQ133" s="0" t="str">
        <f aca="false">IF(AND($AI133&gt;0,$F133=BQ$1),$AI133,"")</f>
        <v/>
      </c>
      <c r="BU133" s="0" t="str">
        <f aca="false">IF(AND($AI133&gt;0,$F133=BU$1),$AI133,"")</f>
        <v/>
      </c>
      <c r="BY133" s="0" t="str">
        <f aca="false">IF(AND($AI133&gt;0,$F133=BY$1),$AI133,"")</f>
        <v/>
      </c>
      <c r="CC133" s="0" t="str">
        <f aca="false">IF(AND($AI133&gt;0,$F133=CC$1),$AI133,"")</f>
        <v/>
      </c>
      <c r="CG133" s="0" t="str">
        <f aca="false">IF(AND($AI133&gt;0,$F133=CG$1),$AI133,"")</f>
        <v/>
      </c>
      <c r="CK133" s="0" t="n">
        <f aca="false">IF(AND($AI133&gt;0,$F133=CK$1),$AI133,"")</f>
        <v>1</v>
      </c>
      <c r="CO133" s="0" t="str">
        <f aca="false">IF(AND($AI133&gt;0,$F133=CO$1),$AI133,"")</f>
        <v/>
      </c>
    </row>
    <row r="134" customFormat="false" ht="12.8" hidden="false" customHeight="false" outlineLevel="0" collapsed="false">
      <c r="A134" s="0" t="s">
        <v>573</v>
      </c>
      <c r="B134" s="0" t="s">
        <v>574</v>
      </c>
      <c r="C134" s="0" t="s">
        <v>269</v>
      </c>
      <c r="D134" s="0" t="s">
        <v>52</v>
      </c>
      <c r="E134" s="7" t="n">
        <v>130672</v>
      </c>
      <c r="F134" s="0" t="s">
        <v>46</v>
      </c>
      <c r="G134" s="0" t="s">
        <v>444</v>
      </c>
      <c r="H134" s="0" t="s">
        <v>575</v>
      </c>
      <c r="I134" s="0" t="s">
        <v>55</v>
      </c>
      <c r="J134" s="0" t="s">
        <v>56</v>
      </c>
      <c r="L134" s="0" t="s">
        <v>58</v>
      </c>
      <c r="M134" s="7" t="n">
        <v>0</v>
      </c>
      <c r="N134" s="7" t="n">
        <v>0</v>
      </c>
      <c r="O134" s="0" t="s">
        <v>345</v>
      </c>
      <c r="P134" s="0" t="s">
        <v>66</v>
      </c>
      <c r="Q134" s="7" t="n">
        <v>0</v>
      </c>
      <c r="R134" s="0" t="s">
        <v>575</v>
      </c>
      <c r="S134" s="7" t="n">
        <v>1</v>
      </c>
      <c r="T134" s="7" t="n">
        <v>-1</v>
      </c>
      <c r="U134" s="7" t="n">
        <v>12096497</v>
      </c>
      <c r="X134" s="7" t="n">
        <v>1</v>
      </c>
      <c r="Y134" s="7" t="n">
        <v>1</v>
      </c>
      <c r="Z134" s="7" t="n">
        <v>0</v>
      </c>
      <c r="AA134" s="7" t="n">
        <v>0</v>
      </c>
      <c r="AB134" s="7" t="n">
        <v>0</v>
      </c>
      <c r="AE134" s="0" t="s">
        <v>58</v>
      </c>
      <c r="AG134" s="7" t="n">
        <v>1</v>
      </c>
      <c r="AI134" s="1" t="n">
        <f aca="false">SUM(X:X-Z:Z)</f>
        <v>1</v>
      </c>
      <c r="AO134" s="0" t="str">
        <f aca="false">IF(AND($AI134&gt;0,$F134=AO$1),$AI134,"")</f>
        <v/>
      </c>
      <c r="AS134" s="0" t="str">
        <f aca="false">IF(AND($AI134&gt;0,$F134=AS$1),$AI134,"")</f>
        <v/>
      </c>
      <c r="AW134" s="0" t="str">
        <f aca="false">IF(AND($AI134&gt;0,$F134=AW$1),$AI134,"")</f>
        <v/>
      </c>
      <c r="BA134" s="0" t="str">
        <f aca="false">IF(AND($AI134&gt;0,$F134=BA$1),$AI134,"")</f>
        <v/>
      </c>
      <c r="BE134" s="0" t="str">
        <f aca="false">IF(AND($AI134&gt;0,$F134=BE$1),$AI134,"")</f>
        <v/>
      </c>
      <c r="BI134" s="0" t="str">
        <f aca="false">IF(AND($AI134&gt;0,$F134=BI$1),$AI134,"")</f>
        <v/>
      </c>
      <c r="BM134" s="0" t="str">
        <f aca="false">IF(AND($AI134&gt;0,$F134=BM$1),$AI134,"")</f>
        <v/>
      </c>
      <c r="BQ134" s="0" t="str">
        <f aca="false">IF(AND($AI134&gt;0,$F134=BQ$1),$AI134,"")</f>
        <v/>
      </c>
      <c r="BU134" s="0" t="str">
        <f aca="false">IF(AND($AI134&gt;0,$F134=BU$1),$AI134,"")</f>
        <v/>
      </c>
      <c r="BY134" s="0" t="str">
        <f aca="false">IF(AND($AI134&gt;0,$F134=BY$1),$AI134,"")</f>
        <v/>
      </c>
      <c r="CC134" s="0" t="str">
        <f aca="false">IF(AND($AI134&gt;0,$F134=CC$1),$AI134,"")</f>
        <v/>
      </c>
      <c r="CG134" s="0" t="n">
        <f aca="false">IF(AND($AI134&gt;0,$F134=CG$1),$AI134,"")</f>
        <v>1</v>
      </c>
      <c r="CK134" s="0" t="str">
        <f aca="false">IF(AND($AI134&gt;0,$F134=CK$1),$AI134,"")</f>
        <v/>
      </c>
      <c r="CO134" s="0" t="str">
        <f aca="false">IF(AND($AI134&gt;0,$F134=CO$1),$AI134,"")</f>
        <v/>
      </c>
    </row>
    <row r="135" customFormat="false" ht="12.8" hidden="false" customHeight="false" outlineLevel="0" collapsed="false">
      <c r="A135" s="0" t="s">
        <v>573</v>
      </c>
      <c r="B135" s="0" t="s">
        <v>574</v>
      </c>
      <c r="C135" s="0" t="s">
        <v>51</v>
      </c>
      <c r="D135" s="0" t="s">
        <v>52</v>
      </c>
      <c r="E135" s="7" t="n">
        <v>51254</v>
      </c>
      <c r="F135" s="0" t="s">
        <v>46</v>
      </c>
      <c r="G135" s="0" t="s">
        <v>576</v>
      </c>
      <c r="H135" s="0" t="s">
        <v>577</v>
      </c>
      <c r="I135" s="0" t="s">
        <v>55</v>
      </c>
      <c r="J135" s="0" t="s">
        <v>56</v>
      </c>
      <c r="L135" s="0" t="s">
        <v>58</v>
      </c>
      <c r="M135" s="7" t="n">
        <v>0</v>
      </c>
      <c r="N135" s="7" t="n">
        <v>0</v>
      </c>
      <c r="O135" s="0" t="s">
        <v>345</v>
      </c>
      <c r="P135" s="0" t="s">
        <v>66</v>
      </c>
      <c r="Q135" s="7" t="n">
        <v>0</v>
      </c>
      <c r="R135" s="0" t="s">
        <v>575</v>
      </c>
      <c r="S135" s="7" t="n">
        <v>1</v>
      </c>
      <c r="T135" s="7" t="n">
        <v>-1</v>
      </c>
      <c r="U135" s="7" t="n">
        <v>12096497</v>
      </c>
      <c r="X135" s="7" t="n">
        <v>1</v>
      </c>
      <c r="Y135" s="7" t="n">
        <v>1</v>
      </c>
      <c r="Z135" s="7" t="n">
        <v>0</v>
      </c>
      <c r="AA135" s="7" t="n">
        <v>0</v>
      </c>
      <c r="AB135" s="7" t="n">
        <v>0</v>
      </c>
      <c r="AE135" s="0" t="s">
        <v>58</v>
      </c>
      <c r="AG135" s="7" t="n">
        <v>2</v>
      </c>
      <c r="AI135" s="1" t="n">
        <f aca="false">SUM(X:X-Z:Z)</f>
        <v>1</v>
      </c>
      <c r="AO135" s="0" t="str">
        <f aca="false">IF(AND($AI135&gt;0,$F135=AO$1),$AI135,"")</f>
        <v/>
      </c>
      <c r="AS135" s="0" t="str">
        <f aca="false">IF(AND($AI135&gt;0,$F135=AS$1),$AI135,"")</f>
        <v/>
      </c>
      <c r="AW135" s="0" t="str">
        <f aca="false">IF(AND($AI135&gt;0,$F135=AW$1),$AI135,"")</f>
        <v/>
      </c>
      <c r="BA135" s="0" t="str">
        <f aca="false">IF(AND($AI135&gt;0,$F135=BA$1),$AI135,"")</f>
        <v/>
      </c>
      <c r="BE135" s="0" t="str">
        <f aca="false">IF(AND($AI135&gt;0,$F135=BE$1),$AI135,"")</f>
        <v/>
      </c>
      <c r="BI135" s="0" t="str">
        <f aca="false">IF(AND($AI135&gt;0,$F135=BI$1),$AI135,"")</f>
        <v/>
      </c>
      <c r="BM135" s="0" t="str">
        <f aca="false">IF(AND($AI135&gt;0,$F135=BM$1),$AI135,"")</f>
        <v/>
      </c>
      <c r="BQ135" s="0" t="str">
        <f aca="false">IF(AND($AI135&gt;0,$F135=BQ$1),$AI135,"")</f>
        <v/>
      </c>
      <c r="BU135" s="0" t="str">
        <f aca="false">IF(AND($AI135&gt;0,$F135=BU$1),$AI135,"")</f>
        <v/>
      </c>
      <c r="BY135" s="0" t="str">
        <f aca="false">IF(AND($AI135&gt;0,$F135=BY$1),$AI135,"")</f>
        <v/>
      </c>
      <c r="CC135" s="0" t="str">
        <f aca="false">IF(AND($AI135&gt;0,$F135=CC$1),$AI135,"")</f>
        <v/>
      </c>
      <c r="CG135" s="0" t="n">
        <f aca="false">IF(AND($AI135&gt;0,$F135=CG$1),$AI135,"")</f>
        <v>1</v>
      </c>
      <c r="CK135" s="0" t="str">
        <f aca="false">IF(AND($AI135&gt;0,$F135=CK$1),$AI135,"")</f>
        <v/>
      </c>
      <c r="CO135" s="0" t="str">
        <f aca="false">IF(AND($AI135&gt;0,$F135=CO$1),$AI135,"")</f>
        <v/>
      </c>
    </row>
    <row r="136" customFormat="false" ht="12.8" hidden="false" customHeight="false" outlineLevel="0" collapsed="false">
      <c r="A136" s="0" t="s">
        <v>578</v>
      </c>
      <c r="B136" s="0" t="s">
        <v>579</v>
      </c>
      <c r="C136" s="0" t="s">
        <v>580</v>
      </c>
      <c r="D136" s="0" t="s">
        <v>52</v>
      </c>
      <c r="E136" s="7" t="n">
        <v>96902</v>
      </c>
      <c r="F136" s="0" t="s">
        <v>46</v>
      </c>
      <c r="G136" s="0" t="s">
        <v>581</v>
      </c>
      <c r="H136" s="0" t="s">
        <v>582</v>
      </c>
      <c r="I136" s="0" t="s">
        <v>55</v>
      </c>
      <c r="J136" s="0" t="s">
        <v>56</v>
      </c>
      <c r="L136" s="0" t="s">
        <v>58</v>
      </c>
      <c r="M136" s="7" t="n">
        <v>0</v>
      </c>
      <c r="N136" s="7" t="n">
        <v>0</v>
      </c>
      <c r="O136" s="0" t="s">
        <v>345</v>
      </c>
      <c r="P136" s="0" t="s">
        <v>66</v>
      </c>
      <c r="Q136" s="7" t="n">
        <v>0</v>
      </c>
      <c r="R136" s="0" t="s">
        <v>582</v>
      </c>
      <c r="S136" s="7" t="n">
        <v>137</v>
      </c>
      <c r="T136" s="7" t="n">
        <v>7689</v>
      </c>
      <c r="U136" s="7" t="n">
        <v>12098381</v>
      </c>
      <c r="X136" s="7" t="n">
        <v>1</v>
      </c>
      <c r="Y136" s="7" t="n">
        <v>1</v>
      </c>
      <c r="Z136" s="7" t="n">
        <v>0</v>
      </c>
      <c r="AA136" s="7" t="n">
        <v>0</v>
      </c>
      <c r="AB136" s="7" t="n">
        <v>0</v>
      </c>
      <c r="AE136" s="0" t="s">
        <v>58</v>
      </c>
      <c r="AG136" s="7" t="n">
        <v>2</v>
      </c>
      <c r="AI136" s="1" t="n">
        <f aca="false">SUM(X:X-Z:Z)</f>
        <v>1</v>
      </c>
      <c r="AO136" s="0" t="str">
        <f aca="false">IF(AND($AI136&gt;0,$F136=AO$1),$AI136,"")</f>
        <v/>
      </c>
      <c r="AS136" s="0" t="str">
        <f aca="false">IF(AND($AI136&gt;0,$F136=AS$1),$AI136,"")</f>
        <v/>
      </c>
      <c r="AW136" s="0" t="str">
        <f aca="false">IF(AND($AI136&gt;0,$F136=AW$1),$AI136,"")</f>
        <v/>
      </c>
      <c r="BA136" s="0" t="str">
        <f aca="false">IF(AND($AI136&gt;0,$F136=BA$1),$AI136,"")</f>
        <v/>
      </c>
      <c r="BE136" s="0" t="str">
        <f aca="false">IF(AND($AI136&gt;0,$F136=BE$1),$AI136,"")</f>
        <v/>
      </c>
      <c r="BI136" s="0" t="str">
        <f aca="false">IF(AND($AI136&gt;0,$F136=BI$1),$AI136,"")</f>
        <v/>
      </c>
      <c r="BM136" s="0" t="str">
        <f aca="false">IF(AND($AI136&gt;0,$F136=BM$1),$AI136,"")</f>
        <v/>
      </c>
      <c r="BQ136" s="0" t="str">
        <f aca="false">IF(AND($AI136&gt;0,$F136=BQ$1),$AI136,"")</f>
        <v/>
      </c>
      <c r="BU136" s="0" t="str">
        <f aca="false">IF(AND($AI136&gt;0,$F136=BU$1),$AI136,"")</f>
        <v/>
      </c>
      <c r="BY136" s="0" t="str">
        <f aca="false">IF(AND($AI136&gt;0,$F136=BY$1),$AI136,"")</f>
        <v/>
      </c>
      <c r="CC136" s="0" t="str">
        <f aca="false">IF(AND($AI136&gt;0,$F136=CC$1),$AI136,"")</f>
        <v/>
      </c>
      <c r="CG136" s="0" t="n">
        <f aca="false">IF(AND($AI136&gt;0,$F136=CG$1),$AI136,"")</f>
        <v>1</v>
      </c>
      <c r="CK136" s="0" t="str">
        <f aca="false">IF(AND($AI136&gt;0,$F136=CK$1),$AI136,"")</f>
        <v/>
      </c>
      <c r="CO136" s="0" t="str">
        <f aca="false">IF(AND($AI136&gt;0,$F136=CO$1),$AI136,"")</f>
        <v/>
      </c>
    </row>
    <row r="137" customFormat="false" ht="12.8" hidden="false" customHeight="false" outlineLevel="0" collapsed="false">
      <c r="A137" s="0" t="s">
        <v>583</v>
      </c>
      <c r="B137" s="0" t="s">
        <v>584</v>
      </c>
      <c r="C137" s="0" t="s">
        <v>585</v>
      </c>
      <c r="D137" s="0" t="s">
        <v>52</v>
      </c>
      <c r="E137" s="7" t="n">
        <v>88190</v>
      </c>
      <c r="F137" s="0" t="s">
        <v>46</v>
      </c>
      <c r="G137" s="0" t="s">
        <v>187</v>
      </c>
      <c r="H137" s="0" t="s">
        <v>586</v>
      </c>
      <c r="I137" s="0" t="s">
        <v>55</v>
      </c>
      <c r="J137" s="0" t="s">
        <v>56</v>
      </c>
      <c r="L137" s="0" t="s">
        <v>58</v>
      </c>
      <c r="M137" s="7" t="n">
        <v>0</v>
      </c>
      <c r="N137" s="7" t="n">
        <v>0</v>
      </c>
      <c r="O137" s="0" t="s">
        <v>345</v>
      </c>
      <c r="P137" s="0" t="s">
        <v>66</v>
      </c>
      <c r="Q137" s="7" t="n">
        <v>0</v>
      </c>
      <c r="R137" s="0" t="s">
        <v>586</v>
      </c>
      <c r="S137" s="7" t="n">
        <v>177</v>
      </c>
      <c r="T137" s="7" t="n">
        <v>7689</v>
      </c>
      <c r="U137" s="7" t="n">
        <v>12100004</v>
      </c>
      <c r="X137" s="7" t="n">
        <v>1</v>
      </c>
      <c r="Y137" s="7" t="n">
        <v>1</v>
      </c>
      <c r="Z137" s="7" t="n">
        <v>0</v>
      </c>
      <c r="AA137" s="7" t="n">
        <v>0</v>
      </c>
      <c r="AB137" s="7" t="n">
        <v>0</v>
      </c>
      <c r="AE137" s="0" t="s">
        <v>58</v>
      </c>
      <c r="AG137" s="7" t="n">
        <v>2</v>
      </c>
      <c r="AI137" s="1" t="n">
        <f aca="false">SUM(X:X-Z:Z)</f>
        <v>1</v>
      </c>
      <c r="AO137" s="0" t="str">
        <f aca="false">IF(AND($AI137&gt;0,$F137=AO$1),$AI137,"")</f>
        <v/>
      </c>
      <c r="AS137" s="0" t="str">
        <f aca="false">IF(AND($AI137&gt;0,$F137=AS$1),$AI137,"")</f>
        <v/>
      </c>
      <c r="AW137" s="0" t="str">
        <f aca="false">IF(AND($AI137&gt;0,$F137=AW$1),$AI137,"")</f>
        <v/>
      </c>
      <c r="BA137" s="0" t="str">
        <f aca="false">IF(AND($AI137&gt;0,$F137=BA$1),$AI137,"")</f>
        <v/>
      </c>
      <c r="BE137" s="0" t="str">
        <f aca="false">IF(AND($AI137&gt;0,$F137=BE$1),$AI137,"")</f>
        <v/>
      </c>
      <c r="BI137" s="0" t="str">
        <f aca="false">IF(AND($AI137&gt;0,$F137=BI$1),$AI137,"")</f>
        <v/>
      </c>
      <c r="BM137" s="0" t="str">
        <f aca="false">IF(AND($AI137&gt;0,$F137=BM$1),$AI137,"")</f>
        <v/>
      </c>
      <c r="BQ137" s="0" t="str">
        <f aca="false">IF(AND($AI137&gt;0,$F137=BQ$1),$AI137,"")</f>
        <v/>
      </c>
      <c r="BU137" s="0" t="str">
        <f aca="false">IF(AND($AI137&gt;0,$F137=BU$1),$AI137,"")</f>
        <v/>
      </c>
      <c r="BY137" s="0" t="str">
        <f aca="false">IF(AND($AI137&gt;0,$F137=BY$1),$AI137,"")</f>
        <v/>
      </c>
      <c r="CC137" s="0" t="str">
        <f aca="false">IF(AND($AI137&gt;0,$F137=CC$1),$AI137,"")</f>
        <v/>
      </c>
      <c r="CG137" s="0" t="n">
        <f aca="false">IF(AND($AI137&gt;0,$F137=CG$1),$AI137,"")</f>
        <v>1</v>
      </c>
      <c r="CK137" s="0" t="str">
        <f aca="false">IF(AND($AI137&gt;0,$F137=CK$1),$AI137,"")</f>
        <v/>
      </c>
      <c r="CO137" s="0" t="str">
        <f aca="false">IF(AND($AI137&gt;0,$F137=CO$1),$AI137,"")</f>
        <v/>
      </c>
    </row>
    <row r="138" customFormat="false" ht="12.8" hidden="false" customHeight="false" outlineLevel="0" collapsed="false">
      <c r="A138" s="0" t="s">
        <v>587</v>
      </c>
      <c r="B138" s="0" t="s">
        <v>588</v>
      </c>
      <c r="C138" s="0" t="s">
        <v>336</v>
      </c>
      <c r="D138" s="0" t="s">
        <v>52</v>
      </c>
      <c r="E138" s="7" t="n">
        <v>80672</v>
      </c>
      <c r="F138" s="0" t="s">
        <v>45</v>
      </c>
      <c r="G138" s="0" t="s">
        <v>589</v>
      </c>
      <c r="H138" s="0" t="s">
        <v>590</v>
      </c>
      <c r="I138" s="0" t="s">
        <v>55</v>
      </c>
      <c r="J138" s="0" t="s">
        <v>56</v>
      </c>
      <c r="L138" s="0" t="s">
        <v>58</v>
      </c>
      <c r="M138" s="7" t="n">
        <v>0</v>
      </c>
      <c r="N138" s="7" t="n">
        <v>0</v>
      </c>
      <c r="O138" s="0" t="s">
        <v>476</v>
      </c>
      <c r="P138" s="0" t="s">
        <v>591</v>
      </c>
      <c r="Q138" s="0" t="s">
        <v>592</v>
      </c>
      <c r="R138" s="0" t="s">
        <v>590</v>
      </c>
      <c r="S138" s="7" t="n">
        <v>60022</v>
      </c>
      <c r="T138" s="7" t="n">
        <v>6601</v>
      </c>
      <c r="U138" s="7" t="n">
        <v>12098766</v>
      </c>
      <c r="X138" s="7" t="n">
        <v>3</v>
      </c>
      <c r="Y138" s="7" t="n">
        <v>1</v>
      </c>
      <c r="Z138" s="7" t="n">
        <v>0</v>
      </c>
      <c r="AA138" s="7" t="n">
        <v>0</v>
      </c>
      <c r="AB138" s="7" t="n">
        <v>0</v>
      </c>
      <c r="AE138" s="0" t="s">
        <v>58</v>
      </c>
      <c r="AG138" s="7" t="n">
        <v>1</v>
      </c>
      <c r="AH138" s="7" t="n">
        <v>2</v>
      </c>
      <c r="AI138" s="1" t="n">
        <f aca="false">SUM(X:X-Z:Z)</f>
        <v>3</v>
      </c>
      <c r="AO138" s="0" t="str">
        <f aca="false">IF(AND($AI138&gt;0,$F138=AO$1),$AI138,"")</f>
        <v/>
      </c>
      <c r="AS138" s="0" t="str">
        <f aca="false">IF(AND($AI138&gt;0,$F138=AS$1),$AI138,"")</f>
        <v/>
      </c>
      <c r="AW138" s="0" t="str">
        <f aca="false">IF(AND($AI138&gt;0,$F138=AW$1),$AI138,"")</f>
        <v/>
      </c>
      <c r="BA138" s="0" t="str">
        <f aca="false">IF(AND($AI138&gt;0,$F138=BA$1),$AI138,"")</f>
        <v/>
      </c>
      <c r="BE138" s="0" t="str">
        <f aca="false">IF(AND($AI138&gt;0,$F138=BE$1),$AI138,"")</f>
        <v/>
      </c>
      <c r="BI138" s="0" t="str">
        <f aca="false">IF(AND($AI138&gt;0,$F138=BI$1),$AI138,"")</f>
        <v/>
      </c>
      <c r="BM138" s="0" t="str">
        <f aca="false">IF(AND($AI138&gt;0,$F138=BM$1),$AI138,"")</f>
        <v/>
      </c>
      <c r="BQ138" s="0" t="str">
        <f aca="false">IF(AND($AI138&gt;0,$F138=BQ$1),$AI138,"")</f>
        <v/>
      </c>
      <c r="BU138" s="0" t="str">
        <f aca="false">IF(AND($AI138&gt;0,$F138=BU$1),$AI138,"")</f>
        <v/>
      </c>
      <c r="BY138" s="0" t="str">
        <f aca="false">IF(AND($AI138&gt;0,$F138=BY$1),$AI138,"")</f>
        <v/>
      </c>
      <c r="CC138" s="0" t="n">
        <f aca="false">IF(AND($AI138&gt;0,$F138=CC$1),$AI138,"")</f>
        <v>3</v>
      </c>
      <c r="CG138" s="0" t="str">
        <f aca="false">IF(AND($AI138&gt;0,$F138=CG$1),$AI138,"")</f>
        <v/>
      </c>
      <c r="CK138" s="0" t="str">
        <f aca="false">IF(AND($AI138&gt;0,$F138=CK$1),$AI138,"")</f>
        <v/>
      </c>
      <c r="CO138" s="0" t="str">
        <f aca="false">IF(AND($AI138&gt;0,$F138=CO$1),$AI138,"")</f>
        <v/>
      </c>
    </row>
    <row r="139" customFormat="false" ht="12.8" hidden="false" customHeight="false" outlineLevel="0" collapsed="false">
      <c r="A139" s="0" t="s">
        <v>593</v>
      </c>
      <c r="B139" s="0" t="s">
        <v>594</v>
      </c>
      <c r="C139" s="0" t="s">
        <v>532</v>
      </c>
      <c r="D139" s="0" t="s">
        <v>52</v>
      </c>
      <c r="E139" s="7" t="n">
        <v>89715</v>
      </c>
      <c r="F139" s="0" t="s">
        <v>48</v>
      </c>
      <c r="G139" s="0" t="s">
        <v>83</v>
      </c>
      <c r="H139" s="0" t="s">
        <v>595</v>
      </c>
      <c r="I139" s="0" t="s">
        <v>55</v>
      </c>
      <c r="J139" s="0" t="s">
        <v>56</v>
      </c>
      <c r="K139" s="0" t="s">
        <v>57</v>
      </c>
      <c r="L139" s="0" t="s">
        <v>58</v>
      </c>
      <c r="M139" s="7" t="n">
        <v>0</v>
      </c>
      <c r="N139" s="7" t="n">
        <v>0</v>
      </c>
      <c r="O139" s="0" t="s">
        <v>59</v>
      </c>
      <c r="P139" s="0" t="s">
        <v>595</v>
      </c>
      <c r="Q139" s="0" t="s">
        <v>59</v>
      </c>
      <c r="R139" s="0" t="s">
        <v>595</v>
      </c>
      <c r="S139" s="7" t="n">
        <v>39</v>
      </c>
      <c r="T139" s="7" t="n">
        <v>-1</v>
      </c>
      <c r="U139" s="7" t="n">
        <v>12093291</v>
      </c>
      <c r="X139" s="7" t="n">
        <v>1</v>
      </c>
      <c r="Y139" s="7" t="n">
        <v>1</v>
      </c>
      <c r="Z139" s="7" t="n">
        <v>0</v>
      </c>
      <c r="AA139" s="7" t="n">
        <v>0</v>
      </c>
      <c r="AB139" s="7" t="n">
        <v>0</v>
      </c>
      <c r="AD139" s="0" t="s">
        <v>85</v>
      </c>
      <c r="AE139" s="0" t="s">
        <v>58</v>
      </c>
      <c r="AG139" s="7" t="n">
        <v>14</v>
      </c>
      <c r="AH139" s="7" t="n">
        <v>2</v>
      </c>
      <c r="AI139" s="1" t="n">
        <f aca="false">SUM(X:X-Z:Z)</f>
        <v>1</v>
      </c>
      <c r="AO139" s="0" t="str">
        <f aca="false">IF(AND($AI139&gt;0,$F139=AO$1),$AI139,"")</f>
        <v/>
      </c>
      <c r="AS139" s="0" t="str">
        <f aca="false">IF(AND($AI139&gt;0,$F139=AS$1),$AI139,"")</f>
        <v/>
      </c>
      <c r="AW139" s="0" t="str">
        <f aca="false">IF(AND($AI139&gt;0,$F139=AW$1),$AI139,"")</f>
        <v/>
      </c>
      <c r="BA139" s="0" t="str">
        <f aca="false">IF(AND($AI139&gt;0,$F139=BA$1),$AI139,"")</f>
        <v/>
      </c>
      <c r="BE139" s="0" t="str">
        <f aca="false">IF(AND($AI139&gt;0,$F139=BE$1),$AI139,"")</f>
        <v/>
      </c>
      <c r="BI139" s="0" t="str">
        <f aca="false">IF(AND($AI139&gt;0,$F139=BI$1),$AI139,"")</f>
        <v/>
      </c>
      <c r="BM139" s="0" t="str">
        <f aca="false">IF(AND($AI139&gt;0,$F139=BM$1),$AI139,"")</f>
        <v/>
      </c>
      <c r="BQ139" s="0" t="str">
        <f aca="false">IF(AND($AI139&gt;0,$F139=BQ$1),$AI139,"")</f>
        <v/>
      </c>
      <c r="BU139" s="0" t="str">
        <f aca="false">IF(AND($AI139&gt;0,$F139=BU$1),$AI139,"")</f>
        <v/>
      </c>
      <c r="BY139" s="0" t="str">
        <f aca="false">IF(AND($AI139&gt;0,$F139=BY$1),$AI139,"")</f>
        <v/>
      </c>
      <c r="CC139" s="0" t="str">
        <f aca="false">IF(AND($AI139&gt;0,$F139=CC$1),$AI139,"")</f>
        <v/>
      </c>
      <c r="CG139" s="0" t="str">
        <f aca="false">IF(AND($AI139&gt;0,$F139=CG$1),$AI139,"")</f>
        <v/>
      </c>
      <c r="CK139" s="0" t="str">
        <f aca="false">IF(AND($AI139&gt;0,$F139=CK$1),$AI139,"")</f>
        <v/>
      </c>
      <c r="CO139" s="0" t="n">
        <f aca="false">IF(AND($AI139&gt;0,$F139=CO$1),$AI139,"")</f>
        <v>1</v>
      </c>
    </row>
    <row r="140" customFormat="false" ht="12.8" hidden="false" customHeight="false" outlineLevel="0" collapsed="false">
      <c r="A140" s="0" t="s">
        <v>596</v>
      </c>
      <c r="B140" s="0" t="s">
        <v>597</v>
      </c>
      <c r="C140" s="0" t="s">
        <v>598</v>
      </c>
      <c r="D140" s="0" t="s">
        <v>52</v>
      </c>
      <c r="E140" s="7" t="n">
        <v>85266</v>
      </c>
      <c r="F140" s="0" t="s">
        <v>46</v>
      </c>
      <c r="G140" s="0" t="s">
        <v>599</v>
      </c>
      <c r="H140" s="0" t="s">
        <v>600</v>
      </c>
      <c r="I140" s="0" t="s">
        <v>55</v>
      </c>
      <c r="J140" s="0" t="s">
        <v>56</v>
      </c>
      <c r="L140" s="0" t="s">
        <v>58</v>
      </c>
      <c r="M140" s="7" t="n">
        <v>0</v>
      </c>
      <c r="N140" s="7" t="n">
        <v>0</v>
      </c>
      <c r="O140" s="0" t="s">
        <v>345</v>
      </c>
      <c r="P140" s="0" t="s">
        <v>66</v>
      </c>
      <c r="Q140" s="7" t="n">
        <v>0</v>
      </c>
      <c r="R140" s="0" t="s">
        <v>600</v>
      </c>
      <c r="S140" s="7" t="n">
        <v>137</v>
      </c>
      <c r="T140" s="7" t="n">
        <v>7689</v>
      </c>
      <c r="U140" s="7" t="n">
        <v>12100088</v>
      </c>
      <c r="X140" s="7" t="n">
        <v>1</v>
      </c>
      <c r="Y140" s="7" t="n">
        <v>1</v>
      </c>
      <c r="Z140" s="7" t="n">
        <v>0</v>
      </c>
      <c r="AA140" s="7" t="n">
        <v>0</v>
      </c>
      <c r="AB140" s="7" t="n">
        <v>0</v>
      </c>
      <c r="AE140" s="0" t="s">
        <v>58</v>
      </c>
      <c r="AG140" s="7" t="n">
        <v>2</v>
      </c>
      <c r="AI140" s="1" t="n">
        <f aca="false">SUM(X:X-Z:Z)</f>
        <v>1</v>
      </c>
      <c r="AO140" s="0" t="str">
        <f aca="false">IF(AND($AI140&gt;0,$F140=AO$1),$AI140,"")</f>
        <v/>
      </c>
      <c r="AS140" s="0" t="str">
        <f aca="false">IF(AND($AI140&gt;0,$F140=AS$1),$AI140,"")</f>
        <v/>
      </c>
      <c r="AW140" s="0" t="str">
        <f aca="false">IF(AND($AI140&gt;0,$F140=AW$1),$AI140,"")</f>
        <v/>
      </c>
      <c r="BA140" s="0" t="str">
        <f aca="false">IF(AND($AI140&gt;0,$F140=BA$1),$AI140,"")</f>
        <v/>
      </c>
      <c r="BE140" s="0" t="str">
        <f aca="false">IF(AND($AI140&gt;0,$F140=BE$1),$AI140,"")</f>
        <v/>
      </c>
      <c r="BI140" s="0" t="str">
        <f aca="false">IF(AND($AI140&gt;0,$F140=BI$1),$AI140,"")</f>
        <v/>
      </c>
      <c r="BM140" s="0" t="str">
        <f aca="false">IF(AND($AI140&gt;0,$F140=BM$1),$AI140,"")</f>
        <v/>
      </c>
      <c r="BQ140" s="0" t="str">
        <f aca="false">IF(AND($AI140&gt;0,$F140=BQ$1),$AI140,"")</f>
        <v/>
      </c>
      <c r="BU140" s="0" t="str">
        <f aca="false">IF(AND($AI140&gt;0,$F140=BU$1),$AI140,"")</f>
        <v/>
      </c>
      <c r="BY140" s="0" t="str">
        <f aca="false">IF(AND($AI140&gt;0,$F140=BY$1),$AI140,"")</f>
        <v/>
      </c>
      <c r="CC140" s="0" t="str">
        <f aca="false">IF(AND($AI140&gt;0,$F140=CC$1),$AI140,"")</f>
        <v/>
      </c>
      <c r="CG140" s="0" t="n">
        <f aca="false">IF(AND($AI140&gt;0,$F140=CG$1),$AI140,"")</f>
        <v>1</v>
      </c>
      <c r="CK140" s="0" t="str">
        <f aca="false">IF(AND($AI140&gt;0,$F140=CK$1),$AI140,"")</f>
        <v/>
      </c>
      <c r="CO140" s="0" t="str">
        <f aca="false">IF(AND($AI140&gt;0,$F140=CO$1),$AI140,"")</f>
        <v/>
      </c>
    </row>
    <row r="141" customFormat="false" ht="12.8" hidden="false" customHeight="false" outlineLevel="0" collapsed="false">
      <c r="A141" s="0" t="s">
        <v>601</v>
      </c>
      <c r="B141" s="0" t="s">
        <v>602</v>
      </c>
      <c r="C141" s="0" t="s">
        <v>200</v>
      </c>
      <c r="D141" s="0" t="s">
        <v>52</v>
      </c>
      <c r="E141" s="7" t="n">
        <v>108988</v>
      </c>
      <c r="F141" s="0" t="s">
        <v>48</v>
      </c>
      <c r="G141" s="0" t="s">
        <v>83</v>
      </c>
      <c r="H141" s="0" t="s">
        <v>603</v>
      </c>
      <c r="I141" s="0" t="s">
        <v>55</v>
      </c>
      <c r="J141" s="0" t="s">
        <v>56</v>
      </c>
      <c r="K141" s="0" t="s">
        <v>57</v>
      </c>
      <c r="L141" s="0" t="s">
        <v>58</v>
      </c>
      <c r="M141" s="7" t="n">
        <v>0</v>
      </c>
      <c r="N141" s="7" t="n">
        <v>0</v>
      </c>
      <c r="O141" s="0" t="s">
        <v>59</v>
      </c>
      <c r="P141" s="0" t="s">
        <v>603</v>
      </c>
      <c r="Q141" s="0" t="s">
        <v>59</v>
      </c>
      <c r="R141" s="0" t="s">
        <v>603</v>
      </c>
      <c r="S141" s="7" t="n">
        <v>39</v>
      </c>
      <c r="T141" s="7" t="n">
        <v>-1</v>
      </c>
      <c r="U141" s="7" t="n">
        <v>12096467</v>
      </c>
      <c r="X141" s="7" t="n">
        <v>1</v>
      </c>
      <c r="Y141" s="7" t="n">
        <v>1</v>
      </c>
      <c r="Z141" s="7" t="n">
        <v>0</v>
      </c>
      <c r="AA141" s="7" t="n">
        <v>0</v>
      </c>
      <c r="AB141" s="7" t="n">
        <v>0</v>
      </c>
      <c r="AD141" s="0" t="s">
        <v>85</v>
      </c>
      <c r="AE141" s="0" t="s">
        <v>58</v>
      </c>
      <c r="AG141" s="7" t="n">
        <v>4</v>
      </c>
      <c r="AH141" s="7" t="n">
        <v>2</v>
      </c>
      <c r="AI141" s="1" t="n">
        <f aca="false">SUM(X:X-Z:Z)</f>
        <v>1</v>
      </c>
      <c r="AO141" s="0" t="str">
        <f aca="false">IF(AND($AI141&gt;0,$F141=AO$1),$AI141,"")</f>
        <v/>
      </c>
      <c r="AS141" s="0" t="str">
        <f aca="false">IF(AND($AI141&gt;0,$F141=AS$1),$AI141,"")</f>
        <v/>
      </c>
      <c r="AW141" s="0" t="str">
        <f aca="false">IF(AND($AI141&gt;0,$F141=AW$1),$AI141,"")</f>
        <v/>
      </c>
      <c r="BA141" s="0" t="str">
        <f aca="false">IF(AND($AI141&gt;0,$F141=BA$1),$AI141,"")</f>
        <v/>
      </c>
      <c r="BE141" s="0" t="str">
        <f aca="false">IF(AND($AI141&gt;0,$F141=BE$1),$AI141,"")</f>
        <v/>
      </c>
      <c r="BI141" s="0" t="str">
        <f aca="false">IF(AND($AI141&gt;0,$F141=BI$1),$AI141,"")</f>
        <v/>
      </c>
      <c r="BM141" s="0" t="str">
        <f aca="false">IF(AND($AI141&gt;0,$F141=BM$1),$AI141,"")</f>
        <v/>
      </c>
      <c r="BQ141" s="0" t="str">
        <f aca="false">IF(AND($AI141&gt;0,$F141=BQ$1),$AI141,"")</f>
        <v/>
      </c>
      <c r="BU141" s="0" t="str">
        <f aca="false">IF(AND($AI141&gt;0,$F141=BU$1),$AI141,"")</f>
        <v/>
      </c>
      <c r="BY141" s="0" t="str">
        <f aca="false">IF(AND($AI141&gt;0,$F141=BY$1),$AI141,"")</f>
        <v/>
      </c>
      <c r="CC141" s="0" t="str">
        <f aca="false">IF(AND($AI141&gt;0,$F141=CC$1),$AI141,"")</f>
        <v/>
      </c>
      <c r="CG141" s="0" t="str">
        <f aca="false">IF(AND($AI141&gt;0,$F141=CG$1),$AI141,"")</f>
        <v/>
      </c>
      <c r="CK141" s="0" t="str">
        <f aca="false">IF(AND($AI141&gt;0,$F141=CK$1),$AI141,"")</f>
        <v/>
      </c>
      <c r="CO141" s="0" t="n">
        <f aca="false">IF(AND($AI141&gt;0,$F141=CO$1),$AI141,"")</f>
        <v>1</v>
      </c>
    </row>
    <row r="142" customFormat="false" ht="12.8" hidden="false" customHeight="false" outlineLevel="0" collapsed="false">
      <c r="A142" s="0" t="s">
        <v>604</v>
      </c>
      <c r="B142" s="0" t="s">
        <v>605</v>
      </c>
      <c r="C142" s="0" t="s">
        <v>146</v>
      </c>
      <c r="D142" s="0" t="s">
        <v>52</v>
      </c>
      <c r="E142" s="7" t="n">
        <v>81957</v>
      </c>
      <c r="F142" s="0" t="s">
        <v>45</v>
      </c>
      <c r="G142" s="0" t="s">
        <v>363</v>
      </c>
      <c r="H142" s="0" t="s">
        <v>606</v>
      </c>
      <c r="I142" s="0" t="s">
        <v>55</v>
      </c>
      <c r="J142" s="0" t="s">
        <v>56</v>
      </c>
      <c r="K142" s="0" t="s">
        <v>149</v>
      </c>
      <c r="L142" s="0" t="s">
        <v>58</v>
      </c>
      <c r="M142" s="7" t="n">
        <v>0</v>
      </c>
      <c r="N142" s="7" t="n">
        <v>0</v>
      </c>
      <c r="O142" s="0" t="s">
        <v>607</v>
      </c>
      <c r="P142" s="0" t="s">
        <v>66</v>
      </c>
      <c r="Q142" s="7" t="n">
        <v>0</v>
      </c>
      <c r="R142" s="0" t="s">
        <v>606</v>
      </c>
      <c r="S142" s="7" t="n">
        <v>141</v>
      </c>
      <c r="T142" s="7" t="n">
        <v>8386</v>
      </c>
      <c r="U142" s="7" t="n">
        <v>12100505</v>
      </c>
      <c r="X142" s="7" t="n">
        <v>1</v>
      </c>
      <c r="Y142" s="7" t="n">
        <v>1</v>
      </c>
      <c r="Z142" s="7" t="n">
        <v>0</v>
      </c>
      <c r="AA142" s="7" t="n">
        <v>0</v>
      </c>
      <c r="AB142" s="7" t="n">
        <v>0</v>
      </c>
      <c r="AE142" s="0" t="s">
        <v>150</v>
      </c>
      <c r="AG142" s="7" t="n">
        <v>7</v>
      </c>
      <c r="AH142" s="7" t="n">
        <v>2</v>
      </c>
      <c r="AI142" s="1" t="n">
        <f aca="false">SUM(X:X-Z:Z)</f>
        <v>1</v>
      </c>
      <c r="AO142" s="0" t="str">
        <f aca="false">IF(AND($AI142&gt;0,$F142=AO$1),$AI142,"")</f>
        <v/>
      </c>
      <c r="AS142" s="0" t="str">
        <f aca="false">IF(AND($AI142&gt;0,$F142=AS$1),$AI142,"")</f>
        <v/>
      </c>
      <c r="AW142" s="0" t="str">
        <f aca="false">IF(AND($AI142&gt;0,$F142=AW$1),$AI142,"")</f>
        <v/>
      </c>
      <c r="BA142" s="0" t="str">
        <f aca="false">IF(AND($AI142&gt;0,$F142=BA$1),$AI142,"")</f>
        <v/>
      </c>
      <c r="BE142" s="0" t="str">
        <f aca="false">IF(AND($AI142&gt;0,$F142=BE$1),$AI142,"")</f>
        <v/>
      </c>
      <c r="BI142" s="0" t="str">
        <f aca="false">IF(AND($AI142&gt;0,$F142=BI$1),$AI142,"")</f>
        <v/>
      </c>
      <c r="BM142" s="0" t="str">
        <f aca="false">IF(AND($AI142&gt;0,$F142=BM$1),$AI142,"")</f>
        <v/>
      </c>
      <c r="BQ142" s="0" t="str">
        <f aca="false">IF(AND($AI142&gt;0,$F142=BQ$1),$AI142,"")</f>
        <v/>
      </c>
      <c r="BU142" s="0" t="str">
        <f aca="false">IF(AND($AI142&gt;0,$F142=BU$1),$AI142,"")</f>
        <v/>
      </c>
      <c r="BY142" s="0" t="str">
        <f aca="false">IF(AND($AI142&gt;0,$F142=BY$1),$AI142,"")</f>
        <v/>
      </c>
      <c r="CC142" s="0" t="n">
        <f aca="false">IF(AND($AI142&gt;0,$F142=CC$1),$AI142,"")</f>
        <v>1</v>
      </c>
      <c r="CG142" s="0" t="str">
        <f aca="false">IF(AND($AI142&gt;0,$F142=CG$1),$AI142,"")</f>
        <v/>
      </c>
      <c r="CK142" s="0" t="str">
        <f aca="false">IF(AND($AI142&gt;0,$F142=CK$1),$AI142,"")</f>
        <v/>
      </c>
      <c r="CO142" s="0" t="str">
        <f aca="false">IF(AND($AI142&gt;0,$F142=CO$1),$AI142,"")</f>
        <v/>
      </c>
    </row>
    <row r="143" customFormat="false" ht="12.8" hidden="false" customHeight="false" outlineLevel="0" collapsed="false">
      <c r="A143" s="0" t="s">
        <v>608</v>
      </c>
      <c r="B143" s="0" t="s">
        <v>609</v>
      </c>
      <c r="C143" s="0" t="s">
        <v>610</v>
      </c>
      <c r="D143" s="0" t="s">
        <v>52</v>
      </c>
      <c r="E143" s="7" t="n">
        <v>57373</v>
      </c>
      <c r="F143" s="0" t="s">
        <v>45</v>
      </c>
      <c r="G143" s="0" t="s">
        <v>474</v>
      </c>
      <c r="H143" s="0" t="s">
        <v>611</v>
      </c>
      <c r="I143" s="0" t="s">
        <v>55</v>
      </c>
      <c r="J143" s="0" t="s">
        <v>56</v>
      </c>
      <c r="K143" s="0" t="s">
        <v>149</v>
      </c>
      <c r="L143" s="0" t="s">
        <v>58</v>
      </c>
      <c r="M143" s="7" t="n">
        <v>0</v>
      </c>
      <c r="N143" s="7" t="n">
        <v>0</v>
      </c>
      <c r="O143" s="0" t="s">
        <v>607</v>
      </c>
      <c r="P143" s="0" t="s">
        <v>66</v>
      </c>
      <c r="Q143" s="7" t="n">
        <v>0</v>
      </c>
      <c r="R143" s="0" t="s">
        <v>611</v>
      </c>
      <c r="S143" s="7" t="n">
        <v>141</v>
      </c>
      <c r="T143" s="7" t="n">
        <v>8386</v>
      </c>
      <c r="U143" s="7" t="n">
        <v>12099603</v>
      </c>
      <c r="X143" s="7" t="n">
        <v>1</v>
      </c>
      <c r="Y143" s="7" t="n">
        <v>1</v>
      </c>
      <c r="Z143" s="7" t="n">
        <v>0</v>
      </c>
      <c r="AA143" s="7" t="n">
        <v>0</v>
      </c>
      <c r="AB143" s="7" t="n">
        <v>0</v>
      </c>
      <c r="AE143" s="0" t="s">
        <v>150</v>
      </c>
      <c r="AG143" s="7" t="n">
        <v>4</v>
      </c>
      <c r="AH143" s="7" t="n">
        <v>2</v>
      </c>
      <c r="AI143" s="1" t="n">
        <f aca="false">SUM(X:X-Z:Z)</f>
        <v>1</v>
      </c>
      <c r="AO143" s="0" t="str">
        <f aca="false">IF(AND($AI143&gt;0,$F143=AO$1),$AI143,"")</f>
        <v/>
      </c>
      <c r="AS143" s="0" t="str">
        <f aca="false">IF(AND($AI143&gt;0,$F143=AS$1),$AI143,"")</f>
        <v/>
      </c>
      <c r="AW143" s="0" t="str">
        <f aca="false">IF(AND($AI143&gt;0,$F143=AW$1),$AI143,"")</f>
        <v/>
      </c>
      <c r="BA143" s="0" t="str">
        <f aca="false">IF(AND($AI143&gt;0,$F143=BA$1),$AI143,"")</f>
        <v/>
      </c>
      <c r="BE143" s="0" t="str">
        <f aca="false">IF(AND($AI143&gt;0,$F143=BE$1),$AI143,"")</f>
        <v/>
      </c>
      <c r="BI143" s="0" t="str">
        <f aca="false">IF(AND($AI143&gt;0,$F143=BI$1),$AI143,"")</f>
        <v/>
      </c>
      <c r="BM143" s="0" t="str">
        <f aca="false">IF(AND($AI143&gt;0,$F143=BM$1),$AI143,"")</f>
        <v/>
      </c>
      <c r="BQ143" s="0" t="str">
        <f aca="false">IF(AND($AI143&gt;0,$F143=BQ$1),$AI143,"")</f>
        <v/>
      </c>
      <c r="BU143" s="0" t="str">
        <f aca="false">IF(AND($AI143&gt;0,$F143=BU$1),$AI143,"")</f>
        <v/>
      </c>
      <c r="BY143" s="0" t="str">
        <f aca="false">IF(AND($AI143&gt;0,$F143=BY$1),$AI143,"")</f>
        <v/>
      </c>
      <c r="CC143" s="0" t="n">
        <f aca="false">IF(AND($AI143&gt;0,$F143=CC$1),$AI143,"")</f>
        <v>1</v>
      </c>
      <c r="CG143" s="0" t="str">
        <f aca="false">IF(AND($AI143&gt;0,$F143=CG$1),$AI143,"")</f>
        <v/>
      </c>
      <c r="CK143" s="0" t="str">
        <f aca="false">IF(AND($AI143&gt;0,$F143=CK$1),$AI143,"")</f>
        <v/>
      </c>
      <c r="CO143" s="0" t="str">
        <f aca="false">IF(AND($AI143&gt;0,$F143=CO$1),$AI143,"")</f>
        <v/>
      </c>
    </row>
    <row r="144" customFormat="false" ht="12.8" hidden="false" customHeight="false" outlineLevel="0" collapsed="false">
      <c r="A144" s="0" t="s">
        <v>612</v>
      </c>
      <c r="B144" s="0" t="s">
        <v>456</v>
      </c>
      <c r="C144" s="0" t="s">
        <v>613</v>
      </c>
      <c r="D144" s="0" t="s">
        <v>52</v>
      </c>
      <c r="E144" s="7" t="n">
        <v>57373</v>
      </c>
      <c r="F144" s="0" t="s">
        <v>45</v>
      </c>
      <c r="G144" s="0" t="s">
        <v>474</v>
      </c>
      <c r="H144" s="0" t="s">
        <v>614</v>
      </c>
      <c r="I144" s="0" t="s">
        <v>55</v>
      </c>
      <c r="J144" s="0" t="s">
        <v>56</v>
      </c>
      <c r="K144" s="0" t="s">
        <v>149</v>
      </c>
      <c r="L144" s="0" t="s">
        <v>58</v>
      </c>
      <c r="M144" s="7" t="n">
        <v>0</v>
      </c>
      <c r="N144" s="7" t="n">
        <v>0</v>
      </c>
      <c r="O144" s="0" t="s">
        <v>607</v>
      </c>
      <c r="P144" s="0" t="s">
        <v>66</v>
      </c>
      <c r="Q144" s="7" t="n">
        <v>0</v>
      </c>
      <c r="R144" s="0" t="s">
        <v>614</v>
      </c>
      <c r="S144" s="7" t="n">
        <v>141</v>
      </c>
      <c r="T144" s="7" t="n">
        <v>8386</v>
      </c>
      <c r="U144" s="7" t="n">
        <v>12092011</v>
      </c>
      <c r="X144" s="7" t="n">
        <v>1</v>
      </c>
      <c r="Y144" s="7" t="n">
        <v>1</v>
      </c>
      <c r="Z144" s="7" t="n">
        <v>0</v>
      </c>
      <c r="AA144" s="7" t="n">
        <v>0</v>
      </c>
      <c r="AB144" s="7" t="n">
        <v>0</v>
      </c>
      <c r="AE144" s="0" t="s">
        <v>150</v>
      </c>
      <c r="AG144" s="7" t="n">
        <v>8</v>
      </c>
      <c r="AH144" s="7" t="n">
        <v>2</v>
      </c>
      <c r="AI144" s="1" t="n">
        <f aca="false">SUM(X:X-Z:Z)</f>
        <v>1</v>
      </c>
      <c r="AO144" s="0" t="str">
        <f aca="false">IF(AND($AI144&gt;0,$F144=AO$1),$AI144,"")</f>
        <v/>
      </c>
      <c r="AS144" s="0" t="str">
        <f aca="false">IF(AND($AI144&gt;0,$F144=AS$1),$AI144,"")</f>
        <v/>
      </c>
      <c r="AW144" s="0" t="str">
        <f aca="false">IF(AND($AI144&gt;0,$F144=AW$1),$AI144,"")</f>
        <v/>
      </c>
      <c r="BA144" s="0" t="str">
        <f aca="false">IF(AND($AI144&gt;0,$F144=BA$1),$AI144,"")</f>
        <v/>
      </c>
      <c r="BE144" s="0" t="str">
        <f aca="false">IF(AND($AI144&gt;0,$F144=BE$1),$AI144,"")</f>
        <v/>
      </c>
      <c r="BI144" s="0" t="str">
        <f aca="false">IF(AND($AI144&gt;0,$F144=BI$1),$AI144,"")</f>
        <v/>
      </c>
      <c r="BM144" s="0" t="str">
        <f aca="false">IF(AND($AI144&gt;0,$F144=BM$1),$AI144,"")</f>
        <v/>
      </c>
      <c r="BQ144" s="0" t="str">
        <f aca="false">IF(AND($AI144&gt;0,$F144=BQ$1),$AI144,"")</f>
        <v/>
      </c>
      <c r="BU144" s="0" t="str">
        <f aca="false">IF(AND($AI144&gt;0,$F144=BU$1),$AI144,"")</f>
        <v/>
      </c>
      <c r="BY144" s="0" t="str">
        <f aca="false">IF(AND($AI144&gt;0,$F144=BY$1),$AI144,"")</f>
        <v/>
      </c>
      <c r="CC144" s="0" t="n">
        <f aca="false">IF(AND($AI144&gt;0,$F144=CC$1),$AI144,"")</f>
        <v>1</v>
      </c>
      <c r="CG144" s="0" t="str">
        <f aca="false">IF(AND($AI144&gt;0,$F144=CG$1),$AI144,"")</f>
        <v/>
      </c>
      <c r="CK144" s="0" t="str">
        <f aca="false">IF(AND($AI144&gt;0,$F144=CK$1),$AI144,"")</f>
        <v/>
      </c>
      <c r="CO144" s="0" t="str">
        <f aca="false">IF(AND($AI144&gt;0,$F144=CO$1),$AI144,"")</f>
        <v/>
      </c>
    </row>
    <row r="145" customFormat="false" ht="12.8" hidden="false" customHeight="false" outlineLevel="0" collapsed="false">
      <c r="A145" s="0" t="s">
        <v>615</v>
      </c>
      <c r="B145" s="0" t="s">
        <v>616</v>
      </c>
      <c r="C145" s="0" t="s">
        <v>82</v>
      </c>
      <c r="D145" s="0" t="s">
        <v>52</v>
      </c>
      <c r="E145" s="7" t="n">
        <v>37527</v>
      </c>
      <c r="F145" s="0" t="s">
        <v>48</v>
      </c>
      <c r="G145" s="0" t="s">
        <v>83</v>
      </c>
      <c r="H145" s="0" t="s">
        <v>617</v>
      </c>
      <c r="I145" s="0" t="s">
        <v>55</v>
      </c>
      <c r="J145" s="0" t="s">
        <v>56</v>
      </c>
      <c r="K145" s="0" t="s">
        <v>57</v>
      </c>
      <c r="L145" s="0" t="s">
        <v>58</v>
      </c>
      <c r="M145" s="7" t="n">
        <v>0</v>
      </c>
      <c r="N145" s="7" t="n">
        <v>0</v>
      </c>
      <c r="O145" s="0" t="s">
        <v>59</v>
      </c>
      <c r="P145" s="0" t="s">
        <v>617</v>
      </c>
      <c r="Q145" s="0" t="s">
        <v>59</v>
      </c>
      <c r="R145" s="0" t="s">
        <v>617</v>
      </c>
      <c r="S145" s="7" t="n">
        <v>39</v>
      </c>
      <c r="T145" s="7" t="n">
        <v>-1</v>
      </c>
      <c r="U145" s="7" t="n">
        <v>12098496</v>
      </c>
      <c r="X145" s="7" t="n">
        <v>1</v>
      </c>
      <c r="Y145" s="7" t="n">
        <v>1</v>
      </c>
      <c r="Z145" s="7" t="n">
        <v>0</v>
      </c>
      <c r="AA145" s="7" t="n">
        <v>0</v>
      </c>
      <c r="AB145" s="7" t="n">
        <v>0</v>
      </c>
      <c r="AD145" s="0" t="s">
        <v>85</v>
      </c>
      <c r="AE145" s="0" t="s">
        <v>58</v>
      </c>
      <c r="AG145" s="7" t="n">
        <v>6</v>
      </c>
      <c r="AH145" s="7" t="n">
        <v>2</v>
      </c>
      <c r="AI145" s="1" t="n">
        <f aca="false">SUM(X:X-Z:Z)</f>
        <v>1</v>
      </c>
      <c r="AO145" s="0" t="str">
        <f aca="false">IF(AND($AI145&gt;0,$F145=AO$1),$AI145,"")</f>
        <v/>
      </c>
      <c r="AS145" s="0" t="str">
        <f aca="false">IF(AND($AI145&gt;0,$F145=AS$1),$AI145,"")</f>
        <v/>
      </c>
      <c r="AW145" s="0" t="str">
        <f aca="false">IF(AND($AI145&gt;0,$F145=AW$1),$AI145,"")</f>
        <v/>
      </c>
      <c r="BA145" s="0" t="str">
        <f aca="false">IF(AND($AI145&gt;0,$F145=BA$1),$AI145,"")</f>
        <v/>
      </c>
      <c r="BE145" s="0" t="str">
        <f aca="false">IF(AND($AI145&gt;0,$F145=BE$1),$AI145,"")</f>
        <v/>
      </c>
      <c r="BI145" s="0" t="str">
        <f aca="false">IF(AND($AI145&gt;0,$F145=BI$1),$AI145,"")</f>
        <v/>
      </c>
      <c r="BM145" s="0" t="str">
        <f aca="false">IF(AND($AI145&gt;0,$F145=BM$1),$AI145,"")</f>
        <v/>
      </c>
      <c r="BQ145" s="0" t="str">
        <f aca="false">IF(AND($AI145&gt;0,$F145=BQ$1),$AI145,"")</f>
        <v/>
      </c>
      <c r="BU145" s="0" t="str">
        <f aca="false">IF(AND($AI145&gt;0,$F145=BU$1),$AI145,"")</f>
        <v/>
      </c>
      <c r="BY145" s="0" t="str">
        <f aca="false">IF(AND($AI145&gt;0,$F145=BY$1),$AI145,"")</f>
        <v/>
      </c>
      <c r="CC145" s="0" t="str">
        <f aca="false">IF(AND($AI145&gt;0,$F145=CC$1),$AI145,"")</f>
        <v/>
      </c>
      <c r="CG145" s="0" t="str">
        <f aca="false">IF(AND($AI145&gt;0,$F145=CG$1),$AI145,"")</f>
        <v/>
      </c>
      <c r="CK145" s="0" t="str">
        <f aca="false">IF(AND($AI145&gt;0,$F145=CK$1),$AI145,"")</f>
        <v/>
      </c>
      <c r="CO145" s="0" t="n">
        <f aca="false">IF(AND($AI145&gt;0,$F145=CO$1),$AI145,"")</f>
        <v>1</v>
      </c>
    </row>
    <row r="146" customFormat="false" ht="12.8" hidden="false" customHeight="false" outlineLevel="0" collapsed="false">
      <c r="A146" s="0" t="s">
        <v>618</v>
      </c>
      <c r="B146" s="0" t="s">
        <v>619</v>
      </c>
      <c r="C146" s="0" t="s">
        <v>110</v>
      </c>
      <c r="D146" s="0" t="s">
        <v>52</v>
      </c>
      <c r="E146" s="7" t="n">
        <v>126462</v>
      </c>
      <c r="F146" s="0" t="s">
        <v>46</v>
      </c>
      <c r="G146" s="0" t="s">
        <v>620</v>
      </c>
      <c r="H146" s="0" t="s">
        <v>621</v>
      </c>
      <c r="I146" s="0" t="s">
        <v>55</v>
      </c>
      <c r="J146" s="0" t="s">
        <v>56</v>
      </c>
      <c r="L146" s="0" t="s">
        <v>58</v>
      </c>
      <c r="M146" s="7" t="n">
        <v>0</v>
      </c>
      <c r="N146" s="7" t="n">
        <v>0</v>
      </c>
      <c r="O146" s="0" t="s">
        <v>345</v>
      </c>
      <c r="P146" s="0" t="s">
        <v>66</v>
      </c>
      <c r="Q146" s="7" t="n">
        <v>0</v>
      </c>
      <c r="R146" s="0" t="s">
        <v>621</v>
      </c>
      <c r="S146" s="7" t="n">
        <v>150</v>
      </c>
      <c r="T146" s="7" t="n">
        <v>7689</v>
      </c>
      <c r="U146" s="7" t="n">
        <v>12099987</v>
      </c>
      <c r="X146" s="7" t="n">
        <v>1</v>
      </c>
      <c r="Y146" s="7" t="n">
        <v>1</v>
      </c>
      <c r="Z146" s="7" t="n">
        <v>0</v>
      </c>
      <c r="AA146" s="7" t="n">
        <v>0</v>
      </c>
      <c r="AB146" s="7" t="n">
        <v>0</v>
      </c>
      <c r="AE146" s="0" t="s">
        <v>58</v>
      </c>
      <c r="AG146" s="7" t="n">
        <v>3</v>
      </c>
      <c r="AI146" s="1" t="n">
        <f aca="false">SUM(X:X-Z:Z)</f>
        <v>1</v>
      </c>
      <c r="AO146" s="0" t="str">
        <f aca="false">IF(AND($AI146&gt;0,$F146=AO$1),$AI146,"")</f>
        <v/>
      </c>
      <c r="AS146" s="0" t="str">
        <f aca="false">IF(AND($AI146&gt;0,$F146=AS$1),$AI146,"")</f>
        <v/>
      </c>
      <c r="AW146" s="0" t="str">
        <f aca="false">IF(AND($AI146&gt;0,$F146=AW$1),$AI146,"")</f>
        <v/>
      </c>
      <c r="BA146" s="0" t="str">
        <f aca="false">IF(AND($AI146&gt;0,$F146=BA$1),$AI146,"")</f>
        <v/>
      </c>
      <c r="BE146" s="0" t="str">
        <f aca="false">IF(AND($AI146&gt;0,$F146=BE$1),$AI146,"")</f>
        <v/>
      </c>
      <c r="BI146" s="0" t="str">
        <f aca="false">IF(AND($AI146&gt;0,$F146=BI$1),$AI146,"")</f>
        <v/>
      </c>
      <c r="BM146" s="0" t="str">
        <f aca="false">IF(AND($AI146&gt;0,$F146=BM$1),$AI146,"")</f>
        <v/>
      </c>
      <c r="BQ146" s="0" t="str">
        <f aca="false">IF(AND($AI146&gt;0,$F146=BQ$1),$AI146,"")</f>
        <v/>
      </c>
      <c r="BU146" s="0" t="str">
        <f aca="false">IF(AND($AI146&gt;0,$F146=BU$1),$AI146,"")</f>
        <v/>
      </c>
      <c r="BY146" s="0" t="str">
        <f aca="false">IF(AND($AI146&gt;0,$F146=BY$1),$AI146,"")</f>
        <v/>
      </c>
      <c r="CC146" s="0" t="str">
        <f aca="false">IF(AND($AI146&gt;0,$F146=CC$1),$AI146,"")</f>
        <v/>
      </c>
      <c r="CG146" s="0" t="n">
        <f aca="false">IF(AND($AI146&gt;0,$F146=CG$1),$AI146,"")</f>
        <v>1</v>
      </c>
      <c r="CK146" s="0" t="str">
        <f aca="false">IF(AND($AI146&gt;0,$F146=CK$1),$AI146,"")</f>
        <v/>
      </c>
      <c r="CO146" s="0" t="str">
        <f aca="false">IF(AND($AI146&gt;0,$F146=CO$1),$AI146,"")</f>
        <v/>
      </c>
    </row>
    <row r="147" customFormat="false" ht="12.8" hidden="false" customHeight="false" outlineLevel="0" collapsed="false">
      <c r="A147" s="0" t="s">
        <v>622</v>
      </c>
      <c r="B147" s="0" t="s">
        <v>623</v>
      </c>
      <c r="C147" s="0" t="s">
        <v>158</v>
      </c>
      <c r="D147" s="0" t="s">
        <v>52</v>
      </c>
      <c r="E147" s="7" t="n">
        <v>59388</v>
      </c>
      <c r="F147" s="0" t="s">
        <v>47</v>
      </c>
      <c r="G147" s="0" t="s">
        <v>53</v>
      </c>
      <c r="H147" s="0" t="s">
        <v>624</v>
      </c>
      <c r="I147" s="0" t="s">
        <v>55</v>
      </c>
      <c r="J147" s="0" t="s">
        <v>56</v>
      </c>
      <c r="K147" s="0" t="s">
        <v>57</v>
      </c>
      <c r="L147" s="0" t="s">
        <v>58</v>
      </c>
      <c r="M147" s="7" t="n">
        <v>0</v>
      </c>
      <c r="N147" s="7" t="n">
        <v>0</v>
      </c>
      <c r="O147" s="0" t="s">
        <v>59</v>
      </c>
      <c r="P147" s="0" t="s">
        <v>624</v>
      </c>
      <c r="Q147" s="0" t="s">
        <v>59</v>
      </c>
      <c r="R147" s="0" t="s">
        <v>624</v>
      </c>
      <c r="S147" s="7" t="n">
        <v>39</v>
      </c>
      <c r="T147" s="7" t="n">
        <v>-1</v>
      </c>
      <c r="U147" s="7" t="n">
        <v>12093048</v>
      </c>
      <c r="X147" s="7" t="n">
        <v>3</v>
      </c>
      <c r="Y147" s="7" t="n">
        <v>1</v>
      </c>
      <c r="Z147" s="7" t="n">
        <v>0</v>
      </c>
      <c r="AA147" s="7" t="n">
        <v>0</v>
      </c>
      <c r="AB147" s="7" t="n">
        <v>0</v>
      </c>
      <c r="AE147" s="0" t="s">
        <v>58</v>
      </c>
      <c r="AG147" s="7" t="n">
        <v>3</v>
      </c>
      <c r="AH147" s="7" t="n">
        <v>2</v>
      </c>
      <c r="AI147" s="1" t="n">
        <f aca="false">SUM(X:X-Z:Z)</f>
        <v>3</v>
      </c>
      <c r="AO147" s="0" t="str">
        <f aca="false">IF(AND($AI147&gt;0,$F147=AO$1),$AI147,"")</f>
        <v/>
      </c>
      <c r="AS147" s="0" t="str">
        <f aca="false">IF(AND($AI147&gt;0,$F147=AS$1),$AI147,"")</f>
        <v/>
      </c>
      <c r="AW147" s="0" t="str">
        <f aca="false">IF(AND($AI147&gt;0,$F147=AW$1),$AI147,"")</f>
        <v/>
      </c>
      <c r="BA147" s="0" t="str">
        <f aca="false">IF(AND($AI147&gt;0,$F147=BA$1),$AI147,"")</f>
        <v/>
      </c>
      <c r="BE147" s="0" t="str">
        <f aca="false">IF(AND($AI147&gt;0,$F147=BE$1),$AI147,"")</f>
        <v/>
      </c>
      <c r="BI147" s="0" t="str">
        <f aca="false">IF(AND($AI147&gt;0,$F147=BI$1),$AI147,"")</f>
        <v/>
      </c>
      <c r="BM147" s="0" t="str">
        <f aca="false">IF(AND($AI147&gt;0,$F147=BM$1),$AI147,"")</f>
        <v/>
      </c>
      <c r="BQ147" s="0" t="str">
        <f aca="false">IF(AND($AI147&gt;0,$F147=BQ$1),$AI147,"")</f>
        <v/>
      </c>
      <c r="BU147" s="0" t="str">
        <f aca="false">IF(AND($AI147&gt;0,$F147=BU$1),$AI147,"")</f>
        <v/>
      </c>
      <c r="BY147" s="0" t="str">
        <f aca="false">IF(AND($AI147&gt;0,$F147=BY$1),$AI147,"")</f>
        <v/>
      </c>
      <c r="CC147" s="0" t="str">
        <f aca="false">IF(AND($AI147&gt;0,$F147=CC$1),$AI147,"")</f>
        <v/>
      </c>
      <c r="CG147" s="0" t="str">
        <f aca="false">IF(AND($AI147&gt;0,$F147=CG$1),$AI147,"")</f>
        <v/>
      </c>
      <c r="CK147" s="0" t="n">
        <f aca="false">IF(AND($AI147&gt;0,$F147=CK$1),$AI147,"")</f>
        <v>3</v>
      </c>
      <c r="CO147" s="0" t="str">
        <f aca="false">IF(AND($AI147&gt;0,$F147=CO$1),$AI147,"")</f>
        <v/>
      </c>
    </row>
    <row r="148" customFormat="false" ht="12.8" hidden="false" customHeight="false" outlineLevel="0" collapsed="false">
      <c r="A148" s="0" t="s">
        <v>625</v>
      </c>
      <c r="B148" s="0" t="s">
        <v>626</v>
      </c>
      <c r="C148" s="0" t="s">
        <v>490</v>
      </c>
      <c r="D148" s="0" t="s">
        <v>52</v>
      </c>
      <c r="E148" s="7" t="n">
        <v>81957</v>
      </c>
      <c r="F148" s="0" t="s">
        <v>45</v>
      </c>
      <c r="G148" s="0" t="s">
        <v>363</v>
      </c>
      <c r="H148" s="0" t="s">
        <v>627</v>
      </c>
      <c r="I148" s="0" t="s">
        <v>55</v>
      </c>
      <c r="J148" s="0" t="s">
        <v>56</v>
      </c>
      <c r="K148" s="0" t="s">
        <v>149</v>
      </c>
      <c r="L148" s="0" t="s">
        <v>58</v>
      </c>
      <c r="M148" s="7" t="n">
        <v>0</v>
      </c>
      <c r="N148" s="7" t="n">
        <v>0</v>
      </c>
      <c r="O148" s="0" t="s">
        <v>345</v>
      </c>
      <c r="P148" s="0" t="s">
        <v>66</v>
      </c>
      <c r="Q148" s="7" t="n">
        <v>0</v>
      </c>
      <c r="R148" s="0" t="s">
        <v>627</v>
      </c>
      <c r="S148" s="7" t="n">
        <v>141</v>
      </c>
      <c r="T148" s="7" t="n">
        <v>8386</v>
      </c>
      <c r="U148" s="7" t="n">
        <v>12099915</v>
      </c>
      <c r="X148" s="7" t="n">
        <v>1</v>
      </c>
      <c r="Y148" s="7" t="n">
        <v>1</v>
      </c>
      <c r="Z148" s="7" t="n">
        <v>0</v>
      </c>
      <c r="AA148" s="7" t="n">
        <v>0</v>
      </c>
      <c r="AB148" s="7" t="n">
        <v>0</v>
      </c>
      <c r="AE148" s="0" t="s">
        <v>150</v>
      </c>
      <c r="AG148" s="7" t="n">
        <v>8</v>
      </c>
      <c r="AH148" s="7" t="n">
        <v>2</v>
      </c>
      <c r="AI148" s="1" t="n">
        <f aca="false">SUM(X:X-Z:Z)</f>
        <v>1</v>
      </c>
      <c r="AO148" s="0" t="str">
        <f aca="false">IF(AND($AI148&gt;0,$F148=AO$1),$AI148,"")</f>
        <v/>
      </c>
      <c r="AS148" s="0" t="str">
        <f aca="false">IF(AND($AI148&gt;0,$F148=AS$1),$AI148,"")</f>
        <v/>
      </c>
      <c r="AW148" s="0" t="str">
        <f aca="false">IF(AND($AI148&gt;0,$F148=AW$1),$AI148,"")</f>
        <v/>
      </c>
      <c r="BA148" s="0" t="str">
        <f aca="false">IF(AND($AI148&gt;0,$F148=BA$1),$AI148,"")</f>
        <v/>
      </c>
      <c r="BE148" s="0" t="str">
        <f aca="false">IF(AND($AI148&gt;0,$F148=BE$1),$AI148,"")</f>
        <v/>
      </c>
      <c r="BI148" s="0" t="str">
        <f aca="false">IF(AND($AI148&gt;0,$F148=BI$1),$AI148,"")</f>
        <v/>
      </c>
      <c r="BM148" s="0" t="str">
        <f aca="false">IF(AND($AI148&gt;0,$F148=BM$1),$AI148,"")</f>
        <v/>
      </c>
      <c r="BQ148" s="0" t="str">
        <f aca="false">IF(AND($AI148&gt;0,$F148=BQ$1),$AI148,"")</f>
        <v/>
      </c>
      <c r="BU148" s="0" t="str">
        <f aca="false">IF(AND($AI148&gt;0,$F148=BU$1),$AI148,"")</f>
        <v/>
      </c>
      <c r="BY148" s="0" t="str">
        <f aca="false">IF(AND($AI148&gt;0,$F148=BY$1),$AI148,"")</f>
        <v/>
      </c>
      <c r="CC148" s="0" t="n">
        <f aca="false">IF(AND($AI148&gt;0,$F148=CC$1),$AI148,"")</f>
        <v>1</v>
      </c>
      <c r="CG148" s="0" t="str">
        <f aca="false">IF(AND($AI148&gt;0,$F148=CG$1),$AI148,"")</f>
        <v/>
      </c>
      <c r="CK148" s="0" t="str">
        <f aca="false">IF(AND($AI148&gt;0,$F148=CK$1),$AI148,"")</f>
        <v/>
      </c>
      <c r="CO148" s="0" t="str">
        <f aca="false">IF(AND($AI148&gt;0,$F148=CO$1),$AI148,"")</f>
        <v/>
      </c>
    </row>
    <row r="149" customFormat="false" ht="12.8" hidden="false" customHeight="false" outlineLevel="0" collapsed="false">
      <c r="A149" s="0" t="s">
        <v>628</v>
      </c>
      <c r="B149" s="0" t="s">
        <v>629</v>
      </c>
      <c r="C149" s="0" t="s">
        <v>269</v>
      </c>
      <c r="D149" s="0" t="s">
        <v>52</v>
      </c>
      <c r="E149" s="7" t="n">
        <v>70635</v>
      </c>
      <c r="F149" s="0" t="s">
        <v>47</v>
      </c>
      <c r="G149" s="0" t="s">
        <v>53</v>
      </c>
      <c r="H149" s="0" t="s">
        <v>630</v>
      </c>
      <c r="I149" s="0" t="s">
        <v>55</v>
      </c>
      <c r="J149" s="0" t="s">
        <v>56</v>
      </c>
      <c r="K149" s="0" t="s">
        <v>57</v>
      </c>
      <c r="L149" s="0" t="s">
        <v>58</v>
      </c>
      <c r="M149" s="7" t="n">
        <v>0</v>
      </c>
      <c r="N149" s="7" t="n">
        <v>0</v>
      </c>
      <c r="O149" s="0" t="s">
        <v>59</v>
      </c>
      <c r="P149" s="0" t="s">
        <v>630</v>
      </c>
      <c r="Q149" s="0" t="s">
        <v>59</v>
      </c>
      <c r="R149" s="0" t="s">
        <v>630</v>
      </c>
      <c r="S149" s="7" t="n">
        <v>39</v>
      </c>
      <c r="T149" s="7" t="n">
        <v>-1</v>
      </c>
      <c r="U149" s="7" t="n">
        <v>12097997</v>
      </c>
      <c r="X149" s="7" t="n">
        <v>1</v>
      </c>
      <c r="Y149" s="7" t="n">
        <v>1</v>
      </c>
      <c r="Z149" s="7" t="n">
        <v>0</v>
      </c>
      <c r="AA149" s="7" t="n">
        <v>0</v>
      </c>
      <c r="AB149" s="7" t="n">
        <v>0</v>
      </c>
      <c r="AE149" s="0" t="s">
        <v>58</v>
      </c>
      <c r="AG149" s="7" t="n">
        <v>5</v>
      </c>
      <c r="AH149" s="7" t="n">
        <v>2</v>
      </c>
      <c r="AI149" s="1" t="n">
        <f aca="false">SUM(X:X-Z:Z)</f>
        <v>1</v>
      </c>
      <c r="AO149" s="0" t="str">
        <f aca="false">IF(AND($AI149&gt;0,$F149=AO$1),$AI149,"")</f>
        <v/>
      </c>
      <c r="AS149" s="0" t="str">
        <f aca="false">IF(AND($AI149&gt;0,$F149=AS$1),$AI149,"")</f>
        <v/>
      </c>
      <c r="AW149" s="0" t="str">
        <f aca="false">IF(AND($AI149&gt;0,$F149=AW$1),$AI149,"")</f>
        <v/>
      </c>
      <c r="BA149" s="0" t="str">
        <f aca="false">IF(AND($AI149&gt;0,$F149=BA$1),$AI149,"")</f>
        <v/>
      </c>
      <c r="BE149" s="0" t="str">
        <f aca="false">IF(AND($AI149&gt;0,$F149=BE$1),$AI149,"")</f>
        <v/>
      </c>
      <c r="BI149" s="0" t="str">
        <f aca="false">IF(AND($AI149&gt;0,$F149=BI$1),$AI149,"")</f>
        <v/>
      </c>
      <c r="BM149" s="0" t="str">
        <f aca="false">IF(AND($AI149&gt;0,$F149=BM$1),$AI149,"")</f>
        <v/>
      </c>
      <c r="BQ149" s="0" t="str">
        <f aca="false">IF(AND($AI149&gt;0,$F149=BQ$1),$AI149,"")</f>
        <v/>
      </c>
      <c r="BU149" s="0" t="str">
        <f aca="false">IF(AND($AI149&gt;0,$F149=BU$1),$AI149,"")</f>
        <v/>
      </c>
      <c r="BY149" s="0" t="str">
        <f aca="false">IF(AND($AI149&gt;0,$F149=BY$1),$AI149,"")</f>
        <v/>
      </c>
      <c r="CC149" s="0" t="str">
        <f aca="false">IF(AND($AI149&gt;0,$F149=CC$1),$AI149,"")</f>
        <v/>
      </c>
      <c r="CG149" s="0" t="str">
        <f aca="false">IF(AND($AI149&gt;0,$F149=CG$1),$AI149,"")</f>
        <v/>
      </c>
      <c r="CK149" s="0" t="n">
        <f aca="false">IF(AND($AI149&gt;0,$F149=CK$1),$AI149,"")</f>
        <v>1</v>
      </c>
      <c r="CO149" s="0" t="str">
        <f aca="false">IF(AND($AI149&gt;0,$F149=CO$1),$AI149,"")</f>
        <v/>
      </c>
    </row>
    <row r="150" customFormat="false" ht="12.8" hidden="false" customHeight="false" outlineLevel="0" collapsed="false">
      <c r="A150" s="0" t="s">
        <v>631</v>
      </c>
      <c r="B150" s="0" t="s">
        <v>632</v>
      </c>
      <c r="C150" s="0" t="s">
        <v>93</v>
      </c>
      <c r="D150" s="0" t="s">
        <v>52</v>
      </c>
      <c r="E150" s="7" t="n">
        <v>230460</v>
      </c>
      <c r="F150" s="0" t="s">
        <v>48</v>
      </c>
      <c r="G150" s="0" t="s">
        <v>83</v>
      </c>
      <c r="H150" s="0" t="s">
        <v>633</v>
      </c>
      <c r="I150" s="0" t="s">
        <v>55</v>
      </c>
      <c r="J150" s="0" t="s">
        <v>56</v>
      </c>
      <c r="K150" s="0" t="s">
        <v>57</v>
      </c>
      <c r="L150" s="0" t="s">
        <v>58</v>
      </c>
      <c r="M150" s="7" t="n">
        <v>0</v>
      </c>
      <c r="N150" s="7" t="n">
        <v>0</v>
      </c>
      <c r="O150" s="0" t="s">
        <v>59</v>
      </c>
      <c r="P150" s="0" t="s">
        <v>633</v>
      </c>
      <c r="Q150" s="0" t="s">
        <v>59</v>
      </c>
      <c r="R150" s="0" t="s">
        <v>633</v>
      </c>
      <c r="S150" s="7" t="n">
        <v>39</v>
      </c>
      <c r="T150" s="7" t="n">
        <v>-1</v>
      </c>
      <c r="U150" s="7" t="n">
        <v>12100441</v>
      </c>
      <c r="X150" s="7" t="n">
        <v>2</v>
      </c>
      <c r="Y150" s="7" t="n">
        <v>1</v>
      </c>
      <c r="Z150" s="7" t="n">
        <v>0</v>
      </c>
      <c r="AA150" s="7" t="n">
        <v>0</v>
      </c>
      <c r="AB150" s="7" t="n">
        <v>0</v>
      </c>
      <c r="AD150" s="0" t="s">
        <v>85</v>
      </c>
      <c r="AE150" s="0" t="s">
        <v>58</v>
      </c>
      <c r="AG150" s="7" t="n">
        <v>4</v>
      </c>
      <c r="AH150" s="7" t="n">
        <v>2</v>
      </c>
      <c r="AI150" s="1" t="n">
        <f aca="false">SUM(X:X-Z:Z)</f>
        <v>2</v>
      </c>
      <c r="AO150" s="0" t="str">
        <f aca="false">IF(AND($AI150&gt;0,$F150=AO$1),$AI150,"")</f>
        <v/>
      </c>
      <c r="AS150" s="0" t="str">
        <f aca="false">IF(AND($AI150&gt;0,$F150=AS$1),$AI150,"")</f>
        <v/>
      </c>
      <c r="AW150" s="0" t="str">
        <f aca="false">IF(AND($AI150&gt;0,$F150=AW$1),$AI150,"")</f>
        <v/>
      </c>
      <c r="BA150" s="0" t="str">
        <f aca="false">IF(AND($AI150&gt;0,$F150=BA$1),$AI150,"")</f>
        <v/>
      </c>
      <c r="BE150" s="0" t="str">
        <f aca="false">IF(AND($AI150&gt;0,$F150=BE$1),$AI150,"")</f>
        <v/>
      </c>
      <c r="BI150" s="0" t="str">
        <f aca="false">IF(AND($AI150&gt;0,$F150=BI$1),$AI150,"")</f>
        <v/>
      </c>
      <c r="BM150" s="0" t="str">
        <f aca="false">IF(AND($AI150&gt;0,$F150=BM$1),$AI150,"")</f>
        <v/>
      </c>
      <c r="BQ150" s="0" t="str">
        <f aca="false">IF(AND($AI150&gt;0,$F150=BQ$1),$AI150,"")</f>
        <v/>
      </c>
      <c r="BU150" s="0" t="str">
        <f aca="false">IF(AND($AI150&gt;0,$F150=BU$1),$AI150,"")</f>
        <v/>
      </c>
      <c r="BY150" s="0" t="str">
        <f aca="false">IF(AND($AI150&gt;0,$F150=BY$1),$AI150,"")</f>
        <v/>
      </c>
      <c r="CC150" s="0" t="str">
        <f aca="false">IF(AND($AI150&gt;0,$F150=CC$1),$AI150,"")</f>
        <v/>
      </c>
      <c r="CG150" s="0" t="str">
        <f aca="false">IF(AND($AI150&gt;0,$F150=CG$1),$AI150,"")</f>
        <v/>
      </c>
      <c r="CK150" s="0" t="str">
        <f aca="false">IF(AND($AI150&gt;0,$F150=CK$1),$AI150,"")</f>
        <v/>
      </c>
      <c r="CO150" s="0" t="n">
        <f aca="false">IF(AND($AI150&gt;0,$F150=CO$1),$AI150,"")</f>
        <v>2</v>
      </c>
    </row>
    <row r="151" customFormat="false" ht="12.8" hidden="false" customHeight="false" outlineLevel="0" collapsed="false">
      <c r="A151" s="0" t="s">
        <v>634</v>
      </c>
      <c r="B151" s="0" t="s">
        <v>635</v>
      </c>
      <c r="C151" s="0" t="s">
        <v>521</v>
      </c>
      <c r="D151" s="0" t="s">
        <v>52</v>
      </c>
      <c r="E151" s="7" t="n">
        <v>59388</v>
      </c>
      <c r="F151" s="0" t="s">
        <v>47</v>
      </c>
      <c r="G151" s="0" t="s">
        <v>53</v>
      </c>
      <c r="H151" s="0" t="s">
        <v>636</v>
      </c>
      <c r="I151" s="0" t="s">
        <v>55</v>
      </c>
      <c r="J151" s="0" t="s">
        <v>56</v>
      </c>
      <c r="K151" s="0" t="s">
        <v>57</v>
      </c>
      <c r="L151" s="0" t="s">
        <v>58</v>
      </c>
      <c r="M151" s="7" t="n">
        <v>0</v>
      </c>
      <c r="N151" s="7" t="n">
        <v>0</v>
      </c>
      <c r="O151" s="0" t="s">
        <v>59</v>
      </c>
      <c r="P151" s="0" t="s">
        <v>636</v>
      </c>
      <c r="Q151" s="0" t="s">
        <v>59</v>
      </c>
      <c r="R151" s="0" t="s">
        <v>636</v>
      </c>
      <c r="S151" s="7" t="n">
        <v>39</v>
      </c>
      <c r="T151" s="7" t="n">
        <v>-1</v>
      </c>
      <c r="U151" s="7" t="n">
        <v>12099622</v>
      </c>
      <c r="X151" s="7" t="n">
        <v>1</v>
      </c>
      <c r="Y151" s="7" t="n">
        <v>1</v>
      </c>
      <c r="Z151" s="7" t="n">
        <v>0</v>
      </c>
      <c r="AA151" s="7" t="n">
        <v>0</v>
      </c>
      <c r="AB151" s="7" t="n">
        <v>0</v>
      </c>
      <c r="AE151" s="0" t="s">
        <v>58</v>
      </c>
      <c r="AG151" s="7" t="n">
        <v>11</v>
      </c>
      <c r="AH151" s="7" t="n">
        <v>2</v>
      </c>
      <c r="AI151" s="1" t="n">
        <f aca="false">SUM(X:X-Z:Z)</f>
        <v>1</v>
      </c>
      <c r="AO151" s="0" t="str">
        <f aca="false">IF(AND($AI151&gt;0,$F151=AO$1),$AI151,"")</f>
        <v/>
      </c>
      <c r="AS151" s="0" t="str">
        <f aca="false">IF(AND($AI151&gt;0,$F151=AS$1),$AI151,"")</f>
        <v/>
      </c>
      <c r="AW151" s="0" t="str">
        <f aca="false">IF(AND($AI151&gt;0,$F151=AW$1),$AI151,"")</f>
        <v/>
      </c>
      <c r="BA151" s="0" t="str">
        <f aca="false">IF(AND($AI151&gt;0,$F151=BA$1),$AI151,"")</f>
        <v/>
      </c>
      <c r="BE151" s="0" t="str">
        <f aca="false">IF(AND($AI151&gt;0,$F151=BE$1),$AI151,"")</f>
        <v/>
      </c>
      <c r="BI151" s="0" t="str">
        <f aca="false">IF(AND($AI151&gt;0,$F151=BI$1),$AI151,"")</f>
        <v/>
      </c>
      <c r="BM151" s="0" t="str">
        <f aca="false">IF(AND($AI151&gt;0,$F151=BM$1),$AI151,"")</f>
        <v/>
      </c>
      <c r="BQ151" s="0" t="str">
        <f aca="false">IF(AND($AI151&gt;0,$F151=BQ$1),$AI151,"")</f>
        <v/>
      </c>
      <c r="BU151" s="0" t="str">
        <f aca="false">IF(AND($AI151&gt;0,$F151=BU$1),$AI151,"")</f>
        <v/>
      </c>
      <c r="BY151" s="0" t="str">
        <f aca="false">IF(AND($AI151&gt;0,$F151=BY$1),$AI151,"")</f>
        <v/>
      </c>
      <c r="CC151" s="0" t="str">
        <f aca="false">IF(AND($AI151&gt;0,$F151=CC$1),$AI151,"")</f>
        <v/>
      </c>
      <c r="CG151" s="0" t="str">
        <f aca="false">IF(AND($AI151&gt;0,$F151=CG$1),$AI151,"")</f>
        <v/>
      </c>
      <c r="CK151" s="0" t="n">
        <f aca="false">IF(AND($AI151&gt;0,$F151=CK$1),$AI151,"")</f>
        <v>1</v>
      </c>
      <c r="CO151" s="0" t="str">
        <f aca="false">IF(AND($AI151&gt;0,$F151=CO$1),$AI151,"")</f>
        <v/>
      </c>
    </row>
    <row r="152" customFormat="false" ht="12.8" hidden="false" customHeight="false" outlineLevel="0" collapsed="false">
      <c r="A152" s="0" t="s">
        <v>637</v>
      </c>
      <c r="B152" s="0" t="s">
        <v>638</v>
      </c>
      <c r="C152" s="0" t="s">
        <v>141</v>
      </c>
      <c r="D152" s="0" t="s">
        <v>52</v>
      </c>
      <c r="E152" s="7" t="n">
        <v>129600</v>
      </c>
      <c r="F152" s="0" t="s">
        <v>46</v>
      </c>
      <c r="G152" s="0" t="s">
        <v>639</v>
      </c>
      <c r="H152" s="0" t="s">
        <v>640</v>
      </c>
      <c r="I152" s="0" t="s">
        <v>55</v>
      </c>
      <c r="J152" s="0" t="s">
        <v>56</v>
      </c>
      <c r="L152" s="0" t="s">
        <v>58</v>
      </c>
      <c r="M152" s="7" t="n">
        <v>0</v>
      </c>
      <c r="N152" s="7" t="n">
        <v>0</v>
      </c>
      <c r="O152" s="0" t="s">
        <v>345</v>
      </c>
      <c r="P152" s="0" t="s">
        <v>66</v>
      </c>
      <c r="Q152" s="7" t="n">
        <v>0</v>
      </c>
      <c r="R152" s="0" t="s">
        <v>640</v>
      </c>
      <c r="S152" s="7" t="n">
        <v>137</v>
      </c>
      <c r="T152" s="7" t="n">
        <v>7689</v>
      </c>
      <c r="U152" s="7" t="n">
        <v>12100017</v>
      </c>
      <c r="X152" s="7" t="n">
        <v>1</v>
      </c>
      <c r="Y152" s="7" t="n">
        <v>1</v>
      </c>
      <c r="Z152" s="7" t="n">
        <v>0</v>
      </c>
      <c r="AA152" s="7" t="n">
        <v>0</v>
      </c>
      <c r="AB152" s="7" t="n">
        <v>0</v>
      </c>
      <c r="AE152" s="0" t="s">
        <v>58</v>
      </c>
      <c r="AG152" s="7" t="n">
        <v>3</v>
      </c>
      <c r="AI152" s="1" t="n">
        <f aca="false">SUM(X:X-Z:Z)</f>
        <v>1</v>
      </c>
      <c r="AO152" s="0" t="str">
        <f aca="false">IF(AND($AI152&gt;0,$F152=AO$1),$AI152,"")</f>
        <v/>
      </c>
      <c r="AS152" s="0" t="str">
        <f aca="false">IF(AND($AI152&gt;0,$F152=AS$1),$AI152,"")</f>
        <v/>
      </c>
      <c r="AW152" s="0" t="str">
        <f aca="false">IF(AND($AI152&gt;0,$F152=AW$1),$AI152,"")</f>
        <v/>
      </c>
      <c r="BA152" s="0" t="str">
        <f aca="false">IF(AND($AI152&gt;0,$F152=BA$1),$AI152,"")</f>
        <v/>
      </c>
      <c r="BE152" s="0" t="str">
        <f aca="false">IF(AND($AI152&gt;0,$F152=BE$1),$AI152,"")</f>
        <v/>
      </c>
      <c r="BI152" s="0" t="str">
        <f aca="false">IF(AND($AI152&gt;0,$F152=BI$1),$AI152,"")</f>
        <v/>
      </c>
      <c r="BM152" s="0" t="str">
        <f aca="false">IF(AND($AI152&gt;0,$F152=BM$1),$AI152,"")</f>
        <v/>
      </c>
      <c r="BQ152" s="0" t="str">
        <f aca="false">IF(AND($AI152&gt;0,$F152=BQ$1),$AI152,"")</f>
        <v/>
      </c>
      <c r="BU152" s="0" t="str">
        <f aca="false">IF(AND($AI152&gt;0,$F152=BU$1),$AI152,"")</f>
        <v/>
      </c>
      <c r="BY152" s="0" t="str">
        <f aca="false">IF(AND($AI152&gt;0,$F152=BY$1),$AI152,"")</f>
        <v/>
      </c>
      <c r="CC152" s="0" t="str">
        <f aca="false">IF(AND($AI152&gt;0,$F152=CC$1),$AI152,"")</f>
        <v/>
      </c>
      <c r="CG152" s="0" t="n">
        <f aca="false">IF(AND($AI152&gt;0,$F152=CG$1),$AI152,"")</f>
        <v>1</v>
      </c>
      <c r="CK152" s="0" t="str">
        <f aca="false">IF(AND($AI152&gt;0,$F152=CK$1),$AI152,"")</f>
        <v/>
      </c>
      <c r="CO152" s="0" t="str">
        <f aca="false">IF(AND($AI152&gt;0,$F152=CO$1),$AI152,"")</f>
        <v/>
      </c>
    </row>
    <row r="153" customFormat="false" ht="12.8" hidden="false" customHeight="false" outlineLevel="0" collapsed="false">
      <c r="A153" s="0" t="s">
        <v>641</v>
      </c>
      <c r="B153" s="0" t="s">
        <v>642</v>
      </c>
      <c r="C153" s="0" t="s">
        <v>93</v>
      </c>
      <c r="D153" s="0" t="s">
        <v>52</v>
      </c>
      <c r="E153" s="7" t="n">
        <v>230811</v>
      </c>
      <c r="F153" s="0" t="s">
        <v>46</v>
      </c>
      <c r="G153" s="0" t="s">
        <v>643</v>
      </c>
      <c r="H153" s="0" t="s">
        <v>644</v>
      </c>
      <c r="I153" s="0" t="s">
        <v>55</v>
      </c>
      <c r="J153" s="0" t="s">
        <v>56</v>
      </c>
      <c r="L153" s="0" t="s">
        <v>58</v>
      </c>
      <c r="M153" s="7" t="n">
        <v>0</v>
      </c>
      <c r="N153" s="7" t="n">
        <v>0</v>
      </c>
      <c r="O153" s="0" t="s">
        <v>345</v>
      </c>
      <c r="P153" s="0" t="s">
        <v>66</v>
      </c>
      <c r="Q153" s="7" t="n">
        <v>0</v>
      </c>
      <c r="R153" s="0" t="s">
        <v>644</v>
      </c>
      <c r="S153" s="7" t="n">
        <v>1</v>
      </c>
      <c r="T153" s="7" t="n">
        <v>-1</v>
      </c>
      <c r="U153" s="7" t="n">
        <v>12091439</v>
      </c>
      <c r="X153" s="7" t="n">
        <v>1</v>
      </c>
      <c r="Y153" s="7" t="n">
        <v>1</v>
      </c>
      <c r="Z153" s="7" t="n">
        <v>0</v>
      </c>
      <c r="AA153" s="7" t="n">
        <v>0</v>
      </c>
      <c r="AB153" s="7" t="n">
        <v>0</v>
      </c>
      <c r="AE153" s="0" t="s">
        <v>58</v>
      </c>
      <c r="AG153" s="7" t="n">
        <v>1</v>
      </c>
      <c r="AI153" s="1" t="n">
        <f aca="false">SUM(X:X-Z:Z)</f>
        <v>1</v>
      </c>
      <c r="AO153" s="0" t="str">
        <f aca="false">IF(AND($AI153&gt;0,$F153=AO$1),$AI153,"")</f>
        <v/>
      </c>
      <c r="AS153" s="0" t="str">
        <f aca="false">IF(AND($AI153&gt;0,$F153=AS$1),$AI153,"")</f>
        <v/>
      </c>
      <c r="AW153" s="0" t="str">
        <f aca="false">IF(AND($AI153&gt;0,$F153=AW$1),$AI153,"")</f>
        <v/>
      </c>
      <c r="BA153" s="0" t="str">
        <f aca="false">IF(AND($AI153&gt;0,$F153=BA$1),$AI153,"")</f>
        <v/>
      </c>
      <c r="BE153" s="0" t="str">
        <f aca="false">IF(AND($AI153&gt;0,$F153=BE$1),$AI153,"")</f>
        <v/>
      </c>
      <c r="BI153" s="0" t="str">
        <f aca="false">IF(AND($AI153&gt;0,$F153=BI$1),$AI153,"")</f>
        <v/>
      </c>
      <c r="BM153" s="0" t="str">
        <f aca="false">IF(AND($AI153&gt;0,$F153=BM$1),$AI153,"")</f>
        <v/>
      </c>
      <c r="BQ153" s="0" t="str">
        <f aca="false">IF(AND($AI153&gt;0,$F153=BQ$1),$AI153,"")</f>
        <v/>
      </c>
      <c r="BU153" s="0" t="str">
        <f aca="false">IF(AND($AI153&gt;0,$F153=BU$1),$AI153,"")</f>
        <v/>
      </c>
      <c r="BY153" s="0" t="str">
        <f aca="false">IF(AND($AI153&gt;0,$F153=BY$1),$AI153,"")</f>
        <v/>
      </c>
      <c r="CC153" s="0" t="str">
        <f aca="false">IF(AND($AI153&gt;0,$F153=CC$1),$AI153,"")</f>
        <v/>
      </c>
      <c r="CG153" s="0" t="n">
        <f aca="false">IF(AND($AI153&gt;0,$F153=CG$1),$AI153,"")</f>
        <v>1</v>
      </c>
      <c r="CK153" s="0" t="str">
        <f aca="false">IF(AND($AI153&gt;0,$F153=CK$1),$AI153,"")</f>
        <v/>
      </c>
      <c r="CO153" s="0" t="str">
        <f aca="false">IF(AND($AI153&gt;0,$F153=CO$1),$AI153,"")</f>
        <v/>
      </c>
    </row>
    <row r="154" customFormat="false" ht="12.8" hidden="false" customHeight="false" outlineLevel="0" collapsed="false">
      <c r="A154" s="0" t="s">
        <v>645</v>
      </c>
      <c r="B154" s="0" t="s">
        <v>646</v>
      </c>
      <c r="C154" s="0" t="s">
        <v>293</v>
      </c>
      <c r="D154" s="0" t="s">
        <v>52</v>
      </c>
      <c r="E154" s="7" t="n">
        <v>59388</v>
      </c>
      <c r="F154" s="0" t="s">
        <v>47</v>
      </c>
      <c r="G154" s="0" t="s">
        <v>53</v>
      </c>
      <c r="H154" s="0" t="s">
        <v>647</v>
      </c>
      <c r="I154" s="0" t="s">
        <v>55</v>
      </c>
      <c r="J154" s="0" t="s">
        <v>56</v>
      </c>
      <c r="K154" s="0" t="s">
        <v>57</v>
      </c>
      <c r="L154" s="0" t="s">
        <v>58</v>
      </c>
      <c r="M154" s="7" t="n">
        <v>0</v>
      </c>
      <c r="N154" s="7" t="n">
        <v>0</v>
      </c>
      <c r="O154" s="0" t="s">
        <v>59</v>
      </c>
      <c r="P154" s="0" t="s">
        <v>647</v>
      </c>
      <c r="Q154" s="0" t="s">
        <v>59</v>
      </c>
      <c r="R154" s="0" t="s">
        <v>647</v>
      </c>
      <c r="S154" s="7" t="n">
        <v>39</v>
      </c>
      <c r="T154" s="7" t="n">
        <v>-1</v>
      </c>
      <c r="U154" s="7" t="n">
        <v>12099463</v>
      </c>
      <c r="X154" s="7" t="n">
        <v>2</v>
      </c>
      <c r="Y154" s="7" t="n">
        <v>1</v>
      </c>
      <c r="Z154" s="7" t="n">
        <v>0</v>
      </c>
      <c r="AA154" s="7" t="n">
        <v>0</v>
      </c>
      <c r="AB154" s="7" t="n">
        <v>0</v>
      </c>
      <c r="AE154" s="0" t="s">
        <v>58</v>
      </c>
      <c r="AG154" s="7" t="n">
        <v>16</v>
      </c>
      <c r="AH154" s="7" t="n">
        <v>2</v>
      </c>
      <c r="AI154" s="1" t="n">
        <f aca="false">SUM(X:X-Z:Z)</f>
        <v>2</v>
      </c>
      <c r="AO154" s="0" t="str">
        <f aca="false">IF(AND($AI154&gt;0,$F154=AO$1),$AI154,"")</f>
        <v/>
      </c>
      <c r="AS154" s="0" t="str">
        <f aca="false">IF(AND($AI154&gt;0,$F154=AS$1),$AI154,"")</f>
        <v/>
      </c>
      <c r="AW154" s="0" t="str">
        <f aca="false">IF(AND($AI154&gt;0,$F154=AW$1),$AI154,"")</f>
        <v/>
      </c>
      <c r="BA154" s="0" t="str">
        <f aca="false">IF(AND($AI154&gt;0,$F154=BA$1),$AI154,"")</f>
        <v/>
      </c>
      <c r="BE154" s="0" t="str">
        <f aca="false">IF(AND($AI154&gt;0,$F154=BE$1),$AI154,"")</f>
        <v/>
      </c>
      <c r="BI154" s="0" t="str">
        <f aca="false">IF(AND($AI154&gt;0,$F154=BI$1),$AI154,"")</f>
        <v/>
      </c>
      <c r="BM154" s="0" t="str">
        <f aca="false">IF(AND($AI154&gt;0,$F154=BM$1),$AI154,"")</f>
        <v/>
      </c>
      <c r="BQ154" s="0" t="str">
        <f aca="false">IF(AND($AI154&gt;0,$F154=BQ$1),$AI154,"")</f>
        <v/>
      </c>
      <c r="BU154" s="0" t="str">
        <f aca="false">IF(AND($AI154&gt;0,$F154=BU$1),$AI154,"")</f>
        <v/>
      </c>
      <c r="BY154" s="0" t="str">
        <f aca="false">IF(AND($AI154&gt;0,$F154=BY$1),$AI154,"")</f>
        <v/>
      </c>
      <c r="CC154" s="0" t="str">
        <f aca="false">IF(AND($AI154&gt;0,$F154=CC$1),$AI154,"")</f>
        <v/>
      </c>
      <c r="CG154" s="0" t="str">
        <f aca="false">IF(AND($AI154&gt;0,$F154=CG$1),$AI154,"")</f>
        <v/>
      </c>
      <c r="CK154" s="0" t="n">
        <f aca="false">IF(AND($AI154&gt;0,$F154=CK$1),$AI154,"")</f>
        <v>2</v>
      </c>
      <c r="CO154" s="0" t="str">
        <f aca="false">IF(AND($AI154&gt;0,$F154=CO$1),$AI154,"")</f>
        <v/>
      </c>
    </row>
    <row r="155" customFormat="false" ht="12.8" hidden="false" customHeight="false" outlineLevel="0" collapsed="false">
      <c r="A155" s="0" t="s">
        <v>648</v>
      </c>
      <c r="B155" s="0" t="s">
        <v>649</v>
      </c>
      <c r="C155" s="0" t="s">
        <v>362</v>
      </c>
      <c r="D155" s="0" t="s">
        <v>52</v>
      </c>
      <c r="E155" s="7" t="n">
        <v>81957</v>
      </c>
      <c r="F155" s="0" t="s">
        <v>45</v>
      </c>
      <c r="G155" s="0" t="s">
        <v>363</v>
      </c>
      <c r="H155" s="0" t="s">
        <v>650</v>
      </c>
      <c r="I155" s="0" t="s">
        <v>55</v>
      </c>
      <c r="J155" s="0" t="s">
        <v>56</v>
      </c>
      <c r="K155" s="0" t="s">
        <v>149</v>
      </c>
      <c r="L155" s="0" t="s">
        <v>58</v>
      </c>
      <c r="M155" s="7" t="n">
        <v>0</v>
      </c>
      <c r="N155" s="7" t="n">
        <v>0</v>
      </c>
      <c r="O155" s="0" t="s">
        <v>345</v>
      </c>
      <c r="P155" s="0" t="s">
        <v>66</v>
      </c>
      <c r="Q155" s="7" t="n">
        <v>0</v>
      </c>
      <c r="R155" s="0" t="s">
        <v>650</v>
      </c>
      <c r="S155" s="7" t="n">
        <v>141</v>
      </c>
      <c r="T155" s="7" t="n">
        <v>8386</v>
      </c>
      <c r="U155" s="7" t="n">
        <v>12098480</v>
      </c>
      <c r="X155" s="7" t="n">
        <v>1</v>
      </c>
      <c r="Y155" s="7" t="n">
        <v>1</v>
      </c>
      <c r="Z155" s="7" t="n">
        <v>0</v>
      </c>
      <c r="AA155" s="7" t="n">
        <v>0</v>
      </c>
      <c r="AB155" s="7" t="n">
        <v>0</v>
      </c>
      <c r="AE155" s="0" t="s">
        <v>150</v>
      </c>
      <c r="AG155" s="7" t="n">
        <v>7</v>
      </c>
      <c r="AH155" s="7" t="n">
        <v>2</v>
      </c>
      <c r="AI155" s="1" t="n">
        <f aca="false">SUM(X:X-Z:Z)</f>
        <v>1</v>
      </c>
      <c r="AO155" s="0" t="str">
        <f aca="false">IF(AND($AI155&gt;0,$F155=AO$1),$AI155,"")</f>
        <v/>
      </c>
      <c r="AS155" s="0" t="str">
        <f aca="false">IF(AND($AI155&gt;0,$F155=AS$1),$AI155,"")</f>
        <v/>
      </c>
      <c r="AW155" s="0" t="str">
        <f aca="false">IF(AND($AI155&gt;0,$F155=AW$1),$AI155,"")</f>
        <v/>
      </c>
      <c r="BA155" s="0" t="str">
        <f aca="false">IF(AND($AI155&gt;0,$F155=BA$1),$AI155,"")</f>
        <v/>
      </c>
      <c r="BE155" s="0" t="str">
        <f aca="false">IF(AND($AI155&gt;0,$F155=BE$1),$AI155,"")</f>
        <v/>
      </c>
      <c r="BI155" s="0" t="str">
        <f aca="false">IF(AND($AI155&gt;0,$F155=BI$1),$AI155,"")</f>
        <v/>
      </c>
      <c r="BM155" s="0" t="str">
        <f aca="false">IF(AND($AI155&gt;0,$F155=BM$1),$AI155,"")</f>
        <v/>
      </c>
      <c r="BQ155" s="0" t="str">
        <f aca="false">IF(AND($AI155&gt;0,$F155=BQ$1),$AI155,"")</f>
        <v/>
      </c>
      <c r="BU155" s="0" t="str">
        <f aca="false">IF(AND($AI155&gt;0,$F155=BU$1),$AI155,"")</f>
        <v/>
      </c>
      <c r="BY155" s="0" t="str">
        <f aca="false">IF(AND($AI155&gt;0,$F155=BY$1),$AI155,"")</f>
        <v/>
      </c>
      <c r="CC155" s="0" t="n">
        <f aca="false">IF(AND($AI155&gt;0,$F155=CC$1),$AI155,"")</f>
        <v>1</v>
      </c>
      <c r="CG155" s="0" t="str">
        <f aca="false">IF(AND($AI155&gt;0,$F155=CG$1),$AI155,"")</f>
        <v/>
      </c>
      <c r="CK155" s="0" t="str">
        <f aca="false">IF(AND($AI155&gt;0,$F155=CK$1),$AI155,"")</f>
        <v/>
      </c>
      <c r="CO155" s="0" t="str">
        <f aca="false">IF(AND($AI155&gt;0,$F155=CO$1),$AI155,"")</f>
        <v/>
      </c>
    </row>
    <row r="156" customFormat="false" ht="12.8" hidden="false" customHeight="false" outlineLevel="0" collapsed="false">
      <c r="A156" s="0" t="s">
        <v>651</v>
      </c>
      <c r="B156" s="0" t="s">
        <v>456</v>
      </c>
      <c r="C156" s="0" t="s">
        <v>610</v>
      </c>
      <c r="D156" s="0" t="s">
        <v>52</v>
      </c>
      <c r="E156" s="7" t="n">
        <v>38332</v>
      </c>
      <c r="F156" s="0" t="s">
        <v>47</v>
      </c>
      <c r="G156" s="0" t="s">
        <v>53</v>
      </c>
      <c r="H156" s="0" t="s">
        <v>652</v>
      </c>
      <c r="I156" s="0" t="s">
        <v>55</v>
      </c>
      <c r="J156" s="0" t="s">
        <v>56</v>
      </c>
      <c r="K156" s="0" t="s">
        <v>57</v>
      </c>
      <c r="L156" s="0" t="s">
        <v>58</v>
      </c>
      <c r="M156" s="7" t="n">
        <v>0</v>
      </c>
      <c r="N156" s="7" t="n">
        <v>0</v>
      </c>
      <c r="O156" s="0" t="s">
        <v>59</v>
      </c>
      <c r="P156" s="0" t="s">
        <v>652</v>
      </c>
      <c r="Q156" s="0" t="s">
        <v>356</v>
      </c>
      <c r="R156" s="0" t="s">
        <v>652</v>
      </c>
      <c r="S156" s="7" t="n">
        <v>39</v>
      </c>
      <c r="T156" s="7" t="n">
        <v>-1</v>
      </c>
      <c r="U156" s="7" t="n">
        <v>12091356</v>
      </c>
      <c r="X156" s="7" t="n">
        <v>1</v>
      </c>
      <c r="Y156" s="7" t="n">
        <v>1</v>
      </c>
      <c r="Z156" s="7" t="n">
        <v>0</v>
      </c>
      <c r="AA156" s="7" t="n">
        <v>0</v>
      </c>
      <c r="AB156" s="7" t="n">
        <v>0</v>
      </c>
      <c r="AE156" s="0" t="s">
        <v>58</v>
      </c>
      <c r="AG156" s="7" t="n">
        <v>24</v>
      </c>
      <c r="AH156" s="7" t="n">
        <v>2</v>
      </c>
      <c r="AI156" s="1" t="n">
        <f aca="false">SUM(X:X-Z:Z)</f>
        <v>1</v>
      </c>
      <c r="AO156" s="0" t="str">
        <f aca="false">IF(AND($AI156&gt;0,$F156=AO$1),$AI156,"")</f>
        <v/>
      </c>
      <c r="AS156" s="0" t="str">
        <f aca="false">IF(AND($AI156&gt;0,$F156=AS$1),$AI156,"")</f>
        <v/>
      </c>
      <c r="AW156" s="0" t="str">
        <f aca="false">IF(AND($AI156&gt;0,$F156=AW$1),$AI156,"")</f>
        <v/>
      </c>
      <c r="BA156" s="0" t="str">
        <f aca="false">IF(AND($AI156&gt;0,$F156=BA$1),$AI156,"")</f>
        <v/>
      </c>
      <c r="BE156" s="0" t="str">
        <f aca="false">IF(AND($AI156&gt;0,$F156=BE$1),$AI156,"")</f>
        <v/>
      </c>
      <c r="BI156" s="0" t="str">
        <f aca="false">IF(AND($AI156&gt;0,$F156=BI$1),$AI156,"")</f>
        <v/>
      </c>
      <c r="BM156" s="0" t="str">
        <f aca="false">IF(AND($AI156&gt;0,$F156=BM$1),$AI156,"")</f>
        <v/>
      </c>
      <c r="BQ156" s="0" t="str">
        <f aca="false">IF(AND($AI156&gt;0,$F156=BQ$1),$AI156,"")</f>
        <v/>
      </c>
      <c r="BU156" s="0" t="str">
        <f aca="false">IF(AND($AI156&gt;0,$F156=BU$1),$AI156,"")</f>
        <v/>
      </c>
      <c r="BY156" s="0" t="str">
        <f aca="false">IF(AND($AI156&gt;0,$F156=BY$1),$AI156,"")</f>
        <v/>
      </c>
      <c r="CC156" s="0" t="str">
        <f aca="false">IF(AND($AI156&gt;0,$F156=CC$1),$AI156,"")</f>
        <v/>
      </c>
      <c r="CG156" s="0" t="str">
        <f aca="false">IF(AND($AI156&gt;0,$F156=CG$1),$AI156,"")</f>
        <v/>
      </c>
      <c r="CK156" s="0" t="n">
        <f aca="false">IF(AND($AI156&gt;0,$F156=CK$1),$AI156,"")</f>
        <v>1</v>
      </c>
      <c r="CO156" s="0" t="str">
        <f aca="false">IF(AND($AI156&gt;0,$F156=CO$1),$AI156,"")</f>
        <v/>
      </c>
    </row>
    <row r="157" customFormat="false" ht="12.8" hidden="false" customHeight="false" outlineLevel="0" collapsed="false">
      <c r="A157" s="0" t="s">
        <v>653</v>
      </c>
      <c r="B157" s="0" t="s">
        <v>654</v>
      </c>
      <c r="C157" s="0" t="s">
        <v>655</v>
      </c>
      <c r="D157" s="0" t="s">
        <v>52</v>
      </c>
      <c r="E157" s="7" t="n">
        <v>81957</v>
      </c>
      <c r="F157" s="0" t="s">
        <v>45</v>
      </c>
      <c r="G157" s="0" t="s">
        <v>363</v>
      </c>
      <c r="H157" s="0" t="s">
        <v>656</v>
      </c>
      <c r="I157" s="0" t="s">
        <v>55</v>
      </c>
      <c r="J157" s="0" t="s">
        <v>56</v>
      </c>
      <c r="K157" s="0" t="s">
        <v>149</v>
      </c>
      <c r="L157" s="0" t="s">
        <v>58</v>
      </c>
      <c r="M157" s="7" t="n">
        <v>0</v>
      </c>
      <c r="N157" s="7" t="n">
        <v>0</v>
      </c>
      <c r="O157" s="0" t="s">
        <v>345</v>
      </c>
      <c r="P157" s="0" t="s">
        <v>66</v>
      </c>
      <c r="Q157" s="7" t="n">
        <v>0</v>
      </c>
      <c r="R157" s="0" t="s">
        <v>656</v>
      </c>
      <c r="S157" s="7" t="n">
        <v>141</v>
      </c>
      <c r="T157" s="7" t="n">
        <v>8386</v>
      </c>
      <c r="U157" s="7" t="n">
        <v>12089407</v>
      </c>
      <c r="X157" s="7" t="n">
        <v>1</v>
      </c>
      <c r="Y157" s="7" t="n">
        <v>1</v>
      </c>
      <c r="Z157" s="7" t="n">
        <v>0</v>
      </c>
      <c r="AA157" s="7" t="n">
        <v>0</v>
      </c>
      <c r="AB157" s="7" t="n">
        <v>0</v>
      </c>
      <c r="AE157" s="0" t="s">
        <v>150</v>
      </c>
      <c r="AG157" s="7" t="n">
        <v>10</v>
      </c>
      <c r="AH157" s="7" t="n">
        <v>2</v>
      </c>
      <c r="AI157" s="1" t="n">
        <f aca="false">SUM(X:X-Z:Z)</f>
        <v>1</v>
      </c>
      <c r="AO157" s="0" t="str">
        <f aca="false">IF(AND($AI157&gt;0,$F157=AO$1),$AI157,"")</f>
        <v/>
      </c>
      <c r="AS157" s="0" t="str">
        <f aca="false">IF(AND($AI157&gt;0,$F157=AS$1),$AI157,"")</f>
        <v/>
      </c>
      <c r="AW157" s="0" t="str">
        <f aca="false">IF(AND($AI157&gt;0,$F157=AW$1),$AI157,"")</f>
        <v/>
      </c>
      <c r="BA157" s="0" t="str">
        <f aca="false">IF(AND($AI157&gt;0,$F157=BA$1),$AI157,"")</f>
        <v/>
      </c>
      <c r="BE157" s="0" t="str">
        <f aca="false">IF(AND($AI157&gt;0,$F157=BE$1),$AI157,"")</f>
        <v/>
      </c>
      <c r="BI157" s="0" t="str">
        <f aca="false">IF(AND($AI157&gt;0,$F157=BI$1),$AI157,"")</f>
        <v/>
      </c>
      <c r="BM157" s="0" t="str">
        <f aca="false">IF(AND($AI157&gt;0,$F157=BM$1),$AI157,"")</f>
        <v/>
      </c>
      <c r="BQ157" s="0" t="str">
        <f aca="false">IF(AND($AI157&gt;0,$F157=BQ$1),$AI157,"")</f>
        <v/>
      </c>
      <c r="BU157" s="0" t="str">
        <f aca="false">IF(AND($AI157&gt;0,$F157=BU$1),$AI157,"")</f>
        <v/>
      </c>
      <c r="BY157" s="0" t="str">
        <f aca="false">IF(AND($AI157&gt;0,$F157=BY$1),$AI157,"")</f>
        <v/>
      </c>
      <c r="CC157" s="0" t="n">
        <f aca="false">IF(AND($AI157&gt;0,$F157=CC$1),$AI157,"")</f>
        <v>1</v>
      </c>
      <c r="CG157" s="0" t="str">
        <f aca="false">IF(AND($AI157&gt;0,$F157=CG$1),$AI157,"")</f>
        <v/>
      </c>
      <c r="CK157" s="0" t="str">
        <f aca="false">IF(AND($AI157&gt;0,$F157=CK$1),$AI157,"")</f>
        <v/>
      </c>
      <c r="CO157" s="0" t="str">
        <f aca="false">IF(AND($AI157&gt;0,$F157=CO$1),$AI157,"")</f>
        <v/>
      </c>
    </row>
    <row r="158" customFormat="false" ht="12.8" hidden="false" customHeight="false" outlineLevel="0" collapsed="false">
      <c r="A158" s="0" t="s">
        <v>657</v>
      </c>
      <c r="B158" s="0" t="s">
        <v>658</v>
      </c>
      <c r="C158" s="0" t="s">
        <v>659</v>
      </c>
      <c r="D158" s="0" t="s">
        <v>52</v>
      </c>
      <c r="E158" s="7" t="n">
        <v>81957</v>
      </c>
      <c r="F158" s="0" t="s">
        <v>45</v>
      </c>
      <c r="G158" s="0" t="s">
        <v>363</v>
      </c>
      <c r="H158" s="0" t="s">
        <v>660</v>
      </c>
      <c r="I158" s="0" t="s">
        <v>55</v>
      </c>
      <c r="J158" s="0" t="s">
        <v>56</v>
      </c>
      <c r="K158" s="0" t="s">
        <v>149</v>
      </c>
      <c r="L158" s="0" t="s">
        <v>58</v>
      </c>
      <c r="M158" s="7" t="n">
        <v>0</v>
      </c>
      <c r="N158" s="7" t="n">
        <v>0</v>
      </c>
      <c r="O158" s="0" t="s">
        <v>345</v>
      </c>
      <c r="P158" s="0" t="s">
        <v>66</v>
      </c>
      <c r="Q158" s="7" t="n">
        <v>0</v>
      </c>
      <c r="R158" s="0" t="s">
        <v>660</v>
      </c>
      <c r="S158" s="7" t="n">
        <v>141</v>
      </c>
      <c r="T158" s="7" t="n">
        <v>8386</v>
      </c>
      <c r="U158" s="7" t="n">
        <v>12096153</v>
      </c>
      <c r="X158" s="7" t="n">
        <v>1</v>
      </c>
      <c r="Y158" s="7" t="n">
        <v>1</v>
      </c>
      <c r="Z158" s="7" t="n">
        <v>0</v>
      </c>
      <c r="AA158" s="7" t="n">
        <v>0</v>
      </c>
      <c r="AB158" s="7" t="n">
        <v>0</v>
      </c>
      <c r="AE158" s="0" t="s">
        <v>150</v>
      </c>
      <c r="AG158" s="7" t="n">
        <v>3</v>
      </c>
      <c r="AH158" s="7" t="n">
        <v>2</v>
      </c>
      <c r="AI158" s="1" t="n">
        <f aca="false">SUM(X:X-Z:Z)</f>
        <v>1</v>
      </c>
      <c r="AO158" s="0" t="str">
        <f aca="false">IF(AND($AI158&gt;0,$F158=AO$1),$AI158,"")</f>
        <v/>
      </c>
      <c r="AS158" s="0" t="str">
        <f aca="false">IF(AND($AI158&gt;0,$F158=AS$1),$AI158,"")</f>
        <v/>
      </c>
      <c r="AW158" s="0" t="str">
        <f aca="false">IF(AND($AI158&gt;0,$F158=AW$1),$AI158,"")</f>
        <v/>
      </c>
      <c r="BA158" s="0" t="str">
        <f aca="false">IF(AND($AI158&gt;0,$F158=BA$1),$AI158,"")</f>
        <v/>
      </c>
      <c r="BE158" s="0" t="str">
        <f aca="false">IF(AND($AI158&gt;0,$F158=BE$1),$AI158,"")</f>
        <v/>
      </c>
      <c r="BI158" s="0" t="str">
        <f aca="false">IF(AND($AI158&gt;0,$F158=BI$1),$AI158,"")</f>
        <v/>
      </c>
      <c r="BM158" s="0" t="str">
        <f aca="false">IF(AND($AI158&gt;0,$F158=BM$1),$AI158,"")</f>
        <v/>
      </c>
      <c r="BQ158" s="0" t="str">
        <f aca="false">IF(AND($AI158&gt;0,$F158=BQ$1),$AI158,"")</f>
        <v/>
      </c>
      <c r="BU158" s="0" t="str">
        <f aca="false">IF(AND($AI158&gt;0,$F158=BU$1),$AI158,"")</f>
        <v/>
      </c>
      <c r="BY158" s="0" t="str">
        <f aca="false">IF(AND($AI158&gt;0,$F158=BY$1),$AI158,"")</f>
        <v/>
      </c>
      <c r="CC158" s="0" t="n">
        <f aca="false">IF(AND($AI158&gt;0,$F158=CC$1),$AI158,"")</f>
        <v>1</v>
      </c>
      <c r="CG158" s="0" t="str">
        <f aca="false">IF(AND($AI158&gt;0,$F158=CG$1),$AI158,"")</f>
        <v/>
      </c>
      <c r="CK158" s="0" t="str">
        <f aca="false">IF(AND($AI158&gt;0,$F158=CK$1),$AI158,"")</f>
        <v/>
      </c>
      <c r="CO158" s="0" t="str">
        <f aca="false">IF(AND($AI158&gt;0,$F158=CO$1),$AI158,"")</f>
        <v/>
      </c>
    </row>
    <row r="159" customFormat="false" ht="12.8" hidden="false" customHeight="false" outlineLevel="0" collapsed="false">
      <c r="A159" s="0" t="s">
        <v>661</v>
      </c>
      <c r="B159" s="0" t="s">
        <v>662</v>
      </c>
      <c r="C159" s="0" t="s">
        <v>663</v>
      </c>
      <c r="D159" s="0" t="s">
        <v>52</v>
      </c>
      <c r="E159" s="7" t="n">
        <v>59388</v>
      </c>
      <c r="F159" s="0" t="s">
        <v>47</v>
      </c>
      <c r="G159" s="0" t="s">
        <v>53</v>
      </c>
      <c r="H159" s="0" t="s">
        <v>664</v>
      </c>
      <c r="I159" s="0" t="s">
        <v>55</v>
      </c>
      <c r="J159" s="0" t="s">
        <v>56</v>
      </c>
      <c r="K159" s="0" t="s">
        <v>57</v>
      </c>
      <c r="L159" s="0" t="s">
        <v>58</v>
      </c>
      <c r="M159" s="7" t="n">
        <v>0</v>
      </c>
      <c r="N159" s="7" t="n">
        <v>0</v>
      </c>
      <c r="O159" s="0" t="s">
        <v>59</v>
      </c>
      <c r="P159" s="0" t="s">
        <v>664</v>
      </c>
      <c r="Q159" s="0" t="s">
        <v>59</v>
      </c>
      <c r="R159" s="0" t="s">
        <v>664</v>
      </c>
      <c r="S159" s="7" t="n">
        <v>39</v>
      </c>
      <c r="T159" s="7" t="n">
        <v>-1</v>
      </c>
      <c r="U159" s="7" t="n">
        <v>12097857</v>
      </c>
      <c r="X159" s="7" t="n">
        <v>1</v>
      </c>
      <c r="Y159" s="7" t="n">
        <v>1</v>
      </c>
      <c r="Z159" s="7" t="n">
        <v>0</v>
      </c>
      <c r="AA159" s="7" t="n">
        <v>0</v>
      </c>
      <c r="AB159" s="7" t="n">
        <v>0</v>
      </c>
      <c r="AE159" s="0" t="s">
        <v>58</v>
      </c>
      <c r="AG159" s="7" t="n">
        <v>21</v>
      </c>
      <c r="AH159" s="7" t="n">
        <v>2</v>
      </c>
      <c r="AI159" s="1" t="n">
        <f aca="false">SUM(X:X-Z:Z)</f>
        <v>1</v>
      </c>
      <c r="AO159" s="0" t="str">
        <f aca="false">IF(AND($AI159&gt;0,$F159=AO$1),$AI159,"")</f>
        <v/>
      </c>
      <c r="AS159" s="0" t="str">
        <f aca="false">IF(AND($AI159&gt;0,$F159=AS$1),$AI159,"")</f>
        <v/>
      </c>
      <c r="AW159" s="0" t="str">
        <f aca="false">IF(AND($AI159&gt;0,$F159=AW$1),$AI159,"")</f>
        <v/>
      </c>
      <c r="BA159" s="0" t="str">
        <f aca="false">IF(AND($AI159&gt;0,$F159=BA$1),$AI159,"")</f>
        <v/>
      </c>
      <c r="BE159" s="0" t="str">
        <f aca="false">IF(AND($AI159&gt;0,$F159=BE$1),$AI159,"")</f>
        <v/>
      </c>
      <c r="BI159" s="0" t="str">
        <f aca="false">IF(AND($AI159&gt;0,$F159=BI$1),$AI159,"")</f>
        <v/>
      </c>
      <c r="BM159" s="0" t="str">
        <f aca="false">IF(AND($AI159&gt;0,$F159=BM$1),$AI159,"")</f>
        <v/>
      </c>
      <c r="BQ159" s="0" t="str">
        <f aca="false">IF(AND($AI159&gt;0,$F159=BQ$1),$AI159,"")</f>
        <v/>
      </c>
      <c r="BU159" s="0" t="str">
        <f aca="false">IF(AND($AI159&gt;0,$F159=BU$1),$AI159,"")</f>
        <v/>
      </c>
      <c r="BY159" s="0" t="str">
        <f aca="false">IF(AND($AI159&gt;0,$F159=BY$1),$AI159,"")</f>
        <v/>
      </c>
      <c r="CC159" s="0" t="str">
        <f aca="false">IF(AND($AI159&gt;0,$F159=CC$1),$AI159,"")</f>
        <v/>
      </c>
      <c r="CG159" s="0" t="str">
        <f aca="false">IF(AND($AI159&gt;0,$F159=CG$1),$AI159,"")</f>
        <v/>
      </c>
      <c r="CK159" s="0" t="n">
        <f aca="false">IF(AND($AI159&gt;0,$F159=CK$1),$AI159,"")</f>
        <v>1</v>
      </c>
      <c r="CO159" s="0" t="str">
        <f aca="false">IF(AND($AI159&gt;0,$F159=CO$1),$AI159,"")</f>
        <v/>
      </c>
    </row>
    <row r="160" customFormat="false" ht="12.8" hidden="false" customHeight="false" outlineLevel="0" collapsed="false">
      <c r="A160" s="0" t="s">
        <v>665</v>
      </c>
      <c r="B160" s="0" t="s">
        <v>666</v>
      </c>
      <c r="C160" s="0" t="s">
        <v>667</v>
      </c>
      <c r="D160" s="0" t="s">
        <v>52</v>
      </c>
      <c r="E160" s="7" t="n">
        <v>81957</v>
      </c>
      <c r="F160" s="0" t="s">
        <v>45</v>
      </c>
      <c r="G160" s="0" t="s">
        <v>363</v>
      </c>
      <c r="H160" s="0" t="s">
        <v>668</v>
      </c>
      <c r="I160" s="0" t="s">
        <v>55</v>
      </c>
      <c r="J160" s="0" t="s">
        <v>56</v>
      </c>
      <c r="K160" s="0" t="s">
        <v>149</v>
      </c>
      <c r="L160" s="0" t="s">
        <v>58</v>
      </c>
      <c r="M160" s="7" t="n">
        <v>0</v>
      </c>
      <c r="N160" s="7" t="n">
        <v>0</v>
      </c>
      <c r="O160" s="0" t="s">
        <v>345</v>
      </c>
      <c r="P160" s="0" t="s">
        <v>66</v>
      </c>
      <c r="Q160" s="7" t="n">
        <v>0</v>
      </c>
      <c r="R160" s="0" t="s">
        <v>668</v>
      </c>
      <c r="S160" s="7" t="n">
        <v>141</v>
      </c>
      <c r="T160" s="7" t="n">
        <v>8386</v>
      </c>
      <c r="U160" s="7" t="n">
        <v>12097519</v>
      </c>
      <c r="X160" s="7" t="n">
        <v>1</v>
      </c>
      <c r="Y160" s="7" t="n">
        <v>1</v>
      </c>
      <c r="Z160" s="7" t="n">
        <v>0</v>
      </c>
      <c r="AA160" s="7" t="n">
        <v>0</v>
      </c>
      <c r="AB160" s="7" t="n">
        <v>0</v>
      </c>
      <c r="AE160" s="0" t="s">
        <v>150</v>
      </c>
      <c r="AG160" s="7" t="n">
        <v>14</v>
      </c>
      <c r="AH160" s="7" t="n">
        <v>2</v>
      </c>
      <c r="AI160" s="1" t="n">
        <f aca="false">SUM(X:X-Z:Z)</f>
        <v>1</v>
      </c>
      <c r="AO160" s="0" t="str">
        <f aca="false">IF(AND($AI160&gt;0,$F160=AO$1),$AI160,"")</f>
        <v/>
      </c>
      <c r="AS160" s="0" t="str">
        <f aca="false">IF(AND($AI160&gt;0,$F160=AS$1),$AI160,"")</f>
        <v/>
      </c>
      <c r="AW160" s="0" t="str">
        <f aca="false">IF(AND($AI160&gt;0,$F160=AW$1),$AI160,"")</f>
        <v/>
      </c>
      <c r="BA160" s="0" t="str">
        <f aca="false">IF(AND($AI160&gt;0,$F160=BA$1),$AI160,"")</f>
        <v/>
      </c>
      <c r="BE160" s="0" t="str">
        <f aca="false">IF(AND($AI160&gt;0,$F160=BE$1),$AI160,"")</f>
        <v/>
      </c>
      <c r="BI160" s="0" t="str">
        <f aca="false">IF(AND($AI160&gt;0,$F160=BI$1),$AI160,"")</f>
        <v/>
      </c>
      <c r="BM160" s="0" t="str">
        <f aca="false">IF(AND($AI160&gt;0,$F160=BM$1),$AI160,"")</f>
        <v/>
      </c>
      <c r="BQ160" s="0" t="str">
        <f aca="false">IF(AND($AI160&gt;0,$F160=BQ$1),$AI160,"")</f>
        <v/>
      </c>
      <c r="BU160" s="0" t="str">
        <f aca="false">IF(AND($AI160&gt;0,$F160=BU$1),$AI160,"")</f>
        <v/>
      </c>
      <c r="BY160" s="0" t="str">
        <f aca="false">IF(AND($AI160&gt;0,$F160=BY$1),$AI160,"")</f>
        <v/>
      </c>
      <c r="CC160" s="0" t="n">
        <f aca="false">IF(AND($AI160&gt;0,$F160=CC$1),$AI160,"")</f>
        <v>1</v>
      </c>
      <c r="CG160" s="0" t="str">
        <f aca="false">IF(AND($AI160&gt;0,$F160=CG$1),$AI160,"")</f>
        <v/>
      </c>
      <c r="CK160" s="0" t="str">
        <f aca="false">IF(AND($AI160&gt;0,$F160=CK$1),$AI160,"")</f>
        <v/>
      </c>
      <c r="CO160" s="0" t="str">
        <f aca="false">IF(AND($AI160&gt;0,$F160=CO$1),$AI160,"")</f>
        <v/>
      </c>
    </row>
    <row r="161" customFormat="false" ht="12.8" hidden="false" customHeight="false" outlineLevel="0" collapsed="false">
      <c r="A161" s="0" t="s">
        <v>669</v>
      </c>
      <c r="B161" s="0" t="s">
        <v>670</v>
      </c>
      <c r="C161" s="0" t="s">
        <v>153</v>
      </c>
      <c r="D161" s="0" t="s">
        <v>52</v>
      </c>
      <c r="E161" s="7" t="n">
        <v>81957</v>
      </c>
      <c r="F161" s="0" t="s">
        <v>45</v>
      </c>
      <c r="G161" s="0" t="s">
        <v>363</v>
      </c>
      <c r="H161" s="0" t="s">
        <v>671</v>
      </c>
      <c r="I161" s="0" t="s">
        <v>55</v>
      </c>
      <c r="J161" s="0" t="s">
        <v>56</v>
      </c>
      <c r="K161" s="0" t="s">
        <v>149</v>
      </c>
      <c r="L161" s="0" t="s">
        <v>58</v>
      </c>
      <c r="M161" s="7" t="n">
        <v>0</v>
      </c>
      <c r="N161" s="7" t="n">
        <v>0</v>
      </c>
      <c r="O161" s="0" t="s">
        <v>345</v>
      </c>
      <c r="P161" s="0" t="s">
        <v>66</v>
      </c>
      <c r="Q161" s="7" t="n">
        <v>0</v>
      </c>
      <c r="R161" s="0" t="s">
        <v>671</v>
      </c>
      <c r="S161" s="7" t="n">
        <v>141</v>
      </c>
      <c r="T161" s="7" t="n">
        <v>8386</v>
      </c>
      <c r="U161" s="7" t="n">
        <v>12099751</v>
      </c>
      <c r="X161" s="7" t="n">
        <v>1</v>
      </c>
      <c r="Y161" s="7" t="n">
        <v>1</v>
      </c>
      <c r="Z161" s="7" t="n">
        <v>0</v>
      </c>
      <c r="AA161" s="7" t="n">
        <v>0</v>
      </c>
      <c r="AB161" s="7" t="n">
        <v>0</v>
      </c>
      <c r="AE161" s="0" t="s">
        <v>150</v>
      </c>
      <c r="AG161" s="7" t="n">
        <v>12</v>
      </c>
      <c r="AH161" s="7" t="n">
        <v>2</v>
      </c>
      <c r="AI161" s="1" t="n">
        <f aca="false">SUM(X:X-Z:Z)</f>
        <v>1</v>
      </c>
      <c r="AO161" s="0" t="str">
        <f aca="false">IF(AND($AI161&gt;0,$F161=AO$1),$AI161,"")</f>
        <v/>
      </c>
      <c r="AS161" s="0" t="str">
        <f aca="false">IF(AND($AI161&gt;0,$F161=AS$1),$AI161,"")</f>
        <v/>
      </c>
      <c r="AW161" s="0" t="str">
        <f aca="false">IF(AND($AI161&gt;0,$F161=AW$1),$AI161,"")</f>
        <v/>
      </c>
      <c r="BA161" s="0" t="str">
        <f aca="false">IF(AND($AI161&gt;0,$F161=BA$1),$AI161,"")</f>
        <v/>
      </c>
      <c r="BE161" s="0" t="str">
        <f aca="false">IF(AND($AI161&gt;0,$F161=BE$1),$AI161,"")</f>
        <v/>
      </c>
      <c r="BI161" s="0" t="str">
        <f aca="false">IF(AND($AI161&gt;0,$F161=BI$1),$AI161,"")</f>
        <v/>
      </c>
      <c r="BM161" s="0" t="str">
        <f aca="false">IF(AND($AI161&gt;0,$F161=BM$1),$AI161,"")</f>
        <v/>
      </c>
      <c r="BQ161" s="0" t="str">
        <f aca="false">IF(AND($AI161&gt;0,$F161=BQ$1),$AI161,"")</f>
        <v/>
      </c>
      <c r="BU161" s="0" t="str">
        <f aca="false">IF(AND($AI161&gt;0,$F161=BU$1),$AI161,"")</f>
        <v/>
      </c>
      <c r="BY161" s="0" t="str">
        <f aca="false">IF(AND($AI161&gt;0,$F161=BY$1),$AI161,"")</f>
        <v/>
      </c>
      <c r="CC161" s="0" t="n">
        <f aca="false">IF(AND($AI161&gt;0,$F161=CC$1),$AI161,"")</f>
        <v>1</v>
      </c>
      <c r="CG161" s="0" t="str">
        <f aca="false">IF(AND($AI161&gt;0,$F161=CG$1),$AI161,"")</f>
        <v/>
      </c>
      <c r="CK161" s="0" t="str">
        <f aca="false">IF(AND($AI161&gt;0,$F161=CK$1),$AI161,"")</f>
        <v/>
      </c>
      <c r="CO161" s="0" t="str">
        <f aca="false">IF(AND($AI161&gt;0,$F161=CO$1),$AI161,"")</f>
        <v/>
      </c>
    </row>
    <row r="162" customFormat="false" ht="12.8" hidden="false" customHeight="false" outlineLevel="0" collapsed="false">
      <c r="A162" s="0" t="s">
        <v>672</v>
      </c>
      <c r="B162" s="0" t="s">
        <v>673</v>
      </c>
      <c r="C162" s="0" t="s">
        <v>674</v>
      </c>
      <c r="D162" s="0" t="s">
        <v>52</v>
      </c>
      <c r="E162" s="7" t="n">
        <v>81957</v>
      </c>
      <c r="F162" s="0" t="s">
        <v>45</v>
      </c>
      <c r="G162" s="0" t="s">
        <v>363</v>
      </c>
      <c r="H162" s="0" t="s">
        <v>675</v>
      </c>
      <c r="I162" s="0" t="s">
        <v>55</v>
      </c>
      <c r="J162" s="0" t="s">
        <v>56</v>
      </c>
      <c r="K162" s="0" t="s">
        <v>149</v>
      </c>
      <c r="L162" s="0" t="s">
        <v>58</v>
      </c>
      <c r="M162" s="7" t="n">
        <v>0</v>
      </c>
      <c r="N162" s="7" t="n">
        <v>0</v>
      </c>
      <c r="O162" s="0" t="s">
        <v>345</v>
      </c>
      <c r="P162" s="0" t="s">
        <v>66</v>
      </c>
      <c r="Q162" s="7" t="n">
        <v>0</v>
      </c>
      <c r="R162" s="0" t="s">
        <v>675</v>
      </c>
      <c r="S162" s="7" t="n">
        <v>141</v>
      </c>
      <c r="T162" s="7" t="n">
        <v>8386</v>
      </c>
      <c r="U162" s="7" t="n">
        <v>12094740</v>
      </c>
      <c r="X162" s="7" t="n">
        <v>1</v>
      </c>
      <c r="Y162" s="7" t="n">
        <v>1</v>
      </c>
      <c r="Z162" s="7" t="n">
        <v>0</v>
      </c>
      <c r="AA162" s="7" t="n">
        <v>0</v>
      </c>
      <c r="AB162" s="7" t="n">
        <v>0</v>
      </c>
      <c r="AE162" s="0" t="s">
        <v>150</v>
      </c>
      <c r="AG162" s="7" t="n">
        <v>8</v>
      </c>
      <c r="AH162" s="7" t="n">
        <v>2</v>
      </c>
      <c r="AI162" s="1" t="n">
        <f aca="false">SUM(X:X-Z:Z)</f>
        <v>1</v>
      </c>
      <c r="AO162" s="0" t="str">
        <f aca="false">IF(AND($AI162&gt;0,$F162=AO$1),$AI162,"")</f>
        <v/>
      </c>
      <c r="AS162" s="0" t="str">
        <f aca="false">IF(AND($AI162&gt;0,$F162=AS$1),$AI162,"")</f>
        <v/>
      </c>
      <c r="AW162" s="0" t="str">
        <f aca="false">IF(AND($AI162&gt;0,$F162=AW$1),$AI162,"")</f>
        <v/>
      </c>
      <c r="BA162" s="0" t="str">
        <f aca="false">IF(AND($AI162&gt;0,$F162=BA$1),$AI162,"")</f>
        <v/>
      </c>
      <c r="BE162" s="0" t="str">
        <f aca="false">IF(AND($AI162&gt;0,$F162=BE$1),$AI162,"")</f>
        <v/>
      </c>
      <c r="BI162" s="0" t="str">
        <f aca="false">IF(AND($AI162&gt;0,$F162=BI$1),$AI162,"")</f>
        <v/>
      </c>
      <c r="BM162" s="0" t="str">
        <f aca="false">IF(AND($AI162&gt;0,$F162=BM$1),$AI162,"")</f>
        <v/>
      </c>
      <c r="BQ162" s="0" t="str">
        <f aca="false">IF(AND($AI162&gt;0,$F162=BQ$1),$AI162,"")</f>
        <v/>
      </c>
      <c r="BU162" s="0" t="str">
        <f aca="false">IF(AND($AI162&gt;0,$F162=BU$1),$AI162,"")</f>
        <v/>
      </c>
      <c r="BY162" s="0" t="str">
        <f aca="false">IF(AND($AI162&gt;0,$F162=BY$1),$AI162,"")</f>
        <v/>
      </c>
      <c r="CC162" s="0" t="n">
        <f aca="false">IF(AND($AI162&gt;0,$F162=CC$1),$AI162,"")</f>
        <v>1</v>
      </c>
      <c r="CG162" s="0" t="str">
        <f aca="false">IF(AND($AI162&gt;0,$F162=CG$1),$AI162,"")</f>
        <v/>
      </c>
      <c r="CK162" s="0" t="str">
        <f aca="false">IF(AND($AI162&gt;0,$F162=CK$1),$AI162,"")</f>
        <v/>
      </c>
      <c r="CO162" s="0" t="str">
        <f aca="false">IF(AND($AI162&gt;0,$F162=CO$1),$AI162,"")</f>
        <v/>
      </c>
    </row>
    <row r="163" customFormat="false" ht="12.8" hidden="false" customHeight="false" outlineLevel="0" collapsed="false">
      <c r="A163" s="0" t="s">
        <v>676</v>
      </c>
      <c r="B163" s="0" t="s">
        <v>677</v>
      </c>
      <c r="C163" s="0" t="s">
        <v>106</v>
      </c>
      <c r="D163" s="0" t="s">
        <v>52</v>
      </c>
      <c r="E163" s="7" t="n">
        <v>81957</v>
      </c>
      <c r="F163" s="0" t="s">
        <v>45</v>
      </c>
      <c r="G163" s="0" t="s">
        <v>363</v>
      </c>
      <c r="H163" s="0" t="s">
        <v>678</v>
      </c>
      <c r="I163" s="0" t="s">
        <v>55</v>
      </c>
      <c r="J163" s="0" t="s">
        <v>56</v>
      </c>
      <c r="K163" s="0" t="s">
        <v>149</v>
      </c>
      <c r="L163" s="0" t="s">
        <v>58</v>
      </c>
      <c r="M163" s="7" t="n">
        <v>0</v>
      </c>
      <c r="N163" s="7" t="n">
        <v>0</v>
      </c>
      <c r="O163" s="0" t="s">
        <v>345</v>
      </c>
      <c r="P163" s="0" t="s">
        <v>66</v>
      </c>
      <c r="Q163" s="7" t="n">
        <v>0</v>
      </c>
      <c r="R163" s="0" t="s">
        <v>678</v>
      </c>
      <c r="S163" s="7" t="n">
        <v>141</v>
      </c>
      <c r="T163" s="7" t="n">
        <v>8386</v>
      </c>
      <c r="U163" s="7" t="n">
        <v>12099774</v>
      </c>
      <c r="X163" s="7" t="n">
        <v>2</v>
      </c>
      <c r="Y163" s="7" t="n">
        <v>1</v>
      </c>
      <c r="Z163" s="7" t="n">
        <v>0</v>
      </c>
      <c r="AA163" s="7" t="n">
        <v>0</v>
      </c>
      <c r="AB163" s="7" t="n">
        <v>0</v>
      </c>
      <c r="AE163" s="0" t="s">
        <v>150</v>
      </c>
      <c r="AG163" s="7" t="n">
        <v>9</v>
      </c>
      <c r="AH163" s="7" t="n">
        <v>2</v>
      </c>
      <c r="AI163" s="1" t="n">
        <f aca="false">SUM(X:X-Z:Z)</f>
        <v>2</v>
      </c>
      <c r="AO163" s="0" t="str">
        <f aca="false">IF(AND($AI163&gt;0,$F163=AO$1),$AI163,"")</f>
        <v/>
      </c>
      <c r="AS163" s="0" t="str">
        <f aca="false">IF(AND($AI163&gt;0,$F163=AS$1),$AI163,"")</f>
        <v/>
      </c>
      <c r="AW163" s="0" t="str">
        <f aca="false">IF(AND($AI163&gt;0,$F163=AW$1),$AI163,"")</f>
        <v/>
      </c>
      <c r="BA163" s="0" t="str">
        <f aca="false">IF(AND($AI163&gt;0,$F163=BA$1),$AI163,"")</f>
        <v/>
      </c>
      <c r="BE163" s="0" t="str">
        <f aca="false">IF(AND($AI163&gt;0,$F163=BE$1),$AI163,"")</f>
        <v/>
      </c>
      <c r="BI163" s="0" t="str">
        <f aca="false">IF(AND($AI163&gt;0,$F163=BI$1),$AI163,"")</f>
        <v/>
      </c>
      <c r="BM163" s="0" t="str">
        <f aca="false">IF(AND($AI163&gt;0,$F163=BM$1),$AI163,"")</f>
        <v/>
      </c>
      <c r="BQ163" s="0" t="str">
        <f aca="false">IF(AND($AI163&gt;0,$F163=BQ$1),$AI163,"")</f>
        <v/>
      </c>
      <c r="BU163" s="0" t="str">
        <f aca="false">IF(AND($AI163&gt;0,$F163=BU$1),$AI163,"")</f>
        <v/>
      </c>
      <c r="BY163" s="0" t="str">
        <f aca="false">IF(AND($AI163&gt;0,$F163=BY$1),$AI163,"")</f>
        <v/>
      </c>
      <c r="CC163" s="0" t="n">
        <f aca="false">IF(AND($AI163&gt;0,$F163=CC$1),$AI163,"")</f>
        <v>2</v>
      </c>
      <c r="CG163" s="0" t="str">
        <f aca="false">IF(AND($AI163&gt;0,$F163=CG$1),$AI163,"")</f>
        <v/>
      </c>
      <c r="CK163" s="0" t="str">
        <f aca="false">IF(AND($AI163&gt;0,$F163=CK$1),$AI163,"")</f>
        <v/>
      </c>
      <c r="CO163" s="0" t="str">
        <f aca="false">IF(AND($AI163&gt;0,$F163=CO$1),$AI163,"")</f>
        <v/>
      </c>
    </row>
    <row r="164" customFormat="false" ht="12.8" hidden="false" customHeight="false" outlineLevel="0" collapsed="false">
      <c r="A164" s="0" t="s">
        <v>679</v>
      </c>
      <c r="B164" s="0" t="s">
        <v>680</v>
      </c>
      <c r="C164" s="0" t="s">
        <v>681</v>
      </c>
      <c r="D164" s="0" t="s">
        <v>52</v>
      </c>
      <c r="E164" s="7" t="n">
        <v>230811</v>
      </c>
      <c r="F164" s="0" t="s">
        <v>46</v>
      </c>
      <c r="G164" s="0" t="s">
        <v>643</v>
      </c>
      <c r="H164" s="0" t="s">
        <v>682</v>
      </c>
      <c r="I164" s="0" t="s">
        <v>55</v>
      </c>
      <c r="J164" s="0" t="s">
        <v>56</v>
      </c>
      <c r="L164" s="0" t="s">
        <v>58</v>
      </c>
      <c r="M164" s="7" t="n">
        <v>0</v>
      </c>
      <c r="N164" s="7" t="n">
        <v>0</v>
      </c>
      <c r="O164" s="0" t="s">
        <v>345</v>
      </c>
      <c r="P164" s="0" t="s">
        <v>66</v>
      </c>
      <c r="Q164" s="7" t="n">
        <v>0</v>
      </c>
      <c r="R164" s="0" t="s">
        <v>682</v>
      </c>
      <c r="S164" s="7" t="n">
        <v>150</v>
      </c>
      <c r="T164" s="7" t="n">
        <v>7689</v>
      </c>
      <c r="U164" s="7" t="n">
        <v>12087504</v>
      </c>
      <c r="X164" s="7" t="n">
        <v>2</v>
      </c>
      <c r="Y164" s="7" t="n">
        <v>1</v>
      </c>
      <c r="Z164" s="7" t="n">
        <v>0</v>
      </c>
      <c r="AA164" s="7" t="n">
        <v>0</v>
      </c>
      <c r="AB164" s="7" t="n">
        <v>0</v>
      </c>
      <c r="AE164" s="0" t="s">
        <v>58</v>
      </c>
      <c r="AG164" s="7" t="n">
        <v>1</v>
      </c>
      <c r="AI164" s="1" t="n">
        <f aca="false">SUM(X:X-Z:Z)</f>
        <v>2</v>
      </c>
      <c r="AO164" s="0" t="str">
        <f aca="false">IF(AND($AI164&gt;0,$F164=AO$1),$AI164,"")</f>
        <v/>
      </c>
      <c r="AS164" s="0" t="str">
        <f aca="false">IF(AND($AI164&gt;0,$F164=AS$1),$AI164,"")</f>
        <v/>
      </c>
      <c r="AW164" s="0" t="str">
        <f aca="false">IF(AND($AI164&gt;0,$F164=AW$1),$AI164,"")</f>
        <v/>
      </c>
      <c r="BA164" s="0" t="str">
        <f aca="false">IF(AND($AI164&gt;0,$F164=BA$1),$AI164,"")</f>
        <v/>
      </c>
      <c r="BE164" s="0" t="str">
        <f aca="false">IF(AND($AI164&gt;0,$F164=BE$1),$AI164,"")</f>
        <v/>
      </c>
      <c r="BI164" s="0" t="str">
        <f aca="false">IF(AND($AI164&gt;0,$F164=BI$1),$AI164,"")</f>
        <v/>
      </c>
      <c r="BM164" s="0" t="str">
        <f aca="false">IF(AND($AI164&gt;0,$F164=BM$1),$AI164,"")</f>
        <v/>
      </c>
      <c r="BQ164" s="0" t="str">
        <f aca="false">IF(AND($AI164&gt;0,$F164=BQ$1),$AI164,"")</f>
        <v/>
      </c>
      <c r="BU164" s="0" t="str">
        <f aca="false">IF(AND($AI164&gt;0,$F164=BU$1),$AI164,"")</f>
        <v/>
      </c>
      <c r="BY164" s="0" t="str">
        <f aca="false">IF(AND($AI164&gt;0,$F164=BY$1),$AI164,"")</f>
        <v/>
      </c>
      <c r="CC164" s="0" t="str">
        <f aca="false">IF(AND($AI164&gt;0,$F164=CC$1),$AI164,"")</f>
        <v/>
      </c>
      <c r="CG164" s="0" t="n">
        <f aca="false">IF(AND($AI164&gt;0,$F164=CG$1),$AI164,"")</f>
        <v>2</v>
      </c>
      <c r="CK164" s="0" t="str">
        <f aca="false">IF(AND($AI164&gt;0,$F164=CK$1),$AI164,"")</f>
        <v/>
      </c>
      <c r="CO164" s="0" t="str">
        <f aca="false">IF(AND($AI164&gt;0,$F164=CO$1),$AI164,"")</f>
        <v/>
      </c>
    </row>
    <row r="165" customFormat="false" ht="12.8" hidden="false" customHeight="false" outlineLevel="0" collapsed="false">
      <c r="A165" s="0" t="s">
        <v>683</v>
      </c>
      <c r="B165" s="0" t="s">
        <v>684</v>
      </c>
      <c r="C165" s="0" t="s">
        <v>490</v>
      </c>
      <c r="D165" s="0" t="s">
        <v>52</v>
      </c>
      <c r="E165" s="7" t="n">
        <v>3477</v>
      </c>
      <c r="F165" s="0" t="s">
        <v>46</v>
      </c>
      <c r="G165" s="0" t="s">
        <v>137</v>
      </c>
      <c r="H165" s="0" t="s">
        <v>685</v>
      </c>
      <c r="I165" s="0" t="s">
        <v>55</v>
      </c>
      <c r="J165" s="0" t="s">
        <v>56</v>
      </c>
      <c r="L165" s="0" t="s">
        <v>58</v>
      </c>
      <c r="M165" s="7" t="n">
        <v>0</v>
      </c>
      <c r="N165" s="7" t="n">
        <v>0</v>
      </c>
      <c r="O165" s="0" t="s">
        <v>345</v>
      </c>
      <c r="P165" s="0" t="s">
        <v>66</v>
      </c>
      <c r="Q165" s="7" t="n">
        <v>0</v>
      </c>
      <c r="R165" s="0" t="s">
        <v>685</v>
      </c>
      <c r="S165" s="7" t="n">
        <v>145</v>
      </c>
      <c r="T165" s="7" t="n">
        <v>7689</v>
      </c>
      <c r="U165" s="7" t="n">
        <v>12100125</v>
      </c>
      <c r="X165" s="7" t="n">
        <v>1</v>
      </c>
      <c r="Y165" s="7" t="n">
        <v>1</v>
      </c>
      <c r="Z165" s="7" t="n">
        <v>0</v>
      </c>
      <c r="AA165" s="7" t="n">
        <v>0</v>
      </c>
      <c r="AB165" s="7" t="n">
        <v>0</v>
      </c>
      <c r="AE165" s="0" t="s">
        <v>58</v>
      </c>
      <c r="AG165" s="7" t="n">
        <v>1</v>
      </c>
      <c r="AI165" s="1" t="n">
        <f aca="false">SUM(X:X-Z:Z)</f>
        <v>1</v>
      </c>
      <c r="AO165" s="0" t="str">
        <f aca="false">IF(AND($AI165&gt;0,$F165=AO$1),$AI165,"")</f>
        <v/>
      </c>
      <c r="AS165" s="0" t="str">
        <f aca="false">IF(AND($AI165&gt;0,$F165=AS$1),$AI165,"")</f>
        <v/>
      </c>
      <c r="AW165" s="0" t="str">
        <f aca="false">IF(AND($AI165&gt;0,$F165=AW$1),$AI165,"")</f>
        <v/>
      </c>
      <c r="BA165" s="0" t="str">
        <f aca="false">IF(AND($AI165&gt;0,$F165=BA$1),$AI165,"")</f>
        <v/>
      </c>
      <c r="BE165" s="0" t="str">
        <f aca="false">IF(AND($AI165&gt;0,$F165=BE$1),$AI165,"")</f>
        <v/>
      </c>
      <c r="BI165" s="0" t="str">
        <f aca="false">IF(AND($AI165&gt;0,$F165=BI$1),$AI165,"")</f>
        <v/>
      </c>
      <c r="BM165" s="0" t="str">
        <f aca="false">IF(AND($AI165&gt;0,$F165=BM$1),$AI165,"")</f>
        <v/>
      </c>
      <c r="BQ165" s="0" t="str">
        <f aca="false">IF(AND($AI165&gt;0,$F165=BQ$1),$AI165,"")</f>
        <v/>
      </c>
      <c r="BU165" s="0" t="str">
        <f aca="false">IF(AND($AI165&gt;0,$F165=BU$1),$AI165,"")</f>
        <v/>
      </c>
      <c r="BY165" s="0" t="str">
        <f aca="false">IF(AND($AI165&gt;0,$F165=BY$1),$AI165,"")</f>
        <v/>
      </c>
      <c r="CC165" s="0" t="str">
        <f aca="false">IF(AND($AI165&gt;0,$F165=CC$1),$AI165,"")</f>
        <v/>
      </c>
      <c r="CG165" s="0" t="n">
        <f aca="false">IF(AND($AI165&gt;0,$F165=CG$1),$AI165,"")</f>
        <v>1</v>
      </c>
      <c r="CK165" s="0" t="str">
        <f aca="false">IF(AND($AI165&gt;0,$F165=CK$1),$AI165,"")</f>
        <v/>
      </c>
      <c r="CO165" s="0" t="str">
        <f aca="false">IF(AND($AI165&gt;0,$F165=CO$1),$AI165,"")</f>
        <v/>
      </c>
    </row>
    <row r="166" customFormat="false" ht="12.8" hidden="false" customHeight="false" outlineLevel="0" collapsed="false">
      <c r="A166" s="0" t="s">
        <v>686</v>
      </c>
      <c r="B166" s="0" t="s">
        <v>687</v>
      </c>
      <c r="C166" s="0" t="s">
        <v>233</v>
      </c>
      <c r="D166" s="0" t="s">
        <v>52</v>
      </c>
      <c r="E166" s="7" t="n">
        <v>130260</v>
      </c>
      <c r="F166" s="0" t="s">
        <v>47</v>
      </c>
      <c r="G166" s="0" t="s">
        <v>53</v>
      </c>
      <c r="H166" s="0" t="s">
        <v>688</v>
      </c>
      <c r="I166" s="0" t="s">
        <v>55</v>
      </c>
      <c r="J166" s="0" t="s">
        <v>56</v>
      </c>
      <c r="K166" s="0" t="s">
        <v>57</v>
      </c>
      <c r="L166" s="0" t="s">
        <v>58</v>
      </c>
      <c r="M166" s="7" t="n">
        <v>0</v>
      </c>
      <c r="N166" s="7" t="n">
        <v>0</v>
      </c>
      <c r="O166" s="0" t="s">
        <v>59</v>
      </c>
      <c r="P166" s="0" t="s">
        <v>688</v>
      </c>
      <c r="Q166" s="0" t="s">
        <v>689</v>
      </c>
      <c r="R166" s="0" t="s">
        <v>688</v>
      </c>
      <c r="S166" s="7" t="n">
        <v>39</v>
      </c>
      <c r="T166" s="7" t="n">
        <v>-1</v>
      </c>
      <c r="U166" s="7" t="n">
        <v>12099784</v>
      </c>
      <c r="X166" s="7" t="n">
        <v>1</v>
      </c>
      <c r="Y166" s="7" t="n">
        <v>1</v>
      </c>
      <c r="Z166" s="7" t="n">
        <v>0</v>
      </c>
      <c r="AA166" s="7" t="n">
        <v>0</v>
      </c>
      <c r="AB166" s="7" t="n">
        <v>0</v>
      </c>
      <c r="AE166" s="0" t="s">
        <v>58</v>
      </c>
      <c r="AG166" s="7" t="n">
        <v>5</v>
      </c>
      <c r="AH166" s="7" t="n">
        <v>2</v>
      </c>
      <c r="AI166" s="1" t="n">
        <f aca="false">SUM(X:X-Z:Z)</f>
        <v>1</v>
      </c>
      <c r="AO166" s="0" t="str">
        <f aca="false">IF(AND($AI166&gt;0,$F166=AO$1),$AI166,"")</f>
        <v/>
      </c>
      <c r="AS166" s="0" t="str">
        <f aca="false">IF(AND($AI166&gt;0,$F166=AS$1),$AI166,"")</f>
        <v/>
      </c>
      <c r="AW166" s="0" t="str">
        <f aca="false">IF(AND($AI166&gt;0,$F166=AW$1),$AI166,"")</f>
        <v/>
      </c>
      <c r="BA166" s="0" t="str">
        <f aca="false">IF(AND($AI166&gt;0,$F166=BA$1),$AI166,"")</f>
        <v/>
      </c>
      <c r="BE166" s="0" t="str">
        <f aca="false">IF(AND($AI166&gt;0,$F166=BE$1),$AI166,"")</f>
        <v/>
      </c>
      <c r="BI166" s="0" t="str">
        <f aca="false">IF(AND($AI166&gt;0,$F166=BI$1),$AI166,"")</f>
        <v/>
      </c>
      <c r="BM166" s="0" t="str">
        <f aca="false">IF(AND($AI166&gt;0,$F166=BM$1),$AI166,"")</f>
        <v/>
      </c>
      <c r="BQ166" s="0" t="str">
        <f aca="false">IF(AND($AI166&gt;0,$F166=BQ$1),$AI166,"")</f>
        <v/>
      </c>
      <c r="BU166" s="0" t="str">
        <f aca="false">IF(AND($AI166&gt;0,$F166=BU$1),$AI166,"")</f>
        <v/>
      </c>
      <c r="BY166" s="0" t="str">
        <f aca="false">IF(AND($AI166&gt;0,$F166=BY$1),$AI166,"")</f>
        <v/>
      </c>
      <c r="CC166" s="0" t="str">
        <f aca="false">IF(AND($AI166&gt;0,$F166=CC$1),$AI166,"")</f>
        <v/>
      </c>
      <c r="CG166" s="0" t="str">
        <f aca="false">IF(AND($AI166&gt;0,$F166=CG$1),$AI166,"")</f>
        <v/>
      </c>
      <c r="CK166" s="0" t="n">
        <f aca="false">IF(AND($AI166&gt;0,$F166=CK$1),$AI166,"")</f>
        <v>1</v>
      </c>
      <c r="CO166" s="0" t="str">
        <f aca="false">IF(AND($AI166&gt;0,$F166=CO$1),$AI166,"")</f>
        <v/>
      </c>
    </row>
    <row r="167" customFormat="false" ht="12.8" hidden="false" customHeight="false" outlineLevel="0" collapsed="false">
      <c r="A167" s="0" t="s">
        <v>690</v>
      </c>
      <c r="B167" s="0" t="s">
        <v>691</v>
      </c>
      <c r="C167" s="0" t="s">
        <v>110</v>
      </c>
      <c r="D167" s="0" t="s">
        <v>52</v>
      </c>
      <c r="E167" s="7" t="n">
        <v>166752</v>
      </c>
      <c r="F167" s="0" t="s">
        <v>47</v>
      </c>
      <c r="G167" s="0" t="s">
        <v>53</v>
      </c>
      <c r="H167" s="0" t="s">
        <v>692</v>
      </c>
      <c r="I167" s="0" t="s">
        <v>55</v>
      </c>
      <c r="J167" s="0" t="s">
        <v>56</v>
      </c>
      <c r="K167" s="0" t="s">
        <v>57</v>
      </c>
      <c r="L167" s="0" t="s">
        <v>58</v>
      </c>
      <c r="M167" s="7" t="n">
        <v>0</v>
      </c>
      <c r="N167" s="7" t="n">
        <v>0</v>
      </c>
      <c r="O167" s="0" t="s">
        <v>59</v>
      </c>
      <c r="P167" s="0" t="s">
        <v>692</v>
      </c>
      <c r="Q167" s="0" t="s">
        <v>59</v>
      </c>
      <c r="R167" s="0" t="s">
        <v>692</v>
      </c>
      <c r="S167" s="7" t="n">
        <v>39</v>
      </c>
      <c r="T167" s="7" t="n">
        <v>-1</v>
      </c>
      <c r="U167" s="7" t="n">
        <v>12091437</v>
      </c>
      <c r="X167" s="7" t="n">
        <v>1</v>
      </c>
      <c r="Y167" s="7" t="n">
        <v>1</v>
      </c>
      <c r="Z167" s="7" t="n">
        <v>0</v>
      </c>
      <c r="AA167" s="7" t="n">
        <v>0</v>
      </c>
      <c r="AB167" s="7" t="n">
        <v>0</v>
      </c>
      <c r="AE167" s="0" t="s">
        <v>58</v>
      </c>
      <c r="AG167" s="7" t="n">
        <v>5</v>
      </c>
      <c r="AH167" s="7" t="n">
        <v>2</v>
      </c>
      <c r="AI167" s="1" t="n">
        <f aca="false">SUM(X:X-Z:Z)</f>
        <v>1</v>
      </c>
      <c r="AO167" s="0" t="str">
        <f aca="false">IF(AND($AI167&gt;0,$F167=AO$1),$AI167,"")</f>
        <v/>
      </c>
      <c r="AS167" s="0" t="str">
        <f aca="false">IF(AND($AI167&gt;0,$F167=AS$1),$AI167,"")</f>
        <v/>
      </c>
      <c r="AW167" s="0" t="str">
        <f aca="false">IF(AND($AI167&gt;0,$F167=AW$1),$AI167,"")</f>
        <v/>
      </c>
      <c r="BA167" s="0" t="str">
        <f aca="false">IF(AND($AI167&gt;0,$F167=BA$1),$AI167,"")</f>
        <v/>
      </c>
      <c r="BE167" s="0" t="str">
        <f aca="false">IF(AND($AI167&gt;0,$F167=BE$1),$AI167,"")</f>
        <v/>
      </c>
      <c r="BI167" s="0" t="str">
        <f aca="false">IF(AND($AI167&gt;0,$F167=BI$1),$AI167,"")</f>
        <v/>
      </c>
      <c r="BM167" s="0" t="str">
        <f aca="false">IF(AND($AI167&gt;0,$F167=BM$1),$AI167,"")</f>
        <v/>
      </c>
      <c r="BQ167" s="0" t="str">
        <f aca="false">IF(AND($AI167&gt;0,$F167=BQ$1),$AI167,"")</f>
        <v/>
      </c>
      <c r="BU167" s="0" t="str">
        <f aca="false">IF(AND($AI167&gt;0,$F167=BU$1),$AI167,"")</f>
        <v/>
      </c>
      <c r="BY167" s="0" t="str">
        <f aca="false">IF(AND($AI167&gt;0,$F167=BY$1),$AI167,"")</f>
        <v/>
      </c>
      <c r="CC167" s="0" t="str">
        <f aca="false">IF(AND($AI167&gt;0,$F167=CC$1),$AI167,"")</f>
        <v/>
      </c>
      <c r="CG167" s="0" t="str">
        <f aca="false">IF(AND($AI167&gt;0,$F167=CG$1),$AI167,"")</f>
        <v/>
      </c>
      <c r="CK167" s="0" t="n">
        <f aca="false">IF(AND($AI167&gt;0,$F167=CK$1),$AI167,"")</f>
        <v>1</v>
      </c>
      <c r="CO167" s="0" t="str">
        <f aca="false">IF(AND($AI167&gt;0,$F167=CO$1),$AI167,"")</f>
        <v/>
      </c>
    </row>
    <row r="168" customFormat="false" ht="12.8" hidden="false" customHeight="false" outlineLevel="0" collapsed="false">
      <c r="A168" s="0" t="s">
        <v>693</v>
      </c>
      <c r="B168" s="0" t="s">
        <v>694</v>
      </c>
      <c r="C168" s="0" t="s">
        <v>62</v>
      </c>
      <c r="D168" s="0" t="s">
        <v>52</v>
      </c>
      <c r="E168" s="7" t="n">
        <v>233415</v>
      </c>
      <c r="F168" s="0" t="s">
        <v>36</v>
      </c>
      <c r="G168" s="0" t="s">
        <v>695</v>
      </c>
      <c r="H168" s="0" t="s">
        <v>696</v>
      </c>
      <c r="I168" s="0" t="s">
        <v>55</v>
      </c>
      <c r="J168" s="0" t="s">
        <v>56</v>
      </c>
      <c r="L168" s="0" t="s">
        <v>58</v>
      </c>
      <c r="M168" s="7" t="n">
        <v>0</v>
      </c>
      <c r="N168" s="7" t="n">
        <v>0</v>
      </c>
      <c r="O168" s="0" t="s">
        <v>697</v>
      </c>
      <c r="P168" s="0" t="s">
        <v>66</v>
      </c>
      <c r="Q168" s="7" t="n">
        <v>0</v>
      </c>
      <c r="R168" s="0" t="s">
        <v>696</v>
      </c>
      <c r="S168" s="7" t="n">
        <v>158</v>
      </c>
      <c r="T168" s="7" t="n">
        <v>7534</v>
      </c>
      <c r="U168" s="7" t="n">
        <v>12093133</v>
      </c>
      <c r="X168" s="7" t="n">
        <v>1</v>
      </c>
      <c r="Y168" s="7" t="n">
        <v>1</v>
      </c>
      <c r="Z168" s="7" t="n">
        <v>0</v>
      </c>
      <c r="AA168" s="7" t="n">
        <v>0</v>
      </c>
      <c r="AB168" s="7" t="n">
        <v>0</v>
      </c>
      <c r="AE168" s="0" t="s">
        <v>58</v>
      </c>
      <c r="AG168" s="7" t="n">
        <v>1</v>
      </c>
      <c r="AH168" s="7" t="n">
        <v>2</v>
      </c>
      <c r="AI168" s="1" t="n">
        <f aca="false">SUM(X:X-Z:Z)</f>
        <v>1</v>
      </c>
      <c r="AO168" s="0" t="str">
        <f aca="false">IF(AND($AI168&gt;0,$F168=AO$1),$AI168,"")</f>
        <v/>
      </c>
      <c r="AS168" s="0" t="n">
        <f aca="false">IF(AND($AI168&gt;0,$F168=AS$1),$AI168,"")</f>
        <v>1</v>
      </c>
      <c r="AW168" s="0" t="str">
        <f aca="false">IF(AND($AI168&gt;0,$F168=AW$1),$AI168,"")</f>
        <v/>
      </c>
      <c r="BA168" s="0" t="str">
        <f aca="false">IF(AND($AI168&gt;0,$F168=BA$1),$AI168,"")</f>
        <v/>
      </c>
      <c r="BE168" s="0" t="str">
        <f aca="false">IF(AND($AI168&gt;0,$F168=BE$1),$AI168,"")</f>
        <v/>
      </c>
      <c r="BI168" s="0" t="str">
        <f aca="false">IF(AND($AI168&gt;0,$F168=BI$1),$AI168,"")</f>
        <v/>
      </c>
      <c r="BM168" s="0" t="str">
        <f aca="false">IF(AND($AI168&gt;0,$F168=BM$1),$AI168,"")</f>
        <v/>
      </c>
      <c r="BQ168" s="0" t="str">
        <f aca="false">IF(AND($AI168&gt;0,$F168=BQ$1),$AI168,"")</f>
        <v/>
      </c>
      <c r="BU168" s="0" t="str">
        <f aca="false">IF(AND($AI168&gt;0,$F168=BU$1),$AI168,"")</f>
        <v/>
      </c>
      <c r="BY168" s="0" t="str">
        <f aca="false">IF(AND($AI168&gt;0,$F168=BY$1),$AI168,"")</f>
        <v/>
      </c>
      <c r="CC168" s="0" t="str">
        <f aca="false">IF(AND($AI168&gt;0,$F168=CC$1),$AI168,"")</f>
        <v/>
      </c>
      <c r="CG168" s="0" t="str">
        <f aca="false">IF(AND($AI168&gt;0,$F168=CG$1),$AI168,"")</f>
        <v/>
      </c>
      <c r="CK168" s="0" t="str">
        <f aca="false">IF(AND($AI168&gt;0,$F168=CK$1),$AI168,"")</f>
        <v/>
      </c>
      <c r="CO168" s="0" t="str">
        <f aca="false">IF(AND($AI168&gt;0,$F168=CO$1),$AI168,"")</f>
        <v/>
      </c>
    </row>
    <row r="169" customFormat="false" ht="12.8" hidden="false" customHeight="false" outlineLevel="0" collapsed="false">
      <c r="A169" s="0" t="s">
        <v>698</v>
      </c>
      <c r="B169" s="0" t="s">
        <v>699</v>
      </c>
      <c r="C169" s="0" t="s">
        <v>123</v>
      </c>
      <c r="D169" s="0" t="s">
        <v>52</v>
      </c>
      <c r="E169" s="7" t="n">
        <v>164829</v>
      </c>
      <c r="F169" s="0" t="s">
        <v>47</v>
      </c>
      <c r="G169" s="0" t="s">
        <v>53</v>
      </c>
      <c r="H169" s="0" t="s">
        <v>700</v>
      </c>
      <c r="I169" s="0" t="s">
        <v>55</v>
      </c>
      <c r="J169" s="0" t="s">
        <v>56</v>
      </c>
      <c r="K169" s="0" t="s">
        <v>57</v>
      </c>
      <c r="L169" s="0" t="s">
        <v>58</v>
      </c>
      <c r="M169" s="7" t="n">
        <v>0</v>
      </c>
      <c r="N169" s="7" t="n">
        <v>0</v>
      </c>
      <c r="O169" s="0" t="s">
        <v>59</v>
      </c>
      <c r="P169" s="0" t="s">
        <v>700</v>
      </c>
      <c r="Q169" s="0" t="s">
        <v>59</v>
      </c>
      <c r="R169" s="0" t="s">
        <v>700</v>
      </c>
      <c r="S169" s="7" t="n">
        <v>39</v>
      </c>
      <c r="T169" s="7" t="n">
        <v>-1</v>
      </c>
      <c r="U169" s="7" t="n">
        <v>12099778</v>
      </c>
      <c r="X169" s="7" t="n">
        <v>1</v>
      </c>
      <c r="Y169" s="7" t="n">
        <v>1</v>
      </c>
      <c r="Z169" s="7" t="n">
        <v>0</v>
      </c>
      <c r="AA169" s="7" t="n">
        <v>0</v>
      </c>
      <c r="AB169" s="7" t="n">
        <v>0</v>
      </c>
      <c r="AE169" s="0" t="s">
        <v>58</v>
      </c>
      <c r="AG169" s="7" t="n">
        <v>12</v>
      </c>
      <c r="AH169" s="7" t="n">
        <v>2</v>
      </c>
      <c r="AI169" s="1" t="n">
        <f aca="false">SUM(X:X-Z:Z)</f>
        <v>1</v>
      </c>
      <c r="AO169" s="0" t="str">
        <f aca="false">IF(AND($AI169&gt;0,$F169=AO$1),$AI169,"")</f>
        <v/>
      </c>
      <c r="AS169" s="0" t="str">
        <f aca="false">IF(AND($AI169&gt;0,$F169=AS$1),$AI169,"")</f>
        <v/>
      </c>
      <c r="AW169" s="0" t="str">
        <f aca="false">IF(AND($AI169&gt;0,$F169=AW$1),$AI169,"")</f>
        <v/>
      </c>
      <c r="BA169" s="0" t="str">
        <f aca="false">IF(AND($AI169&gt;0,$F169=BA$1),$AI169,"")</f>
        <v/>
      </c>
      <c r="BE169" s="0" t="str">
        <f aca="false">IF(AND($AI169&gt;0,$F169=BE$1),$AI169,"")</f>
        <v/>
      </c>
      <c r="BI169" s="0" t="str">
        <f aca="false">IF(AND($AI169&gt;0,$F169=BI$1),$AI169,"")</f>
        <v/>
      </c>
      <c r="BM169" s="0" t="str">
        <f aca="false">IF(AND($AI169&gt;0,$F169=BM$1),$AI169,"")</f>
        <v/>
      </c>
      <c r="BQ169" s="0" t="str">
        <f aca="false">IF(AND($AI169&gt;0,$F169=BQ$1),$AI169,"")</f>
        <v/>
      </c>
      <c r="BU169" s="0" t="str">
        <f aca="false">IF(AND($AI169&gt;0,$F169=BU$1),$AI169,"")</f>
        <v/>
      </c>
      <c r="BY169" s="0" t="str">
        <f aca="false">IF(AND($AI169&gt;0,$F169=BY$1),$AI169,"")</f>
        <v/>
      </c>
      <c r="CC169" s="0" t="str">
        <f aca="false">IF(AND($AI169&gt;0,$F169=CC$1),$AI169,"")</f>
        <v/>
      </c>
      <c r="CG169" s="0" t="str">
        <f aca="false">IF(AND($AI169&gt;0,$F169=CG$1),$AI169,"")</f>
        <v/>
      </c>
      <c r="CK169" s="0" t="n">
        <f aca="false">IF(AND($AI169&gt;0,$F169=CK$1),$AI169,"")</f>
        <v>1</v>
      </c>
      <c r="CO169" s="0" t="str">
        <f aca="false">IF(AND($AI169&gt;0,$F169=CO$1),$AI169,"")</f>
        <v/>
      </c>
    </row>
    <row r="170" customFormat="false" ht="12.8" hidden="false" customHeight="false" outlineLevel="0" collapsed="false">
      <c r="A170" s="0" t="s">
        <v>701</v>
      </c>
      <c r="B170" s="0" t="s">
        <v>702</v>
      </c>
      <c r="C170" s="0" t="s">
        <v>141</v>
      </c>
      <c r="D170" s="0" t="s">
        <v>52</v>
      </c>
      <c r="E170" s="7" t="n">
        <v>226468</v>
      </c>
      <c r="F170" s="0" t="s">
        <v>47</v>
      </c>
      <c r="G170" s="0" t="s">
        <v>53</v>
      </c>
      <c r="H170" s="0" t="s">
        <v>703</v>
      </c>
      <c r="I170" s="0" t="s">
        <v>55</v>
      </c>
      <c r="J170" s="0" t="s">
        <v>56</v>
      </c>
      <c r="K170" s="0" t="s">
        <v>57</v>
      </c>
      <c r="L170" s="0" t="s">
        <v>58</v>
      </c>
      <c r="M170" s="7" t="n">
        <v>0</v>
      </c>
      <c r="N170" s="7" t="n">
        <v>0</v>
      </c>
      <c r="O170" s="0" t="s">
        <v>59</v>
      </c>
      <c r="P170" s="0" t="s">
        <v>703</v>
      </c>
      <c r="Q170" s="0" t="s">
        <v>59</v>
      </c>
      <c r="R170" s="0" t="s">
        <v>703</v>
      </c>
      <c r="S170" s="7" t="n">
        <v>39</v>
      </c>
      <c r="T170" s="7" t="n">
        <v>-1</v>
      </c>
      <c r="U170" s="7" t="n">
        <v>12092949</v>
      </c>
      <c r="X170" s="7" t="n">
        <v>1</v>
      </c>
      <c r="Y170" s="7" t="n">
        <v>1</v>
      </c>
      <c r="Z170" s="7" t="n">
        <v>0</v>
      </c>
      <c r="AA170" s="7" t="n">
        <v>0</v>
      </c>
      <c r="AB170" s="7" t="n">
        <v>0</v>
      </c>
      <c r="AE170" s="0" t="s">
        <v>58</v>
      </c>
      <c r="AG170" s="7" t="n">
        <v>8</v>
      </c>
      <c r="AH170" s="7" t="n">
        <v>2</v>
      </c>
      <c r="AI170" s="1" t="n">
        <f aca="false">SUM(X:X-Z:Z)</f>
        <v>1</v>
      </c>
      <c r="AO170" s="0" t="str">
        <f aca="false">IF(AND($AI170&gt;0,$F170=AO$1),$AI170,"")</f>
        <v/>
      </c>
      <c r="AS170" s="0" t="str">
        <f aca="false">IF(AND($AI170&gt;0,$F170=AS$1),$AI170,"")</f>
        <v/>
      </c>
      <c r="AW170" s="0" t="str">
        <f aca="false">IF(AND($AI170&gt;0,$F170=AW$1),$AI170,"")</f>
        <v/>
      </c>
      <c r="BA170" s="0" t="str">
        <f aca="false">IF(AND($AI170&gt;0,$F170=BA$1),$AI170,"")</f>
        <v/>
      </c>
      <c r="BE170" s="0" t="str">
        <f aca="false">IF(AND($AI170&gt;0,$F170=BE$1),$AI170,"")</f>
        <v/>
      </c>
      <c r="BI170" s="0" t="str">
        <f aca="false">IF(AND($AI170&gt;0,$F170=BI$1),$AI170,"")</f>
        <v/>
      </c>
      <c r="BM170" s="0" t="str">
        <f aca="false">IF(AND($AI170&gt;0,$F170=BM$1),$AI170,"")</f>
        <v/>
      </c>
      <c r="BQ170" s="0" t="str">
        <f aca="false">IF(AND($AI170&gt;0,$F170=BQ$1),$AI170,"")</f>
        <v/>
      </c>
      <c r="BU170" s="0" t="str">
        <f aca="false">IF(AND($AI170&gt;0,$F170=BU$1),$AI170,"")</f>
        <v/>
      </c>
      <c r="BY170" s="0" t="str">
        <f aca="false">IF(AND($AI170&gt;0,$F170=BY$1),$AI170,"")</f>
        <v/>
      </c>
      <c r="CC170" s="0" t="str">
        <f aca="false">IF(AND($AI170&gt;0,$F170=CC$1),$AI170,"")</f>
        <v/>
      </c>
      <c r="CG170" s="0" t="str">
        <f aca="false">IF(AND($AI170&gt;0,$F170=CG$1),$AI170,"")</f>
        <v/>
      </c>
      <c r="CK170" s="0" t="n">
        <f aca="false">IF(AND($AI170&gt;0,$F170=CK$1),$AI170,"")</f>
        <v>1</v>
      </c>
      <c r="CO170" s="0" t="str">
        <f aca="false">IF(AND($AI170&gt;0,$F170=CO$1),$AI170,"")</f>
        <v/>
      </c>
    </row>
    <row r="171" customFormat="false" ht="12.8" hidden="false" customHeight="false" outlineLevel="0" collapsed="false">
      <c r="A171" s="0" t="s">
        <v>704</v>
      </c>
      <c r="B171" s="0" t="s">
        <v>705</v>
      </c>
      <c r="C171" s="0" t="s">
        <v>200</v>
      </c>
      <c r="D171" s="0" t="s">
        <v>52</v>
      </c>
      <c r="E171" s="7" t="n">
        <v>130260</v>
      </c>
      <c r="F171" s="0" t="s">
        <v>47</v>
      </c>
      <c r="G171" s="0" t="s">
        <v>53</v>
      </c>
      <c r="H171" s="0" t="s">
        <v>706</v>
      </c>
      <c r="I171" s="0" t="s">
        <v>55</v>
      </c>
      <c r="J171" s="0" t="s">
        <v>56</v>
      </c>
      <c r="K171" s="0" t="s">
        <v>57</v>
      </c>
      <c r="L171" s="0" t="s">
        <v>58</v>
      </c>
      <c r="M171" s="7" t="n">
        <v>0</v>
      </c>
      <c r="N171" s="7" t="n">
        <v>0</v>
      </c>
      <c r="O171" s="0" t="s">
        <v>59</v>
      </c>
      <c r="P171" s="0" t="s">
        <v>706</v>
      </c>
      <c r="Q171" s="0" t="s">
        <v>59</v>
      </c>
      <c r="R171" s="0" t="s">
        <v>706</v>
      </c>
      <c r="S171" s="7" t="n">
        <v>39</v>
      </c>
      <c r="T171" s="7" t="n">
        <v>-1</v>
      </c>
      <c r="U171" s="7" t="n">
        <v>12098048</v>
      </c>
      <c r="X171" s="7" t="n">
        <v>1</v>
      </c>
      <c r="Y171" s="7" t="n">
        <v>1</v>
      </c>
      <c r="Z171" s="7" t="n">
        <v>0</v>
      </c>
      <c r="AA171" s="7" t="n">
        <v>0</v>
      </c>
      <c r="AB171" s="7" t="n">
        <v>0</v>
      </c>
      <c r="AE171" s="0" t="s">
        <v>58</v>
      </c>
      <c r="AG171" s="7" t="n">
        <v>2</v>
      </c>
      <c r="AH171" s="7" t="n">
        <v>2</v>
      </c>
      <c r="AI171" s="1" t="n">
        <f aca="false">SUM(X:X-Z:Z)</f>
        <v>1</v>
      </c>
      <c r="AO171" s="0" t="str">
        <f aca="false">IF(AND($AI171&gt;0,$F171=AO$1),$AI171,"")</f>
        <v/>
      </c>
      <c r="AS171" s="0" t="str">
        <f aca="false">IF(AND($AI171&gt;0,$F171=AS$1),$AI171,"")</f>
        <v/>
      </c>
      <c r="AW171" s="0" t="str">
        <f aca="false">IF(AND($AI171&gt;0,$F171=AW$1),$AI171,"")</f>
        <v/>
      </c>
      <c r="BA171" s="0" t="str">
        <f aca="false">IF(AND($AI171&gt;0,$F171=BA$1),$AI171,"")</f>
        <v/>
      </c>
      <c r="BE171" s="0" t="str">
        <f aca="false">IF(AND($AI171&gt;0,$F171=BE$1),$AI171,"")</f>
        <v/>
      </c>
      <c r="BI171" s="0" t="str">
        <f aca="false">IF(AND($AI171&gt;0,$F171=BI$1),$AI171,"")</f>
        <v/>
      </c>
      <c r="BM171" s="0" t="str">
        <f aca="false">IF(AND($AI171&gt;0,$F171=BM$1),$AI171,"")</f>
        <v/>
      </c>
      <c r="BQ171" s="0" t="str">
        <f aca="false">IF(AND($AI171&gt;0,$F171=BQ$1),$AI171,"")</f>
        <v/>
      </c>
      <c r="BU171" s="0" t="str">
        <f aca="false">IF(AND($AI171&gt;0,$F171=BU$1),$AI171,"")</f>
        <v/>
      </c>
      <c r="BY171" s="0" t="str">
        <f aca="false">IF(AND($AI171&gt;0,$F171=BY$1),$AI171,"")</f>
        <v/>
      </c>
      <c r="CC171" s="0" t="str">
        <f aca="false">IF(AND($AI171&gt;0,$F171=CC$1),$AI171,"")</f>
        <v/>
      </c>
      <c r="CG171" s="0" t="str">
        <f aca="false">IF(AND($AI171&gt;0,$F171=CG$1),$AI171,"")</f>
        <v/>
      </c>
      <c r="CK171" s="0" t="n">
        <f aca="false">IF(AND($AI171&gt;0,$F171=CK$1),$AI171,"")</f>
        <v>1</v>
      </c>
      <c r="CO171" s="0" t="str">
        <f aca="false">IF(AND($AI171&gt;0,$F171=CO$1),$AI171,"")</f>
        <v/>
      </c>
    </row>
    <row r="172" customFormat="false" ht="12.8" hidden="false" customHeight="false" outlineLevel="0" collapsed="false">
      <c r="A172" s="0" t="s">
        <v>707</v>
      </c>
      <c r="B172" s="0" t="s">
        <v>708</v>
      </c>
      <c r="C172" s="0" t="s">
        <v>214</v>
      </c>
      <c r="D172" s="0" t="s">
        <v>52</v>
      </c>
      <c r="E172" s="7" t="n">
        <v>91019</v>
      </c>
      <c r="F172" s="0" t="s">
        <v>46</v>
      </c>
      <c r="G172" s="0" t="s">
        <v>709</v>
      </c>
      <c r="H172" s="0" t="s">
        <v>710</v>
      </c>
      <c r="I172" s="0" t="s">
        <v>55</v>
      </c>
      <c r="J172" s="0" t="s">
        <v>56</v>
      </c>
      <c r="L172" s="0" t="s">
        <v>58</v>
      </c>
      <c r="M172" s="7" t="n">
        <v>0</v>
      </c>
      <c r="N172" s="7" t="n">
        <v>0</v>
      </c>
      <c r="O172" s="0" t="s">
        <v>345</v>
      </c>
      <c r="P172" s="0" t="s">
        <v>66</v>
      </c>
      <c r="Q172" s="7" t="n">
        <v>0</v>
      </c>
      <c r="R172" s="0" t="s">
        <v>710</v>
      </c>
      <c r="S172" s="7" t="n">
        <v>85</v>
      </c>
      <c r="T172" s="7" t="n">
        <v>7689</v>
      </c>
      <c r="U172" s="7" t="n">
        <v>12092272</v>
      </c>
      <c r="X172" s="7" t="n">
        <v>1</v>
      </c>
      <c r="Y172" s="7" t="n">
        <v>1</v>
      </c>
      <c r="Z172" s="7" t="n">
        <v>0</v>
      </c>
      <c r="AA172" s="7" t="n">
        <v>0</v>
      </c>
      <c r="AB172" s="7" t="n">
        <v>0</v>
      </c>
      <c r="AE172" s="0" t="s">
        <v>58</v>
      </c>
      <c r="AG172" s="7" t="n">
        <v>3</v>
      </c>
      <c r="AI172" s="1" t="n">
        <f aca="false">SUM(X:X-Z:Z)</f>
        <v>1</v>
      </c>
      <c r="AO172" s="0" t="str">
        <f aca="false">IF(AND($AI172&gt;0,$F172=AO$1),$AI172,"")</f>
        <v/>
      </c>
      <c r="AS172" s="0" t="str">
        <f aca="false">IF(AND($AI172&gt;0,$F172=AS$1),$AI172,"")</f>
        <v/>
      </c>
      <c r="AW172" s="0" t="str">
        <f aca="false">IF(AND($AI172&gt;0,$F172=AW$1),$AI172,"")</f>
        <v/>
      </c>
      <c r="BA172" s="0" t="str">
        <f aca="false">IF(AND($AI172&gt;0,$F172=BA$1),$AI172,"")</f>
        <v/>
      </c>
      <c r="BE172" s="0" t="str">
        <f aca="false">IF(AND($AI172&gt;0,$F172=BE$1),$AI172,"")</f>
        <v/>
      </c>
      <c r="BI172" s="0" t="str">
        <f aca="false">IF(AND($AI172&gt;0,$F172=BI$1),$AI172,"")</f>
        <v/>
      </c>
      <c r="BM172" s="0" t="str">
        <f aca="false">IF(AND($AI172&gt;0,$F172=BM$1),$AI172,"")</f>
        <v/>
      </c>
      <c r="BQ172" s="0" t="str">
        <f aca="false">IF(AND($AI172&gt;0,$F172=BQ$1),$AI172,"")</f>
        <v/>
      </c>
      <c r="BU172" s="0" t="str">
        <f aca="false">IF(AND($AI172&gt;0,$F172=BU$1),$AI172,"")</f>
        <v/>
      </c>
      <c r="BY172" s="0" t="str">
        <f aca="false">IF(AND($AI172&gt;0,$F172=BY$1),$AI172,"")</f>
        <v/>
      </c>
      <c r="CC172" s="0" t="str">
        <f aca="false">IF(AND($AI172&gt;0,$F172=CC$1),$AI172,"")</f>
        <v/>
      </c>
      <c r="CG172" s="0" t="n">
        <f aca="false">IF(AND($AI172&gt;0,$F172=CG$1),$AI172,"")</f>
        <v>1</v>
      </c>
      <c r="CK172" s="0" t="str">
        <f aca="false">IF(AND($AI172&gt;0,$F172=CK$1),$AI172,"")</f>
        <v/>
      </c>
      <c r="CO172" s="0" t="str">
        <f aca="false">IF(AND($AI172&gt;0,$F172=CO$1),$AI172,"")</f>
        <v/>
      </c>
    </row>
    <row r="173" customFormat="false" ht="12.8" hidden="false" customHeight="false" outlineLevel="0" collapsed="false">
      <c r="A173" s="0" t="s">
        <v>711</v>
      </c>
      <c r="B173" s="0" t="s">
        <v>712</v>
      </c>
      <c r="C173" s="0" t="s">
        <v>380</v>
      </c>
      <c r="D173" s="0" t="s">
        <v>52</v>
      </c>
      <c r="E173" s="7" t="n">
        <v>233407</v>
      </c>
      <c r="F173" s="0" t="s">
        <v>46</v>
      </c>
      <c r="G173" s="0" t="s">
        <v>102</v>
      </c>
      <c r="H173" s="0" t="s">
        <v>713</v>
      </c>
      <c r="I173" s="0" t="s">
        <v>55</v>
      </c>
      <c r="J173" s="0" t="s">
        <v>56</v>
      </c>
      <c r="L173" s="0" t="s">
        <v>58</v>
      </c>
      <c r="M173" s="7" t="n">
        <v>0</v>
      </c>
      <c r="N173" s="7" t="n">
        <v>0</v>
      </c>
      <c r="O173" s="0" t="s">
        <v>345</v>
      </c>
      <c r="P173" s="0" t="s">
        <v>66</v>
      </c>
      <c r="Q173" s="7" t="n">
        <v>0</v>
      </c>
      <c r="R173" s="0" t="s">
        <v>713</v>
      </c>
      <c r="S173" s="7" t="n">
        <v>145</v>
      </c>
      <c r="T173" s="7" t="n">
        <v>7689</v>
      </c>
      <c r="U173" s="7" t="n">
        <v>12100036</v>
      </c>
      <c r="X173" s="7" t="n">
        <v>1</v>
      </c>
      <c r="Y173" s="7" t="n">
        <v>1</v>
      </c>
      <c r="Z173" s="7" t="n">
        <v>0</v>
      </c>
      <c r="AA173" s="7" t="n">
        <v>0</v>
      </c>
      <c r="AB173" s="7" t="n">
        <v>0</v>
      </c>
      <c r="AE173" s="0" t="s">
        <v>58</v>
      </c>
      <c r="AG173" s="7" t="n">
        <v>3</v>
      </c>
      <c r="AI173" s="1" t="n">
        <f aca="false">SUM(X:X-Z:Z)</f>
        <v>1</v>
      </c>
      <c r="AO173" s="0" t="str">
        <f aca="false">IF(AND($AI173&gt;0,$F173=AO$1),$AI173,"")</f>
        <v/>
      </c>
      <c r="AS173" s="0" t="str">
        <f aca="false">IF(AND($AI173&gt;0,$F173=AS$1),$AI173,"")</f>
        <v/>
      </c>
      <c r="AW173" s="0" t="str">
        <f aca="false">IF(AND($AI173&gt;0,$F173=AW$1),$AI173,"")</f>
        <v/>
      </c>
      <c r="BA173" s="0" t="str">
        <f aca="false">IF(AND($AI173&gt;0,$F173=BA$1),$AI173,"")</f>
        <v/>
      </c>
      <c r="BE173" s="0" t="str">
        <f aca="false">IF(AND($AI173&gt;0,$F173=BE$1),$AI173,"")</f>
        <v/>
      </c>
      <c r="BI173" s="0" t="str">
        <f aca="false">IF(AND($AI173&gt;0,$F173=BI$1),$AI173,"")</f>
        <v/>
      </c>
      <c r="BM173" s="0" t="str">
        <f aca="false">IF(AND($AI173&gt;0,$F173=BM$1),$AI173,"")</f>
        <v/>
      </c>
      <c r="BQ173" s="0" t="str">
        <f aca="false">IF(AND($AI173&gt;0,$F173=BQ$1),$AI173,"")</f>
        <v/>
      </c>
      <c r="BU173" s="0" t="str">
        <f aca="false">IF(AND($AI173&gt;0,$F173=BU$1),$AI173,"")</f>
        <v/>
      </c>
      <c r="BY173" s="0" t="str">
        <f aca="false">IF(AND($AI173&gt;0,$F173=BY$1),$AI173,"")</f>
        <v/>
      </c>
      <c r="CC173" s="0" t="str">
        <f aca="false">IF(AND($AI173&gt;0,$F173=CC$1),$AI173,"")</f>
        <v/>
      </c>
      <c r="CG173" s="0" t="n">
        <f aca="false">IF(AND($AI173&gt;0,$F173=CG$1),$AI173,"")</f>
        <v>1</v>
      </c>
      <c r="CK173" s="0" t="str">
        <f aca="false">IF(AND($AI173&gt;0,$F173=CK$1),$AI173,"")</f>
        <v/>
      </c>
      <c r="CO173" s="0" t="str">
        <f aca="false">IF(AND($AI173&gt;0,$F173=CO$1),$AI173,"")</f>
        <v/>
      </c>
    </row>
    <row r="174" customFormat="false" ht="12.8" hidden="false" customHeight="false" outlineLevel="0" collapsed="false">
      <c r="A174" s="0" t="s">
        <v>714</v>
      </c>
      <c r="B174" s="0" t="s">
        <v>715</v>
      </c>
      <c r="C174" s="0" t="s">
        <v>238</v>
      </c>
      <c r="D174" s="0" t="s">
        <v>52</v>
      </c>
      <c r="E174" s="7" t="n">
        <v>135536</v>
      </c>
      <c r="F174" s="0" t="s">
        <v>46</v>
      </c>
      <c r="G174" s="0" t="s">
        <v>405</v>
      </c>
      <c r="H174" s="0" t="s">
        <v>716</v>
      </c>
      <c r="I174" s="0" t="s">
        <v>55</v>
      </c>
      <c r="J174" s="0" t="s">
        <v>56</v>
      </c>
      <c r="L174" s="0" t="s">
        <v>58</v>
      </c>
      <c r="M174" s="7" t="n">
        <v>0</v>
      </c>
      <c r="N174" s="7" t="n">
        <v>0</v>
      </c>
      <c r="O174" s="0" t="s">
        <v>345</v>
      </c>
      <c r="P174" s="0" t="s">
        <v>66</v>
      </c>
      <c r="Q174" s="7" t="n">
        <v>0</v>
      </c>
      <c r="R174" s="0" t="s">
        <v>716</v>
      </c>
      <c r="S174" s="7" t="n">
        <v>85</v>
      </c>
      <c r="T174" s="7" t="n">
        <v>7689</v>
      </c>
      <c r="U174" s="7" t="n">
        <v>12092614</v>
      </c>
      <c r="X174" s="7" t="n">
        <v>1</v>
      </c>
      <c r="Y174" s="7" t="n">
        <v>1</v>
      </c>
      <c r="Z174" s="7" t="n">
        <v>0</v>
      </c>
      <c r="AA174" s="7" t="n">
        <v>0</v>
      </c>
      <c r="AB174" s="7" t="n">
        <v>0</v>
      </c>
      <c r="AE174" s="0" t="s">
        <v>58</v>
      </c>
      <c r="AG174" s="7" t="n">
        <v>3</v>
      </c>
      <c r="AI174" s="1" t="n">
        <f aca="false">SUM(X:X-Z:Z)</f>
        <v>1</v>
      </c>
      <c r="AO174" s="0" t="str">
        <f aca="false">IF(AND($AI174&gt;0,$F174=AO$1),$AI174,"")</f>
        <v/>
      </c>
      <c r="AS174" s="0" t="str">
        <f aca="false">IF(AND($AI174&gt;0,$F174=AS$1),$AI174,"")</f>
        <v/>
      </c>
      <c r="AW174" s="0" t="str">
        <f aca="false">IF(AND($AI174&gt;0,$F174=AW$1),$AI174,"")</f>
        <v/>
      </c>
      <c r="BA174" s="0" t="str">
        <f aca="false">IF(AND($AI174&gt;0,$F174=BA$1),$AI174,"")</f>
        <v/>
      </c>
      <c r="BE174" s="0" t="str">
        <f aca="false">IF(AND($AI174&gt;0,$F174=BE$1),$AI174,"")</f>
        <v/>
      </c>
      <c r="BI174" s="0" t="str">
        <f aca="false">IF(AND($AI174&gt;0,$F174=BI$1),$AI174,"")</f>
        <v/>
      </c>
      <c r="BM174" s="0" t="str">
        <f aca="false">IF(AND($AI174&gt;0,$F174=BM$1),$AI174,"")</f>
        <v/>
      </c>
      <c r="BQ174" s="0" t="str">
        <f aca="false">IF(AND($AI174&gt;0,$F174=BQ$1),$AI174,"")</f>
        <v/>
      </c>
      <c r="BU174" s="0" t="str">
        <f aca="false">IF(AND($AI174&gt;0,$F174=BU$1),$AI174,"")</f>
        <v/>
      </c>
      <c r="BY174" s="0" t="str">
        <f aca="false">IF(AND($AI174&gt;0,$F174=BY$1),$AI174,"")</f>
        <v/>
      </c>
      <c r="CC174" s="0" t="str">
        <f aca="false">IF(AND($AI174&gt;0,$F174=CC$1),$AI174,"")</f>
        <v/>
      </c>
      <c r="CG174" s="0" t="n">
        <f aca="false">IF(AND($AI174&gt;0,$F174=CG$1),$AI174,"")</f>
        <v>1</v>
      </c>
      <c r="CK174" s="0" t="str">
        <f aca="false">IF(AND($AI174&gt;0,$F174=CK$1),$AI174,"")</f>
        <v/>
      </c>
      <c r="CO174" s="0" t="str">
        <f aca="false">IF(AND($AI174&gt;0,$F174=CO$1),$AI174,"")</f>
        <v/>
      </c>
    </row>
    <row r="175" customFormat="false" ht="12.8" hidden="false" customHeight="false" outlineLevel="0" collapsed="false">
      <c r="A175" s="0" t="s">
        <v>717</v>
      </c>
      <c r="B175" s="0" t="s">
        <v>718</v>
      </c>
      <c r="C175" s="0" t="s">
        <v>521</v>
      </c>
      <c r="D175" s="0" t="s">
        <v>52</v>
      </c>
      <c r="E175" s="7" t="n">
        <v>155227</v>
      </c>
      <c r="F175" s="0" t="s">
        <v>47</v>
      </c>
      <c r="G175" s="0" t="s">
        <v>53</v>
      </c>
      <c r="H175" s="0" t="s">
        <v>719</v>
      </c>
      <c r="I175" s="0" t="s">
        <v>55</v>
      </c>
      <c r="J175" s="0" t="s">
        <v>56</v>
      </c>
      <c r="K175" s="0" t="s">
        <v>57</v>
      </c>
      <c r="L175" s="0" t="s">
        <v>58</v>
      </c>
      <c r="M175" s="7" t="n">
        <v>0</v>
      </c>
      <c r="N175" s="7" t="n">
        <v>0</v>
      </c>
      <c r="O175" s="0" t="s">
        <v>59</v>
      </c>
      <c r="P175" s="0" t="s">
        <v>720</v>
      </c>
      <c r="Q175" s="0" t="s">
        <v>59</v>
      </c>
      <c r="R175" s="0" t="s">
        <v>719</v>
      </c>
      <c r="S175" s="7" t="n">
        <v>39</v>
      </c>
      <c r="T175" s="7" t="n">
        <v>-1</v>
      </c>
      <c r="U175" s="7" t="n">
        <v>12091867</v>
      </c>
      <c r="X175" s="7" t="n">
        <v>1</v>
      </c>
      <c r="Y175" s="7" t="n">
        <v>1</v>
      </c>
      <c r="Z175" s="7" t="n">
        <v>0</v>
      </c>
      <c r="AA175" s="7" t="n">
        <v>0</v>
      </c>
      <c r="AB175" s="7" t="n">
        <v>0</v>
      </c>
      <c r="AE175" s="0" t="s">
        <v>58</v>
      </c>
      <c r="AG175" s="7" t="n">
        <v>10</v>
      </c>
      <c r="AH175" s="7" t="n">
        <v>2</v>
      </c>
      <c r="AI175" s="1" t="n">
        <f aca="false">SUM(X:X-Z:Z)</f>
        <v>1</v>
      </c>
      <c r="AO175" s="0" t="str">
        <f aca="false">IF(AND($AI175&gt;0,$F175=AO$1),$AI175,"")</f>
        <v/>
      </c>
      <c r="AS175" s="0" t="str">
        <f aca="false">IF(AND($AI175&gt;0,$F175=AS$1),$AI175,"")</f>
        <v/>
      </c>
      <c r="AW175" s="0" t="str">
        <f aca="false">IF(AND($AI175&gt;0,$F175=AW$1),$AI175,"")</f>
        <v/>
      </c>
      <c r="BA175" s="0" t="str">
        <f aca="false">IF(AND($AI175&gt;0,$F175=BA$1),$AI175,"")</f>
        <v/>
      </c>
      <c r="BE175" s="0" t="str">
        <f aca="false">IF(AND($AI175&gt;0,$F175=BE$1),$AI175,"")</f>
        <v/>
      </c>
      <c r="BI175" s="0" t="str">
        <f aca="false">IF(AND($AI175&gt;0,$F175=BI$1),$AI175,"")</f>
        <v/>
      </c>
      <c r="BM175" s="0" t="str">
        <f aca="false">IF(AND($AI175&gt;0,$F175=BM$1),$AI175,"")</f>
        <v/>
      </c>
      <c r="BQ175" s="0" t="str">
        <f aca="false">IF(AND($AI175&gt;0,$F175=BQ$1),$AI175,"")</f>
        <v/>
      </c>
      <c r="BU175" s="0" t="str">
        <f aca="false">IF(AND($AI175&gt;0,$F175=BU$1),$AI175,"")</f>
        <v/>
      </c>
      <c r="BY175" s="0" t="str">
        <f aca="false">IF(AND($AI175&gt;0,$F175=BY$1),$AI175,"")</f>
        <v/>
      </c>
      <c r="CC175" s="0" t="str">
        <f aca="false">IF(AND($AI175&gt;0,$F175=CC$1),$AI175,"")</f>
        <v/>
      </c>
      <c r="CG175" s="0" t="str">
        <f aca="false">IF(AND($AI175&gt;0,$F175=CG$1),$AI175,"")</f>
        <v/>
      </c>
      <c r="CK175" s="0" t="n">
        <f aca="false">IF(AND($AI175&gt;0,$F175=CK$1),$AI175,"")</f>
        <v>1</v>
      </c>
      <c r="CO175" s="0" t="str">
        <f aca="false">IF(AND($AI175&gt;0,$F175=CO$1),$AI175,"")</f>
        <v/>
      </c>
    </row>
    <row r="176" customFormat="false" ht="12.8" hidden="false" customHeight="false" outlineLevel="0" collapsed="false">
      <c r="A176" s="0" t="s">
        <v>721</v>
      </c>
      <c r="B176" s="0" t="s">
        <v>722</v>
      </c>
      <c r="C176" s="0" t="s">
        <v>655</v>
      </c>
      <c r="D176" s="0" t="s">
        <v>52</v>
      </c>
      <c r="E176" s="7" t="n">
        <v>61486</v>
      </c>
      <c r="F176" s="0" t="s">
        <v>46</v>
      </c>
      <c r="G176" s="0" t="s">
        <v>482</v>
      </c>
      <c r="H176" s="0" t="s">
        <v>723</v>
      </c>
      <c r="I176" s="0" t="s">
        <v>55</v>
      </c>
      <c r="J176" s="0" t="s">
        <v>56</v>
      </c>
      <c r="L176" s="0" t="s">
        <v>58</v>
      </c>
      <c r="M176" s="7" t="n">
        <v>0</v>
      </c>
      <c r="N176" s="7" t="n">
        <v>0</v>
      </c>
      <c r="O176" s="0" t="s">
        <v>345</v>
      </c>
      <c r="P176" s="0" t="s">
        <v>66</v>
      </c>
      <c r="Q176" s="7" t="n">
        <v>0</v>
      </c>
      <c r="R176" s="0" t="s">
        <v>723</v>
      </c>
      <c r="S176" s="7" t="n">
        <v>1</v>
      </c>
      <c r="T176" s="7" t="n">
        <v>-1</v>
      </c>
      <c r="U176" s="7" t="n">
        <v>12089558</v>
      </c>
      <c r="X176" s="7" t="n">
        <v>1</v>
      </c>
      <c r="Y176" s="7" t="n">
        <v>1</v>
      </c>
      <c r="Z176" s="7" t="n">
        <v>0</v>
      </c>
      <c r="AA176" s="7" t="n">
        <v>0</v>
      </c>
      <c r="AB176" s="7" t="n">
        <v>0</v>
      </c>
      <c r="AE176" s="0" t="s">
        <v>58</v>
      </c>
      <c r="AG176" s="7" t="n">
        <v>1</v>
      </c>
      <c r="AI176" s="1" t="n">
        <f aca="false">SUM(X:X-Z:Z)</f>
        <v>1</v>
      </c>
      <c r="AO176" s="0" t="str">
        <f aca="false">IF(AND($AI176&gt;0,$F176=AO$1),$AI176,"")</f>
        <v/>
      </c>
      <c r="AS176" s="0" t="str">
        <f aca="false">IF(AND($AI176&gt;0,$F176=AS$1),$AI176,"")</f>
        <v/>
      </c>
      <c r="AW176" s="0" t="str">
        <f aca="false">IF(AND($AI176&gt;0,$F176=AW$1),$AI176,"")</f>
        <v/>
      </c>
      <c r="BA176" s="0" t="str">
        <f aca="false">IF(AND($AI176&gt;0,$F176=BA$1),$AI176,"")</f>
        <v/>
      </c>
      <c r="BE176" s="0" t="str">
        <f aca="false">IF(AND($AI176&gt;0,$F176=BE$1),$AI176,"")</f>
        <v/>
      </c>
      <c r="BI176" s="0" t="str">
        <f aca="false">IF(AND($AI176&gt;0,$F176=BI$1),$AI176,"")</f>
        <v/>
      </c>
      <c r="BM176" s="0" t="str">
        <f aca="false">IF(AND($AI176&gt;0,$F176=BM$1),$AI176,"")</f>
        <v/>
      </c>
      <c r="BQ176" s="0" t="str">
        <f aca="false">IF(AND($AI176&gt;0,$F176=BQ$1),$AI176,"")</f>
        <v/>
      </c>
      <c r="BU176" s="0" t="str">
        <f aca="false">IF(AND($AI176&gt;0,$F176=BU$1),$AI176,"")</f>
        <v/>
      </c>
      <c r="BY176" s="0" t="str">
        <f aca="false">IF(AND($AI176&gt;0,$F176=BY$1),$AI176,"")</f>
        <v/>
      </c>
      <c r="CC176" s="0" t="str">
        <f aca="false">IF(AND($AI176&gt;0,$F176=CC$1),$AI176,"")</f>
        <v/>
      </c>
      <c r="CG176" s="0" t="n">
        <f aca="false">IF(AND($AI176&gt;0,$F176=CG$1),$AI176,"")</f>
        <v>1</v>
      </c>
      <c r="CK176" s="0" t="str">
        <f aca="false">IF(AND($AI176&gt;0,$F176=CK$1),$AI176,"")</f>
        <v/>
      </c>
      <c r="CO176" s="0" t="str">
        <f aca="false">IF(AND($AI176&gt;0,$F176=CO$1),$AI176,"")</f>
        <v/>
      </c>
    </row>
    <row r="177" customFormat="false" ht="12.8" hidden="false" customHeight="false" outlineLevel="0" collapsed="false">
      <c r="A177" s="0" t="s">
        <v>724</v>
      </c>
      <c r="B177" s="0" t="s">
        <v>725</v>
      </c>
      <c r="C177" s="0" t="s">
        <v>318</v>
      </c>
      <c r="D177" s="0" t="s">
        <v>52</v>
      </c>
      <c r="E177" s="7" t="n">
        <v>59388</v>
      </c>
      <c r="F177" s="0" t="s">
        <v>47</v>
      </c>
      <c r="G177" s="0" t="s">
        <v>53</v>
      </c>
      <c r="H177" s="0" t="s">
        <v>726</v>
      </c>
      <c r="I177" s="0" t="s">
        <v>55</v>
      </c>
      <c r="J177" s="0" t="s">
        <v>56</v>
      </c>
      <c r="K177" s="0" t="s">
        <v>57</v>
      </c>
      <c r="L177" s="0" t="s">
        <v>58</v>
      </c>
      <c r="M177" s="7" t="n">
        <v>0</v>
      </c>
      <c r="N177" s="7" t="n">
        <v>0</v>
      </c>
      <c r="O177" s="0" t="s">
        <v>59</v>
      </c>
      <c r="P177" s="0" t="s">
        <v>726</v>
      </c>
      <c r="Q177" s="0" t="s">
        <v>59</v>
      </c>
      <c r="R177" s="0" t="s">
        <v>726</v>
      </c>
      <c r="S177" s="7" t="n">
        <v>39</v>
      </c>
      <c r="T177" s="7" t="n">
        <v>-1</v>
      </c>
      <c r="U177" s="7" t="n">
        <v>12091364</v>
      </c>
      <c r="X177" s="7" t="n">
        <v>2</v>
      </c>
      <c r="Y177" s="7" t="n">
        <v>1</v>
      </c>
      <c r="Z177" s="7" t="n">
        <v>0</v>
      </c>
      <c r="AA177" s="7" t="n">
        <v>0</v>
      </c>
      <c r="AB177" s="7" t="n">
        <v>0</v>
      </c>
      <c r="AE177" s="0" t="s">
        <v>58</v>
      </c>
      <c r="AG177" s="7" t="n">
        <v>17</v>
      </c>
      <c r="AH177" s="7" t="n">
        <v>2</v>
      </c>
      <c r="AI177" s="1" t="n">
        <f aca="false">SUM(X:X-Z:Z)</f>
        <v>2</v>
      </c>
      <c r="AO177" s="0" t="str">
        <f aca="false">IF(AND($AI177&gt;0,$F177=AO$1),$AI177,"")</f>
        <v/>
      </c>
      <c r="AS177" s="0" t="str">
        <f aca="false">IF(AND($AI177&gt;0,$F177=AS$1),$AI177,"")</f>
        <v/>
      </c>
      <c r="AW177" s="0" t="str">
        <f aca="false">IF(AND($AI177&gt;0,$F177=AW$1),$AI177,"")</f>
        <v/>
      </c>
      <c r="BA177" s="0" t="str">
        <f aca="false">IF(AND($AI177&gt;0,$F177=BA$1),$AI177,"")</f>
        <v/>
      </c>
      <c r="BE177" s="0" t="str">
        <f aca="false">IF(AND($AI177&gt;0,$F177=BE$1),$AI177,"")</f>
        <v/>
      </c>
      <c r="BI177" s="0" t="str">
        <f aca="false">IF(AND($AI177&gt;0,$F177=BI$1),$AI177,"")</f>
        <v/>
      </c>
      <c r="BM177" s="0" t="str">
        <f aca="false">IF(AND($AI177&gt;0,$F177=BM$1),$AI177,"")</f>
        <v/>
      </c>
      <c r="BQ177" s="0" t="str">
        <f aca="false">IF(AND($AI177&gt;0,$F177=BQ$1),$AI177,"")</f>
        <v/>
      </c>
      <c r="BU177" s="0" t="str">
        <f aca="false">IF(AND($AI177&gt;0,$F177=BU$1),$AI177,"")</f>
        <v/>
      </c>
      <c r="BY177" s="0" t="str">
        <f aca="false">IF(AND($AI177&gt;0,$F177=BY$1),$AI177,"")</f>
        <v/>
      </c>
      <c r="CC177" s="0" t="str">
        <f aca="false">IF(AND($AI177&gt;0,$F177=CC$1),$AI177,"")</f>
        <v/>
      </c>
      <c r="CG177" s="0" t="str">
        <f aca="false">IF(AND($AI177&gt;0,$F177=CG$1),$AI177,"")</f>
        <v/>
      </c>
      <c r="CK177" s="0" t="n">
        <f aca="false">IF(AND($AI177&gt;0,$F177=CK$1),$AI177,"")</f>
        <v>2</v>
      </c>
      <c r="CO177" s="0" t="str">
        <f aca="false">IF(AND($AI177&gt;0,$F177=CO$1),$AI177,"")</f>
        <v/>
      </c>
    </row>
    <row r="178" customFormat="false" ht="12.8" hidden="false" customHeight="false" outlineLevel="0" collapsed="false">
      <c r="A178" s="0" t="s">
        <v>727</v>
      </c>
      <c r="B178" s="0" t="s">
        <v>728</v>
      </c>
      <c r="C178" s="0" t="s">
        <v>380</v>
      </c>
      <c r="D178" s="0" t="s">
        <v>52</v>
      </c>
      <c r="E178" s="7" t="n">
        <v>162412</v>
      </c>
      <c r="F178" s="0" t="s">
        <v>47</v>
      </c>
      <c r="G178" s="0" t="s">
        <v>53</v>
      </c>
      <c r="H178" s="0" t="s">
        <v>729</v>
      </c>
      <c r="I178" s="0" t="s">
        <v>55</v>
      </c>
      <c r="J178" s="0" t="s">
        <v>56</v>
      </c>
      <c r="K178" s="0" t="s">
        <v>57</v>
      </c>
      <c r="L178" s="0" t="s">
        <v>58</v>
      </c>
      <c r="M178" s="7" t="n">
        <v>0</v>
      </c>
      <c r="N178" s="7" t="n">
        <v>0</v>
      </c>
      <c r="O178" s="0" t="s">
        <v>59</v>
      </c>
      <c r="P178" s="0" t="s">
        <v>729</v>
      </c>
      <c r="Q178" s="0" t="s">
        <v>59</v>
      </c>
      <c r="R178" s="0" t="s">
        <v>729</v>
      </c>
      <c r="S178" s="7" t="n">
        <v>39</v>
      </c>
      <c r="T178" s="7" t="n">
        <v>-1</v>
      </c>
      <c r="U178" s="7" t="n">
        <v>12090491</v>
      </c>
      <c r="X178" s="7" t="n">
        <v>1</v>
      </c>
      <c r="Y178" s="7" t="n">
        <v>1</v>
      </c>
      <c r="Z178" s="7" t="n">
        <v>0</v>
      </c>
      <c r="AA178" s="7" t="n">
        <v>0</v>
      </c>
      <c r="AB178" s="7" t="n">
        <v>0</v>
      </c>
      <c r="AD178" s="0" t="s">
        <v>85</v>
      </c>
      <c r="AE178" s="0" t="s">
        <v>58</v>
      </c>
      <c r="AG178" s="7" t="n">
        <v>4</v>
      </c>
      <c r="AH178" s="7" t="n">
        <v>2</v>
      </c>
      <c r="AI178" s="1" t="n">
        <f aca="false">SUM(X:X-Z:Z)</f>
        <v>1</v>
      </c>
      <c r="AO178" s="0" t="str">
        <f aca="false">IF(AND($AI178&gt;0,$F178=AO$1),$AI178,"")</f>
        <v/>
      </c>
      <c r="AS178" s="0" t="str">
        <f aca="false">IF(AND($AI178&gt;0,$F178=AS$1),$AI178,"")</f>
        <v/>
      </c>
      <c r="AW178" s="0" t="str">
        <f aca="false">IF(AND($AI178&gt;0,$F178=AW$1),$AI178,"")</f>
        <v/>
      </c>
      <c r="BA178" s="0" t="str">
        <f aca="false">IF(AND($AI178&gt;0,$F178=BA$1),$AI178,"")</f>
        <v/>
      </c>
      <c r="BE178" s="0" t="str">
        <f aca="false">IF(AND($AI178&gt;0,$F178=BE$1),$AI178,"")</f>
        <v/>
      </c>
      <c r="BI178" s="0" t="str">
        <f aca="false">IF(AND($AI178&gt;0,$F178=BI$1),$AI178,"")</f>
        <v/>
      </c>
      <c r="BM178" s="0" t="str">
        <f aca="false">IF(AND($AI178&gt;0,$F178=BM$1),$AI178,"")</f>
        <v/>
      </c>
      <c r="BQ178" s="0" t="str">
        <f aca="false">IF(AND($AI178&gt;0,$F178=BQ$1),$AI178,"")</f>
        <v/>
      </c>
      <c r="BU178" s="0" t="str">
        <f aca="false">IF(AND($AI178&gt;0,$F178=BU$1),$AI178,"")</f>
        <v/>
      </c>
      <c r="BY178" s="0" t="str">
        <f aca="false">IF(AND($AI178&gt;0,$F178=BY$1),$AI178,"")</f>
        <v/>
      </c>
      <c r="CC178" s="0" t="str">
        <f aca="false">IF(AND($AI178&gt;0,$F178=CC$1),$AI178,"")</f>
        <v/>
      </c>
      <c r="CG178" s="0" t="str">
        <f aca="false">IF(AND($AI178&gt;0,$F178=CG$1),$AI178,"")</f>
        <v/>
      </c>
      <c r="CK178" s="0" t="n">
        <f aca="false">IF(AND($AI178&gt;0,$F178=CK$1),$AI178,"")</f>
        <v>1</v>
      </c>
      <c r="CO178" s="0" t="str">
        <f aca="false">IF(AND($AI178&gt;0,$F178=CO$1),$AI178,"")</f>
        <v/>
      </c>
    </row>
    <row r="179" customFormat="false" ht="12.8" hidden="false" customHeight="false" outlineLevel="0" collapsed="false">
      <c r="A179" s="0" t="s">
        <v>730</v>
      </c>
      <c r="B179" s="0" t="s">
        <v>731</v>
      </c>
      <c r="C179" s="0" t="s">
        <v>452</v>
      </c>
      <c r="D179" s="0" t="s">
        <v>52</v>
      </c>
      <c r="E179" s="7" t="n">
        <v>88190</v>
      </c>
      <c r="F179" s="0" t="s">
        <v>46</v>
      </c>
      <c r="G179" s="0" t="s">
        <v>187</v>
      </c>
      <c r="H179" s="0" t="s">
        <v>732</v>
      </c>
      <c r="I179" s="0" t="s">
        <v>55</v>
      </c>
      <c r="J179" s="0" t="s">
        <v>56</v>
      </c>
      <c r="L179" s="0" t="s">
        <v>58</v>
      </c>
      <c r="M179" s="7" t="n">
        <v>0</v>
      </c>
      <c r="N179" s="7" t="n">
        <v>0</v>
      </c>
      <c r="O179" s="0" t="s">
        <v>345</v>
      </c>
      <c r="P179" s="0" t="s">
        <v>66</v>
      </c>
      <c r="Q179" s="7" t="n">
        <v>0</v>
      </c>
      <c r="R179" s="0" t="s">
        <v>732</v>
      </c>
      <c r="S179" s="7" t="n">
        <v>85</v>
      </c>
      <c r="T179" s="7" t="n">
        <v>7689</v>
      </c>
      <c r="U179" s="7" t="n">
        <v>12100040</v>
      </c>
      <c r="X179" s="7" t="n">
        <v>1</v>
      </c>
      <c r="Y179" s="7" t="n">
        <v>1</v>
      </c>
      <c r="Z179" s="7" t="n">
        <v>0</v>
      </c>
      <c r="AA179" s="7" t="n">
        <v>0</v>
      </c>
      <c r="AB179" s="7" t="n">
        <v>0</v>
      </c>
      <c r="AE179" s="0" t="s">
        <v>58</v>
      </c>
      <c r="AG179" s="7" t="n">
        <v>2</v>
      </c>
      <c r="AI179" s="1" t="n">
        <f aca="false">SUM(X:X-Z:Z)</f>
        <v>1</v>
      </c>
      <c r="AO179" s="0" t="str">
        <f aca="false">IF(AND($AI179&gt;0,$F179=AO$1),$AI179,"")</f>
        <v/>
      </c>
      <c r="AS179" s="0" t="str">
        <f aca="false">IF(AND($AI179&gt;0,$F179=AS$1),$AI179,"")</f>
        <v/>
      </c>
      <c r="AW179" s="0" t="str">
        <f aca="false">IF(AND($AI179&gt;0,$F179=AW$1),$AI179,"")</f>
        <v/>
      </c>
      <c r="BA179" s="0" t="str">
        <f aca="false">IF(AND($AI179&gt;0,$F179=BA$1),$AI179,"")</f>
        <v/>
      </c>
      <c r="BE179" s="0" t="str">
        <f aca="false">IF(AND($AI179&gt;0,$F179=BE$1),$AI179,"")</f>
        <v/>
      </c>
      <c r="BI179" s="0" t="str">
        <f aca="false">IF(AND($AI179&gt;0,$F179=BI$1),$AI179,"")</f>
        <v/>
      </c>
      <c r="BM179" s="0" t="str">
        <f aca="false">IF(AND($AI179&gt;0,$F179=BM$1),$AI179,"")</f>
        <v/>
      </c>
      <c r="BQ179" s="0" t="str">
        <f aca="false">IF(AND($AI179&gt;0,$F179=BQ$1),$AI179,"")</f>
        <v/>
      </c>
      <c r="BU179" s="0" t="str">
        <f aca="false">IF(AND($AI179&gt;0,$F179=BU$1),$AI179,"")</f>
        <v/>
      </c>
      <c r="BY179" s="0" t="str">
        <f aca="false">IF(AND($AI179&gt;0,$F179=BY$1),$AI179,"")</f>
        <v/>
      </c>
      <c r="CC179" s="0" t="str">
        <f aca="false">IF(AND($AI179&gt;0,$F179=CC$1),$AI179,"")</f>
        <v/>
      </c>
      <c r="CG179" s="0" t="n">
        <f aca="false">IF(AND($AI179&gt;0,$F179=CG$1),$AI179,"")</f>
        <v>1</v>
      </c>
      <c r="CK179" s="0" t="str">
        <f aca="false">IF(AND($AI179&gt;0,$F179=CK$1),$AI179,"")</f>
        <v/>
      </c>
      <c r="CO179" s="0" t="str">
        <f aca="false">IF(AND($AI179&gt;0,$F179=CO$1),$AI179,"")</f>
        <v/>
      </c>
    </row>
    <row r="180" customFormat="false" ht="12.8" hidden="false" customHeight="false" outlineLevel="0" collapsed="false">
      <c r="A180" s="0" t="s">
        <v>651</v>
      </c>
      <c r="B180" s="0" t="s">
        <v>456</v>
      </c>
      <c r="C180" s="0" t="s">
        <v>62</v>
      </c>
      <c r="D180" s="0" t="s">
        <v>52</v>
      </c>
      <c r="E180" s="7" t="n">
        <v>148273</v>
      </c>
      <c r="F180" s="0" t="s">
        <v>47</v>
      </c>
      <c r="G180" s="0" t="s">
        <v>53</v>
      </c>
      <c r="H180" s="0" t="s">
        <v>733</v>
      </c>
      <c r="I180" s="0" t="s">
        <v>55</v>
      </c>
      <c r="J180" s="0" t="s">
        <v>56</v>
      </c>
      <c r="K180" s="0" t="s">
        <v>57</v>
      </c>
      <c r="L180" s="0" t="s">
        <v>58</v>
      </c>
      <c r="M180" s="7" t="n">
        <v>0</v>
      </c>
      <c r="N180" s="7" t="n">
        <v>0</v>
      </c>
      <c r="O180" s="0" t="s">
        <v>59</v>
      </c>
      <c r="P180" s="0" t="s">
        <v>733</v>
      </c>
      <c r="Q180" s="0" t="s">
        <v>59</v>
      </c>
      <c r="R180" s="0" t="s">
        <v>733</v>
      </c>
      <c r="S180" s="7" t="n">
        <v>39</v>
      </c>
      <c r="T180" s="7" t="n">
        <v>-1</v>
      </c>
      <c r="U180" s="7" t="n">
        <v>12091356</v>
      </c>
      <c r="X180" s="7" t="n">
        <v>1</v>
      </c>
      <c r="Y180" s="7" t="n">
        <v>1</v>
      </c>
      <c r="Z180" s="7" t="n">
        <v>0</v>
      </c>
      <c r="AA180" s="7" t="n">
        <v>0</v>
      </c>
      <c r="AB180" s="7" t="n">
        <v>0</v>
      </c>
      <c r="AE180" s="0" t="s">
        <v>58</v>
      </c>
      <c r="AG180" s="7" t="n">
        <v>8</v>
      </c>
      <c r="AH180" s="7" t="n">
        <v>2</v>
      </c>
      <c r="AI180" s="1" t="n">
        <f aca="false">SUM(X:X-Z:Z)</f>
        <v>1</v>
      </c>
      <c r="AO180" s="0" t="str">
        <f aca="false">IF(AND($AI180&gt;0,$F180=AO$1),$AI180,"")</f>
        <v/>
      </c>
      <c r="AS180" s="0" t="str">
        <f aca="false">IF(AND($AI180&gt;0,$F180=AS$1),$AI180,"")</f>
        <v/>
      </c>
      <c r="AW180" s="0" t="str">
        <f aca="false">IF(AND($AI180&gt;0,$F180=AW$1),$AI180,"")</f>
        <v/>
      </c>
      <c r="BA180" s="0" t="str">
        <f aca="false">IF(AND($AI180&gt;0,$F180=BA$1),$AI180,"")</f>
        <v/>
      </c>
      <c r="BE180" s="0" t="str">
        <f aca="false">IF(AND($AI180&gt;0,$F180=BE$1),$AI180,"")</f>
        <v/>
      </c>
      <c r="BI180" s="0" t="str">
        <f aca="false">IF(AND($AI180&gt;0,$F180=BI$1),$AI180,"")</f>
        <v/>
      </c>
      <c r="BM180" s="0" t="str">
        <f aca="false">IF(AND($AI180&gt;0,$F180=BM$1),$AI180,"")</f>
        <v/>
      </c>
      <c r="BQ180" s="0" t="str">
        <f aca="false">IF(AND($AI180&gt;0,$F180=BQ$1),$AI180,"")</f>
        <v/>
      </c>
      <c r="BU180" s="0" t="str">
        <f aca="false">IF(AND($AI180&gt;0,$F180=BU$1),$AI180,"")</f>
        <v/>
      </c>
      <c r="BY180" s="0" t="str">
        <f aca="false">IF(AND($AI180&gt;0,$F180=BY$1),$AI180,"")</f>
        <v/>
      </c>
      <c r="CC180" s="0" t="str">
        <f aca="false">IF(AND($AI180&gt;0,$F180=CC$1),$AI180,"")</f>
        <v/>
      </c>
      <c r="CG180" s="0" t="str">
        <f aca="false">IF(AND($AI180&gt;0,$F180=CG$1),$AI180,"")</f>
        <v/>
      </c>
      <c r="CK180" s="0" t="n">
        <f aca="false">IF(AND($AI180&gt;0,$F180=CK$1),$AI180,"")</f>
        <v>1</v>
      </c>
      <c r="CO180" s="0" t="str">
        <f aca="false">IF(AND($AI180&gt;0,$F180=CO$1),$AI180,"")</f>
        <v/>
      </c>
    </row>
    <row r="181" customFormat="false" ht="12.8" hidden="false" customHeight="false" outlineLevel="0" collapsed="false">
      <c r="A181" s="0" t="s">
        <v>734</v>
      </c>
      <c r="B181" s="0" t="s">
        <v>735</v>
      </c>
      <c r="C181" s="0" t="s">
        <v>521</v>
      </c>
      <c r="D181" s="0" t="s">
        <v>52</v>
      </c>
      <c r="E181" s="7" t="n">
        <v>162412</v>
      </c>
      <c r="F181" s="0" t="s">
        <v>47</v>
      </c>
      <c r="G181" s="0" t="s">
        <v>53</v>
      </c>
      <c r="H181" s="0" t="s">
        <v>736</v>
      </c>
      <c r="I181" s="0" t="s">
        <v>55</v>
      </c>
      <c r="J181" s="0" t="s">
        <v>56</v>
      </c>
      <c r="K181" s="0" t="s">
        <v>57</v>
      </c>
      <c r="L181" s="0" t="s">
        <v>58</v>
      </c>
      <c r="M181" s="7" t="n">
        <v>0</v>
      </c>
      <c r="N181" s="7" t="n">
        <v>0</v>
      </c>
      <c r="O181" s="0" t="s">
        <v>59</v>
      </c>
      <c r="P181" s="0" t="s">
        <v>736</v>
      </c>
      <c r="Q181" s="0" t="s">
        <v>59</v>
      </c>
      <c r="R181" s="0" t="s">
        <v>736</v>
      </c>
      <c r="S181" s="7" t="n">
        <v>39</v>
      </c>
      <c r="T181" s="7" t="n">
        <v>-1</v>
      </c>
      <c r="U181" s="7" t="n">
        <v>12091336</v>
      </c>
      <c r="X181" s="7" t="n">
        <v>1</v>
      </c>
      <c r="Y181" s="7" t="n">
        <v>1</v>
      </c>
      <c r="Z181" s="7" t="n">
        <v>0</v>
      </c>
      <c r="AA181" s="7" t="n">
        <v>0</v>
      </c>
      <c r="AB181" s="7" t="n">
        <v>0</v>
      </c>
      <c r="AD181" s="0" t="s">
        <v>85</v>
      </c>
      <c r="AE181" s="0" t="s">
        <v>58</v>
      </c>
      <c r="AG181" s="7" t="n">
        <v>15</v>
      </c>
      <c r="AH181" s="7" t="n">
        <v>2</v>
      </c>
      <c r="AI181" s="1" t="n">
        <f aca="false">SUM(X:X-Z:Z)</f>
        <v>1</v>
      </c>
      <c r="AO181" s="0" t="str">
        <f aca="false">IF(AND($AI181&gt;0,$F181=AO$1),$AI181,"")</f>
        <v/>
      </c>
      <c r="AS181" s="0" t="str">
        <f aca="false">IF(AND($AI181&gt;0,$F181=AS$1),$AI181,"")</f>
        <v/>
      </c>
      <c r="AW181" s="0" t="str">
        <f aca="false">IF(AND($AI181&gt;0,$F181=AW$1),$AI181,"")</f>
        <v/>
      </c>
      <c r="BA181" s="0" t="str">
        <f aca="false">IF(AND($AI181&gt;0,$F181=BA$1),$AI181,"")</f>
        <v/>
      </c>
      <c r="BE181" s="0" t="str">
        <f aca="false">IF(AND($AI181&gt;0,$F181=BE$1),$AI181,"")</f>
        <v/>
      </c>
      <c r="BI181" s="0" t="str">
        <f aca="false">IF(AND($AI181&gt;0,$F181=BI$1),$AI181,"")</f>
        <v/>
      </c>
      <c r="BM181" s="0" t="str">
        <f aca="false">IF(AND($AI181&gt;0,$F181=BM$1),$AI181,"")</f>
        <v/>
      </c>
      <c r="BQ181" s="0" t="str">
        <f aca="false">IF(AND($AI181&gt;0,$F181=BQ$1),$AI181,"")</f>
        <v/>
      </c>
      <c r="BU181" s="0" t="str">
        <f aca="false">IF(AND($AI181&gt;0,$F181=BU$1),$AI181,"")</f>
        <v/>
      </c>
      <c r="BY181" s="0" t="str">
        <f aca="false">IF(AND($AI181&gt;0,$F181=BY$1),$AI181,"")</f>
        <v/>
      </c>
      <c r="CC181" s="0" t="str">
        <f aca="false">IF(AND($AI181&gt;0,$F181=CC$1),$AI181,"")</f>
        <v/>
      </c>
      <c r="CG181" s="0" t="str">
        <f aca="false">IF(AND($AI181&gt;0,$F181=CG$1),$AI181,"")</f>
        <v/>
      </c>
      <c r="CK181" s="0" t="n">
        <f aca="false">IF(AND($AI181&gt;0,$F181=CK$1),$AI181,"")</f>
        <v>1</v>
      </c>
      <c r="CO181" s="0" t="str">
        <f aca="false">IF(AND($AI181&gt;0,$F181=CO$1),$AI181,"")</f>
        <v/>
      </c>
    </row>
    <row r="182" customFormat="false" ht="12.8" hidden="false" customHeight="false" outlineLevel="0" collapsed="false">
      <c r="A182" s="0" t="s">
        <v>737</v>
      </c>
      <c r="B182" s="0" t="s">
        <v>738</v>
      </c>
      <c r="C182" s="0" t="s">
        <v>200</v>
      </c>
      <c r="D182" s="0" t="s">
        <v>52</v>
      </c>
      <c r="E182" s="7" t="n">
        <v>109560</v>
      </c>
      <c r="F182" s="0" t="s">
        <v>46</v>
      </c>
      <c r="G182" s="0" t="s">
        <v>739</v>
      </c>
      <c r="H182" s="0" t="s">
        <v>740</v>
      </c>
      <c r="I182" s="0" t="s">
        <v>55</v>
      </c>
      <c r="J182" s="0" t="s">
        <v>56</v>
      </c>
      <c r="L182" s="0" t="s">
        <v>58</v>
      </c>
      <c r="M182" s="7" t="n">
        <v>0</v>
      </c>
      <c r="N182" s="7" t="n">
        <v>0</v>
      </c>
      <c r="O182" s="0" t="s">
        <v>345</v>
      </c>
      <c r="P182" s="0" t="s">
        <v>66</v>
      </c>
      <c r="Q182" s="7" t="n">
        <v>0</v>
      </c>
      <c r="R182" s="0" t="s">
        <v>740</v>
      </c>
      <c r="S182" s="7" t="n">
        <v>150</v>
      </c>
      <c r="T182" s="7" t="n">
        <v>7689</v>
      </c>
      <c r="U182" s="7" t="n">
        <v>12092963</v>
      </c>
      <c r="X182" s="7" t="n">
        <v>1</v>
      </c>
      <c r="Y182" s="7" t="n">
        <v>1</v>
      </c>
      <c r="Z182" s="7" t="n">
        <v>0</v>
      </c>
      <c r="AA182" s="7" t="n">
        <v>0</v>
      </c>
      <c r="AB182" s="7" t="n">
        <v>0</v>
      </c>
      <c r="AE182" s="0" t="s">
        <v>58</v>
      </c>
      <c r="AG182" s="7" t="n">
        <v>2</v>
      </c>
      <c r="AI182" s="1" t="n">
        <f aca="false">SUM(X:X-Z:Z)</f>
        <v>1</v>
      </c>
      <c r="AO182" s="0" t="str">
        <f aca="false">IF(AND($AI182&gt;0,$F182=AO$1),$AI182,"")</f>
        <v/>
      </c>
      <c r="AS182" s="0" t="str">
        <f aca="false">IF(AND($AI182&gt;0,$F182=AS$1),$AI182,"")</f>
        <v/>
      </c>
      <c r="AW182" s="0" t="str">
        <f aca="false">IF(AND($AI182&gt;0,$F182=AW$1),$AI182,"")</f>
        <v/>
      </c>
      <c r="BA182" s="0" t="str">
        <f aca="false">IF(AND($AI182&gt;0,$F182=BA$1),$AI182,"")</f>
        <v/>
      </c>
      <c r="BE182" s="0" t="str">
        <f aca="false">IF(AND($AI182&gt;0,$F182=BE$1),$AI182,"")</f>
        <v/>
      </c>
      <c r="BI182" s="0" t="str">
        <f aca="false">IF(AND($AI182&gt;0,$F182=BI$1),$AI182,"")</f>
        <v/>
      </c>
      <c r="BM182" s="0" t="str">
        <f aca="false">IF(AND($AI182&gt;0,$F182=BM$1),$AI182,"")</f>
        <v/>
      </c>
      <c r="BQ182" s="0" t="str">
        <f aca="false">IF(AND($AI182&gt;0,$F182=BQ$1),$AI182,"")</f>
        <v/>
      </c>
      <c r="BU182" s="0" t="str">
        <f aca="false">IF(AND($AI182&gt;0,$F182=BU$1),$AI182,"")</f>
        <v/>
      </c>
      <c r="BY182" s="0" t="str">
        <f aca="false">IF(AND($AI182&gt;0,$F182=BY$1),$AI182,"")</f>
        <v/>
      </c>
      <c r="CC182" s="0" t="str">
        <f aca="false">IF(AND($AI182&gt;0,$F182=CC$1),$AI182,"")</f>
        <v/>
      </c>
      <c r="CG182" s="0" t="n">
        <f aca="false">IF(AND($AI182&gt;0,$F182=CG$1),$AI182,"")</f>
        <v>1</v>
      </c>
      <c r="CK182" s="0" t="str">
        <f aca="false">IF(AND($AI182&gt;0,$F182=CK$1),$AI182,"")</f>
        <v/>
      </c>
      <c r="CO182" s="0" t="str">
        <f aca="false">IF(AND($AI182&gt;0,$F182=CO$1),$AI182,"")</f>
        <v/>
      </c>
    </row>
    <row r="183" customFormat="false" ht="12.8" hidden="false" customHeight="false" outlineLevel="0" collapsed="false">
      <c r="A183" s="0" t="s">
        <v>741</v>
      </c>
      <c r="B183" s="0" t="s">
        <v>742</v>
      </c>
      <c r="C183" s="0" t="s">
        <v>322</v>
      </c>
      <c r="D183" s="0" t="s">
        <v>52</v>
      </c>
      <c r="E183" s="7" t="n">
        <v>70639</v>
      </c>
      <c r="F183" s="0" t="s">
        <v>47</v>
      </c>
      <c r="G183" s="0" t="s">
        <v>53</v>
      </c>
      <c r="H183" s="0" t="s">
        <v>743</v>
      </c>
      <c r="I183" s="0" t="s">
        <v>55</v>
      </c>
      <c r="J183" s="0" t="s">
        <v>56</v>
      </c>
      <c r="K183" s="0" t="s">
        <v>57</v>
      </c>
      <c r="L183" s="0" t="s">
        <v>58</v>
      </c>
      <c r="M183" s="7" t="n">
        <v>0</v>
      </c>
      <c r="N183" s="7" t="n">
        <v>0</v>
      </c>
      <c r="O183" s="0" t="s">
        <v>59</v>
      </c>
      <c r="P183" s="0" t="s">
        <v>743</v>
      </c>
      <c r="Q183" s="0" t="s">
        <v>59</v>
      </c>
      <c r="R183" s="0" t="s">
        <v>743</v>
      </c>
      <c r="S183" s="7" t="n">
        <v>39</v>
      </c>
      <c r="T183" s="7" t="n">
        <v>-1</v>
      </c>
      <c r="U183" s="7" t="n">
        <v>12092691</v>
      </c>
      <c r="X183" s="7" t="n">
        <v>2</v>
      </c>
      <c r="Y183" s="7" t="n">
        <v>1</v>
      </c>
      <c r="Z183" s="7" t="n">
        <v>0</v>
      </c>
      <c r="AA183" s="7" t="n">
        <v>0</v>
      </c>
      <c r="AB183" s="7" t="n">
        <v>0</v>
      </c>
      <c r="AE183" s="0" t="s">
        <v>58</v>
      </c>
      <c r="AG183" s="7" t="n">
        <v>1</v>
      </c>
      <c r="AH183" s="7" t="n">
        <v>2</v>
      </c>
      <c r="AI183" s="1" t="n">
        <f aca="false">SUM(X:X-Z:Z)</f>
        <v>2</v>
      </c>
      <c r="AO183" s="0" t="str">
        <f aca="false">IF(AND($AI183&gt;0,$F183=AO$1),$AI183,"")</f>
        <v/>
      </c>
      <c r="AS183" s="0" t="str">
        <f aca="false">IF(AND($AI183&gt;0,$F183=AS$1),$AI183,"")</f>
        <v/>
      </c>
      <c r="AW183" s="0" t="str">
        <f aca="false">IF(AND($AI183&gt;0,$F183=AW$1),$AI183,"")</f>
        <v/>
      </c>
      <c r="BA183" s="0" t="str">
        <f aca="false">IF(AND($AI183&gt;0,$F183=BA$1),$AI183,"")</f>
        <v/>
      </c>
      <c r="BE183" s="0" t="str">
        <f aca="false">IF(AND($AI183&gt;0,$F183=BE$1),$AI183,"")</f>
        <v/>
      </c>
      <c r="BI183" s="0" t="str">
        <f aca="false">IF(AND($AI183&gt;0,$F183=BI$1),$AI183,"")</f>
        <v/>
      </c>
      <c r="BM183" s="0" t="str">
        <f aca="false">IF(AND($AI183&gt;0,$F183=BM$1),$AI183,"")</f>
        <v/>
      </c>
      <c r="BQ183" s="0" t="str">
        <f aca="false">IF(AND($AI183&gt;0,$F183=BQ$1),$AI183,"")</f>
        <v/>
      </c>
      <c r="BU183" s="0" t="str">
        <f aca="false">IF(AND($AI183&gt;0,$F183=BU$1),$AI183,"")</f>
        <v/>
      </c>
      <c r="BY183" s="0" t="str">
        <f aca="false">IF(AND($AI183&gt;0,$F183=BY$1),$AI183,"")</f>
        <v/>
      </c>
      <c r="CC183" s="0" t="str">
        <f aca="false">IF(AND($AI183&gt;0,$F183=CC$1),$AI183,"")</f>
        <v/>
      </c>
      <c r="CG183" s="0" t="str">
        <f aca="false">IF(AND($AI183&gt;0,$F183=CG$1),$AI183,"")</f>
        <v/>
      </c>
      <c r="CK183" s="0" t="n">
        <f aca="false">IF(AND($AI183&gt;0,$F183=CK$1),$AI183,"")</f>
        <v>2</v>
      </c>
      <c r="CO183" s="0" t="str">
        <f aca="false">IF(AND($AI183&gt;0,$F183=CO$1),$AI183,"")</f>
        <v/>
      </c>
    </row>
    <row r="184" customFormat="false" ht="12.8" hidden="false" customHeight="false" outlineLevel="0" collapsed="false">
      <c r="A184" s="0" t="s">
        <v>744</v>
      </c>
      <c r="B184" s="0" t="s">
        <v>745</v>
      </c>
      <c r="C184" s="0" t="s">
        <v>51</v>
      </c>
      <c r="D184" s="0" t="s">
        <v>52</v>
      </c>
      <c r="E184" s="7" t="n">
        <v>242652</v>
      </c>
      <c r="F184" s="0" t="s">
        <v>48</v>
      </c>
      <c r="G184" s="0" t="s">
        <v>83</v>
      </c>
      <c r="H184" s="0" t="s">
        <v>746</v>
      </c>
      <c r="I184" s="0" t="s">
        <v>55</v>
      </c>
      <c r="J184" s="0" t="s">
        <v>56</v>
      </c>
      <c r="K184" s="0" t="s">
        <v>57</v>
      </c>
      <c r="L184" s="0" t="s">
        <v>58</v>
      </c>
      <c r="M184" s="7" t="n">
        <v>0</v>
      </c>
      <c r="N184" s="7" t="n">
        <v>0</v>
      </c>
      <c r="O184" s="0" t="s">
        <v>59</v>
      </c>
      <c r="P184" s="0" t="s">
        <v>746</v>
      </c>
      <c r="Q184" s="0" t="s">
        <v>59</v>
      </c>
      <c r="R184" s="0" t="s">
        <v>746</v>
      </c>
      <c r="S184" s="7" t="n">
        <v>39</v>
      </c>
      <c r="T184" s="7" t="n">
        <v>-1</v>
      </c>
      <c r="U184" s="7" t="n">
        <v>12089468</v>
      </c>
      <c r="X184" s="7" t="n">
        <v>2</v>
      </c>
      <c r="Y184" s="7" t="n">
        <v>1</v>
      </c>
      <c r="Z184" s="7" t="n">
        <v>0</v>
      </c>
      <c r="AA184" s="7" t="n">
        <v>0</v>
      </c>
      <c r="AB184" s="7" t="n">
        <v>0</v>
      </c>
      <c r="AD184" s="0" t="s">
        <v>85</v>
      </c>
      <c r="AE184" s="0" t="s">
        <v>58</v>
      </c>
      <c r="AG184" s="7" t="n">
        <v>2</v>
      </c>
      <c r="AH184" s="7" t="n">
        <v>2</v>
      </c>
      <c r="AI184" s="1" t="n">
        <f aca="false">SUM(X:X-Z:Z)</f>
        <v>2</v>
      </c>
      <c r="AO184" s="0" t="str">
        <f aca="false">IF(AND($AI184&gt;0,$F184=AO$1),$AI184,"")</f>
        <v/>
      </c>
      <c r="AS184" s="0" t="str">
        <f aca="false">IF(AND($AI184&gt;0,$F184=AS$1),$AI184,"")</f>
        <v/>
      </c>
      <c r="AW184" s="0" t="str">
        <f aca="false">IF(AND($AI184&gt;0,$F184=AW$1),$AI184,"")</f>
        <v/>
      </c>
      <c r="BA184" s="0" t="str">
        <f aca="false">IF(AND($AI184&gt;0,$F184=BA$1),$AI184,"")</f>
        <v/>
      </c>
      <c r="BE184" s="0" t="str">
        <f aca="false">IF(AND($AI184&gt;0,$F184=BE$1),$AI184,"")</f>
        <v/>
      </c>
      <c r="BI184" s="0" t="str">
        <f aca="false">IF(AND($AI184&gt;0,$F184=BI$1),$AI184,"")</f>
        <v/>
      </c>
      <c r="BM184" s="0" t="str">
        <f aca="false">IF(AND($AI184&gt;0,$F184=BM$1),$AI184,"")</f>
        <v/>
      </c>
      <c r="BQ184" s="0" t="str">
        <f aca="false">IF(AND($AI184&gt;0,$F184=BQ$1),$AI184,"")</f>
        <v/>
      </c>
      <c r="BU184" s="0" t="str">
        <f aca="false">IF(AND($AI184&gt;0,$F184=BU$1),$AI184,"")</f>
        <v/>
      </c>
      <c r="BY184" s="0" t="str">
        <f aca="false">IF(AND($AI184&gt;0,$F184=BY$1),$AI184,"")</f>
        <v/>
      </c>
      <c r="CC184" s="0" t="str">
        <f aca="false">IF(AND($AI184&gt;0,$F184=CC$1),$AI184,"")</f>
        <v/>
      </c>
      <c r="CG184" s="0" t="str">
        <f aca="false">IF(AND($AI184&gt;0,$F184=CG$1),$AI184,"")</f>
        <v/>
      </c>
      <c r="CK184" s="0" t="str">
        <f aca="false">IF(AND($AI184&gt;0,$F184=CK$1),$AI184,"")</f>
        <v/>
      </c>
      <c r="CO184" s="0" t="n">
        <f aca="false">IF(AND($AI184&gt;0,$F184=CO$1),$AI184,"")</f>
        <v>2</v>
      </c>
    </row>
    <row r="185" customFormat="false" ht="12.8" hidden="false" customHeight="false" outlineLevel="0" collapsed="false">
      <c r="A185" s="0" t="s">
        <v>747</v>
      </c>
      <c r="B185" s="0" t="s">
        <v>748</v>
      </c>
      <c r="C185" s="0" t="s">
        <v>101</v>
      </c>
      <c r="D185" s="0" t="s">
        <v>52</v>
      </c>
      <c r="E185" s="7" t="n">
        <v>167992</v>
      </c>
      <c r="F185" s="0" t="s">
        <v>47</v>
      </c>
      <c r="G185" s="0" t="s">
        <v>53</v>
      </c>
      <c r="H185" s="0" t="s">
        <v>749</v>
      </c>
      <c r="I185" s="0" t="s">
        <v>55</v>
      </c>
      <c r="J185" s="0" t="s">
        <v>56</v>
      </c>
      <c r="K185" s="0" t="s">
        <v>57</v>
      </c>
      <c r="L185" s="0" t="s">
        <v>58</v>
      </c>
      <c r="M185" s="7" t="n">
        <v>0</v>
      </c>
      <c r="N185" s="7" t="n">
        <v>0</v>
      </c>
      <c r="O185" s="0" t="s">
        <v>59</v>
      </c>
      <c r="P185" s="0" t="s">
        <v>749</v>
      </c>
      <c r="Q185" s="0" t="s">
        <v>59</v>
      </c>
      <c r="R185" s="0" t="s">
        <v>749</v>
      </c>
      <c r="S185" s="7" t="n">
        <v>39</v>
      </c>
      <c r="T185" s="7" t="n">
        <v>-1</v>
      </c>
      <c r="U185" s="7" t="n">
        <v>12091342</v>
      </c>
      <c r="X185" s="7" t="n">
        <v>1</v>
      </c>
      <c r="Y185" s="7" t="n">
        <v>1</v>
      </c>
      <c r="Z185" s="7" t="n">
        <v>0</v>
      </c>
      <c r="AA185" s="7" t="n">
        <v>0</v>
      </c>
      <c r="AB185" s="7" t="n">
        <v>0</v>
      </c>
      <c r="AE185" s="0" t="s">
        <v>58</v>
      </c>
      <c r="AG185" s="7" t="n">
        <v>15</v>
      </c>
      <c r="AH185" s="7" t="n">
        <v>2</v>
      </c>
      <c r="AI185" s="1" t="n">
        <f aca="false">SUM(X:X-Z:Z)</f>
        <v>1</v>
      </c>
      <c r="AO185" s="0" t="str">
        <f aca="false">IF(AND($AI185&gt;0,$F185=AO$1),$AI185,"")</f>
        <v/>
      </c>
      <c r="AS185" s="0" t="str">
        <f aca="false">IF(AND($AI185&gt;0,$F185=AS$1),$AI185,"")</f>
        <v/>
      </c>
      <c r="AW185" s="0" t="str">
        <f aca="false">IF(AND($AI185&gt;0,$F185=AW$1),$AI185,"")</f>
        <v/>
      </c>
      <c r="BA185" s="0" t="str">
        <f aca="false">IF(AND($AI185&gt;0,$F185=BA$1),$AI185,"")</f>
        <v/>
      </c>
      <c r="BE185" s="0" t="str">
        <f aca="false">IF(AND($AI185&gt;0,$F185=BE$1),$AI185,"")</f>
        <v/>
      </c>
      <c r="BI185" s="0" t="str">
        <f aca="false">IF(AND($AI185&gt;0,$F185=BI$1),$AI185,"")</f>
        <v/>
      </c>
      <c r="BM185" s="0" t="str">
        <f aca="false">IF(AND($AI185&gt;0,$F185=BM$1),$AI185,"")</f>
        <v/>
      </c>
      <c r="BQ185" s="0" t="str">
        <f aca="false">IF(AND($AI185&gt;0,$F185=BQ$1),$AI185,"")</f>
        <v/>
      </c>
      <c r="BU185" s="0" t="str">
        <f aca="false">IF(AND($AI185&gt;0,$F185=BU$1),$AI185,"")</f>
        <v/>
      </c>
      <c r="BY185" s="0" t="str">
        <f aca="false">IF(AND($AI185&gt;0,$F185=BY$1),$AI185,"")</f>
        <v/>
      </c>
      <c r="CC185" s="0" t="str">
        <f aca="false">IF(AND($AI185&gt;0,$F185=CC$1),$AI185,"")</f>
        <v/>
      </c>
      <c r="CG185" s="0" t="str">
        <f aca="false">IF(AND($AI185&gt;0,$F185=CG$1),$AI185,"")</f>
        <v/>
      </c>
      <c r="CK185" s="0" t="n">
        <f aca="false">IF(AND($AI185&gt;0,$F185=CK$1),$AI185,"")</f>
        <v>1</v>
      </c>
      <c r="CO185" s="0" t="str">
        <f aca="false">IF(AND($AI185&gt;0,$F185=CO$1),$AI185,"")</f>
        <v/>
      </c>
    </row>
    <row r="186" customFormat="false" ht="12.8" hidden="false" customHeight="false" outlineLevel="0" collapsed="false">
      <c r="A186" s="0" t="s">
        <v>540</v>
      </c>
      <c r="B186" s="0" t="s">
        <v>480</v>
      </c>
      <c r="C186" s="0" t="s">
        <v>750</v>
      </c>
      <c r="D186" s="0" t="s">
        <v>52</v>
      </c>
      <c r="E186" s="7" t="n">
        <v>92217</v>
      </c>
      <c r="F186" s="0" t="s">
        <v>48</v>
      </c>
      <c r="G186" s="0" t="s">
        <v>83</v>
      </c>
      <c r="H186" s="0" t="s">
        <v>751</v>
      </c>
      <c r="I186" s="0" t="s">
        <v>55</v>
      </c>
      <c r="J186" s="0" t="s">
        <v>56</v>
      </c>
      <c r="K186" s="0" t="s">
        <v>57</v>
      </c>
      <c r="L186" s="0" t="s">
        <v>58</v>
      </c>
      <c r="M186" s="7" t="n">
        <v>0</v>
      </c>
      <c r="N186" s="7" t="n">
        <v>0</v>
      </c>
      <c r="O186" s="0" t="s">
        <v>59</v>
      </c>
      <c r="P186" s="0" t="s">
        <v>751</v>
      </c>
      <c r="Q186" s="0" t="s">
        <v>59</v>
      </c>
      <c r="R186" s="0" t="s">
        <v>751</v>
      </c>
      <c r="S186" s="7" t="n">
        <v>39</v>
      </c>
      <c r="T186" s="7" t="n">
        <v>-1</v>
      </c>
      <c r="U186" s="7" t="n">
        <v>12088738</v>
      </c>
      <c r="X186" s="7" t="n">
        <v>1</v>
      </c>
      <c r="Y186" s="7" t="n">
        <v>1</v>
      </c>
      <c r="Z186" s="7" t="n">
        <v>0</v>
      </c>
      <c r="AA186" s="7" t="n">
        <v>0</v>
      </c>
      <c r="AB186" s="7" t="n">
        <v>0</v>
      </c>
      <c r="AD186" s="0" t="s">
        <v>85</v>
      </c>
      <c r="AE186" s="0" t="s">
        <v>58</v>
      </c>
      <c r="AG186" s="7" t="n">
        <v>14</v>
      </c>
      <c r="AH186" s="7" t="n">
        <v>2</v>
      </c>
      <c r="AI186" s="1" t="n">
        <f aca="false">SUM(X:X-Z:Z)</f>
        <v>1</v>
      </c>
      <c r="AO186" s="0" t="str">
        <f aca="false">IF(AND($AI186&gt;0,$F186=AO$1),$AI186,"")</f>
        <v/>
      </c>
      <c r="AS186" s="0" t="str">
        <f aca="false">IF(AND($AI186&gt;0,$F186=AS$1),$AI186,"")</f>
        <v/>
      </c>
      <c r="AW186" s="0" t="str">
        <f aca="false">IF(AND($AI186&gt;0,$F186=AW$1),$AI186,"")</f>
        <v/>
      </c>
      <c r="BA186" s="0" t="str">
        <f aca="false">IF(AND($AI186&gt;0,$F186=BA$1),$AI186,"")</f>
        <v/>
      </c>
      <c r="BE186" s="0" t="str">
        <f aca="false">IF(AND($AI186&gt;0,$F186=BE$1),$AI186,"")</f>
        <v/>
      </c>
      <c r="BI186" s="0" t="str">
        <f aca="false">IF(AND($AI186&gt;0,$F186=BI$1),$AI186,"")</f>
        <v/>
      </c>
      <c r="BM186" s="0" t="str">
        <f aca="false">IF(AND($AI186&gt;0,$F186=BM$1),$AI186,"")</f>
        <v/>
      </c>
      <c r="BQ186" s="0" t="str">
        <f aca="false">IF(AND($AI186&gt;0,$F186=BQ$1),$AI186,"")</f>
        <v/>
      </c>
      <c r="BU186" s="0" t="str">
        <f aca="false">IF(AND($AI186&gt;0,$F186=BU$1),$AI186,"")</f>
        <v/>
      </c>
      <c r="BY186" s="0" t="str">
        <f aca="false">IF(AND($AI186&gt;0,$F186=BY$1),$AI186,"")</f>
        <v/>
      </c>
      <c r="CC186" s="0" t="str">
        <f aca="false">IF(AND($AI186&gt;0,$F186=CC$1),$AI186,"")</f>
        <v/>
      </c>
      <c r="CG186" s="0" t="str">
        <f aca="false">IF(AND($AI186&gt;0,$F186=CG$1),$AI186,"")</f>
        <v/>
      </c>
      <c r="CK186" s="0" t="str">
        <f aca="false">IF(AND($AI186&gt;0,$F186=CK$1),$AI186,"")</f>
        <v/>
      </c>
      <c r="CO186" s="0" t="n">
        <f aca="false">IF(AND($AI186&gt;0,$F186=CO$1),$AI186,"")</f>
        <v>1</v>
      </c>
    </row>
    <row r="187" customFormat="false" ht="12.8" hidden="false" customHeight="false" outlineLevel="0" collapsed="false">
      <c r="A187" s="0" t="s">
        <v>587</v>
      </c>
      <c r="B187" s="0" t="s">
        <v>588</v>
      </c>
      <c r="C187" s="0" t="s">
        <v>293</v>
      </c>
      <c r="D187" s="0" t="s">
        <v>52</v>
      </c>
      <c r="E187" s="7" t="n">
        <v>37527</v>
      </c>
      <c r="F187" s="0" t="s">
        <v>48</v>
      </c>
      <c r="G187" s="0" t="s">
        <v>83</v>
      </c>
      <c r="H187" s="0" t="s">
        <v>752</v>
      </c>
      <c r="I187" s="0" t="s">
        <v>55</v>
      </c>
      <c r="J187" s="0" t="s">
        <v>56</v>
      </c>
      <c r="K187" s="0" t="s">
        <v>57</v>
      </c>
      <c r="L187" s="0" t="s">
        <v>58</v>
      </c>
      <c r="M187" s="7" t="n">
        <v>0</v>
      </c>
      <c r="N187" s="7" t="n">
        <v>0</v>
      </c>
      <c r="O187" s="0" t="s">
        <v>59</v>
      </c>
      <c r="P187" s="0" t="s">
        <v>752</v>
      </c>
      <c r="Q187" s="0" t="s">
        <v>59</v>
      </c>
      <c r="R187" s="0" t="s">
        <v>752</v>
      </c>
      <c r="S187" s="7" t="n">
        <v>39</v>
      </c>
      <c r="T187" s="7" t="n">
        <v>-1</v>
      </c>
      <c r="U187" s="7" t="n">
        <v>12098766</v>
      </c>
      <c r="X187" s="7" t="n">
        <v>2</v>
      </c>
      <c r="Y187" s="7" t="n">
        <v>1</v>
      </c>
      <c r="Z187" s="7" t="n">
        <v>0</v>
      </c>
      <c r="AA187" s="7" t="n">
        <v>0</v>
      </c>
      <c r="AB187" s="7" t="n">
        <v>0</v>
      </c>
      <c r="AD187" s="0" t="s">
        <v>85</v>
      </c>
      <c r="AE187" s="0" t="s">
        <v>58</v>
      </c>
      <c r="AG187" s="7" t="n">
        <v>7</v>
      </c>
      <c r="AH187" s="7" t="n">
        <v>2</v>
      </c>
      <c r="AI187" s="1" t="n">
        <f aca="false">SUM(X:X-Z:Z)</f>
        <v>2</v>
      </c>
      <c r="AO187" s="0" t="str">
        <f aca="false">IF(AND($AI187&gt;0,$F187=AO$1),$AI187,"")</f>
        <v/>
      </c>
      <c r="AS187" s="0" t="str">
        <f aca="false">IF(AND($AI187&gt;0,$F187=AS$1),$AI187,"")</f>
        <v/>
      </c>
      <c r="AW187" s="0" t="str">
        <f aca="false">IF(AND($AI187&gt;0,$F187=AW$1),$AI187,"")</f>
        <v/>
      </c>
      <c r="BA187" s="0" t="str">
        <f aca="false">IF(AND($AI187&gt;0,$F187=BA$1),$AI187,"")</f>
        <v/>
      </c>
      <c r="BE187" s="0" t="str">
        <f aca="false">IF(AND($AI187&gt;0,$F187=BE$1),$AI187,"")</f>
        <v/>
      </c>
      <c r="BI187" s="0" t="str">
        <f aca="false">IF(AND($AI187&gt;0,$F187=BI$1),$AI187,"")</f>
        <v/>
      </c>
      <c r="BM187" s="0" t="str">
        <f aca="false">IF(AND($AI187&gt;0,$F187=BM$1),$AI187,"")</f>
        <v/>
      </c>
      <c r="BQ187" s="0" t="str">
        <f aca="false">IF(AND($AI187&gt;0,$F187=BQ$1),$AI187,"")</f>
        <v/>
      </c>
      <c r="BU187" s="0" t="str">
        <f aca="false">IF(AND($AI187&gt;0,$F187=BU$1),$AI187,"")</f>
        <v/>
      </c>
      <c r="BY187" s="0" t="str">
        <f aca="false">IF(AND($AI187&gt;0,$F187=BY$1),$AI187,"")</f>
        <v/>
      </c>
      <c r="CC187" s="0" t="str">
        <f aca="false">IF(AND($AI187&gt;0,$F187=CC$1),$AI187,"")</f>
        <v/>
      </c>
      <c r="CG187" s="0" t="str">
        <f aca="false">IF(AND($AI187&gt;0,$F187=CG$1),$AI187,"")</f>
        <v/>
      </c>
      <c r="CK187" s="0" t="str">
        <f aca="false">IF(AND($AI187&gt;0,$F187=CK$1),$AI187,"")</f>
        <v/>
      </c>
      <c r="CO187" s="0" t="n">
        <f aca="false">IF(AND($AI187&gt;0,$F187=CO$1),$AI187,"")</f>
        <v>2</v>
      </c>
    </row>
    <row r="188" customFormat="false" ht="12.8" hidden="false" customHeight="false" outlineLevel="0" collapsed="false">
      <c r="A188" s="0" t="s">
        <v>753</v>
      </c>
      <c r="B188" s="0" t="s">
        <v>754</v>
      </c>
      <c r="C188" s="0" t="s">
        <v>101</v>
      </c>
      <c r="D188" s="0" t="s">
        <v>52</v>
      </c>
      <c r="E188" s="7" t="n">
        <v>234239</v>
      </c>
      <c r="F188" s="0" t="s">
        <v>46</v>
      </c>
      <c r="G188" s="0" t="s">
        <v>755</v>
      </c>
      <c r="H188" s="0" t="s">
        <v>756</v>
      </c>
      <c r="I188" s="0" t="s">
        <v>55</v>
      </c>
      <c r="J188" s="0" t="s">
        <v>56</v>
      </c>
      <c r="L188" s="0" t="s">
        <v>58</v>
      </c>
      <c r="M188" s="7" t="n">
        <v>0</v>
      </c>
      <c r="N188" s="7" t="n">
        <v>0</v>
      </c>
      <c r="O188" s="0" t="s">
        <v>345</v>
      </c>
      <c r="P188" s="0" t="s">
        <v>66</v>
      </c>
      <c r="Q188" s="7" t="n">
        <v>0</v>
      </c>
      <c r="R188" s="0" t="s">
        <v>756</v>
      </c>
      <c r="S188" s="7" t="n">
        <v>1</v>
      </c>
      <c r="T188" s="7" t="n">
        <v>-1</v>
      </c>
      <c r="U188" s="7" t="n">
        <v>12098039</v>
      </c>
      <c r="X188" s="7" t="n">
        <v>1</v>
      </c>
      <c r="Y188" s="7" t="n">
        <v>1</v>
      </c>
      <c r="Z188" s="7" t="n">
        <v>0</v>
      </c>
      <c r="AA188" s="7" t="n">
        <v>0</v>
      </c>
      <c r="AB188" s="7" t="n">
        <v>0</v>
      </c>
      <c r="AE188" s="0" t="s">
        <v>58</v>
      </c>
      <c r="AG188" s="7" t="n">
        <v>1</v>
      </c>
      <c r="AI188" s="1" t="n">
        <f aca="false">SUM(X:X-Z:Z)</f>
        <v>1</v>
      </c>
      <c r="AO188" s="0" t="str">
        <f aca="false">IF(AND($AI188&gt;0,$F188=AO$1),$AI188,"")</f>
        <v/>
      </c>
      <c r="AS188" s="0" t="str">
        <f aca="false">IF(AND($AI188&gt;0,$F188=AS$1),$AI188,"")</f>
        <v/>
      </c>
      <c r="AW188" s="0" t="str">
        <f aca="false">IF(AND($AI188&gt;0,$F188=AW$1),$AI188,"")</f>
        <v/>
      </c>
      <c r="BA188" s="0" t="str">
        <f aca="false">IF(AND($AI188&gt;0,$F188=BA$1),$AI188,"")</f>
        <v/>
      </c>
      <c r="BE188" s="0" t="str">
        <f aca="false">IF(AND($AI188&gt;0,$F188=BE$1),$AI188,"")</f>
        <v/>
      </c>
      <c r="BI188" s="0" t="str">
        <f aca="false">IF(AND($AI188&gt;0,$F188=BI$1),$AI188,"")</f>
        <v/>
      </c>
      <c r="BM188" s="0" t="str">
        <f aca="false">IF(AND($AI188&gt;0,$F188=BM$1),$AI188,"")</f>
        <v/>
      </c>
      <c r="BQ188" s="0" t="str">
        <f aca="false">IF(AND($AI188&gt;0,$F188=BQ$1),$AI188,"")</f>
        <v/>
      </c>
      <c r="BU188" s="0" t="str">
        <f aca="false">IF(AND($AI188&gt;0,$F188=BU$1),$AI188,"")</f>
        <v/>
      </c>
      <c r="BY188" s="0" t="str">
        <f aca="false">IF(AND($AI188&gt;0,$F188=BY$1),$AI188,"")</f>
        <v/>
      </c>
      <c r="CC188" s="0" t="str">
        <f aca="false">IF(AND($AI188&gt;0,$F188=CC$1),$AI188,"")</f>
        <v/>
      </c>
      <c r="CG188" s="0" t="n">
        <f aca="false">IF(AND($AI188&gt;0,$F188=CG$1),$AI188,"")</f>
        <v>1</v>
      </c>
      <c r="CK188" s="0" t="str">
        <f aca="false">IF(AND($AI188&gt;0,$F188=CK$1),$AI188,"")</f>
        <v/>
      </c>
      <c r="CO188" s="0" t="str">
        <f aca="false">IF(AND($AI188&gt;0,$F188=CO$1),$AI188,"")</f>
        <v/>
      </c>
    </row>
    <row r="189" customFormat="false" ht="12.8" hidden="false" customHeight="false" outlineLevel="0" collapsed="false">
      <c r="A189" s="0" t="s">
        <v>757</v>
      </c>
      <c r="B189" s="0" t="s">
        <v>758</v>
      </c>
      <c r="C189" s="0" t="s">
        <v>101</v>
      </c>
      <c r="D189" s="0" t="s">
        <v>52</v>
      </c>
      <c r="E189" s="7" t="n">
        <v>233407</v>
      </c>
      <c r="F189" s="0" t="s">
        <v>46</v>
      </c>
      <c r="G189" s="0" t="s">
        <v>102</v>
      </c>
      <c r="H189" s="0" t="s">
        <v>759</v>
      </c>
      <c r="I189" s="0" t="s">
        <v>55</v>
      </c>
      <c r="J189" s="0" t="s">
        <v>56</v>
      </c>
      <c r="L189" s="0" t="s">
        <v>58</v>
      </c>
      <c r="M189" s="7" t="n">
        <v>0</v>
      </c>
      <c r="N189" s="7" t="n">
        <v>0</v>
      </c>
      <c r="O189" s="0" t="s">
        <v>345</v>
      </c>
      <c r="P189" s="0" t="s">
        <v>66</v>
      </c>
      <c r="Q189" s="7" t="n">
        <v>0</v>
      </c>
      <c r="R189" s="0" t="s">
        <v>759</v>
      </c>
      <c r="S189" s="7" t="n">
        <v>1</v>
      </c>
      <c r="T189" s="7" t="n">
        <v>-1</v>
      </c>
      <c r="U189" s="7" t="n">
        <v>12091464</v>
      </c>
      <c r="X189" s="7" t="n">
        <v>1</v>
      </c>
      <c r="Y189" s="7" t="n">
        <v>1</v>
      </c>
      <c r="Z189" s="7" t="n">
        <v>0</v>
      </c>
      <c r="AA189" s="7" t="n">
        <v>0</v>
      </c>
      <c r="AB189" s="7" t="n">
        <v>0</v>
      </c>
      <c r="AE189" s="0" t="s">
        <v>58</v>
      </c>
      <c r="AG189" s="7" t="n">
        <v>1</v>
      </c>
      <c r="AI189" s="1" t="n">
        <f aca="false">SUM(X:X-Z:Z)</f>
        <v>1</v>
      </c>
      <c r="AO189" s="0" t="str">
        <f aca="false">IF(AND($AI189&gt;0,$F189=AO$1),$AI189,"")</f>
        <v/>
      </c>
      <c r="AS189" s="0" t="str">
        <f aca="false">IF(AND($AI189&gt;0,$F189=AS$1),$AI189,"")</f>
        <v/>
      </c>
      <c r="AW189" s="0" t="str">
        <f aca="false">IF(AND($AI189&gt;0,$F189=AW$1),$AI189,"")</f>
        <v/>
      </c>
      <c r="BA189" s="0" t="str">
        <f aca="false">IF(AND($AI189&gt;0,$F189=BA$1),$AI189,"")</f>
        <v/>
      </c>
      <c r="BE189" s="0" t="str">
        <f aca="false">IF(AND($AI189&gt;0,$F189=BE$1),$AI189,"")</f>
        <v/>
      </c>
      <c r="BI189" s="0" t="str">
        <f aca="false">IF(AND($AI189&gt;0,$F189=BI$1),$AI189,"")</f>
        <v/>
      </c>
      <c r="BM189" s="0" t="str">
        <f aca="false">IF(AND($AI189&gt;0,$F189=BM$1),$AI189,"")</f>
        <v/>
      </c>
      <c r="BQ189" s="0" t="str">
        <f aca="false">IF(AND($AI189&gt;0,$F189=BQ$1),$AI189,"")</f>
        <v/>
      </c>
      <c r="BU189" s="0" t="str">
        <f aca="false">IF(AND($AI189&gt;0,$F189=BU$1),$AI189,"")</f>
        <v/>
      </c>
      <c r="BY189" s="0" t="str">
        <f aca="false">IF(AND($AI189&gt;0,$F189=BY$1),$AI189,"")</f>
        <v/>
      </c>
      <c r="CC189" s="0" t="str">
        <f aca="false">IF(AND($AI189&gt;0,$F189=CC$1),$AI189,"")</f>
        <v/>
      </c>
      <c r="CG189" s="0" t="n">
        <f aca="false">IF(AND($AI189&gt;0,$F189=CG$1),$AI189,"")</f>
        <v>1</v>
      </c>
      <c r="CK189" s="0" t="str">
        <f aca="false">IF(AND($AI189&gt;0,$F189=CK$1),$AI189,"")</f>
        <v/>
      </c>
      <c r="CO189" s="0" t="str">
        <f aca="false">IF(AND($AI189&gt;0,$F189=CO$1),$AI189,"")</f>
        <v/>
      </c>
    </row>
    <row r="190" customFormat="false" ht="12.8" hidden="false" customHeight="false" outlineLevel="0" collapsed="false">
      <c r="A190" s="0" t="s">
        <v>760</v>
      </c>
      <c r="B190" s="0" t="s">
        <v>761</v>
      </c>
      <c r="C190" s="0" t="s">
        <v>762</v>
      </c>
      <c r="D190" s="0" t="s">
        <v>52</v>
      </c>
      <c r="E190" s="7" t="n">
        <v>82393</v>
      </c>
      <c r="F190" s="0" t="s">
        <v>45</v>
      </c>
      <c r="G190" s="0" t="s">
        <v>763</v>
      </c>
      <c r="H190" s="0" t="s">
        <v>764</v>
      </c>
      <c r="I190" s="0" t="s">
        <v>55</v>
      </c>
      <c r="J190" s="0" t="s">
        <v>56</v>
      </c>
      <c r="K190" s="0" t="s">
        <v>149</v>
      </c>
      <c r="L190" s="0" t="s">
        <v>58</v>
      </c>
      <c r="M190" s="7" t="n">
        <v>0</v>
      </c>
      <c r="N190" s="7" t="n">
        <v>0</v>
      </c>
      <c r="O190" s="0" t="s">
        <v>345</v>
      </c>
      <c r="P190" s="0" t="s">
        <v>66</v>
      </c>
      <c r="Q190" s="7" t="n">
        <v>0</v>
      </c>
      <c r="R190" s="0" t="s">
        <v>764</v>
      </c>
      <c r="S190" s="7" t="n">
        <v>141</v>
      </c>
      <c r="T190" s="7" t="n">
        <v>8386</v>
      </c>
      <c r="U190" s="7" t="n">
        <v>12092119</v>
      </c>
      <c r="X190" s="7" t="n">
        <v>1</v>
      </c>
      <c r="Y190" s="7" t="n">
        <v>1</v>
      </c>
      <c r="Z190" s="7" t="n">
        <v>0</v>
      </c>
      <c r="AA190" s="7" t="n">
        <v>0</v>
      </c>
      <c r="AB190" s="7" t="n">
        <v>0</v>
      </c>
      <c r="AE190" s="0" t="s">
        <v>150</v>
      </c>
      <c r="AG190" s="7" t="n">
        <v>8</v>
      </c>
      <c r="AH190" s="7" t="n">
        <v>2</v>
      </c>
      <c r="AI190" s="1" t="n">
        <f aca="false">SUM(X:X-Z:Z)</f>
        <v>1</v>
      </c>
      <c r="AO190" s="0" t="str">
        <f aca="false">IF(AND($AI190&gt;0,$F190=AO$1),$AI190,"")</f>
        <v/>
      </c>
      <c r="AS190" s="0" t="str">
        <f aca="false">IF(AND($AI190&gt;0,$F190=AS$1),$AI190,"")</f>
        <v/>
      </c>
      <c r="AW190" s="0" t="str">
        <f aca="false">IF(AND($AI190&gt;0,$F190=AW$1),$AI190,"")</f>
        <v/>
      </c>
      <c r="BA190" s="0" t="str">
        <f aca="false">IF(AND($AI190&gt;0,$F190=BA$1),$AI190,"")</f>
        <v/>
      </c>
      <c r="BE190" s="0" t="str">
        <f aca="false">IF(AND($AI190&gt;0,$F190=BE$1),$AI190,"")</f>
        <v/>
      </c>
      <c r="BI190" s="0" t="str">
        <f aca="false">IF(AND($AI190&gt;0,$F190=BI$1),$AI190,"")</f>
        <v/>
      </c>
      <c r="BM190" s="0" t="str">
        <f aca="false">IF(AND($AI190&gt;0,$F190=BM$1),$AI190,"")</f>
        <v/>
      </c>
      <c r="BQ190" s="0" t="str">
        <f aca="false">IF(AND($AI190&gt;0,$F190=BQ$1),$AI190,"")</f>
        <v/>
      </c>
      <c r="BU190" s="0" t="str">
        <f aca="false">IF(AND($AI190&gt;0,$F190=BU$1),$AI190,"")</f>
        <v/>
      </c>
      <c r="BY190" s="0" t="str">
        <f aca="false">IF(AND($AI190&gt;0,$F190=BY$1),$AI190,"")</f>
        <v/>
      </c>
      <c r="CC190" s="0" t="n">
        <f aca="false">IF(AND($AI190&gt;0,$F190=CC$1),$AI190,"")</f>
        <v>1</v>
      </c>
      <c r="CG190" s="0" t="str">
        <f aca="false">IF(AND($AI190&gt;0,$F190=CG$1),$AI190,"")</f>
        <v/>
      </c>
      <c r="CK190" s="0" t="str">
        <f aca="false">IF(AND($AI190&gt;0,$F190=CK$1),$AI190,"")</f>
        <v/>
      </c>
      <c r="CO190" s="0" t="str">
        <f aca="false">IF(AND($AI190&gt;0,$F190=CO$1),$AI190,"")</f>
        <v/>
      </c>
    </row>
    <row r="191" customFormat="false" ht="12.8" hidden="false" customHeight="false" outlineLevel="0" collapsed="false">
      <c r="A191" s="0" t="s">
        <v>765</v>
      </c>
      <c r="B191" s="0" t="s">
        <v>766</v>
      </c>
      <c r="C191" s="0" t="s">
        <v>205</v>
      </c>
      <c r="D191" s="0" t="s">
        <v>52</v>
      </c>
      <c r="E191" s="7" t="n">
        <v>37527</v>
      </c>
      <c r="F191" s="0" t="s">
        <v>48</v>
      </c>
      <c r="G191" s="0" t="s">
        <v>83</v>
      </c>
      <c r="H191" s="0" t="s">
        <v>767</v>
      </c>
      <c r="I191" s="0" t="s">
        <v>55</v>
      </c>
      <c r="J191" s="0" t="s">
        <v>56</v>
      </c>
      <c r="K191" s="0" t="s">
        <v>57</v>
      </c>
      <c r="L191" s="0" t="s">
        <v>58</v>
      </c>
      <c r="M191" s="7" t="n">
        <v>0</v>
      </c>
      <c r="N191" s="7" t="n">
        <v>0</v>
      </c>
      <c r="O191" s="0" t="s">
        <v>59</v>
      </c>
      <c r="P191" s="0" t="s">
        <v>767</v>
      </c>
      <c r="Q191" s="0" t="s">
        <v>59</v>
      </c>
      <c r="R191" s="0" t="s">
        <v>767</v>
      </c>
      <c r="S191" s="7" t="n">
        <v>39</v>
      </c>
      <c r="T191" s="7" t="n">
        <v>-1</v>
      </c>
      <c r="U191" s="7" t="n">
        <v>12099714</v>
      </c>
      <c r="X191" s="7" t="n">
        <v>1</v>
      </c>
      <c r="Y191" s="7" t="n">
        <v>1</v>
      </c>
      <c r="Z191" s="7" t="n">
        <v>0</v>
      </c>
      <c r="AA191" s="7" t="n">
        <v>0</v>
      </c>
      <c r="AB191" s="7" t="n">
        <v>0</v>
      </c>
      <c r="AD191" s="0" t="s">
        <v>85</v>
      </c>
      <c r="AE191" s="0" t="s">
        <v>58</v>
      </c>
      <c r="AG191" s="7" t="n">
        <v>9</v>
      </c>
      <c r="AH191" s="7" t="n">
        <v>2</v>
      </c>
      <c r="AI191" s="1" t="n">
        <f aca="false">SUM(X:X-Z:Z)</f>
        <v>1</v>
      </c>
      <c r="AO191" s="0" t="str">
        <f aca="false">IF(AND($AI191&gt;0,$F191=AO$1),$AI191,"")</f>
        <v/>
      </c>
      <c r="AS191" s="0" t="str">
        <f aca="false">IF(AND($AI191&gt;0,$F191=AS$1),$AI191,"")</f>
        <v/>
      </c>
      <c r="AW191" s="0" t="str">
        <f aca="false">IF(AND($AI191&gt;0,$F191=AW$1),$AI191,"")</f>
        <v/>
      </c>
      <c r="BA191" s="0" t="str">
        <f aca="false">IF(AND($AI191&gt;0,$F191=BA$1),$AI191,"")</f>
        <v/>
      </c>
      <c r="BE191" s="0" t="str">
        <f aca="false">IF(AND($AI191&gt;0,$F191=BE$1),$AI191,"")</f>
        <v/>
      </c>
      <c r="BI191" s="0" t="str">
        <f aca="false">IF(AND($AI191&gt;0,$F191=BI$1),$AI191,"")</f>
        <v/>
      </c>
      <c r="BM191" s="0" t="str">
        <f aca="false">IF(AND($AI191&gt;0,$F191=BM$1),$AI191,"")</f>
        <v/>
      </c>
      <c r="BQ191" s="0" t="str">
        <f aca="false">IF(AND($AI191&gt;0,$F191=BQ$1),$AI191,"")</f>
        <v/>
      </c>
      <c r="BU191" s="0" t="str">
        <f aca="false">IF(AND($AI191&gt;0,$F191=BU$1),$AI191,"")</f>
        <v/>
      </c>
      <c r="BY191" s="0" t="str">
        <f aca="false">IF(AND($AI191&gt;0,$F191=BY$1),$AI191,"")</f>
        <v/>
      </c>
      <c r="CC191" s="0" t="str">
        <f aca="false">IF(AND($AI191&gt;0,$F191=CC$1),$AI191,"")</f>
        <v/>
      </c>
      <c r="CG191" s="0" t="str">
        <f aca="false">IF(AND($AI191&gt;0,$F191=CG$1),$AI191,"")</f>
        <v/>
      </c>
      <c r="CK191" s="0" t="str">
        <f aca="false">IF(AND($AI191&gt;0,$F191=CK$1),$AI191,"")</f>
        <v/>
      </c>
      <c r="CO191" s="0" t="n">
        <f aca="false">IF(AND($AI191&gt;0,$F191=CO$1),$AI191,"")</f>
        <v>1</v>
      </c>
    </row>
    <row r="192" customFormat="false" ht="12.8" hidden="false" customHeight="false" outlineLevel="0" collapsed="false">
      <c r="A192" s="0" t="s">
        <v>768</v>
      </c>
      <c r="B192" s="0" t="s">
        <v>769</v>
      </c>
      <c r="C192" s="0" t="s">
        <v>293</v>
      </c>
      <c r="D192" s="0" t="s">
        <v>52</v>
      </c>
      <c r="E192" s="7" t="n">
        <v>82393</v>
      </c>
      <c r="F192" s="0" t="s">
        <v>45</v>
      </c>
      <c r="G192" s="0" t="s">
        <v>763</v>
      </c>
      <c r="H192" s="0" t="s">
        <v>770</v>
      </c>
      <c r="I192" s="0" t="s">
        <v>55</v>
      </c>
      <c r="J192" s="0" t="s">
        <v>56</v>
      </c>
      <c r="K192" s="0" t="s">
        <v>149</v>
      </c>
      <c r="L192" s="0" t="s">
        <v>58</v>
      </c>
      <c r="M192" s="7" t="n">
        <v>0</v>
      </c>
      <c r="N192" s="7" t="n">
        <v>0</v>
      </c>
      <c r="O192" s="0" t="s">
        <v>345</v>
      </c>
      <c r="P192" s="0" t="s">
        <v>66</v>
      </c>
      <c r="Q192" s="7" t="n">
        <v>0</v>
      </c>
      <c r="R192" s="0" t="s">
        <v>770</v>
      </c>
      <c r="S192" s="7" t="n">
        <v>141</v>
      </c>
      <c r="T192" s="7" t="n">
        <v>8386</v>
      </c>
      <c r="U192" s="7" t="n">
        <v>12093272</v>
      </c>
      <c r="X192" s="7" t="n">
        <v>1</v>
      </c>
      <c r="Y192" s="7" t="n">
        <v>1</v>
      </c>
      <c r="Z192" s="7" t="n">
        <v>0</v>
      </c>
      <c r="AA192" s="7" t="n">
        <v>0</v>
      </c>
      <c r="AB192" s="7" t="n">
        <v>0</v>
      </c>
      <c r="AE192" s="0" t="s">
        <v>150</v>
      </c>
      <c r="AG192" s="7" t="n">
        <v>9</v>
      </c>
      <c r="AH192" s="7" t="n">
        <v>2</v>
      </c>
      <c r="AI192" s="1" t="n">
        <f aca="false">SUM(X:X-Z:Z)</f>
        <v>1</v>
      </c>
      <c r="AO192" s="0" t="str">
        <f aca="false">IF(AND($AI192&gt;0,$F192=AO$1),$AI192,"")</f>
        <v/>
      </c>
      <c r="AS192" s="0" t="str">
        <f aca="false">IF(AND($AI192&gt;0,$F192=AS$1),$AI192,"")</f>
        <v/>
      </c>
      <c r="AW192" s="0" t="str">
        <f aca="false">IF(AND($AI192&gt;0,$F192=AW$1),$AI192,"")</f>
        <v/>
      </c>
      <c r="BA192" s="0" t="str">
        <f aca="false">IF(AND($AI192&gt;0,$F192=BA$1),$AI192,"")</f>
        <v/>
      </c>
      <c r="BE192" s="0" t="str">
        <f aca="false">IF(AND($AI192&gt;0,$F192=BE$1),$AI192,"")</f>
        <v/>
      </c>
      <c r="BI192" s="0" t="str">
        <f aca="false">IF(AND($AI192&gt;0,$F192=BI$1),$AI192,"")</f>
        <v/>
      </c>
      <c r="BM192" s="0" t="str">
        <f aca="false">IF(AND($AI192&gt;0,$F192=BM$1),$AI192,"")</f>
        <v/>
      </c>
      <c r="BQ192" s="0" t="str">
        <f aca="false">IF(AND($AI192&gt;0,$F192=BQ$1),$AI192,"")</f>
        <v/>
      </c>
      <c r="BU192" s="0" t="str">
        <f aca="false">IF(AND($AI192&gt;0,$F192=BU$1),$AI192,"")</f>
        <v/>
      </c>
      <c r="BY192" s="0" t="str">
        <f aca="false">IF(AND($AI192&gt;0,$F192=BY$1),$AI192,"")</f>
        <v/>
      </c>
      <c r="CC192" s="0" t="n">
        <f aca="false">IF(AND($AI192&gt;0,$F192=CC$1),$AI192,"")</f>
        <v>1</v>
      </c>
      <c r="CG192" s="0" t="str">
        <f aca="false">IF(AND($AI192&gt;0,$F192=CG$1),$AI192,"")</f>
        <v/>
      </c>
      <c r="CK192" s="0" t="str">
        <f aca="false">IF(AND($AI192&gt;0,$F192=CK$1),$AI192,"")</f>
        <v/>
      </c>
      <c r="CO192" s="0" t="str">
        <f aca="false">IF(AND($AI192&gt;0,$F192=CO$1),$AI192,"")</f>
        <v/>
      </c>
    </row>
    <row r="193" customFormat="false" ht="12.8" hidden="false" customHeight="false" outlineLevel="0" collapsed="false">
      <c r="A193" s="0" t="s">
        <v>771</v>
      </c>
      <c r="B193" s="0" t="s">
        <v>772</v>
      </c>
      <c r="C193" s="0" t="s">
        <v>238</v>
      </c>
      <c r="D193" s="0" t="s">
        <v>52</v>
      </c>
      <c r="E193" s="7" t="n">
        <v>162412</v>
      </c>
      <c r="F193" s="0" t="s">
        <v>47</v>
      </c>
      <c r="G193" s="0" t="s">
        <v>53</v>
      </c>
      <c r="H193" s="0" t="s">
        <v>773</v>
      </c>
      <c r="I193" s="0" t="s">
        <v>55</v>
      </c>
      <c r="J193" s="0" t="s">
        <v>56</v>
      </c>
      <c r="K193" s="0" t="s">
        <v>57</v>
      </c>
      <c r="L193" s="0" t="s">
        <v>58</v>
      </c>
      <c r="M193" s="7" t="n">
        <v>0</v>
      </c>
      <c r="N193" s="7" t="n">
        <v>0</v>
      </c>
      <c r="O193" s="0" t="s">
        <v>59</v>
      </c>
      <c r="P193" s="0" t="s">
        <v>773</v>
      </c>
      <c r="Q193" s="0" t="s">
        <v>59</v>
      </c>
      <c r="R193" s="0" t="s">
        <v>773</v>
      </c>
      <c r="S193" s="7" t="n">
        <v>39</v>
      </c>
      <c r="T193" s="7" t="n">
        <v>-1</v>
      </c>
      <c r="U193" s="7" t="n">
        <v>12092647</v>
      </c>
      <c r="X193" s="7" t="n">
        <v>2</v>
      </c>
      <c r="Y193" s="7" t="n">
        <v>1</v>
      </c>
      <c r="Z193" s="7" t="n">
        <v>0</v>
      </c>
      <c r="AA193" s="7" t="n">
        <v>0</v>
      </c>
      <c r="AB193" s="7" t="n">
        <v>0</v>
      </c>
      <c r="AD193" s="0" t="s">
        <v>85</v>
      </c>
      <c r="AE193" s="0" t="s">
        <v>58</v>
      </c>
      <c r="AG193" s="7" t="n">
        <v>2</v>
      </c>
      <c r="AH193" s="7" t="n">
        <v>2</v>
      </c>
      <c r="AI193" s="1" t="n">
        <f aca="false">SUM(X:X-Z:Z)</f>
        <v>2</v>
      </c>
      <c r="AO193" s="0" t="str">
        <f aca="false">IF(AND($AI193&gt;0,$F193=AO$1),$AI193,"")</f>
        <v/>
      </c>
      <c r="AS193" s="0" t="str">
        <f aca="false">IF(AND($AI193&gt;0,$F193=AS$1),$AI193,"")</f>
        <v/>
      </c>
      <c r="AW193" s="0" t="str">
        <f aca="false">IF(AND($AI193&gt;0,$F193=AW$1),$AI193,"")</f>
        <v/>
      </c>
      <c r="BA193" s="0" t="str">
        <f aca="false">IF(AND($AI193&gt;0,$F193=BA$1),$AI193,"")</f>
        <v/>
      </c>
      <c r="BE193" s="0" t="str">
        <f aca="false">IF(AND($AI193&gt;0,$F193=BE$1),$AI193,"")</f>
        <v/>
      </c>
      <c r="BI193" s="0" t="str">
        <f aca="false">IF(AND($AI193&gt;0,$F193=BI$1),$AI193,"")</f>
        <v/>
      </c>
      <c r="BM193" s="0" t="str">
        <f aca="false">IF(AND($AI193&gt;0,$F193=BM$1),$AI193,"")</f>
        <v/>
      </c>
      <c r="BQ193" s="0" t="str">
        <f aca="false">IF(AND($AI193&gt;0,$F193=BQ$1),$AI193,"")</f>
        <v/>
      </c>
      <c r="BU193" s="0" t="str">
        <f aca="false">IF(AND($AI193&gt;0,$F193=BU$1),$AI193,"")</f>
        <v/>
      </c>
      <c r="BY193" s="0" t="str">
        <f aca="false">IF(AND($AI193&gt;0,$F193=BY$1),$AI193,"")</f>
        <v/>
      </c>
      <c r="CC193" s="0" t="str">
        <f aca="false">IF(AND($AI193&gt;0,$F193=CC$1),$AI193,"")</f>
        <v/>
      </c>
      <c r="CG193" s="0" t="str">
        <f aca="false">IF(AND($AI193&gt;0,$F193=CG$1),$AI193,"")</f>
        <v/>
      </c>
      <c r="CK193" s="0" t="n">
        <f aca="false">IF(AND($AI193&gt;0,$F193=CK$1),$AI193,"")</f>
        <v>2</v>
      </c>
      <c r="CO193" s="0" t="str">
        <f aca="false">IF(AND($AI193&gt;0,$F193=CO$1),$AI193,"")</f>
        <v/>
      </c>
    </row>
    <row r="194" customFormat="false" ht="12.8" hidden="false" customHeight="false" outlineLevel="0" collapsed="false">
      <c r="A194" s="0" t="s">
        <v>774</v>
      </c>
      <c r="B194" s="0" t="s">
        <v>775</v>
      </c>
      <c r="C194" s="0" t="s">
        <v>322</v>
      </c>
      <c r="D194" s="0" t="s">
        <v>52</v>
      </c>
      <c r="E194" s="7" t="n">
        <v>97642</v>
      </c>
      <c r="F194" s="0" t="s">
        <v>46</v>
      </c>
      <c r="G194" s="0" t="s">
        <v>154</v>
      </c>
      <c r="H194" s="0" t="s">
        <v>776</v>
      </c>
      <c r="I194" s="0" t="s">
        <v>55</v>
      </c>
      <c r="J194" s="0" t="s">
        <v>56</v>
      </c>
      <c r="L194" s="0" t="s">
        <v>58</v>
      </c>
      <c r="M194" s="7" t="n">
        <v>0</v>
      </c>
      <c r="N194" s="7" t="n">
        <v>0</v>
      </c>
      <c r="O194" s="0" t="s">
        <v>345</v>
      </c>
      <c r="P194" s="0" t="s">
        <v>66</v>
      </c>
      <c r="Q194" s="7" t="n">
        <v>0</v>
      </c>
      <c r="R194" s="0" t="s">
        <v>776</v>
      </c>
      <c r="S194" s="7" t="n">
        <v>137</v>
      </c>
      <c r="T194" s="7" t="n">
        <v>7689</v>
      </c>
      <c r="U194" s="7" t="n">
        <v>12097871</v>
      </c>
      <c r="X194" s="7" t="n">
        <v>1</v>
      </c>
      <c r="Y194" s="7" t="n">
        <v>1</v>
      </c>
      <c r="Z194" s="7" t="n">
        <v>0</v>
      </c>
      <c r="AA194" s="7" t="n">
        <v>0</v>
      </c>
      <c r="AB194" s="7" t="n">
        <v>0</v>
      </c>
      <c r="AE194" s="0" t="s">
        <v>58</v>
      </c>
      <c r="AG194" s="7" t="n">
        <v>1</v>
      </c>
      <c r="AI194" s="1" t="n">
        <f aca="false">SUM(X:X-Z:Z)</f>
        <v>1</v>
      </c>
      <c r="AO194" s="0" t="str">
        <f aca="false">IF(AND($AI194&gt;0,$F194=AO$1),$AI194,"")</f>
        <v/>
      </c>
      <c r="AS194" s="0" t="str">
        <f aca="false">IF(AND($AI194&gt;0,$F194=AS$1),$AI194,"")</f>
        <v/>
      </c>
      <c r="AW194" s="0" t="str">
        <f aca="false">IF(AND($AI194&gt;0,$F194=AW$1),$AI194,"")</f>
        <v/>
      </c>
      <c r="BA194" s="0" t="str">
        <f aca="false">IF(AND($AI194&gt;0,$F194=BA$1),$AI194,"")</f>
        <v/>
      </c>
      <c r="BE194" s="0" t="str">
        <f aca="false">IF(AND($AI194&gt;0,$F194=BE$1),$AI194,"")</f>
        <v/>
      </c>
      <c r="BI194" s="0" t="str">
        <f aca="false">IF(AND($AI194&gt;0,$F194=BI$1),$AI194,"")</f>
        <v/>
      </c>
      <c r="BM194" s="0" t="str">
        <f aca="false">IF(AND($AI194&gt;0,$F194=BM$1),$AI194,"")</f>
        <v/>
      </c>
      <c r="BQ194" s="0" t="str">
        <f aca="false">IF(AND($AI194&gt;0,$F194=BQ$1),$AI194,"")</f>
        <v/>
      </c>
      <c r="BU194" s="0" t="str">
        <f aca="false">IF(AND($AI194&gt;0,$F194=BU$1),$AI194,"")</f>
        <v/>
      </c>
      <c r="BY194" s="0" t="str">
        <f aca="false">IF(AND($AI194&gt;0,$F194=BY$1),$AI194,"")</f>
        <v/>
      </c>
      <c r="CC194" s="0" t="str">
        <f aca="false">IF(AND($AI194&gt;0,$F194=CC$1),$AI194,"")</f>
        <v/>
      </c>
      <c r="CG194" s="0" t="n">
        <f aca="false">IF(AND($AI194&gt;0,$F194=CG$1),$AI194,"")</f>
        <v>1</v>
      </c>
      <c r="CK194" s="0" t="str">
        <f aca="false">IF(AND($AI194&gt;0,$F194=CK$1),$AI194,"")</f>
        <v/>
      </c>
      <c r="CO194" s="0" t="str">
        <f aca="false">IF(AND($AI194&gt;0,$F194=CO$1),$AI194,"")</f>
        <v/>
      </c>
    </row>
    <row r="195" customFormat="false" ht="12.8" hidden="false" customHeight="false" outlineLevel="0" collapsed="false">
      <c r="A195" s="0" t="s">
        <v>777</v>
      </c>
      <c r="B195" s="0" t="s">
        <v>778</v>
      </c>
      <c r="C195" s="0" t="s">
        <v>158</v>
      </c>
      <c r="D195" s="0" t="s">
        <v>52</v>
      </c>
      <c r="E195" s="7" t="n">
        <v>167865</v>
      </c>
      <c r="F195" s="0" t="s">
        <v>47</v>
      </c>
      <c r="G195" s="0" t="s">
        <v>53</v>
      </c>
      <c r="H195" s="0" t="s">
        <v>779</v>
      </c>
      <c r="I195" s="0" t="s">
        <v>55</v>
      </c>
      <c r="J195" s="0" t="s">
        <v>56</v>
      </c>
      <c r="K195" s="0" t="s">
        <v>57</v>
      </c>
      <c r="L195" s="0" t="s">
        <v>58</v>
      </c>
      <c r="M195" s="7" t="n">
        <v>0</v>
      </c>
      <c r="N195" s="7" t="n">
        <v>0</v>
      </c>
      <c r="O195" s="0" t="s">
        <v>59</v>
      </c>
      <c r="P195" s="0" t="s">
        <v>779</v>
      </c>
      <c r="Q195" s="0" t="s">
        <v>59</v>
      </c>
      <c r="R195" s="0" t="s">
        <v>779</v>
      </c>
      <c r="S195" s="7" t="n">
        <v>39</v>
      </c>
      <c r="T195" s="7" t="n">
        <v>-1</v>
      </c>
      <c r="U195" s="7" t="n">
        <v>12096281</v>
      </c>
      <c r="X195" s="7" t="n">
        <v>1</v>
      </c>
      <c r="Y195" s="7" t="n">
        <v>1</v>
      </c>
      <c r="Z195" s="7" t="n">
        <v>0</v>
      </c>
      <c r="AA195" s="7" t="n">
        <v>0</v>
      </c>
      <c r="AB195" s="7" t="n">
        <v>0</v>
      </c>
      <c r="AE195" s="0" t="s">
        <v>58</v>
      </c>
      <c r="AG195" s="7" t="n">
        <v>6</v>
      </c>
      <c r="AH195" s="7" t="n">
        <v>2</v>
      </c>
      <c r="AI195" s="1" t="n">
        <f aca="false">SUM(X:X-Z:Z)</f>
        <v>1</v>
      </c>
      <c r="AO195" s="0" t="str">
        <f aca="false">IF(AND($AI195&gt;0,$F195=AO$1),$AI195,"")</f>
        <v/>
      </c>
      <c r="AS195" s="0" t="str">
        <f aca="false">IF(AND($AI195&gt;0,$F195=AS$1),$AI195,"")</f>
        <v/>
      </c>
      <c r="AW195" s="0" t="str">
        <f aca="false">IF(AND($AI195&gt;0,$F195=AW$1),$AI195,"")</f>
        <v/>
      </c>
      <c r="BA195" s="0" t="str">
        <f aca="false">IF(AND($AI195&gt;0,$F195=BA$1),$AI195,"")</f>
        <v/>
      </c>
      <c r="BE195" s="0" t="str">
        <f aca="false">IF(AND($AI195&gt;0,$F195=BE$1),$AI195,"")</f>
        <v/>
      </c>
      <c r="BI195" s="0" t="str">
        <f aca="false">IF(AND($AI195&gt;0,$F195=BI$1),$AI195,"")</f>
        <v/>
      </c>
      <c r="BM195" s="0" t="str">
        <f aca="false">IF(AND($AI195&gt;0,$F195=BM$1),$AI195,"")</f>
        <v/>
      </c>
      <c r="BQ195" s="0" t="str">
        <f aca="false">IF(AND($AI195&gt;0,$F195=BQ$1),$AI195,"")</f>
        <v/>
      </c>
      <c r="BU195" s="0" t="str">
        <f aca="false">IF(AND($AI195&gt;0,$F195=BU$1),$AI195,"")</f>
        <v/>
      </c>
      <c r="BY195" s="0" t="str">
        <f aca="false">IF(AND($AI195&gt;0,$F195=BY$1),$AI195,"")</f>
        <v/>
      </c>
      <c r="CC195" s="0" t="str">
        <f aca="false">IF(AND($AI195&gt;0,$F195=CC$1),$AI195,"")</f>
        <v/>
      </c>
      <c r="CG195" s="0" t="str">
        <f aca="false">IF(AND($AI195&gt;0,$F195=CG$1),$AI195,"")</f>
        <v/>
      </c>
      <c r="CK195" s="0" t="n">
        <f aca="false">IF(AND($AI195&gt;0,$F195=CK$1),$AI195,"")</f>
        <v>1</v>
      </c>
      <c r="CO195" s="0" t="str">
        <f aca="false">IF(AND($AI195&gt;0,$F195=CO$1),$AI195,"")</f>
        <v/>
      </c>
    </row>
    <row r="196" customFormat="false" ht="12.8" hidden="false" customHeight="false" outlineLevel="0" collapsed="false">
      <c r="A196" s="0" t="s">
        <v>780</v>
      </c>
      <c r="B196" s="0" t="s">
        <v>781</v>
      </c>
      <c r="C196" s="0" t="s">
        <v>613</v>
      </c>
      <c r="D196" s="0" t="s">
        <v>52</v>
      </c>
      <c r="E196" s="7" t="n">
        <v>57362</v>
      </c>
      <c r="F196" s="0" t="s">
        <v>45</v>
      </c>
      <c r="G196" s="0" t="s">
        <v>782</v>
      </c>
      <c r="H196" s="0" t="s">
        <v>783</v>
      </c>
      <c r="I196" s="0" t="s">
        <v>55</v>
      </c>
      <c r="J196" s="0" t="s">
        <v>56</v>
      </c>
      <c r="K196" s="0" t="s">
        <v>149</v>
      </c>
      <c r="L196" s="0" t="s">
        <v>58</v>
      </c>
      <c r="M196" s="7" t="n">
        <v>0</v>
      </c>
      <c r="N196" s="7" t="n">
        <v>0</v>
      </c>
      <c r="O196" s="0" t="s">
        <v>345</v>
      </c>
      <c r="P196" s="0" t="s">
        <v>66</v>
      </c>
      <c r="Q196" s="7" t="n">
        <v>0</v>
      </c>
      <c r="R196" s="0" t="s">
        <v>783</v>
      </c>
      <c r="S196" s="7" t="n">
        <v>141</v>
      </c>
      <c r="T196" s="7" t="n">
        <v>8386</v>
      </c>
      <c r="U196" s="7" t="n">
        <v>12089118</v>
      </c>
      <c r="X196" s="7" t="n">
        <v>1</v>
      </c>
      <c r="Y196" s="7" t="n">
        <v>1</v>
      </c>
      <c r="Z196" s="7" t="n">
        <v>0</v>
      </c>
      <c r="AA196" s="7" t="n">
        <v>0</v>
      </c>
      <c r="AB196" s="7" t="n">
        <v>0</v>
      </c>
      <c r="AE196" s="0" t="s">
        <v>150</v>
      </c>
      <c r="AG196" s="7" t="n">
        <v>6</v>
      </c>
      <c r="AH196" s="7" t="n">
        <v>2</v>
      </c>
      <c r="AI196" s="1" t="n">
        <f aca="false">SUM(X:X-Z:Z)</f>
        <v>1</v>
      </c>
      <c r="AO196" s="0" t="str">
        <f aca="false">IF(AND($AI196&gt;0,$F196=AO$1),$AI196,"")</f>
        <v/>
      </c>
      <c r="AS196" s="0" t="str">
        <f aca="false">IF(AND($AI196&gt;0,$F196=AS$1),$AI196,"")</f>
        <v/>
      </c>
      <c r="AW196" s="0" t="str">
        <f aca="false">IF(AND($AI196&gt;0,$F196=AW$1),$AI196,"")</f>
        <v/>
      </c>
      <c r="BA196" s="0" t="str">
        <f aca="false">IF(AND($AI196&gt;0,$F196=BA$1),$AI196,"")</f>
        <v/>
      </c>
      <c r="BE196" s="0" t="str">
        <f aca="false">IF(AND($AI196&gt;0,$F196=BE$1),$AI196,"")</f>
        <v/>
      </c>
      <c r="BI196" s="0" t="str">
        <f aca="false">IF(AND($AI196&gt;0,$F196=BI$1),$AI196,"")</f>
        <v/>
      </c>
      <c r="BM196" s="0" t="str">
        <f aca="false">IF(AND($AI196&gt;0,$F196=BM$1),$AI196,"")</f>
        <v/>
      </c>
      <c r="BQ196" s="0" t="str">
        <f aca="false">IF(AND($AI196&gt;0,$F196=BQ$1),$AI196,"")</f>
        <v/>
      </c>
      <c r="BU196" s="0" t="str">
        <f aca="false">IF(AND($AI196&gt;0,$F196=BU$1),$AI196,"")</f>
        <v/>
      </c>
      <c r="BY196" s="0" t="str">
        <f aca="false">IF(AND($AI196&gt;0,$F196=BY$1),$AI196,"")</f>
        <v/>
      </c>
      <c r="CC196" s="0" t="n">
        <f aca="false">IF(AND($AI196&gt;0,$F196=CC$1),$AI196,"")</f>
        <v>1</v>
      </c>
      <c r="CG196" s="0" t="str">
        <f aca="false">IF(AND($AI196&gt;0,$F196=CG$1),$AI196,"")</f>
        <v/>
      </c>
      <c r="CK196" s="0" t="str">
        <f aca="false">IF(AND($AI196&gt;0,$F196=CK$1),$AI196,"")</f>
        <v/>
      </c>
      <c r="CO196" s="0" t="str">
        <f aca="false">IF(AND($AI196&gt;0,$F196=CO$1),$AI196,"")</f>
        <v/>
      </c>
    </row>
    <row r="197" customFormat="false" ht="12.8" hidden="false" customHeight="false" outlineLevel="0" collapsed="false">
      <c r="A197" s="0" t="s">
        <v>784</v>
      </c>
      <c r="B197" s="0" t="s">
        <v>785</v>
      </c>
      <c r="C197" s="0" t="s">
        <v>259</v>
      </c>
      <c r="D197" s="0" t="s">
        <v>52</v>
      </c>
      <c r="E197" s="7" t="n">
        <v>116186</v>
      </c>
      <c r="F197" s="0" t="s">
        <v>45</v>
      </c>
      <c r="G197" s="0" t="s">
        <v>786</v>
      </c>
      <c r="H197" s="0" t="s">
        <v>787</v>
      </c>
      <c r="I197" s="0" t="s">
        <v>55</v>
      </c>
      <c r="J197" s="0" t="s">
        <v>56</v>
      </c>
      <c r="L197" s="0" t="s">
        <v>58</v>
      </c>
      <c r="M197" s="7" t="n">
        <v>0</v>
      </c>
      <c r="N197" s="7" t="n">
        <v>0</v>
      </c>
      <c r="O197" s="0" t="s">
        <v>476</v>
      </c>
      <c r="P197" s="0" t="s">
        <v>788</v>
      </c>
      <c r="Q197" s="0" t="s">
        <v>478</v>
      </c>
      <c r="R197" s="0" t="s">
        <v>787</v>
      </c>
      <c r="S197" s="7" t="n">
        <v>60022</v>
      </c>
      <c r="T197" s="7" t="n">
        <v>6601</v>
      </c>
      <c r="U197" s="7" t="n">
        <v>12093224</v>
      </c>
      <c r="X197" s="7" t="n">
        <v>1</v>
      </c>
      <c r="Y197" s="7" t="n">
        <v>1</v>
      </c>
      <c r="Z197" s="7" t="n">
        <v>0</v>
      </c>
      <c r="AA197" s="7" t="n">
        <v>0</v>
      </c>
      <c r="AB197" s="7" t="n">
        <v>0</v>
      </c>
      <c r="AE197" s="0" t="s">
        <v>58</v>
      </c>
      <c r="AG197" s="7" t="n">
        <v>1</v>
      </c>
      <c r="AH197" s="7" t="n">
        <v>2</v>
      </c>
      <c r="AI197" s="1" t="n">
        <f aca="false">SUM(X:X-Z:Z)</f>
        <v>1</v>
      </c>
      <c r="AO197" s="0" t="str">
        <f aca="false">IF(AND($AI197&gt;0,$F197=AO$1),$AI197,"")</f>
        <v/>
      </c>
      <c r="AS197" s="0" t="str">
        <f aca="false">IF(AND($AI197&gt;0,$F197=AS$1),$AI197,"")</f>
        <v/>
      </c>
      <c r="AW197" s="0" t="str">
        <f aca="false">IF(AND($AI197&gt;0,$F197=AW$1),$AI197,"")</f>
        <v/>
      </c>
      <c r="BA197" s="0" t="str">
        <f aca="false">IF(AND($AI197&gt;0,$F197=BA$1),$AI197,"")</f>
        <v/>
      </c>
      <c r="BE197" s="0" t="str">
        <f aca="false">IF(AND($AI197&gt;0,$F197=BE$1),$AI197,"")</f>
        <v/>
      </c>
      <c r="BI197" s="0" t="str">
        <f aca="false">IF(AND($AI197&gt;0,$F197=BI$1),$AI197,"")</f>
        <v/>
      </c>
      <c r="BM197" s="0" t="str">
        <f aca="false">IF(AND($AI197&gt;0,$F197=BM$1),$AI197,"")</f>
        <v/>
      </c>
      <c r="BQ197" s="0" t="str">
        <f aca="false">IF(AND($AI197&gt;0,$F197=BQ$1),$AI197,"")</f>
        <v/>
      </c>
      <c r="BU197" s="0" t="str">
        <f aca="false">IF(AND($AI197&gt;0,$F197=BU$1),$AI197,"")</f>
        <v/>
      </c>
      <c r="BY197" s="0" t="str">
        <f aca="false">IF(AND($AI197&gt;0,$F197=BY$1),$AI197,"")</f>
        <v/>
      </c>
      <c r="CC197" s="0" t="n">
        <f aca="false">IF(AND($AI197&gt;0,$F197=CC$1),$AI197,"")</f>
        <v>1</v>
      </c>
      <c r="CG197" s="0" t="str">
        <f aca="false">IF(AND($AI197&gt;0,$F197=CG$1),$AI197,"")</f>
        <v/>
      </c>
      <c r="CK197" s="0" t="str">
        <f aca="false">IF(AND($AI197&gt;0,$F197=CK$1),$AI197,"")</f>
        <v/>
      </c>
      <c r="CO197" s="0" t="str">
        <f aca="false">IF(AND($AI197&gt;0,$F197=CO$1),$AI197,"")</f>
        <v/>
      </c>
    </row>
    <row r="198" customFormat="false" ht="12.8" hidden="false" customHeight="false" outlineLevel="0" collapsed="false">
      <c r="A198" s="0" t="s">
        <v>789</v>
      </c>
      <c r="B198" s="0" t="s">
        <v>790</v>
      </c>
      <c r="C198" s="0" t="s">
        <v>293</v>
      </c>
      <c r="D198" s="0" t="s">
        <v>52</v>
      </c>
      <c r="E198" s="7" t="n">
        <v>3477</v>
      </c>
      <c r="F198" s="0" t="s">
        <v>46</v>
      </c>
      <c r="G198" s="0" t="s">
        <v>137</v>
      </c>
      <c r="H198" s="0" t="s">
        <v>791</v>
      </c>
      <c r="I198" s="0" t="s">
        <v>55</v>
      </c>
      <c r="J198" s="0" t="s">
        <v>56</v>
      </c>
      <c r="L198" s="0" t="s">
        <v>58</v>
      </c>
      <c r="M198" s="7" t="n">
        <v>0</v>
      </c>
      <c r="N198" s="7" t="n">
        <v>0</v>
      </c>
      <c r="O198" s="0" t="s">
        <v>345</v>
      </c>
      <c r="P198" s="0" t="s">
        <v>66</v>
      </c>
      <c r="Q198" s="7" t="n">
        <v>0</v>
      </c>
      <c r="R198" s="0" t="s">
        <v>791</v>
      </c>
      <c r="S198" s="7" t="n">
        <v>137</v>
      </c>
      <c r="T198" s="7" t="n">
        <v>7689</v>
      </c>
      <c r="U198" s="7" t="n">
        <v>12090516</v>
      </c>
      <c r="X198" s="7" t="n">
        <v>1</v>
      </c>
      <c r="Y198" s="7" t="n">
        <v>1</v>
      </c>
      <c r="Z198" s="7" t="n">
        <v>0</v>
      </c>
      <c r="AA198" s="7" t="n">
        <v>0</v>
      </c>
      <c r="AB198" s="7" t="n">
        <v>0</v>
      </c>
      <c r="AE198" s="0" t="s">
        <v>58</v>
      </c>
      <c r="AG198" s="7" t="n">
        <v>2</v>
      </c>
      <c r="AI198" s="1" t="n">
        <f aca="false">SUM(X:X-Z:Z)</f>
        <v>1</v>
      </c>
      <c r="AO198" s="0" t="str">
        <f aca="false">IF(AND($AI198&gt;0,$F198=AO$1),$AI198,"")</f>
        <v/>
      </c>
      <c r="AS198" s="0" t="str">
        <f aca="false">IF(AND($AI198&gt;0,$F198=AS$1),$AI198,"")</f>
        <v/>
      </c>
      <c r="AW198" s="0" t="str">
        <f aca="false">IF(AND($AI198&gt;0,$F198=AW$1),$AI198,"")</f>
        <v/>
      </c>
      <c r="BA198" s="0" t="str">
        <f aca="false">IF(AND($AI198&gt;0,$F198=BA$1),$AI198,"")</f>
        <v/>
      </c>
      <c r="BE198" s="0" t="str">
        <f aca="false">IF(AND($AI198&gt;0,$F198=BE$1),$AI198,"")</f>
        <v/>
      </c>
      <c r="BI198" s="0" t="str">
        <f aca="false">IF(AND($AI198&gt;0,$F198=BI$1),$AI198,"")</f>
        <v/>
      </c>
      <c r="BM198" s="0" t="str">
        <f aca="false">IF(AND($AI198&gt;0,$F198=BM$1),$AI198,"")</f>
        <v/>
      </c>
      <c r="BQ198" s="0" t="str">
        <f aca="false">IF(AND($AI198&gt;0,$F198=BQ$1),$AI198,"")</f>
        <v/>
      </c>
      <c r="BU198" s="0" t="str">
        <f aca="false">IF(AND($AI198&gt;0,$F198=BU$1),$AI198,"")</f>
        <v/>
      </c>
      <c r="BY198" s="0" t="str">
        <f aca="false">IF(AND($AI198&gt;0,$F198=BY$1),$AI198,"")</f>
        <v/>
      </c>
      <c r="CC198" s="0" t="str">
        <f aca="false">IF(AND($AI198&gt;0,$F198=CC$1),$AI198,"")</f>
        <v/>
      </c>
      <c r="CG198" s="0" t="n">
        <f aca="false">IF(AND($AI198&gt;0,$F198=CG$1),$AI198,"")</f>
        <v>1</v>
      </c>
      <c r="CK198" s="0" t="str">
        <f aca="false">IF(AND($AI198&gt;0,$F198=CK$1),$AI198,"")</f>
        <v/>
      </c>
      <c r="CO198" s="0" t="str">
        <f aca="false">IF(AND($AI198&gt;0,$F198=CO$1),$AI198,"")</f>
        <v/>
      </c>
    </row>
    <row r="199" customFormat="false" ht="12.8" hidden="false" customHeight="false" outlineLevel="0" collapsed="false">
      <c r="A199" s="0" t="s">
        <v>792</v>
      </c>
      <c r="B199" s="0" t="s">
        <v>463</v>
      </c>
      <c r="C199" s="0" t="s">
        <v>557</v>
      </c>
      <c r="D199" s="0" t="s">
        <v>52</v>
      </c>
      <c r="E199" s="7" t="n">
        <v>54122</v>
      </c>
      <c r="F199" s="0" t="s">
        <v>47</v>
      </c>
      <c r="G199" s="0" t="s">
        <v>53</v>
      </c>
      <c r="H199" s="0" t="s">
        <v>793</v>
      </c>
      <c r="I199" s="0" t="s">
        <v>55</v>
      </c>
      <c r="J199" s="0" t="s">
        <v>56</v>
      </c>
      <c r="K199" s="0" t="s">
        <v>57</v>
      </c>
      <c r="L199" s="0" t="s">
        <v>58</v>
      </c>
      <c r="M199" s="7" t="n">
        <v>0</v>
      </c>
      <c r="N199" s="7" t="n">
        <v>0</v>
      </c>
      <c r="O199" s="0" t="s">
        <v>59</v>
      </c>
      <c r="P199" s="0" t="s">
        <v>793</v>
      </c>
      <c r="Q199" s="0" t="s">
        <v>59</v>
      </c>
      <c r="R199" s="0" t="s">
        <v>793</v>
      </c>
      <c r="S199" s="7" t="n">
        <v>39</v>
      </c>
      <c r="T199" s="7" t="n">
        <v>-1</v>
      </c>
      <c r="U199" s="7" t="n">
        <v>12088558</v>
      </c>
      <c r="X199" s="7" t="n">
        <v>1</v>
      </c>
      <c r="Y199" s="7" t="n">
        <v>1</v>
      </c>
      <c r="Z199" s="7" t="n">
        <v>0</v>
      </c>
      <c r="AA199" s="7" t="n">
        <v>0</v>
      </c>
      <c r="AB199" s="7" t="n">
        <v>0</v>
      </c>
      <c r="AD199" s="0" t="s">
        <v>85</v>
      </c>
      <c r="AE199" s="0" t="s">
        <v>58</v>
      </c>
      <c r="AG199" s="7" t="n">
        <v>13</v>
      </c>
      <c r="AH199" s="7" t="n">
        <v>2</v>
      </c>
      <c r="AI199" s="1" t="n">
        <f aca="false">SUM(X:X-Z:Z)</f>
        <v>1</v>
      </c>
      <c r="AO199" s="0" t="str">
        <f aca="false">IF(AND($AI199&gt;0,$F199=AO$1),$AI199,"")</f>
        <v/>
      </c>
      <c r="AS199" s="0" t="str">
        <f aca="false">IF(AND($AI199&gt;0,$F199=AS$1),$AI199,"")</f>
        <v/>
      </c>
      <c r="AW199" s="0" t="str">
        <f aca="false">IF(AND($AI199&gt;0,$F199=AW$1),$AI199,"")</f>
        <v/>
      </c>
      <c r="BA199" s="0" t="str">
        <f aca="false">IF(AND($AI199&gt;0,$F199=BA$1),$AI199,"")</f>
        <v/>
      </c>
      <c r="BE199" s="0" t="str">
        <f aca="false">IF(AND($AI199&gt;0,$F199=BE$1),$AI199,"")</f>
        <v/>
      </c>
      <c r="BI199" s="0" t="str">
        <f aca="false">IF(AND($AI199&gt;0,$F199=BI$1),$AI199,"")</f>
        <v/>
      </c>
      <c r="BM199" s="0" t="str">
        <f aca="false">IF(AND($AI199&gt;0,$F199=BM$1),$AI199,"")</f>
        <v/>
      </c>
      <c r="BQ199" s="0" t="str">
        <f aca="false">IF(AND($AI199&gt;0,$F199=BQ$1),$AI199,"")</f>
        <v/>
      </c>
      <c r="BU199" s="0" t="str">
        <f aca="false">IF(AND($AI199&gt;0,$F199=BU$1),$AI199,"")</f>
        <v/>
      </c>
      <c r="BY199" s="0" t="str">
        <f aca="false">IF(AND($AI199&gt;0,$F199=BY$1),$AI199,"")</f>
        <v/>
      </c>
      <c r="CC199" s="0" t="str">
        <f aca="false">IF(AND($AI199&gt;0,$F199=CC$1),$AI199,"")</f>
        <v/>
      </c>
      <c r="CG199" s="0" t="str">
        <f aca="false">IF(AND($AI199&gt;0,$F199=CG$1),$AI199,"")</f>
        <v/>
      </c>
      <c r="CK199" s="0" t="n">
        <f aca="false">IF(AND($AI199&gt;0,$F199=CK$1),$AI199,"")</f>
        <v>1</v>
      </c>
      <c r="CO199" s="0" t="str">
        <f aca="false">IF(AND($AI199&gt;0,$F199=CO$1),$AI199,"")</f>
        <v/>
      </c>
    </row>
    <row r="200" customFormat="false" ht="12.8" hidden="false" customHeight="false" outlineLevel="0" collapsed="false">
      <c r="A200" s="0" t="s">
        <v>794</v>
      </c>
      <c r="B200" s="0" t="s">
        <v>795</v>
      </c>
      <c r="C200" s="0" t="s">
        <v>796</v>
      </c>
      <c r="D200" s="0" t="s">
        <v>52</v>
      </c>
      <c r="E200" s="7" t="n">
        <v>77173</v>
      </c>
      <c r="F200" s="0" t="s">
        <v>47</v>
      </c>
      <c r="G200" s="0" t="s">
        <v>53</v>
      </c>
      <c r="H200" s="0" t="s">
        <v>797</v>
      </c>
      <c r="I200" s="0" t="s">
        <v>55</v>
      </c>
      <c r="J200" s="0" t="s">
        <v>56</v>
      </c>
      <c r="K200" s="0" t="s">
        <v>57</v>
      </c>
      <c r="L200" s="0" t="s">
        <v>58</v>
      </c>
      <c r="M200" s="7" t="n">
        <v>0</v>
      </c>
      <c r="N200" s="7" t="n">
        <v>0</v>
      </c>
      <c r="O200" s="0" t="s">
        <v>59</v>
      </c>
      <c r="P200" s="0" t="s">
        <v>797</v>
      </c>
      <c r="Q200" s="0" t="s">
        <v>59</v>
      </c>
      <c r="R200" s="0" t="s">
        <v>797</v>
      </c>
      <c r="S200" s="7" t="n">
        <v>39</v>
      </c>
      <c r="T200" s="7" t="n">
        <v>-1</v>
      </c>
      <c r="U200" s="7" t="n">
        <v>12092921</v>
      </c>
      <c r="X200" s="7" t="n">
        <v>1</v>
      </c>
      <c r="Y200" s="7" t="n">
        <v>1</v>
      </c>
      <c r="Z200" s="7" t="n">
        <v>0</v>
      </c>
      <c r="AA200" s="7" t="n">
        <v>0</v>
      </c>
      <c r="AB200" s="7" t="n">
        <v>0</v>
      </c>
      <c r="AE200" s="0" t="s">
        <v>58</v>
      </c>
      <c r="AG200" s="7" t="n">
        <v>12</v>
      </c>
      <c r="AH200" s="7" t="n">
        <v>2</v>
      </c>
      <c r="AI200" s="1" t="n">
        <f aca="false">SUM(X:X-Z:Z)</f>
        <v>1</v>
      </c>
      <c r="AO200" s="0" t="str">
        <f aca="false">IF(AND($AI200&gt;0,$F200=AO$1),$AI200,"")</f>
        <v/>
      </c>
      <c r="AS200" s="0" t="str">
        <f aca="false">IF(AND($AI200&gt;0,$F200=AS$1),$AI200,"")</f>
        <v/>
      </c>
      <c r="AW200" s="0" t="str">
        <f aca="false">IF(AND($AI200&gt;0,$F200=AW$1),$AI200,"")</f>
        <v/>
      </c>
      <c r="BA200" s="0" t="str">
        <f aca="false">IF(AND($AI200&gt;0,$F200=BA$1),$AI200,"")</f>
        <v/>
      </c>
      <c r="BE200" s="0" t="str">
        <f aca="false">IF(AND($AI200&gt;0,$F200=BE$1),$AI200,"")</f>
        <v/>
      </c>
      <c r="BI200" s="0" t="str">
        <f aca="false">IF(AND($AI200&gt;0,$F200=BI$1),$AI200,"")</f>
        <v/>
      </c>
      <c r="BM200" s="0" t="str">
        <f aca="false">IF(AND($AI200&gt;0,$F200=BM$1),$AI200,"")</f>
        <v/>
      </c>
      <c r="BQ200" s="0" t="str">
        <f aca="false">IF(AND($AI200&gt;0,$F200=BQ$1),$AI200,"")</f>
        <v/>
      </c>
      <c r="BU200" s="0" t="str">
        <f aca="false">IF(AND($AI200&gt;0,$F200=BU$1),$AI200,"")</f>
        <v/>
      </c>
      <c r="BY200" s="0" t="str">
        <f aca="false">IF(AND($AI200&gt;0,$F200=BY$1),$AI200,"")</f>
        <v/>
      </c>
      <c r="CC200" s="0" t="str">
        <f aca="false">IF(AND($AI200&gt;0,$F200=CC$1),$AI200,"")</f>
        <v/>
      </c>
      <c r="CG200" s="0" t="str">
        <f aca="false">IF(AND($AI200&gt;0,$F200=CG$1),$AI200,"")</f>
        <v/>
      </c>
      <c r="CK200" s="0" t="n">
        <f aca="false">IF(AND($AI200&gt;0,$F200=CK$1),$AI200,"")</f>
        <v>1</v>
      </c>
      <c r="CO200" s="0" t="str">
        <f aca="false">IF(AND($AI200&gt;0,$F200=CO$1),$AI200,"")</f>
        <v/>
      </c>
    </row>
    <row r="201" customFormat="false" ht="12.8" hidden="false" customHeight="false" outlineLevel="0" collapsed="false">
      <c r="A201" s="0" t="s">
        <v>798</v>
      </c>
      <c r="B201" s="0" t="s">
        <v>799</v>
      </c>
      <c r="C201" s="0" t="s">
        <v>460</v>
      </c>
      <c r="D201" s="0" t="s">
        <v>52</v>
      </c>
      <c r="E201" s="7" t="n">
        <v>80844</v>
      </c>
      <c r="F201" s="0" t="s">
        <v>45</v>
      </c>
      <c r="G201" s="0" t="s">
        <v>800</v>
      </c>
      <c r="H201" s="0" t="s">
        <v>801</v>
      </c>
      <c r="I201" s="0" t="s">
        <v>55</v>
      </c>
      <c r="J201" s="0" t="s">
        <v>56</v>
      </c>
      <c r="L201" s="0" t="s">
        <v>58</v>
      </c>
      <c r="M201" s="7" t="n">
        <v>0</v>
      </c>
      <c r="N201" s="7" t="n">
        <v>0</v>
      </c>
      <c r="O201" s="0" t="s">
        <v>476</v>
      </c>
      <c r="P201" s="0" t="s">
        <v>802</v>
      </c>
      <c r="Q201" s="0" t="s">
        <v>592</v>
      </c>
      <c r="R201" s="0" t="s">
        <v>801</v>
      </c>
      <c r="S201" s="7" t="n">
        <v>60022</v>
      </c>
      <c r="T201" s="7" t="n">
        <v>6601</v>
      </c>
      <c r="U201" s="7" t="n">
        <v>12092195</v>
      </c>
      <c r="X201" s="7" t="n">
        <v>1</v>
      </c>
      <c r="Y201" s="7" t="n">
        <v>1</v>
      </c>
      <c r="Z201" s="7" t="n">
        <v>0</v>
      </c>
      <c r="AA201" s="7" t="n">
        <v>0</v>
      </c>
      <c r="AB201" s="7" t="n">
        <v>0</v>
      </c>
      <c r="AE201" s="0" t="s">
        <v>58</v>
      </c>
      <c r="AG201" s="7" t="n">
        <v>2</v>
      </c>
      <c r="AH201" s="7" t="n">
        <v>2</v>
      </c>
      <c r="AI201" s="1" t="n">
        <f aca="false">SUM(X:X-Z:Z)</f>
        <v>1</v>
      </c>
      <c r="AO201" s="0" t="str">
        <f aca="false">IF(AND($AI201&gt;0,$F201=AO$1),$AI201,"")</f>
        <v/>
      </c>
      <c r="AS201" s="0" t="str">
        <f aca="false">IF(AND($AI201&gt;0,$F201=AS$1),$AI201,"")</f>
        <v/>
      </c>
      <c r="AW201" s="0" t="str">
        <f aca="false">IF(AND($AI201&gt;0,$F201=AW$1),$AI201,"")</f>
        <v/>
      </c>
      <c r="BA201" s="0" t="str">
        <f aca="false">IF(AND($AI201&gt;0,$F201=BA$1),$AI201,"")</f>
        <v/>
      </c>
      <c r="BE201" s="0" t="str">
        <f aca="false">IF(AND($AI201&gt;0,$F201=BE$1),$AI201,"")</f>
        <v/>
      </c>
      <c r="BI201" s="0" t="str">
        <f aca="false">IF(AND($AI201&gt;0,$F201=BI$1),$AI201,"")</f>
        <v/>
      </c>
      <c r="BM201" s="0" t="str">
        <f aca="false">IF(AND($AI201&gt;0,$F201=BM$1),$AI201,"")</f>
        <v/>
      </c>
      <c r="BQ201" s="0" t="str">
        <f aca="false">IF(AND($AI201&gt;0,$F201=BQ$1),$AI201,"")</f>
        <v/>
      </c>
      <c r="BU201" s="0" t="str">
        <f aca="false">IF(AND($AI201&gt;0,$F201=BU$1),$AI201,"")</f>
        <v/>
      </c>
      <c r="BY201" s="0" t="str">
        <f aca="false">IF(AND($AI201&gt;0,$F201=BY$1),$AI201,"")</f>
        <v/>
      </c>
      <c r="CC201" s="0" t="n">
        <f aca="false">IF(AND($AI201&gt;0,$F201=CC$1),$AI201,"")</f>
        <v>1</v>
      </c>
      <c r="CG201" s="0" t="str">
        <f aca="false">IF(AND($AI201&gt;0,$F201=CG$1),$AI201,"")</f>
        <v/>
      </c>
      <c r="CK201" s="0" t="str">
        <f aca="false">IF(AND($AI201&gt;0,$F201=CK$1),$AI201,"")</f>
        <v/>
      </c>
      <c r="CO201" s="0" t="str">
        <f aca="false">IF(AND($AI201&gt;0,$F201=CO$1),$AI201,"")</f>
        <v/>
      </c>
    </row>
    <row r="202" customFormat="false" ht="12.8" hidden="false" customHeight="false" outlineLevel="0" collapsed="false">
      <c r="A202" s="0" t="s">
        <v>803</v>
      </c>
      <c r="B202" s="0" t="s">
        <v>804</v>
      </c>
      <c r="C202" s="0" t="s">
        <v>805</v>
      </c>
      <c r="D202" s="0" t="s">
        <v>52</v>
      </c>
      <c r="E202" s="7" t="n">
        <v>99204</v>
      </c>
      <c r="F202" s="0" t="s">
        <v>47</v>
      </c>
      <c r="G202" s="0" t="s">
        <v>53</v>
      </c>
      <c r="H202" s="0" t="s">
        <v>806</v>
      </c>
      <c r="I202" s="0" t="s">
        <v>55</v>
      </c>
      <c r="J202" s="0" t="s">
        <v>56</v>
      </c>
      <c r="K202" s="0" t="s">
        <v>57</v>
      </c>
      <c r="L202" s="0" t="s">
        <v>58</v>
      </c>
      <c r="M202" s="7" t="n">
        <v>0</v>
      </c>
      <c r="N202" s="7" t="n">
        <v>0</v>
      </c>
      <c r="O202" s="0" t="s">
        <v>59</v>
      </c>
      <c r="P202" s="0" t="s">
        <v>806</v>
      </c>
      <c r="Q202" s="0" t="s">
        <v>59</v>
      </c>
      <c r="R202" s="0" t="s">
        <v>806</v>
      </c>
      <c r="S202" s="7" t="n">
        <v>39</v>
      </c>
      <c r="T202" s="7" t="n">
        <v>-1</v>
      </c>
      <c r="U202" s="7" t="n">
        <v>12091482</v>
      </c>
      <c r="X202" s="7" t="n">
        <v>1</v>
      </c>
      <c r="Y202" s="7" t="n">
        <v>1</v>
      </c>
      <c r="Z202" s="7" t="n">
        <v>0</v>
      </c>
      <c r="AA202" s="7" t="n">
        <v>0</v>
      </c>
      <c r="AB202" s="7" t="n">
        <v>0</v>
      </c>
      <c r="AE202" s="0" t="s">
        <v>58</v>
      </c>
      <c r="AG202" s="7" t="n">
        <v>4</v>
      </c>
      <c r="AH202" s="7" t="n">
        <v>2</v>
      </c>
      <c r="AI202" s="1" t="n">
        <f aca="false">SUM(X:X-Z:Z)</f>
        <v>1</v>
      </c>
      <c r="AO202" s="0" t="str">
        <f aca="false">IF(AND($AI202&gt;0,$F202=AO$1),$AI202,"")</f>
        <v/>
      </c>
      <c r="AS202" s="0" t="str">
        <f aca="false">IF(AND($AI202&gt;0,$F202=AS$1),$AI202,"")</f>
        <v/>
      </c>
      <c r="AW202" s="0" t="str">
        <f aca="false">IF(AND($AI202&gt;0,$F202=AW$1),$AI202,"")</f>
        <v/>
      </c>
      <c r="BA202" s="0" t="str">
        <f aca="false">IF(AND($AI202&gt;0,$F202=BA$1),$AI202,"")</f>
        <v/>
      </c>
      <c r="BE202" s="0" t="str">
        <f aca="false">IF(AND($AI202&gt;0,$F202=BE$1),$AI202,"")</f>
        <v/>
      </c>
      <c r="BI202" s="0" t="str">
        <f aca="false">IF(AND($AI202&gt;0,$F202=BI$1),$AI202,"")</f>
        <v/>
      </c>
      <c r="BM202" s="0" t="str">
        <f aca="false">IF(AND($AI202&gt;0,$F202=BM$1),$AI202,"")</f>
        <v/>
      </c>
      <c r="BQ202" s="0" t="str">
        <f aca="false">IF(AND($AI202&gt;0,$F202=BQ$1),$AI202,"")</f>
        <v/>
      </c>
      <c r="BU202" s="0" t="str">
        <f aca="false">IF(AND($AI202&gt;0,$F202=BU$1),$AI202,"")</f>
        <v/>
      </c>
      <c r="BY202" s="0" t="str">
        <f aca="false">IF(AND($AI202&gt;0,$F202=BY$1),$AI202,"")</f>
        <v/>
      </c>
      <c r="CC202" s="0" t="str">
        <f aca="false">IF(AND($AI202&gt;0,$F202=CC$1),$AI202,"")</f>
        <v/>
      </c>
      <c r="CG202" s="0" t="str">
        <f aca="false">IF(AND($AI202&gt;0,$F202=CG$1),$AI202,"")</f>
        <v/>
      </c>
      <c r="CK202" s="0" t="n">
        <f aca="false">IF(AND($AI202&gt;0,$F202=CK$1),$AI202,"")</f>
        <v>1</v>
      </c>
      <c r="CO202" s="0" t="str">
        <f aca="false">IF(AND($AI202&gt;0,$F202=CO$1),$AI202,"")</f>
        <v/>
      </c>
    </row>
    <row r="203" customFormat="false" ht="12.8" hidden="false" customHeight="false" outlineLevel="0" collapsed="false">
      <c r="A203" s="0" t="s">
        <v>807</v>
      </c>
      <c r="B203" s="0" t="s">
        <v>808</v>
      </c>
      <c r="C203" s="0" t="s">
        <v>78</v>
      </c>
      <c r="D203" s="0" t="s">
        <v>52</v>
      </c>
      <c r="E203" s="7" t="n">
        <v>229505</v>
      </c>
      <c r="F203" s="0" t="s">
        <v>48</v>
      </c>
      <c r="G203" s="0" t="s">
        <v>83</v>
      </c>
      <c r="H203" s="0" t="s">
        <v>809</v>
      </c>
      <c r="I203" s="0" t="s">
        <v>55</v>
      </c>
      <c r="J203" s="0" t="s">
        <v>56</v>
      </c>
      <c r="K203" s="0" t="s">
        <v>57</v>
      </c>
      <c r="L203" s="0" t="s">
        <v>58</v>
      </c>
      <c r="M203" s="7" t="n">
        <v>0</v>
      </c>
      <c r="N203" s="7" t="n">
        <v>0</v>
      </c>
      <c r="O203" s="0" t="s">
        <v>59</v>
      </c>
      <c r="P203" s="0" t="s">
        <v>809</v>
      </c>
      <c r="Q203" s="0" t="s">
        <v>59</v>
      </c>
      <c r="R203" s="0" t="s">
        <v>809</v>
      </c>
      <c r="S203" s="7" t="n">
        <v>39</v>
      </c>
      <c r="T203" s="7" t="n">
        <v>-1</v>
      </c>
      <c r="U203" s="7" t="n">
        <v>12092133</v>
      </c>
      <c r="X203" s="7" t="n">
        <v>1</v>
      </c>
      <c r="Y203" s="7" t="n">
        <v>1</v>
      </c>
      <c r="Z203" s="7" t="n">
        <v>0</v>
      </c>
      <c r="AA203" s="7" t="n">
        <v>0</v>
      </c>
      <c r="AB203" s="7" t="n">
        <v>0</v>
      </c>
      <c r="AD203" s="0" t="s">
        <v>85</v>
      </c>
      <c r="AE203" s="0" t="s">
        <v>58</v>
      </c>
      <c r="AG203" s="7" t="n">
        <v>10</v>
      </c>
      <c r="AH203" s="7" t="n">
        <v>2</v>
      </c>
      <c r="AI203" s="1" t="n">
        <f aca="false">SUM(X:X-Z:Z)</f>
        <v>1</v>
      </c>
      <c r="AO203" s="0" t="str">
        <f aca="false">IF(AND($AI203&gt;0,$F203=AO$1),$AI203,"")</f>
        <v/>
      </c>
      <c r="AS203" s="0" t="str">
        <f aca="false">IF(AND($AI203&gt;0,$F203=AS$1),$AI203,"")</f>
        <v/>
      </c>
      <c r="AW203" s="0" t="str">
        <f aca="false">IF(AND($AI203&gt;0,$F203=AW$1),$AI203,"")</f>
        <v/>
      </c>
      <c r="BA203" s="0" t="str">
        <f aca="false">IF(AND($AI203&gt;0,$F203=BA$1),$AI203,"")</f>
        <v/>
      </c>
      <c r="BE203" s="0" t="str">
        <f aca="false">IF(AND($AI203&gt;0,$F203=BE$1),$AI203,"")</f>
        <v/>
      </c>
      <c r="BI203" s="0" t="str">
        <f aca="false">IF(AND($AI203&gt;0,$F203=BI$1),$AI203,"")</f>
        <v/>
      </c>
      <c r="BM203" s="0" t="str">
        <f aca="false">IF(AND($AI203&gt;0,$F203=BM$1),$AI203,"")</f>
        <v/>
      </c>
      <c r="BQ203" s="0" t="str">
        <f aca="false">IF(AND($AI203&gt;0,$F203=BQ$1),$AI203,"")</f>
        <v/>
      </c>
      <c r="BU203" s="0" t="str">
        <f aca="false">IF(AND($AI203&gt;0,$F203=BU$1),$AI203,"")</f>
        <v/>
      </c>
      <c r="BY203" s="0" t="str">
        <f aca="false">IF(AND($AI203&gt;0,$F203=BY$1),$AI203,"")</f>
        <v/>
      </c>
      <c r="CC203" s="0" t="str">
        <f aca="false">IF(AND($AI203&gt;0,$F203=CC$1),$AI203,"")</f>
        <v/>
      </c>
      <c r="CG203" s="0" t="str">
        <f aca="false">IF(AND($AI203&gt;0,$F203=CG$1),$AI203,"")</f>
        <v/>
      </c>
      <c r="CK203" s="0" t="str">
        <f aca="false">IF(AND($AI203&gt;0,$F203=CK$1),$AI203,"")</f>
        <v/>
      </c>
      <c r="CO203" s="0" t="n">
        <f aca="false">IF(AND($AI203&gt;0,$F203=CO$1),$AI203,"")</f>
        <v>1</v>
      </c>
    </row>
    <row r="204" customFormat="false" ht="12.8" hidden="false" customHeight="false" outlineLevel="0" collapsed="false">
      <c r="A204" s="0" t="s">
        <v>810</v>
      </c>
      <c r="B204" s="0" t="s">
        <v>811</v>
      </c>
      <c r="C204" s="0" t="s">
        <v>162</v>
      </c>
      <c r="D204" s="0" t="s">
        <v>52</v>
      </c>
      <c r="E204" s="7" t="n">
        <v>23332</v>
      </c>
      <c r="F204" s="0" t="s">
        <v>47</v>
      </c>
      <c r="G204" s="0" t="s">
        <v>53</v>
      </c>
      <c r="H204" s="0" t="s">
        <v>812</v>
      </c>
      <c r="I204" s="0" t="s">
        <v>55</v>
      </c>
      <c r="J204" s="0" t="s">
        <v>56</v>
      </c>
      <c r="K204" s="0" t="s">
        <v>57</v>
      </c>
      <c r="L204" s="0" t="s">
        <v>58</v>
      </c>
      <c r="M204" s="7" t="n">
        <v>0</v>
      </c>
      <c r="N204" s="7" t="n">
        <v>0</v>
      </c>
      <c r="O204" s="0" t="s">
        <v>59</v>
      </c>
      <c r="P204" s="0" t="s">
        <v>813</v>
      </c>
      <c r="Q204" s="0" t="s">
        <v>59</v>
      </c>
      <c r="R204" s="0" t="s">
        <v>812</v>
      </c>
      <c r="S204" s="7" t="n">
        <v>39</v>
      </c>
      <c r="T204" s="7" t="n">
        <v>-1</v>
      </c>
      <c r="U204" s="7" t="n">
        <v>12099417</v>
      </c>
      <c r="X204" s="7" t="n">
        <v>1</v>
      </c>
      <c r="Y204" s="7" t="n">
        <v>1</v>
      </c>
      <c r="Z204" s="7" t="n">
        <v>0</v>
      </c>
      <c r="AA204" s="7" t="n">
        <v>0</v>
      </c>
      <c r="AB204" s="7" t="n">
        <v>0</v>
      </c>
      <c r="AE204" s="0" t="s">
        <v>58</v>
      </c>
      <c r="AG204" s="7" t="n">
        <v>30</v>
      </c>
      <c r="AH204" s="7" t="n">
        <v>2</v>
      </c>
      <c r="AI204" s="1" t="n">
        <f aca="false">SUM(X:X-Z:Z)</f>
        <v>1</v>
      </c>
      <c r="AO204" s="0" t="str">
        <f aca="false">IF(AND($AI204&gt;0,$F204=AO$1),$AI204,"")</f>
        <v/>
      </c>
      <c r="AS204" s="0" t="str">
        <f aca="false">IF(AND($AI204&gt;0,$F204=AS$1),$AI204,"")</f>
        <v/>
      </c>
      <c r="AW204" s="0" t="str">
        <f aca="false">IF(AND($AI204&gt;0,$F204=AW$1),$AI204,"")</f>
        <v/>
      </c>
      <c r="BA204" s="0" t="str">
        <f aca="false">IF(AND($AI204&gt;0,$F204=BA$1),$AI204,"")</f>
        <v/>
      </c>
      <c r="BE204" s="0" t="str">
        <f aca="false">IF(AND($AI204&gt;0,$F204=BE$1),$AI204,"")</f>
        <v/>
      </c>
      <c r="BI204" s="0" t="str">
        <f aca="false">IF(AND($AI204&gt;0,$F204=BI$1),$AI204,"")</f>
        <v/>
      </c>
      <c r="BM204" s="0" t="str">
        <f aca="false">IF(AND($AI204&gt;0,$F204=BM$1),$AI204,"")</f>
        <v/>
      </c>
      <c r="BQ204" s="0" t="str">
        <f aca="false">IF(AND($AI204&gt;0,$F204=BQ$1),$AI204,"")</f>
        <v/>
      </c>
      <c r="BU204" s="0" t="str">
        <f aca="false">IF(AND($AI204&gt;0,$F204=BU$1),$AI204,"")</f>
        <v/>
      </c>
      <c r="BY204" s="0" t="str">
        <f aca="false">IF(AND($AI204&gt;0,$F204=BY$1),$AI204,"")</f>
        <v/>
      </c>
      <c r="CC204" s="0" t="str">
        <f aca="false">IF(AND($AI204&gt;0,$F204=CC$1),$AI204,"")</f>
        <v/>
      </c>
      <c r="CG204" s="0" t="str">
        <f aca="false">IF(AND($AI204&gt;0,$F204=CG$1),$AI204,"")</f>
        <v/>
      </c>
      <c r="CK204" s="0" t="n">
        <f aca="false">IF(AND($AI204&gt;0,$F204=CK$1),$AI204,"")</f>
        <v>1</v>
      </c>
      <c r="CO204" s="0" t="str">
        <f aca="false">IF(AND($AI204&gt;0,$F204=CO$1),$AI204,"")</f>
        <v/>
      </c>
    </row>
    <row r="205" customFormat="false" ht="12.8" hidden="false" customHeight="false" outlineLevel="0" collapsed="false">
      <c r="A205" s="0" t="s">
        <v>814</v>
      </c>
      <c r="B205" s="0" t="s">
        <v>815</v>
      </c>
      <c r="C205" s="0" t="s">
        <v>141</v>
      </c>
      <c r="D205" s="0" t="s">
        <v>52</v>
      </c>
      <c r="E205" s="7" t="n">
        <v>148273</v>
      </c>
      <c r="F205" s="0" t="s">
        <v>47</v>
      </c>
      <c r="G205" s="0" t="s">
        <v>53</v>
      </c>
      <c r="H205" s="0" t="s">
        <v>816</v>
      </c>
      <c r="I205" s="0" t="s">
        <v>55</v>
      </c>
      <c r="J205" s="0" t="s">
        <v>56</v>
      </c>
      <c r="K205" s="0" t="s">
        <v>57</v>
      </c>
      <c r="L205" s="0" t="s">
        <v>58</v>
      </c>
      <c r="M205" s="7" t="n">
        <v>0</v>
      </c>
      <c r="N205" s="7" t="n">
        <v>0</v>
      </c>
      <c r="O205" s="0" t="s">
        <v>59</v>
      </c>
      <c r="P205" s="0" t="s">
        <v>816</v>
      </c>
      <c r="Q205" s="0" t="s">
        <v>59</v>
      </c>
      <c r="R205" s="0" t="s">
        <v>816</v>
      </c>
      <c r="S205" s="7" t="n">
        <v>39</v>
      </c>
      <c r="T205" s="7" t="n">
        <v>-1</v>
      </c>
      <c r="U205" s="7" t="n">
        <v>12088742</v>
      </c>
      <c r="X205" s="7" t="n">
        <v>1</v>
      </c>
      <c r="Y205" s="7" t="n">
        <v>1</v>
      </c>
      <c r="Z205" s="7" t="n">
        <v>0</v>
      </c>
      <c r="AA205" s="7" t="n">
        <v>0</v>
      </c>
      <c r="AB205" s="7" t="n">
        <v>0</v>
      </c>
      <c r="AE205" s="0" t="s">
        <v>58</v>
      </c>
      <c r="AG205" s="7" t="n">
        <v>3</v>
      </c>
      <c r="AH205" s="7" t="n">
        <v>2</v>
      </c>
      <c r="AI205" s="1" t="n">
        <f aca="false">SUM(X:X-Z:Z)</f>
        <v>1</v>
      </c>
      <c r="AO205" s="0" t="str">
        <f aca="false">IF(AND($AI205&gt;0,$F205=AO$1),$AI205,"")</f>
        <v/>
      </c>
      <c r="AS205" s="0" t="str">
        <f aca="false">IF(AND($AI205&gt;0,$F205=AS$1),$AI205,"")</f>
        <v/>
      </c>
      <c r="AW205" s="0" t="str">
        <f aca="false">IF(AND($AI205&gt;0,$F205=AW$1),$AI205,"")</f>
        <v/>
      </c>
      <c r="BA205" s="0" t="str">
        <f aca="false">IF(AND($AI205&gt;0,$F205=BA$1),$AI205,"")</f>
        <v/>
      </c>
      <c r="BE205" s="0" t="str">
        <f aca="false">IF(AND($AI205&gt;0,$F205=BE$1),$AI205,"")</f>
        <v/>
      </c>
      <c r="BI205" s="0" t="str">
        <f aca="false">IF(AND($AI205&gt;0,$F205=BI$1),$AI205,"")</f>
        <v/>
      </c>
      <c r="BM205" s="0" t="str">
        <f aca="false">IF(AND($AI205&gt;0,$F205=BM$1),$AI205,"")</f>
        <v/>
      </c>
      <c r="BQ205" s="0" t="str">
        <f aca="false">IF(AND($AI205&gt;0,$F205=BQ$1),$AI205,"")</f>
        <v/>
      </c>
      <c r="BU205" s="0" t="str">
        <f aca="false">IF(AND($AI205&gt;0,$F205=BU$1),$AI205,"")</f>
        <v/>
      </c>
      <c r="BY205" s="0" t="str">
        <f aca="false">IF(AND($AI205&gt;0,$F205=BY$1),$AI205,"")</f>
        <v/>
      </c>
      <c r="CC205" s="0" t="str">
        <f aca="false">IF(AND($AI205&gt;0,$F205=CC$1),$AI205,"")</f>
        <v/>
      </c>
      <c r="CG205" s="0" t="str">
        <f aca="false">IF(AND($AI205&gt;0,$F205=CG$1),$AI205,"")</f>
        <v/>
      </c>
      <c r="CK205" s="0" t="n">
        <f aca="false">IF(AND($AI205&gt;0,$F205=CK$1),$AI205,"")</f>
        <v>1</v>
      </c>
      <c r="CO205" s="0" t="str">
        <f aca="false">IF(AND($AI205&gt;0,$F205=CO$1),$AI205,"")</f>
        <v/>
      </c>
    </row>
    <row r="206" customFormat="false" ht="12.8" hidden="false" customHeight="false" outlineLevel="0" collapsed="false">
      <c r="A206" s="0" t="s">
        <v>817</v>
      </c>
      <c r="B206" s="0" t="s">
        <v>818</v>
      </c>
      <c r="C206" s="0" t="s">
        <v>532</v>
      </c>
      <c r="D206" s="0" t="s">
        <v>52</v>
      </c>
      <c r="E206" s="7" t="n">
        <v>24731</v>
      </c>
      <c r="F206" s="0" t="s">
        <v>43</v>
      </c>
      <c r="G206" s="0" t="s">
        <v>206</v>
      </c>
      <c r="H206" s="0" t="s">
        <v>819</v>
      </c>
      <c r="I206" s="0" t="s">
        <v>55</v>
      </c>
      <c r="J206" s="0" t="s">
        <v>56</v>
      </c>
      <c r="K206" s="0" t="s">
        <v>149</v>
      </c>
      <c r="L206" s="0" t="s">
        <v>58</v>
      </c>
      <c r="M206" s="7" t="n">
        <v>0</v>
      </c>
      <c r="N206" s="7" t="n">
        <v>0</v>
      </c>
      <c r="O206" s="0" t="s">
        <v>607</v>
      </c>
      <c r="P206" s="0" t="s">
        <v>66</v>
      </c>
      <c r="Q206" s="7" t="n">
        <v>0</v>
      </c>
      <c r="R206" s="0" t="s">
        <v>819</v>
      </c>
      <c r="S206" s="7" t="n">
        <v>98</v>
      </c>
      <c r="T206" s="7" t="n">
        <v>8146</v>
      </c>
      <c r="U206" s="7" t="n">
        <v>12091993</v>
      </c>
      <c r="X206" s="7" t="n">
        <v>1</v>
      </c>
      <c r="Y206" s="7" t="n">
        <v>1</v>
      </c>
      <c r="Z206" s="7" t="n">
        <v>0</v>
      </c>
      <c r="AA206" s="7" t="n">
        <v>0</v>
      </c>
      <c r="AB206" s="7" t="n">
        <v>0</v>
      </c>
      <c r="AD206" s="0" t="s">
        <v>85</v>
      </c>
      <c r="AE206" s="0" t="s">
        <v>58</v>
      </c>
      <c r="AG206" s="7" t="n">
        <v>1</v>
      </c>
      <c r="AH206" s="7" t="n">
        <v>2</v>
      </c>
      <c r="AI206" s="1" t="n">
        <f aca="false">SUM(X:X-Z:Z)</f>
        <v>1</v>
      </c>
      <c r="AO206" s="0" t="str">
        <f aca="false">IF(AND($AI206&gt;0,$F206=AO$1),$AI206,"")</f>
        <v/>
      </c>
      <c r="AS206" s="0" t="str">
        <f aca="false">IF(AND($AI206&gt;0,$F206=AS$1),$AI206,"")</f>
        <v/>
      </c>
      <c r="AW206" s="0" t="str">
        <f aca="false">IF(AND($AI206&gt;0,$F206=AW$1),$AI206,"")</f>
        <v/>
      </c>
      <c r="BA206" s="0" t="str">
        <f aca="false">IF(AND($AI206&gt;0,$F206=BA$1),$AI206,"")</f>
        <v/>
      </c>
      <c r="BE206" s="0" t="str">
        <f aca="false">IF(AND($AI206&gt;0,$F206=BE$1),$AI206,"")</f>
        <v/>
      </c>
      <c r="BI206" s="0" t="str">
        <f aca="false">IF(AND($AI206&gt;0,$F206=BI$1),$AI206,"")</f>
        <v/>
      </c>
      <c r="BM206" s="0" t="str">
        <f aca="false">IF(AND($AI206&gt;0,$F206=BM$1),$AI206,"")</f>
        <v/>
      </c>
      <c r="BQ206" s="0" t="str">
        <f aca="false">IF(AND($AI206&gt;0,$F206=BQ$1),$AI206,"")</f>
        <v/>
      </c>
      <c r="BU206" s="0" t="n">
        <f aca="false">IF(AND($AI206&gt;0,$F206=BU$1),$AI206,"")</f>
        <v>1</v>
      </c>
      <c r="BY206" s="0" t="str">
        <f aca="false">IF(AND($AI206&gt;0,$F206=BY$1),$AI206,"")</f>
        <v/>
      </c>
      <c r="CC206" s="0" t="str">
        <f aca="false">IF(AND($AI206&gt;0,$F206=CC$1),$AI206,"")</f>
        <v/>
      </c>
      <c r="CG206" s="0" t="str">
        <f aca="false">IF(AND($AI206&gt;0,$F206=CG$1),$AI206,"")</f>
        <v/>
      </c>
      <c r="CK206" s="0" t="str">
        <f aca="false">IF(AND($AI206&gt;0,$F206=CK$1),$AI206,"")</f>
        <v/>
      </c>
      <c r="CO206" s="0" t="str">
        <f aca="false">IF(AND($AI206&gt;0,$F206=CO$1),$AI206,"")</f>
        <v/>
      </c>
    </row>
    <row r="207" customFormat="false" ht="12.8" hidden="false" customHeight="false" outlineLevel="0" collapsed="false">
      <c r="A207" s="0" t="s">
        <v>820</v>
      </c>
      <c r="B207" s="0" t="s">
        <v>821</v>
      </c>
      <c r="C207" s="0" t="s">
        <v>158</v>
      </c>
      <c r="D207" s="0" t="s">
        <v>52</v>
      </c>
      <c r="E207" s="7" t="n">
        <v>228622</v>
      </c>
      <c r="F207" s="0" t="s">
        <v>46</v>
      </c>
      <c r="G207" s="0" t="s">
        <v>822</v>
      </c>
      <c r="H207" s="0" t="s">
        <v>823</v>
      </c>
      <c r="I207" s="0" t="s">
        <v>55</v>
      </c>
      <c r="J207" s="0" t="s">
        <v>56</v>
      </c>
      <c r="L207" s="0" t="s">
        <v>58</v>
      </c>
      <c r="M207" s="7" t="n">
        <v>0</v>
      </c>
      <c r="N207" s="7" t="n">
        <v>0</v>
      </c>
      <c r="O207" s="0" t="s">
        <v>345</v>
      </c>
      <c r="P207" s="0" t="s">
        <v>66</v>
      </c>
      <c r="Q207" s="7" t="n">
        <v>0</v>
      </c>
      <c r="R207" s="0" t="s">
        <v>823</v>
      </c>
      <c r="S207" s="7" t="n">
        <v>85</v>
      </c>
      <c r="T207" s="7" t="n">
        <v>7689</v>
      </c>
      <c r="U207" s="7" t="n">
        <v>12088594</v>
      </c>
      <c r="X207" s="7" t="n">
        <v>1</v>
      </c>
      <c r="Y207" s="7" t="n">
        <v>1</v>
      </c>
      <c r="Z207" s="7" t="n">
        <v>0</v>
      </c>
      <c r="AA207" s="7" t="n">
        <v>0</v>
      </c>
      <c r="AB207" s="7" t="n">
        <v>0</v>
      </c>
      <c r="AE207" s="0" t="s">
        <v>58</v>
      </c>
      <c r="AG207" s="7" t="n">
        <v>7</v>
      </c>
      <c r="AI207" s="1" t="n">
        <f aca="false">SUM(X:X-Z:Z)</f>
        <v>1</v>
      </c>
      <c r="AO207" s="0" t="str">
        <f aca="false">IF(AND($AI207&gt;0,$F207=AO$1),$AI207,"")</f>
        <v/>
      </c>
      <c r="AS207" s="0" t="str">
        <f aca="false">IF(AND($AI207&gt;0,$F207=AS$1),$AI207,"")</f>
        <v/>
      </c>
      <c r="AW207" s="0" t="str">
        <f aca="false">IF(AND($AI207&gt;0,$F207=AW$1),$AI207,"")</f>
        <v/>
      </c>
      <c r="BA207" s="0" t="str">
        <f aca="false">IF(AND($AI207&gt;0,$F207=BA$1),$AI207,"")</f>
        <v/>
      </c>
      <c r="BE207" s="0" t="str">
        <f aca="false">IF(AND($AI207&gt;0,$F207=BE$1),$AI207,"")</f>
        <v/>
      </c>
      <c r="BI207" s="0" t="str">
        <f aca="false">IF(AND($AI207&gt;0,$F207=BI$1),$AI207,"")</f>
        <v/>
      </c>
      <c r="BM207" s="0" t="str">
        <f aca="false">IF(AND($AI207&gt;0,$F207=BM$1),$AI207,"")</f>
        <v/>
      </c>
      <c r="BQ207" s="0" t="str">
        <f aca="false">IF(AND($AI207&gt;0,$F207=BQ$1),$AI207,"")</f>
        <v/>
      </c>
      <c r="BU207" s="0" t="str">
        <f aca="false">IF(AND($AI207&gt;0,$F207=BU$1),$AI207,"")</f>
        <v/>
      </c>
      <c r="BY207" s="0" t="str">
        <f aca="false">IF(AND($AI207&gt;0,$F207=BY$1),$AI207,"")</f>
        <v/>
      </c>
      <c r="CC207" s="0" t="str">
        <f aca="false">IF(AND($AI207&gt;0,$F207=CC$1),$AI207,"")</f>
        <v/>
      </c>
      <c r="CG207" s="0" t="n">
        <f aca="false">IF(AND($AI207&gt;0,$F207=CG$1),$AI207,"")</f>
        <v>1</v>
      </c>
      <c r="CK207" s="0" t="str">
        <f aca="false">IF(AND($AI207&gt;0,$F207=CK$1),$AI207,"")</f>
        <v/>
      </c>
      <c r="CO207" s="0" t="str">
        <f aca="false">IF(AND($AI207&gt;0,$F207=CO$1),$AI207,"")</f>
        <v/>
      </c>
    </row>
    <row r="208" customFormat="false" ht="12.8" hidden="false" customHeight="false" outlineLevel="0" collapsed="false">
      <c r="A208" s="0" t="s">
        <v>824</v>
      </c>
      <c r="B208" s="0" t="s">
        <v>825</v>
      </c>
      <c r="C208" s="0" t="s">
        <v>286</v>
      </c>
      <c r="D208" s="0" t="s">
        <v>52</v>
      </c>
      <c r="E208" s="7" t="n">
        <v>111630</v>
      </c>
      <c r="F208" s="0" t="s">
        <v>47</v>
      </c>
      <c r="G208" s="0" t="s">
        <v>53</v>
      </c>
      <c r="H208" s="0" t="s">
        <v>826</v>
      </c>
      <c r="I208" s="0" t="s">
        <v>55</v>
      </c>
      <c r="J208" s="0" t="s">
        <v>56</v>
      </c>
      <c r="K208" s="0" t="s">
        <v>57</v>
      </c>
      <c r="L208" s="0" t="s">
        <v>58</v>
      </c>
      <c r="M208" s="7" t="n">
        <v>0</v>
      </c>
      <c r="N208" s="7" t="n">
        <v>0</v>
      </c>
      <c r="O208" s="0" t="s">
        <v>59</v>
      </c>
      <c r="P208" s="0" t="s">
        <v>826</v>
      </c>
      <c r="Q208" s="0" t="s">
        <v>59</v>
      </c>
      <c r="R208" s="0" t="s">
        <v>826</v>
      </c>
      <c r="S208" s="7" t="n">
        <v>39</v>
      </c>
      <c r="T208" s="7" t="n">
        <v>-1</v>
      </c>
      <c r="U208" s="7" t="n">
        <v>12090569</v>
      </c>
      <c r="X208" s="7" t="n">
        <v>1</v>
      </c>
      <c r="Y208" s="7" t="n">
        <v>1</v>
      </c>
      <c r="Z208" s="7" t="n">
        <v>0</v>
      </c>
      <c r="AA208" s="7" t="n">
        <v>0</v>
      </c>
      <c r="AB208" s="7" t="n">
        <v>0</v>
      </c>
      <c r="AE208" s="0" t="s">
        <v>58</v>
      </c>
      <c r="AG208" s="7" t="n">
        <v>1</v>
      </c>
      <c r="AH208" s="7" t="n">
        <v>2</v>
      </c>
      <c r="AI208" s="1" t="n">
        <f aca="false">SUM(X:X-Z:Z)</f>
        <v>1</v>
      </c>
      <c r="AO208" s="0" t="str">
        <f aca="false">IF(AND($AI208&gt;0,$F208=AO$1),$AI208,"")</f>
        <v/>
      </c>
      <c r="AS208" s="0" t="str">
        <f aca="false">IF(AND($AI208&gt;0,$F208=AS$1),$AI208,"")</f>
        <v/>
      </c>
      <c r="AW208" s="0" t="str">
        <f aca="false">IF(AND($AI208&gt;0,$F208=AW$1),$AI208,"")</f>
        <v/>
      </c>
      <c r="BA208" s="0" t="str">
        <f aca="false">IF(AND($AI208&gt;0,$F208=BA$1),$AI208,"")</f>
        <v/>
      </c>
      <c r="BE208" s="0" t="str">
        <f aca="false">IF(AND($AI208&gt;0,$F208=BE$1),$AI208,"")</f>
        <v/>
      </c>
      <c r="BI208" s="0" t="str">
        <f aca="false">IF(AND($AI208&gt;0,$F208=BI$1),$AI208,"")</f>
        <v/>
      </c>
      <c r="BM208" s="0" t="str">
        <f aca="false">IF(AND($AI208&gt;0,$F208=BM$1),$AI208,"")</f>
        <v/>
      </c>
      <c r="BQ208" s="0" t="str">
        <f aca="false">IF(AND($AI208&gt;0,$F208=BQ$1),$AI208,"")</f>
        <v/>
      </c>
      <c r="BU208" s="0" t="str">
        <f aca="false">IF(AND($AI208&gt;0,$F208=BU$1),$AI208,"")</f>
        <v/>
      </c>
      <c r="BY208" s="0" t="str">
        <f aca="false">IF(AND($AI208&gt;0,$F208=BY$1),$AI208,"")</f>
        <v/>
      </c>
      <c r="CC208" s="0" t="str">
        <f aca="false">IF(AND($AI208&gt;0,$F208=CC$1),$AI208,"")</f>
        <v/>
      </c>
      <c r="CG208" s="0" t="str">
        <f aca="false">IF(AND($AI208&gt;0,$F208=CG$1),$AI208,"")</f>
        <v/>
      </c>
      <c r="CK208" s="0" t="n">
        <f aca="false">IF(AND($AI208&gt;0,$F208=CK$1),$AI208,"")</f>
        <v>1</v>
      </c>
      <c r="CO208" s="0" t="str">
        <f aca="false">IF(AND($AI208&gt;0,$F208=CO$1),$AI208,"")</f>
        <v/>
      </c>
    </row>
    <row r="209" customFormat="false" ht="12.8" hidden="false" customHeight="false" outlineLevel="0" collapsed="false">
      <c r="A209" s="0" t="s">
        <v>827</v>
      </c>
      <c r="B209" s="0" t="s">
        <v>828</v>
      </c>
      <c r="C209" s="0" t="s">
        <v>293</v>
      </c>
      <c r="D209" s="0" t="s">
        <v>52</v>
      </c>
      <c r="E209" s="7" t="n">
        <v>91968</v>
      </c>
      <c r="F209" s="0" t="s">
        <v>48</v>
      </c>
      <c r="G209" s="0" t="s">
        <v>83</v>
      </c>
      <c r="H209" s="0" t="s">
        <v>829</v>
      </c>
      <c r="I209" s="0" t="s">
        <v>55</v>
      </c>
      <c r="J209" s="0" t="s">
        <v>56</v>
      </c>
      <c r="K209" s="0" t="s">
        <v>57</v>
      </c>
      <c r="L209" s="0" t="s">
        <v>58</v>
      </c>
      <c r="M209" s="7" t="n">
        <v>0</v>
      </c>
      <c r="N209" s="7" t="n">
        <v>0</v>
      </c>
      <c r="O209" s="0" t="s">
        <v>59</v>
      </c>
      <c r="P209" s="0" t="s">
        <v>829</v>
      </c>
      <c r="Q209" s="0" t="s">
        <v>59</v>
      </c>
      <c r="R209" s="0" t="s">
        <v>829</v>
      </c>
      <c r="S209" s="7" t="n">
        <v>39</v>
      </c>
      <c r="T209" s="7" t="n">
        <v>-1</v>
      </c>
      <c r="U209" s="7" t="n">
        <v>12098565</v>
      </c>
      <c r="X209" s="7" t="n">
        <v>1</v>
      </c>
      <c r="Y209" s="7" t="n">
        <v>1</v>
      </c>
      <c r="Z209" s="7" t="n">
        <v>0</v>
      </c>
      <c r="AA209" s="7" t="n">
        <v>0</v>
      </c>
      <c r="AB209" s="7" t="n">
        <v>0</v>
      </c>
      <c r="AD209" s="0" t="s">
        <v>85</v>
      </c>
      <c r="AE209" s="0" t="s">
        <v>58</v>
      </c>
      <c r="AG209" s="7" t="n">
        <v>12</v>
      </c>
      <c r="AH209" s="7" t="n">
        <v>2</v>
      </c>
      <c r="AI209" s="1" t="n">
        <f aca="false">SUM(X:X-Z:Z)</f>
        <v>1</v>
      </c>
      <c r="AO209" s="0" t="str">
        <f aca="false">IF(AND($AI209&gt;0,$F209=AO$1),$AI209,"")</f>
        <v/>
      </c>
      <c r="AS209" s="0" t="str">
        <f aca="false">IF(AND($AI209&gt;0,$F209=AS$1),$AI209,"")</f>
        <v/>
      </c>
      <c r="AW209" s="0" t="str">
        <f aca="false">IF(AND($AI209&gt;0,$F209=AW$1),$AI209,"")</f>
        <v/>
      </c>
      <c r="BA209" s="0" t="str">
        <f aca="false">IF(AND($AI209&gt;0,$F209=BA$1),$AI209,"")</f>
        <v/>
      </c>
      <c r="BE209" s="0" t="str">
        <f aca="false">IF(AND($AI209&gt;0,$F209=BE$1),$AI209,"")</f>
        <v/>
      </c>
      <c r="BI209" s="0" t="str">
        <f aca="false">IF(AND($AI209&gt;0,$F209=BI$1),$AI209,"")</f>
        <v/>
      </c>
      <c r="BM209" s="0" t="str">
        <f aca="false">IF(AND($AI209&gt;0,$F209=BM$1),$AI209,"")</f>
        <v/>
      </c>
      <c r="BQ209" s="0" t="str">
        <f aca="false">IF(AND($AI209&gt;0,$F209=BQ$1),$AI209,"")</f>
        <v/>
      </c>
      <c r="BU209" s="0" t="str">
        <f aca="false">IF(AND($AI209&gt;0,$F209=BU$1),$AI209,"")</f>
        <v/>
      </c>
      <c r="BY209" s="0" t="str">
        <f aca="false">IF(AND($AI209&gt;0,$F209=BY$1),$AI209,"")</f>
        <v/>
      </c>
      <c r="CC209" s="0" t="str">
        <f aca="false">IF(AND($AI209&gt;0,$F209=CC$1),$AI209,"")</f>
        <v/>
      </c>
      <c r="CG209" s="0" t="str">
        <f aca="false">IF(AND($AI209&gt;0,$F209=CG$1),$AI209,"")</f>
        <v/>
      </c>
      <c r="CK209" s="0" t="str">
        <f aca="false">IF(AND($AI209&gt;0,$F209=CK$1),$AI209,"")</f>
        <v/>
      </c>
      <c r="CO209" s="0" t="n">
        <f aca="false">IF(AND($AI209&gt;0,$F209=CO$1),$AI209,"")</f>
        <v>1</v>
      </c>
    </row>
    <row r="210" customFormat="false" ht="12.8" hidden="false" customHeight="false" outlineLevel="0" collapsed="false">
      <c r="A210" s="0" t="s">
        <v>830</v>
      </c>
      <c r="B210" s="0" t="s">
        <v>831</v>
      </c>
      <c r="C210" s="0" t="s">
        <v>172</v>
      </c>
      <c r="D210" s="0" t="s">
        <v>52</v>
      </c>
      <c r="E210" s="7" t="n">
        <v>230811</v>
      </c>
      <c r="F210" s="0" t="s">
        <v>46</v>
      </c>
      <c r="G210" s="0" t="s">
        <v>643</v>
      </c>
      <c r="H210" s="0" t="s">
        <v>832</v>
      </c>
      <c r="I210" s="0" t="s">
        <v>55</v>
      </c>
      <c r="J210" s="0" t="s">
        <v>56</v>
      </c>
      <c r="L210" s="0" t="s">
        <v>58</v>
      </c>
      <c r="M210" s="7" t="n">
        <v>0</v>
      </c>
      <c r="N210" s="7" t="n">
        <v>0</v>
      </c>
      <c r="O210" s="0" t="s">
        <v>345</v>
      </c>
      <c r="P210" s="0" t="s">
        <v>66</v>
      </c>
      <c r="Q210" s="7" t="n">
        <v>0</v>
      </c>
      <c r="R210" s="0" t="s">
        <v>832</v>
      </c>
      <c r="S210" s="7" t="n">
        <v>1</v>
      </c>
      <c r="T210" s="7" t="n">
        <v>-1</v>
      </c>
      <c r="U210" s="7" t="n">
        <v>12097540</v>
      </c>
      <c r="X210" s="7" t="n">
        <v>1</v>
      </c>
      <c r="Y210" s="7" t="n">
        <v>1</v>
      </c>
      <c r="Z210" s="7" t="n">
        <v>0</v>
      </c>
      <c r="AA210" s="7" t="n">
        <v>0</v>
      </c>
      <c r="AB210" s="7" t="n">
        <v>0</v>
      </c>
      <c r="AE210" s="0" t="s">
        <v>58</v>
      </c>
      <c r="AG210" s="7" t="n">
        <v>1</v>
      </c>
      <c r="AI210" s="1" t="n">
        <f aca="false">SUM(X:X-Z:Z)</f>
        <v>1</v>
      </c>
      <c r="AO210" s="0" t="str">
        <f aca="false">IF(AND($AI210&gt;0,$F210=AO$1),$AI210,"")</f>
        <v/>
      </c>
      <c r="AS210" s="0" t="str">
        <f aca="false">IF(AND($AI210&gt;0,$F210=AS$1),$AI210,"")</f>
        <v/>
      </c>
      <c r="AW210" s="0" t="str">
        <f aca="false">IF(AND($AI210&gt;0,$F210=AW$1),$AI210,"")</f>
        <v/>
      </c>
      <c r="BA210" s="0" t="str">
        <f aca="false">IF(AND($AI210&gt;0,$F210=BA$1),$AI210,"")</f>
        <v/>
      </c>
      <c r="BE210" s="0" t="str">
        <f aca="false">IF(AND($AI210&gt;0,$F210=BE$1),$AI210,"")</f>
        <v/>
      </c>
      <c r="BI210" s="0" t="str">
        <f aca="false">IF(AND($AI210&gt;0,$F210=BI$1),$AI210,"")</f>
        <v/>
      </c>
      <c r="BM210" s="0" t="str">
        <f aca="false">IF(AND($AI210&gt;0,$F210=BM$1),$AI210,"")</f>
        <v/>
      </c>
      <c r="BQ210" s="0" t="str">
        <f aca="false">IF(AND($AI210&gt;0,$F210=BQ$1),$AI210,"")</f>
        <v/>
      </c>
      <c r="BU210" s="0" t="str">
        <f aca="false">IF(AND($AI210&gt;0,$F210=BU$1),$AI210,"")</f>
        <v/>
      </c>
      <c r="BY210" s="0" t="str">
        <f aca="false">IF(AND($AI210&gt;0,$F210=BY$1),$AI210,"")</f>
        <v/>
      </c>
      <c r="CC210" s="0" t="str">
        <f aca="false">IF(AND($AI210&gt;0,$F210=CC$1),$AI210,"")</f>
        <v/>
      </c>
      <c r="CG210" s="0" t="n">
        <f aca="false">IF(AND($AI210&gt;0,$F210=CG$1),$AI210,"")</f>
        <v>1</v>
      </c>
      <c r="CK210" s="0" t="str">
        <f aca="false">IF(AND($AI210&gt;0,$F210=CK$1),$AI210,"")</f>
        <v/>
      </c>
      <c r="CO210" s="0" t="str">
        <f aca="false">IF(AND($AI210&gt;0,$F210=CO$1),$AI210,"")</f>
        <v/>
      </c>
    </row>
    <row r="211" customFormat="false" ht="12.8" hidden="false" customHeight="false" outlineLevel="0" collapsed="false">
      <c r="A211" s="0" t="s">
        <v>820</v>
      </c>
      <c r="B211" s="0" t="s">
        <v>821</v>
      </c>
      <c r="C211" s="0" t="s">
        <v>78</v>
      </c>
      <c r="D211" s="0" t="s">
        <v>52</v>
      </c>
      <c r="E211" s="7" t="n">
        <v>240945</v>
      </c>
      <c r="F211" s="0" t="s">
        <v>46</v>
      </c>
      <c r="G211" s="0" t="s">
        <v>833</v>
      </c>
      <c r="H211" s="0" t="s">
        <v>834</v>
      </c>
      <c r="I211" s="0" t="s">
        <v>55</v>
      </c>
      <c r="J211" s="0" t="s">
        <v>56</v>
      </c>
      <c r="L211" s="0" t="s">
        <v>58</v>
      </c>
      <c r="M211" s="7" t="n">
        <v>0</v>
      </c>
      <c r="N211" s="7" t="n">
        <v>0</v>
      </c>
      <c r="O211" s="0" t="s">
        <v>345</v>
      </c>
      <c r="P211" s="0" t="s">
        <v>66</v>
      </c>
      <c r="Q211" s="7" t="n">
        <v>0</v>
      </c>
      <c r="R211" s="0" t="s">
        <v>834</v>
      </c>
      <c r="S211" s="7" t="n">
        <v>85</v>
      </c>
      <c r="T211" s="7" t="n">
        <v>7689</v>
      </c>
      <c r="U211" s="7" t="n">
        <v>12088594</v>
      </c>
      <c r="X211" s="7" t="n">
        <v>1</v>
      </c>
      <c r="Y211" s="7" t="n">
        <v>1</v>
      </c>
      <c r="Z211" s="7" t="n">
        <v>0</v>
      </c>
      <c r="AA211" s="7" t="n">
        <v>0</v>
      </c>
      <c r="AB211" s="7" t="n">
        <v>0</v>
      </c>
      <c r="AE211" s="0" t="s">
        <v>58</v>
      </c>
      <c r="AG211" s="7" t="n">
        <v>2</v>
      </c>
      <c r="AI211" s="1" t="n">
        <f aca="false">SUM(X:X-Z:Z)</f>
        <v>1</v>
      </c>
      <c r="AO211" s="0" t="str">
        <f aca="false">IF(AND($AI211&gt;0,$F211=AO$1),$AI211,"")</f>
        <v/>
      </c>
      <c r="AS211" s="0" t="str">
        <f aca="false">IF(AND($AI211&gt;0,$F211=AS$1),$AI211,"")</f>
        <v/>
      </c>
      <c r="AW211" s="0" t="str">
        <f aca="false">IF(AND($AI211&gt;0,$F211=AW$1),$AI211,"")</f>
        <v/>
      </c>
      <c r="BA211" s="0" t="str">
        <f aca="false">IF(AND($AI211&gt;0,$F211=BA$1),$AI211,"")</f>
        <v/>
      </c>
      <c r="BE211" s="0" t="str">
        <f aca="false">IF(AND($AI211&gt;0,$F211=BE$1),$AI211,"")</f>
        <v/>
      </c>
      <c r="BI211" s="0" t="str">
        <f aca="false">IF(AND($AI211&gt;0,$F211=BI$1),$AI211,"")</f>
        <v/>
      </c>
      <c r="BM211" s="0" t="str">
        <f aca="false">IF(AND($AI211&gt;0,$F211=BM$1),$AI211,"")</f>
        <v/>
      </c>
      <c r="BQ211" s="0" t="str">
        <f aca="false">IF(AND($AI211&gt;0,$F211=BQ$1),$AI211,"")</f>
        <v/>
      </c>
      <c r="BU211" s="0" t="str">
        <f aca="false">IF(AND($AI211&gt;0,$F211=BU$1),$AI211,"")</f>
        <v/>
      </c>
      <c r="BY211" s="0" t="str">
        <f aca="false">IF(AND($AI211&gt;0,$F211=BY$1),$AI211,"")</f>
        <v/>
      </c>
      <c r="CC211" s="0" t="str">
        <f aca="false">IF(AND($AI211&gt;0,$F211=CC$1),$AI211,"")</f>
        <v/>
      </c>
      <c r="CG211" s="0" t="n">
        <f aca="false">IF(AND($AI211&gt;0,$F211=CG$1),$AI211,"")</f>
        <v>1</v>
      </c>
      <c r="CK211" s="0" t="str">
        <f aca="false">IF(AND($AI211&gt;0,$F211=CK$1),$AI211,"")</f>
        <v/>
      </c>
      <c r="CO211" s="0" t="str">
        <f aca="false">IF(AND($AI211&gt;0,$F211=CO$1),$AI211,"")</f>
        <v/>
      </c>
    </row>
    <row r="212" customFormat="false" ht="12.8" hidden="false" customHeight="false" outlineLevel="0" collapsed="false">
      <c r="A212" s="0" t="s">
        <v>835</v>
      </c>
      <c r="B212" s="0" t="s">
        <v>836</v>
      </c>
      <c r="C212" s="0" t="s">
        <v>78</v>
      </c>
      <c r="D212" s="0" t="s">
        <v>52</v>
      </c>
      <c r="E212" s="7" t="n">
        <v>137304</v>
      </c>
      <c r="F212" s="0" t="s">
        <v>47</v>
      </c>
      <c r="G212" s="0" t="s">
        <v>53</v>
      </c>
      <c r="H212" s="0" t="s">
        <v>837</v>
      </c>
      <c r="I212" s="0" t="s">
        <v>55</v>
      </c>
      <c r="J212" s="0" t="s">
        <v>56</v>
      </c>
      <c r="K212" s="0" t="s">
        <v>57</v>
      </c>
      <c r="L212" s="0" t="s">
        <v>58</v>
      </c>
      <c r="M212" s="7" t="n">
        <v>0</v>
      </c>
      <c r="N212" s="7" t="n">
        <v>0</v>
      </c>
      <c r="O212" s="0" t="s">
        <v>59</v>
      </c>
      <c r="P212" s="0" t="s">
        <v>837</v>
      </c>
      <c r="Q212" s="0" t="s">
        <v>59</v>
      </c>
      <c r="R212" s="0" t="s">
        <v>837</v>
      </c>
      <c r="S212" s="7" t="n">
        <v>39</v>
      </c>
      <c r="T212" s="7" t="n">
        <v>-1</v>
      </c>
      <c r="U212" s="7" t="n">
        <v>12098117</v>
      </c>
      <c r="X212" s="7" t="n">
        <v>1</v>
      </c>
      <c r="Y212" s="7" t="n">
        <v>1</v>
      </c>
      <c r="Z212" s="7" t="n">
        <v>0</v>
      </c>
      <c r="AA212" s="7" t="n">
        <v>0</v>
      </c>
      <c r="AB212" s="7" t="n">
        <v>0</v>
      </c>
      <c r="AE212" s="0" t="s">
        <v>58</v>
      </c>
      <c r="AG212" s="7" t="n">
        <v>4</v>
      </c>
      <c r="AH212" s="7" t="n">
        <v>2</v>
      </c>
      <c r="AI212" s="1" t="n">
        <f aca="false">SUM(X:X-Z:Z)</f>
        <v>1</v>
      </c>
      <c r="AO212" s="0" t="str">
        <f aca="false">IF(AND($AI212&gt;0,$F212=AO$1),$AI212,"")</f>
        <v/>
      </c>
      <c r="AS212" s="0" t="str">
        <f aca="false">IF(AND($AI212&gt;0,$F212=AS$1),$AI212,"")</f>
        <v/>
      </c>
      <c r="AW212" s="0" t="str">
        <f aca="false">IF(AND($AI212&gt;0,$F212=AW$1),$AI212,"")</f>
        <v/>
      </c>
      <c r="BA212" s="0" t="str">
        <f aca="false">IF(AND($AI212&gt;0,$F212=BA$1),$AI212,"")</f>
        <v/>
      </c>
      <c r="BE212" s="0" t="str">
        <f aca="false">IF(AND($AI212&gt;0,$F212=BE$1),$AI212,"")</f>
        <v/>
      </c>
      <c r="BI212" s="0" t="str">
        <f aca="false">IF(AND($AI212&gt;0,$F212=BI$1),$AI212,"")</f>
        <v/>
      </c>
      <c r="BM212" s="0" t="str">
        <f aca="false">IF(AND($AI212&gt;0,$F212=BM$1),$AI212,"")</f>
        <v/>
      </c>
      <c r="BQ212" s="0" t="str">
        <f aca="false">IF(AND($AI212&gt;0,$F212=BQ$1),$AI212,"")</f>
        <v/>
      </c>
      <c r="BU212" s="0" t="str">
        <f aca="false">IF(AND($AI212&gt;0,$F212=BU$1),$AI212,"")</f>
        <v/>
      </c>
      <c r="BY212" s="0" t="str">
        <f aca="false">IF(AND($AI212&gt;0,$F212=BY$1),$AI212,"")</f>
        <v/>
      </c>
      <c r="CC212" s="0" t="str">
        <f aca="false">IF(AND($AI212&gt;0,$F212=CC$1),$AI212,"")</f>
        <v/>
      </c>
      <c r="CG212" s="0" t="str">
        <f aca="false">IF(AND($AI212&gt;0,$F212=CG$1),$AI212,"")</f>
        <v/>
      </c>
      <c r="CK212" s="0" t="n">
        <f aca="false">IF(AND($AI212&gt;0,$F212=CK$1),$AI212,"")</f>
        <v>1</v>
      </c>
      <c r="CO212" s="0" t="str">
        <f aca="false">IF(AND($AI212&gt;0,$F212=CO$1),$AI212,"")</f>
        <v/>
      </c>
    </row>
    <row r="213" customFormat="false" ht="12.8" hidden="false" customHeight="false" outlineLevel="0" collapsed="false">
      <c r="A213" s="0" t="s">
        <v>838</v>
      </c>
      <c r="B213" s="0" t="s">
        <v>775</v>
      </c>
      <c r="C213" s="0" t="s">
        <v>293</v>
      </c>
      <c r="D213" s="0" t="s">
        <v>52</v>
      </c>
      <c r="E213" s="7" t="n">
        <v>76961</v>
      </c>
      <c r="F213" s="0" t="s">
        <v>47</v>
      </c>
      <c r="G213" s="0" t="s">
        <v>53</v>
      </c>
      <c r="H213" s="0" t="s">
        <v>839</v>
      </c>
      <c r="I213" s="0" t="s">
        <v>55</v>
      </c>
      <c r="J213" s="0" t="s">
        <v>56</v>
      </c>
      <c r="K213" s="0" t="s">
        <v>57</v>
      </c>
      <c r="L213" s="0" t="s">
        <v>58</v>
      </c>
      <c r="M213" s="7" t="n">
        <v>0</v>
      </c>
      <c r="N213" s="7" t="n">
        <v>0</v>
      </c>
      <c r="O213" s="0" t="s">
        <v>59</v>
      </c>
      <c r="P213" s="0" t="s">
        <v>839</v>
      </c>
      <c r="Q213" s="0" t="s">
        <v>59</v>
      </c>
      <c r="R213" s="0" t="s">
        <v>839</v>
      </c>
      <c r="S213" s="7" t="n">
        <v>39</v>
      </c>
      <c r="T213" s="7" t="n">
        <v>-1</v>
      </c>
      <c r="U213" s="7" t="n">
        <v>12097873</v>
      </c>
      <c r="X213" s="7" t="n">
        <v>3</v>
      </c>
      <c r="Y213" s="7" t="n">
        <v>1</v>
      </c>
      <c r="Z213" s="7" t="n">
        <v>0</v>
      </c>
      <c r="AA213" s="7" t="n">
        <v>0</v>
      </c>
      <c r="AB213" s="7" t="n">
        <v>0</v>
      </c>
      <c r="AE213" s="0" t="s">
        <v>58</v>
      </c>
      <c r="AG213" s="7" t="n">
        <v>5</v>
      </c>
      <c r="AH213" s="7" t="n">
        <v>2</v>
      </c>
      <c r="AI213" s="1" t="n">
        <f aca="false">SUM(X:X-Z:Z)</f>
        <v>3</v>
      </c>
      <c r="AO213" s="0" t="str">
        <f aca="false">IF(AND($AI213&gt;0,$F213=AO$1),$AI213,"")</f>
        <v/>
      </c>
      <c r="AS213" s="0" t="str">
        <f aca="false">IF(AND($AI213&gt;0,$F213=AS$1),$AI213,"")</f>
        <v/>
      </c>
      <c r="AW213" s="0" t="str">
        <f aca="false">IF(AND($AI213&gt;0,$F213=AW$1),$AI213,"")</f>
        <v/>
      </c>
      <c r="BA213" s="0" t="str">
        <f aca="false">IF(AND($AI213&gt;0,$F213=BA$1),$AI213,"")</f>
        <v/>
      </c>
      <c r="BE213" s="0" t="str">
        <f aca="false">IF(AND($AI213&gt;0,$F213=BE$1),$AI213,"")</f>
        <v/>
      </c>
      <c r="BI213" s="0" t="str">
        <f aca="false">IF(AND($AI213&gt;0,$F213=BI$1),$AI213,"")</f>
        <v/>
      </c>
      <c r="BM213" s="0" t="str">
        <f aca="false">IF(AND($AI213&gt;0,$F213=BM$1),$AI213,"")</f>
        <v/>
      </c>
      <c r="BQ213" s="0" t="str">
        <f aca="false">IF(AND($AI213&gt;0,$F213=BQ$1),$AI213,"")</f>
        <v/>
      </c>
      <c r="BU213" s="0" t="str">
        <f aca="false">IF(AND($AI213&gt;0,$F213=BU$1),$AI213,"")</f>
        <v/>
      </c>
      <c r="BY213" s="0" t="str">
        <f aca="false">IF(AND($AI213&gt;0,$F213=BY$1),$AI213,"")</f>
        <v/>
      </c>
      <c r="CC213" s="0" t="str">
        <f aca="false">IF(AND($AI213&gt;0,$F213=CC$1),$AI213,"")</f>
        <v/>
      </c>
      <c r="CG213" s="0" t="str">
        <f aca="false">IF(AND($AI213&gt;0,$F213=CG$1),$AI213,"")</f>
        <v/>
      </c>
      <c r="CK213" s="0" t="n">
        <f aca="false">IF(AND($AI213&gt;0,$F213=CK$1),$AI213,"")</f>
        <v>3</v>
      </c>
      <c r="CO213" s="0" t="str">
        <f aca="false">IF(AND($AI213&gt;0,$F213=CO$1),$AI213,"")</f>
        <v/>
      </c>
    </row>
    <row r="214" customFormat="false" ht="12.8" hidden="false" customHeight="false" outlineLevel="0" collapsed="false">
      <c r="A214" s="0" t="s">
        <v>840</v>
      </c>
      <c r="B214" s="0" t="s">
        <v>841</v>
      </c>
      <c r="C214" s="0" t="s">
        <v>146</v>
      </c>
      <c r="D214" s="0" t="s">
        <v>52</v>
      </c>
      <c r="E214" s="7" t="n">
        <v>61486</v>
      </c>
      <c r="F214" s="0" t="s">
        <v>46</v>
      </c>
      <c r="G214" s="0" t="s">
        <v>482</v>
      </c>
      <c r="H214" s="0" t="s">
        <v>842</v>
      </c>
      <c r="I214" s="0" t="s">
        <v>55</v>
      </c>
      <c r="J214" s="0" t="s">
        <v>56</v>
      </c>
      <c r="L214" s="0" t="s">
        <v>58</v>
      </c>
      <c r="M214" s="7" t="n">
        <v>0</v>
      </c>
      <c r="N214" s="7" t="n">
        <v>0</v>
      </c>
      <c r="O214" s="0" t="s">
        <v>345</v>
      </c>
      <c r="P214" s="0" t="s">
        <v>66</v>
      </c>
      <c r="Q214" s="7" t="n">
        <v>0</v>
      </c>
      <c r="R214" s="0" t="s">
        <v>842</v>
      </c>
      <c r="S214" s="7" t="n">
        <v>85</v>
      </c>
      <c r="T214" s="7" t="n">
        <v>7689</v>
      </c>
      <c r="U214" s="7" t="n">
        <v>12087487</v>
      </c>
      <c r="X214" s="7" t="n">
        <v>1</v>
      </c>
      <c r="Y214" s="7" t="n">
        <v>1</v>
      </c>
      <c r="Z214" s="7" t="n">
        <v>0</v>
      </c>
      <c r="AA214" s="7" t="n">
        <v>0</v>
      </c>
      <c r="AB214" s="7" t="n">
        <v>0</v>
      </c>
      <c r="AE214" s="0" t="s">
        <v>58</v>
      </c>
      <c r="AG214" s="7" t="n">
        <v>2</v>
      </c>
      <c r="AI214" s="1" t="n">
        <f aca="false">SUM(X:X-Z:Z)</f>
        <v>1</v>
      </c>
      <c r="AO214" s="0" t="str">
        <f aca="false">IF(AND($AI214&gt;0,$F214=AO$1),$AI214,"")</f>
        <v/>
      </c>
      <c r="AS214" s="0" t="str">
        <f aca="false">IF(AND($AI214&gt;0,$F214=AS$1),$AI214,"")</f>
        <v/>
      </c>
      <c r="AW214" s="0" t="str">
        <f aca="false">IF(AND($AI214&gt;0,$F214=AW$1),$AI214,"")</f>
        <v/>
      </c>
      <c r="BA214" s="0" t="str">
        <f aca="false">IF(AND($AI214&gt;0,$F214=BA$1),$AI214,"")</f>
        <v/>
      </c>
      <c r="BE214" s="0" t="str">
        <f aca="false">IF(AND($AI214&gt;0,$F214=BE$1),$AI214,"")</f>
        <v/>
      </c>
      <c r="BI214" s="0" t="str">
        <f aca="false">IF(AND($AI214&gt;0,$F214=BI$1),$AI214,"")</f>
        <v/>
      </c>
      <c r="BM214" s="0" t="str">
        <f aca="false">IF(AND($AI214&gt;0,$F214=BM$1),$AI214,"")</f>
        <v/>
      </c>
      <c r="BQ214" s="0" t="str">
        <f aca="false">IF(AND($AI214&gt;0,$F214=BQ$1),$AI214,"")</f>
        <v/>
      </c>
      <c r="BU214" s="0" t="str">
        <f aca="false">IF(AND($AI214&gt;0,$F214=BU$1),$AI214,"")</f>
        <v/>
      </c>
      <c r="BY214" s="0" t="str">
        <f aca="false">IF(AND($AI214&gt;0,$F214=BY$1),$AI214,"")</f>
        <v/>
      </c>
      <c r="CC214" s="0" t="str">
        <f aca="false">IF(AND($AI214&gt;0,$F214=CC$1),$AI214,"")</f>
        <v/>
      </c>
      <c r="CG214" s="0" t="n">
        <f aca="false">IF(AND($AI214&gt;0,$F214=CG$1),$AI214,"")</f>
        <v>1</v>
      </c>
      <c r="CK214" s="0" t="str">
        <f aca="false">IF(AND($AI214&gt;0,$F214=CK$1),$AI214,"")</f>
        <v/>
      </c>
      <c r="CO214" s="0" t="str">
        <f aca="false">IF(AND($AI214&gt;0,$F214=CO$1),$AI214,"")</f>
        <v/>
      </c>
    </row>
    <row r="215" customFormat="false" ht="12.8" hidden="false" customHeight="false" outlineLevel="0" collapsed="false">
      <c r="A215" s="0" t="s">
        <v>843</v>
      </c>
      <c r="B215" s="0" t="s">
        <v>844</v>
      </c>
      <c r="C215" s="0" t="s">
        <v>106</v>
      </c>
      <c r="D215" s="0" t="s">
        <v>52</v>
      </c>
      <c r="E215" s="7" t="n">
        <v>59388</v>
      </c>
      <c r="F215" s="0" t="s">
        <v>47</v>
      </c>
      <c r="G215" s="0" t="s">
        <v>53</v>
      </c>
      <c r="H215" s="0" t="s">
        <v>845</v>
      </c>
      <c r="I215" s="0" t="s">
        <v>55</v>
      </c>
      <c r="J215" s="0" t="s">
        <v>56</v>
      </c>
      <c r="K215" s="0" t="s">
        <v>57</v>
      </c>
      <c r="L215" s="0" t="s">
        <v>58</v>
      </c>
      <c r="M215" s="7" t="n">
        <v>0</v>
      </c>
      <c r="N215" s="7" t="n">
        <v>0</v>
      </c>
      <c r="O215" s="0" t="s">
        <v>59</v>
      </c>
      <c r="P215" s="0" t="s">
        <v>845</v>
      </c>
      <c r="Q215" s="0" t="s">
        <v>59</v>
      </c>
      <c r="R215" s="0" t="s">
        <v>845</v>
      </c>
      <c r="S215" s="7" t="n">
        <v>39</v>
      </c>
      <c r="T215" s="7" t="n">
        <v>-1</v>
      </c>
      <c r="U215" s="7" t="n">
        <v>12098018</v>
      </c>
      <c r="X215" s="7" t="n">
        <v>1</v>
      </c>
      <c r="Y215" s="7" t="n">
        <v>1</v>
      </c>
      <c r="Z215" s="7" t="n">
        <v>0</v>
      </c>
      <c r="AA215" s="7" t="n">
        <v>0</v>
      </c>
      <c r="AB215" s="7" t="n">
        <v>0</v>
      </c>
      <c r="AE215" s="0" t="s">
        <v>58</v>
      </c>
      <c r="AG215" s="7" t="n">
        <v>23</v>
      </c>
      <c r="AH215" s="7" t="n">
        <v>2</v>
      </c>
      <c r="AI215" s="1" t="n">
        <f aca="false">SUM(X:X-Z:Z)</f>
        <v>1</v>
      </c>
      <c r="AO215" s="0" t="str">
        <f aca="false">IF(AND($AI215&gt;0,$F215=AO$1),$AI215,"")</f>
        <v/>
      </c>
      <c r="AS215" s="0" t="str">
        <f aca="false">IF(AND($AI215&gt;0,$F215=AS$1),$AI215,"")</f>
        <v/>
      </c>
      <c r="AW215" s="0" t="str">
        <f aca="false">IF(AND($AI215&gt;0,$F215=AW$1),$AI215,"")</f>
        <v/>
      </c>
      <c r="BA215" s="0" t="str">
        <f aca="false">IF(AND($AI215&gt;0,$F215=BA$1),$AI215,"")</f>
        <v/>
      </c>
      <c r="BE215" s="0" t="str">
        <f aca="false">IF(AND($AI215&gt;0,$F215=BE$1),$AI215,"")</f>
        <v/>
      </c>
      <c r="BI215" s="0" t="str">
        <f aca="false">IF(AND($AI215&gt;0,$F215=BI$1),$AI215,"")</f>
        <v/>
      </c>
      <c r="BM215" s="0" t="str">
        <f aca="false">IF(AND($AI215&gt;0,$F215=BM$1),$AI215,"")</f>
        <v/>
      </c>
      <c r="BQ215" s="0" t="str">
        <f aca="false">IF(AND($AI215&gt;0,$F215=BQ$1),$AI215,"")</f>
        <v/>
      </c>
      <c r="BU215" s="0" t="str">
        <f aca="false">IF(AND($AI215&gt;0,$F215=BU$1),$AI215,"")</f>
        <v/>
      </c>
      <c r="BY215" s="0" t="str">
        <f aca="false">IF(AND($AI215&gt;0,$F215=BY$1),$AI215,"")</f>
        <v/>
      </c>
      <c r="CC215" s="0" t="str">
        <f aca="false">IF(AND($AI215&gt;0,$F215=CC$1),$AI215,"")</f>
        <v/>
      </c>
      <c r="CG215" s="0" t="str">
        <f aca="false">IF(AND($AI215&gt;0,$F215=CG$1),$AI215,"")</f>
        <v/>
      </c>
      <c r="CK215" s="0" t="n">
        <f aca="false">IF(AND($AI215&gt;0,$F215=CK$1),$AI215,"")</f>
        <v>1</v>
      </c>
      <c r="CO215" s="0" t="str">
        <f aca="false">IF(AND($AI215&gt;0,$F215=CO$1),$AI215,"")</f>
        <v/>
      </c>
    </row>
    <row r="216" customFormat="false" ht="12.8" hidden="false" customHeight="false" outlineLevel="0" collapsed="false">
      <c r="A216" s="0" t="s">
        <v>846</v>
      </c>
      <c r="B216" s="0" t="s">
        <v>847</v>
      </c>
      <c r="C216" s="0" t="s">
        <v>101</v>
      </c>
      <c r="D216" s="0" t="s">
        <v>52</v>
      </c>
      <c r="E216" s="7" t="n">
        <v>82590</v>
      </c>
      <c r="F216" s="0" t="s">
        <v>45</v>
      </c>
      <c r="G216" s="0" t="s">
        <v>848</v>
      </c>
      <c r="H216" s="0" t="s">
        <v>849</v>
      </c>
      <c r="I216" s="0" t="s">
        <v>55</v>
      </c>
      <c r="J216" s="0" t="s">
        <v>56</v>
      </c>
      <c r="L216" s="0" t="s">
        <v>58</v>
      </c>
      <c r="M216" s="7" t="n">
        <v>0</v>
      </c>
      <c r="N216" s="7" t="n">
        <v>0</v>
      </c>
      <c r="O216" s="0" t="s">
        <v>476</v>
      </c>
      <c r="P216" s="0" t="s">
        <v>850</v>
      </c>
      <c r="Q216" s="0" t="s">
        <v>592</v>
      </c>
      <c r="R216" s="0" t="s">
        <v>849</v>
      </c>
      <c r="S216" s="7" t="n">
        <v>60022</v>
      </c>
      <c r="T216" s="7" t="n">
        <v>6601</v>
      </c>
      <c r="U216" s="7" t="n">
        <v>12092262</v>
      </c>
      <c r="X216" s="7" t="n">
        <v>4</v>
      </c>
      <c r="Y216" s="7" t="n">
        <v>1</v>
      </c>
      <c r="Z216" s="7" t="n">
        <v>3</v>
      </c>
      <c r="AA216" s="7" t="n">
        <v>3</v>
      </c>
      <c r="AB216" s="7" t="n">
        <v>0</v>
      </c>
      <c r="AE216" s="0" t="s">
        <v>58</v>
      </c>
      <c r="AG216" s="7" t="n">
        <v>3</v>
      </c>
      <c r="AH216" s="7" t="n">
        <v>2</v>
      </c>
      <c r="AI216" s="1" t="n">
        <f aca="false">SUM(X:X-Z:Z)</f>
        <v>1</v>
      </c>
      <c r="AO216" s="0" t="str">
        <f aca="false">IF(AND($AI216&gt;0,$F216=AO$1),$AI216,"")</f>
        <v/>
      </c>
      <c r="AS216" s="0" t="str">
        <f aca="false">IF(AND($AI216&gt;0,$F216=AS$1),$AI216,"")</f>
        <v/>
      </c>
      <c r="AW216" s="0" t="str">
        <f aca="false">IF(AND($AI216&gt;0,$F216=AW$1),$AI216,"")</f>
        <v/>
      </c>
      <c r="BA216" s="0" t="str">
        <f aca="false">IF(AND($AI216&gt;0,$F216=BA$1),$AI216,"")</f>
        <v/>
      </c>
      <c r="BE216" s="0" t="str">
        <f aca="false">IF(AND($AI216&gt;0,$F216=BE$1),$AI216,"")</f>
        <v/>
      </c>
      <c r="BI216" s="0" t="str">
        <f aca="false">IF(AND($AI216&gt;0,$F216=BI$1),$AI216,"")</f>
        <v/>
      </c>
      <c r="BM216" s="0" t="str">
        <f aca="false">IF(AND($AI216&gt;0,$F216=BM$1),$AI216,"")</f>
        <v/>
      </c>
      <c r="BQ216" s="0" t="str">
        <f aca="false">IF(AND($AI216&gt;0,$F216=BQ$1),$AI216,"")</f>
        <v/>
      </c>
      <c r="BU216" s="0" t="str">
        <f aca="false">IF(AND($AI216&gt;0,$F216=BU$1),$AI216,"")</f>
        <v/>
      </c>
      <c r="BY216" s="0" t="str">
        <f aca="false">IF(AND($AI216&gt;0,$F216=BY$1),$AI216,"")</f>
        <v/>
      </c>
      <c r="CC216" s="0" t="n">
        <f aca="false">IF(AND($AI216&gt;0,$F216=CC$1),$AI216,"")</f>
        <v>1</v>
      </c>
      <c r="CG216" s="0" t="str">
        <f aca="false">IF(AND($AI216&gt;0,$F216=CG$1),$AI216,"")</f>
        <v/>
      </c>
      <c r="CK216" s="0" t="str">
        <f aca="false">IF(AND($AI216&gt;0,$F216=CK$1),$AI216,"")</f>
        <v/>
      </c>
      <c r="CO216" s="0" t="str">
        <f aca="false">IF(AND($AI216&gt;0,$F216=CO$1),$AI216,"")</f>
        <v/>
      </c>
    </row>
    <row r="217" customFormat="false" ht="12.8" hidden="false" customHeight="false" outlineLevel="0" collapsed="false">
      <c r="A217" s="0" t="s">
        <v>851</v>
      </c>
      <c r="B217" s="0" t="s">
        <v>680</v>
      </c>
      <c r="C217" s="0" t="s">
        <v>303</v>
      </c>
      <c r="D217" s="0" t="s">
        <v>52</v>
      </c>
      <c r="E217" s="7" t="n">
        <v>98876</v>
      </c>
      <c r="F217" s="0" t="s">
        <v>48</v>
      </c>
      <c r="G217" s="0" t="s">
        <v>83</v>
      </c>
      <c r="H217" s="0" t="s">
        <v>852</v>
      </c>
      <c r="I217" s="0" t="s">
        <v>55</v>
      </c>
      <c r="J217" s="0" t="s">
        <v>56</v>
      </c>
      <c r="K217" s="0" t="s">
        <v>57</v>
      </c>
      <c r="L217" s="0" t="s">
        <v>58</v>
      </c>
      <c r="M217" s="7" t="n">
        <v>0</v>
      </c>
      <c r="N217" s="7" t="n">
        <v>0</v>
      </c>
      <c r="O217" s="0" t="s">
        <v>59</v>
      </c>
      <c r="P217" s="0" t="s">
        <v>852</v>
      </c>
      <c r="Q217" s="0" t="s">
        <v>59</v>
      </c>
      <c r="R217" s="0" t="s">
        <v>852</v>
      </c>
      <c r="S217" s="7" t="n">
        <v>39</v>
      </c>
      <c r="T217" s="7" t="n">
        <v>-1</v>
      </c>
      <c r="U217" s="7" t="n">
        <v>12087513</v>
      </c>
      <c r="X217" s="7" t="n">
        <v>1</v>
      </c>
      <c r="Y217" s="7" t="n">
        <v>1</v>
      </c>
      <c r="Z217" s="7" t="n">
        <v>0</v>
      </c>
      <c r="AA217" s="7" t="n">
        <v>0</v>
      </c>
      <c r="AB217" s="7" t="n">
        <v>0</v>
      </c>
      <c r="AD217" s="0" t="s">
        <v>85</v>
      </c>
      <c r="AE217" s="0" t="s">
        <v>58</v>
      </c>
      <c r="AG217" s="7" t="n">
        <v>11</v>
      </c>
      <c r="AH217" s="7" t="n">
        <v>2</v>
      </c>
      <c r="AI217" s="1" t="n">
        <f aca="false">SUM(X:X-Z:Z)</f>
        <v>1</v>
      </c>
      <c r="AO217" s="0" t="str">
        <f aca="false">IF(AND($AI217&gt;0,$F217=AO$1),$AI217,"")</f>
        <v/>
      </c>
      <c r="AS217" s="0" t="str">
        <f aca="false">IF(AND($AI217&gt;0,$F217=AS$1),$AI217,"")</f>
        <v/>
      </c>
      <c r="AW217" s="0" t="str">
        <f aca="false">IF(AND($AI217&gt;0,$F217=AW$1),$AI217,"")</f>
        <v/>
      </c>
      <c r="BA217" s="0" t="str">
        <f aca="false">IF(AND($AI217&gt;0,$F217=BA$1),$AI217,"")</f>
        <v/>
      </c>
      <c r="BE217" s="0" t="str">
        <f aca="false">IF(AND($AI217&gt;0,$F217=BE$1),$AI217,"")</f>
        <v/>
      </c>
      <c r="BI217" s="0" t="str">
        <f aca="false">IF(AND($AI217&gt;0,$F217=BI$1),$AI217,"")</f>
        <v/>
      </c>
      <c r="BM217" s="0" t="str">
        <f aca="false">IF(AND($AI217&gt;0,$F217=BM$1),$AI217,"")</f>
        <v/>
      </c>
      <c r="BQ217" s="0" t="str">
        <f aca="false">IF(AND($AI217&gt;0,$F217=BQ$1),$AI217,"")</f>
        <v/>
      </c>
      <c r="BU217" s="0" t="str">
        <f aca="false">IF(AND($AI217&gt;0,$F217=BU$1),$AI217,"")</f>
        <v/>
      </c>
      <c r="BY217" s="0" t="str">
        <f aca="false">IF(AND($AI217&gt;0,$F217=BY$1),$AI217,"")</f>
        <v/>
      </c>
      <c r="CC217" s="0" t="str">
        <f aca="false">IF(AND($AI217&gt;0,$F217=CC$1),$AI217,"")</f>
        <v/>
      </c>
      <c r="CG217" s="0" t="str">
        <f aca="false">IF(AND($AI217&gt;0,$F217=CG$1),$AI217,"")</f>
        <v/>
      </c>
      <c r="CK217" s="0" t="str">
        <f aca="false">IF(AND($AI217&gt;0,$F217=CK$1),$AI217,"")</f>
        <v/>
      </c>
      <c r="CO217" s="0" t="n">
        <f aca="false">IF(AND($AI217&gt;0,$F217=CO$1),$AI217,"")</f>
        <v>1</v>
      </c>
    </row>
    <row r="218" customFormat="false" ht="12.8" hidden="false" customHeight="false" outlineLevel="0" collapsed="false">
      <c r="A218" s="0" t="s">
        <v>851</v>
      </c>
      <c r="B218" s="0" t="s">
        <v>680</v>
      </c>
      <c r="C218" s="0" t="s">
        <v>853</v>
      </c>
      <c r="D218" s="0" t="s">
        <v>52</v>
      </c>
      <c r="E218" s="7" t="n">
        <v>92032</v>
      </c>
      <c r="F218" s="0" t="s">
        <v>48</v>
      </c>
      <c r="G218" s="0" t="s">
        <v>83</v>
      </c>
      <c r="H218" s="0" t="s">
        <v>852</v>
      </c>
      <c r="I218" s="0" t="s">
        <v>55</v>
      </c>
      <c r="J218" s="0" t="s">
        <v>56</v>
      </c>
      <c r="K218" s="0" t="s">
        <v>57</v>
      </c>
      <c r="L218" s="0" t="s">
        <v>58</v>
      </c>
      <c r="M218" s="7" t="n">
        <v>0</v>
      </c>
      <c r="N218" s="7" t="n">
        <v>0</v>
      </c>
      <c r="O218" s="0" t="s">
        <v>59</v>
      </c>
      <c r="P218" s="0" t="s">
        <v>852</v>
      </c>
      <c r="Q218" s="0" t="s">
        <v>59</v>
      </c>
      <c r="R218" s="0" t="s">
        <v>852</v>
      </c>
      <c r="S218" s="7" t="n">
        <v>39</v>
      </c>
      <c r="T218" s="7" t="n">
        <v>-1</v>
      </c>
      <c r="U218" s="7" t="n">
        <v>12087513</v>
      </c>
      <c r="X218" s="7" t="n">
        <v>2</v>
      </c>
      <c r="Y218" s="7" t="n">
        <v>1</v>
      </c>
      <c r="Z218" s="7" t="n">
        <v>0</v>
      </c>
      <c r="AA218" s="7" t="n">
        <v>0</v>
      </c>
      <c r="AB218" s="7" t="n">
        <v>0</v>
      </c>
      <c r="AD218" s="0" t="s">
        <v>85</v>
      </c>
      <c r="AE218" s="0" t="s">
        <v>58</v>
      </c>
      <c r="AG218" s="7" t="n">
        <v>10</v>
      </c>
      <c r="AH218" s="7" t="n">
        <v>2</v>
      </c>
      <c r="AI218" s="1" t="n">
        <f aca="false">SUM(X:X-Z:Z)</f>
        <v>2</v>
      </c>
      <c r="AO218" s="0" t="str">
        <f aca="false">IF(AND($AI218&gt;0,$F218=AO$1),$AI218,"")</f>
        <v/>
      </c>
      <c r="AS218" s="0" t="str">
        <f aca="false">IF(AND($AI218&gt;0,$F218=AS$1),$AI218,"")</f>
        <v/>
      </c>
      <c r="AW218" s="0" t="str">
        <f aca="false">IF(AND($AI218&gt;0,$F218=AW$1),$AI218,"")</f>
        <v/>
      </c>
      <c r="BA218" s="0" t="str">
        <f aca="false">IF(AND($AI218&gt;0,$F218=BA$1),$AI218,"")</f>
        <v/>
      </c>
      <c r="BE218" s="0" t="str">
        <f aca="false">IF(AND($AI218&gt;0,$F218=BE$1),$AI218,"")</f>
        <v/>
      </c>
      <c r="BI218" s="0" t="str">
        <f aca="false">IF(AND($AI218&gt;0,$F218=BI$1),$AI218,"")</f>
        <v/>
      </c>
      <c r="BM218" s="0" t="str">
        <f aca="false">IF(AND($AI218&gt;0,$F218=BM$1),$AI218,"")</f>
        <v/>
      </c>
      <c r="BQ218" s="0" t="str">
        <f aca="false">IF(AND($AI218&gt;0,$F218=BQ$1),$AI218,"")</f>
        <v/>
      </c>
      <c r="BU218" s="0" t="str">
        <f aca="false">IF(AND($AI218&gt;0,$F218=BU$1),$AI218,"")</f>
        <v/>
      </c>
      <c r="BY218" s="0" t="str">
        <f aca="false">IF(AND($AI218&gt;0,$F218=BY$1),$AI218,"")</f>
        <v/>
      </c>
      <c r="CC218" s="0" t="str">
        <f aca="false">IF(AND($AI218&gt;0,$F218=CC$1),$AI218,"")</f>
        <v/>
      </c>
      <c r="CG218" s="0" t="str">
        <f aca="false">IF(AND($AI218&gt;0,$F218=CG$1),$AI218,"")</f>
        <v/>
      </c>
      <c r="CK218" s="0" t="str">
        <f aca="false">IF(AND($AI218&gt;0,$F218=CK$1),$AI218,"")</f>
        <v/>
      </c>
      <c r="CO218" s="0" t="n">
        <f aca="false">IF(AND($AI218&gt;0,$F218=CO$1),$AI218,"")</f>
        <v>2</v>
      </c>
    </row>
    <row r="219" customFormat="false" ht="12.8" hidden="false" customHeight="false" outlineLevel="0" collapsed="false">
      <c r="A219" s="0" t="s">
        <v>854</v>
      </c>
      <c r="B219" s="0" t="s">
        <v>855</v>
      </c>
      <c r="C219" s="0" t="s">
        <v>856</v>
      </c>
      <c r="D219" s="0" t="s">
        <v>52</v>
      </c>
      <c r="E219" s="7" t="n">
        <v>80063</v>
      </c>
      <c r="F219" s="0" t="s">
        <v>48</v>
      </c>
      <c r="G219" s="0" t="s">
        <v>83</v>
      </c>
      <c r="H219" s="0" t="s">
        <v>857</v>
      </c>
      <c r="I219" s="0" t="s">
        <v>55</v>
      </c>
      <c r="J219" s="0" t="s">
        <v>56</v>
      </c>
      <c r="K219" s="0" t="s">
        <v>57</v>
      </c>
      <c r="L219" s="0" t="s">
        <v>58</v>
      </c>
      <c r="M219" s="7" t="n">
        <v>0</v>
      </c>
      <c r="N219" s="7" t="n">
        <v>0</v>
      </c>
      <c r="O219" s="0" t="s">
        <v>59</v>
      </c>
      <c r="P219" s="0" t="s">
        <v>857</v>
      </c>
      <c r="Q219" s="0" t="s">
        <v>59</v>
      </c>
      <c r="R219" s="0" t="s">
        <v>857</v>
      </c>
      <c r="S219" s="7" t="n">
        <v>39</v>
      </c>
      <c r="T219" s="7" t="n">
        <v>-1</v>
      </c>
      <c r="U219" s="7" t="n">
        <v>12098588</v>
      </c>
      <c r="X219" s="7" t="n">
        <v>1</v>
      </c>
      <c r="Y219" s="7" t="n">
        <v>1</v>
      </c>
      <c r="Z219" s="7" t="n">
        <v>0</v>
      </c>
      <c r="AA219" s="7" t="n">
        <v>0</v>
      </c>
      <c r="AB219" s="7" t="n">
        <v>0</v>
      </c>
      <c r="AD219" s="0" t="s">
        <v>85</v>
      </c>
      <c r="AE219" s="0" t="s">
        <v>58</v>
      </c>
      <c r="AG219" s="7" t="n">
        <v>6</v>
      </c>
      <c r="AH219" s="7" t="n">
        <v>2</v>
      </c>
      <c r="AI219" s="1" t="n">
        <f aca="false">SUM(X:X-Z:Z)</f>
        <v>1</v>
      </c>
      <c r="AO219" s="0" t="str">
        <f aca="false">IF(AND($AI219&gt;0,$F219=AO$1),$AI219,"")</f>
        <v/>
      </c>
      <c r="AS219" s="0" t="str">
        <f aca="false">IF(AND($AI219&gt;0,$F219=AS$1),$AI219,"")</f>
        <v/>
      </c>
      <c r="AW219" s="0" t="str">
        <f aca="false">IF(AND($AI219&gt;0,$F219=AW$1),$AI219,"")</f>
        <v/>
      </c>
      <c r="BA219" s="0" t="str">
        <f aca="false">IF(AND($AI219&gt;0,$F219=BA$1),$AI219,"")</f>
        <v/>
      </c>
      <c r="BE219" s="0" t="str">
        <f aca="false">IF(AND($AI219&gt;0,$F219=BE$1),$AI219,"")</f>
        <v/>
      </c>
      <c r="BI219" s="0" t="str">
        <f aca="false">IF(AND($AI219&gt;0,$F219=BI$1),$AI219,"")</f>
        <v/>
      </c>
      <c r="BM219" s="0" t="str">
        <f aca="false">IF(AND($AI219&gt;0,$F219=BM$1),$AI219,"")</f>
        <v/>
      </c>
      <c r="BQ219" s="0" t="str">
        <f aca="false">IF(AND($AI219&gt;0,$F219=BQ$1),$AI219,"")</f>
        <v/>
      </c>
      <c r="BU219" s="0" t="str">
        <f aca="false">IF(AND($AI219&gt;0,$F219=BU$1),$AI219,"")</f>
        <v/>
      </c>
      <c r="BY219" s="0" t="str">
        <f aca="false">IF(AND($AI219&gt;0,$F219=BY$1),$AI219,"")</f>
        <v/>
      </c>
      <c r="CC219" s="0" t="str">
        <f aca="false">IF(AND($AI219&gt;0,$F219=CC$1),$AI219,"")</f>
        <v/>
      </c>
      <c r="CG219" s="0" t="str">
        <f aca="false">IF(AND($AI219&gt;0,$F219=CG$1),$AI219,"")</f>
        <v/>
      </c>
      <c r="CK219" s="0" t="str">
        <f aca="false">IF(AND($AI219&gt;0,$F219=CK$1),$AI219,"")</f>
        <v/>
      </c>
      <c r="CO219" s="0" t="n">
        <f aca="false">IF(AND($AI219&gt;0,$F219=CO$1),$AI219,"")</f>
        <v>1</v>
      </c>
    </row>
    <row r="220" customFormat="false" ht="12.8" hidden="false" customHeight="false" outlineLevel="0" collapsed="false">
      <c r="A220" s="0" t="s">
        <v>858</v>
      </c>
      <c r="B220" s="0" t="s">
        <v>821</v>
      </c>
      <c r="C220" s="0" t="s">
        <v>51</v>
      </c>
      <c r="D220" s="0" t="s">
        <v>52</v>
      </c>
      <c r="E220" s="7" t="n">
        <v>27640</v>
      </c>
      <c r="F220" s="0" t="s">
        <v>46</v>
      </c>
      <c r="G220" s="0" t="s">
        <v>859</v>
      </c>
      <c r="H220" s="0" t="s">
        <v>860</v>
      </c>
      <c r="I220" s="0" t="s">
        <v>55</v>
      </c>
      <c r="J220" s="0" t="s">
        <v>56</v>
      </c>
      <c r="L220" s="0" t="s">
        <v>58</v>
      </c>
      <c r="M220" s="7" t="n">
        <v>0</v>
      </c>
      <c r="N220" s="7" t="n">
        <v>0</v>
      </c>
      <c r="O220" s="0" t="s">
        <v>345</v>
      </c>
      <c r="P220" s="0" t="s">
        <v>66</v>
      </c>
      <c r="Q220" s="7" t="n">
        <v>0</v>
      </c>
      <c r="R220" s="0" t="s">
        <v>860</v>
      </c>
      <c r="S220" s="7" t="n">
        <v>1</v>
      </c>
      <c r="T220" s="7" t="n">
        <v>-1</v>
      </c>
      <c r="U220" s="7" t="n">
        <v>12088595</v>
      </c>
      <c r="X220" s="7" t="n">
        <v>1</v>
      </c>
      <c r="Y220" s="7" t="n">
        <v>1</v>
      </c>
      <c r="Z220" s="7" t="n">
        <v>0</v>
      </c>
      <c r="AA220" s="7" t="n">
        <v>0</v>
      </c>
      <c r="AB220" s="7" t="n">
        <v>0</v>
      </c>
      <c r="AE220" s="0" t="s">
        <v>58</v>
      </c>
      <c r="AG220" s="7" t="n">
        <v>1</v>
      </c>
      <c r="AI220" s="1" t="n">
        <f aca="false">SUM(X:X-Z:Z)</f>
        <v>1</v>
      </c>
      <c r="AO220" s="0" t="str">
        <f aca="false">IF(AND($AI220&gt;0,$F220=AO$1),$AI220,"")</f>
        <v/>
      </c>
      <c r="AS220" s="0" t="str">
        <f aca="false">IF(AND($AI220&gt;0,$F220=AS$1),$AI220,"")</f>
        <v/>
      </c>
      <c r="AW220" s="0" t="str">
        <f aca="false">IF(AND($AI220&gt;0,$F220=AW$1),$AI220,"")</f>
        <v/>
      </c>
      <c r="BA220" s="0" t="str">
        <f aca="false">IF(AND($AI220&gt;0,$F220=BA$1),$AI220,"")</f>
        <v/>
      </c>
      <c r="BE220" s="0" t="str">
        <f aca="false">IF(AND($AI220&gt;0,$F220=BE$1),$AI220,"")</f>
        <v/>
      </c>
      <c r="BI220" s="0" t="str">
        <f aca="false">IF(AND($AI220&gt;0,$F220=BI$1),$AI220,"")</f>
        <v/>
      </c>
      <c r="BM220" s="0" t="str">
        <f aca="false">IF(AND($AI220&gt;0,$F220=BM$1),$AI220,"")</f>
        <v/>
      </c>
      <c r="BQ220" s="0" t="str">
        <f aca="false">IF(AND($AI220&gt;0,$F220=BQ$1),$AI220,"")</f>
        <v/>
      </c>
      <c r="BU220" s="0" t="str">
        <f aca="false">IF(AND($AI220&gt;0,$F220=BU$1),$AI220,"")</f>
        <v/>
      </c>
      <c r="BY220" s="0" t="str">
        <f aca="false">IF(AND($AI220&gt;0,$F220=BY$1),$AI220,"")</f>
        <v/>
      </c>
      <c r="CC220" s="0" t="str">
        <f aca="false">IF(AND($AI220&gt;0,$F220=CC$1),$AI220,"")</f>
        <v/>
      </c>
      <c r="CG220" s="0" t="n">
        <f aca="false">IF(AND($AI220&gt;0,$F220=CG$1),$AI220,"")</f>
        <v>1</v>
      </c>
      <c r="CK220" s="0" t="str">
        <f aca="false">IF(AND($AI220&gt;0,$F220=CK$1),$AI220,"")</f>
        <v/>
      </c>
      <c r="CO220" s="0" t="str">
        <f aca="false">IF(AND($AI220&gt;0,$F220=CO$1),$AI220,"")</f>
        <v/>
      </c>
    </row>
    <row r="221" customFormat="false" ht="12.8" hidden="false" customHeight="false" outlineLevel="0" collapsed="false">
      <c r="A221" s="0" t="s">
        <v>861</v>
      </c>
      <c r="B221" s="0" t="s">
        <v>766</v>
      </c>
      <c r="C221" s="0" t="s">
        <v>115</v>
      </c>
      <c r="D221" s="0" t="s">
        <v>52</v>
      </c>
      <c r="E221" s="7" t="n">
        <v>244587</v>
      </c>
      <c r="F221" s="0" t="s">
        <v>46</v>
      </c>
      <c r="G221" s="0" t="s">
        <v>862</v>
      </c>
      <c r="H221" s="0" t="s">
        <v>863</v>
      </c>
      <c r="I221" s="0" t="s">
        <v>55</v>
      </c>
      <c r="J221" s="0" t="s">
        <v>56</v>
      </c>
      <c r="L221" s="0" t="s">
        <v>58</v>
      </c>
      <c r="M221" s="7" t="n">
        <v>0</v>
      </c>
      <c r="N221" s="7" t="n">
        <v>0</v>
      </c>
      <c r="O221" s="0" t="s">
        <v>345</v>
      </c>
      <c r="P221" s="0" t="s">
        <v>66</v>
      </c>
      <c r="Q221" s="7" t="n">
        <v>0</v>
      </c>
      <c r="R221" s="0" t="s">
        <v>863</v>
      </c>
      <c r="S221" s="7" t="n">
        <v>150</v>
      </c>
      <c r="T221" s="7" t="n">
        <v>7689</v>
      </c>
      <c r="U221" s="7" t="n">
        <v>12100129</v>
      </c>
      <c r="X221" s="7" t="n">
        <v>1</v>
      </c>
      <c r="Y221" s="7" t="n">
        <v>1</v>
      </c>
      <c r="Z221" s="7" t="n">
        <v>0</v>
      </c>
      <c r="AA221" s="7" t="n">
        <v>0</v>
      </c>
      <c r="AB221" s="7" t="n">
        <v>0</v>
      </c>
      <c r="AE221" s="0" t="s">
        <v>58</v>
      </c>
      <c r="AG221" s="7" t="n">
        <v>1</v>
      </c>
      <c r="AI221" s="1" t="n">
        <f aca="false">SUM(X:X-Z:Z)</f>
        <v>1</v>
      </c>
      <c r="AO221" s="0" t="str">
        <f aca="false">IF(AND($AI221&gt;0,$F221=AO$1),$AI221,"")</f>
        <v/>
      </c>
      <c r="AS221" s="0" t="str">
        <f aca="false">IF(AND($AI221&gt;0,$F221=AS$1),$AI221,"")</f>
        <v/>
      </c>
      <c r="AW221" s="0" t="str">
        <f aca="false">IF(AND($AI221&gt;0,$F221=AW$1),$AI221,"")</f>
        <v/>
      </c>
      <c r="BA221" s="0" t="str">
        <f aca="false">IF(AND($AI221&gt;0,$F221=BA$1),$AI221,"")</f>
        <v/>
      </c>
      <c r="BE221" s="0" t="str">
        <f aca="false">IF(AND($AI221&gt;0,$F221=BE$1),$AI221,"")</f>
        <v/>
      </c>
      <c r="BI221" s="0" t="str">
        <f aca="false">IF(AND($AI221&gt;0,$F221=BI$1),$AI221,"")</f>
        <v/>
      </c>
      <c r="BM221" s="0" t="str">
        <f aca="false">IF(AND($AI221&gt;0,$F221=BM$1),$AI221,"")</f>
        <v/>
      </c>
      <c r="BQ221" s="0" t="str">
        <f aca="false">IF(AND($AI221&gt;0,$F221=BQ$1),$AI221,"")</f>
        <v/>
      </c>
      <c r="BU221" s="0" t="str">
        <f aca="false">IF(AND($AI221&gt;0,$F221=BU$1),$AI221,"")</f>
        <v/>
      </c>
      <c r="BY221" s="0" t="str">
        <f aca="false">IF(AND($AI221&gt;0,$F221=BY$1),$AI221,"")</f>
        <v/>
      </c>
      <c r="CC221" s="0" t="str">
        <f aca="false">IF(AND($AI221&gt;0,$F221=CC$1),$AI221,"")</f>
        <v/>
      </c>
      <c r="CG221" s="0" t="n">
        <f aca="false">IF(AND($AI221&gt;0,$F221=CG$1),$AI221,"")</f>
        <v>1</v>
      </c>
      <c r="CK221" s="0" t="str">
        <f aca="false">IF(AND($AI221&gt;0,$F221=CK$1),$AI221,"")</f>
        <v/>
      </c>
      <c r="CO221" s="0" t="str">
        <f aca="false">IF(AND($AI221&gt;0,$F221=CO$1),$AI221,"")</f>
        <v/>
      </c>
    </row>
    <row r="222" customFormat="false" ht="12.8" hidden="false" customHeight="false" outlineLevel="0" collapsed="false">
      <c r="A222" s="0" t="s">
        <v>864</v>
      </c>
      <c r="B222" s="0" t="s">
        <v>865</v>
      </c>
      <c r="C222" s="0" t="s">
        <v>172</v>
      </c>
      <c r="D222" s="0" t="s">
        <v>52</v>
      </c>
      <c r="E222" s="7" t="n">
        <v>155227</v>
      </c>
      <c r="F222" s="0" t="s">
        <v>47</v>
      </c>
      <c r="G222" s="0" t="s">
        <v>53</v>
      </c>
      <c r="H222" s="0" t="s">
        <v>866</v>
      </c>
      <c r="I222" s="0" t="s">
        <v>55</v>
      </c>
      <c r="J222" s="0" t="s">
        <v>56</v>
      </c>
      <c r="K222" s="0" t="s">
        <v>57</v>
      </c>
      <c r="L222" s="0" t="s">
        <v>58</v>
      </c>
      <c r="M222" s="7" t="n">
        <v>0</v>
      </c>
      <c r="N222" s="7" t="n">
        <v>0</v>
      </c>
      <c r="O222" s="0" t="s">
        <v>59</v>
      </c>
      <c r="P222" s="0" t="s">
        <v>866</v>
      </c>
      <c r="Q222" s="0" t="s">
        <v>59</v>
      </c>
      <c r="R222" s="0" t="s">
        <v>866</v>
      </c>
      <c r="S222" s="7" t="n">
        <v>39</v>
      </c>
      <c r="T222" s="7" t="n">
        <v>-1</v>
      </c>
      <c r="U222" s="7" t="n">
        <v>12098720</v>
      </c>
      <c r="X222" s="7" t="n">
        <v>1</v>
      </c>
      <c r="Y222" s="7" t="n">
        <v>1</v>
      </c>
      <c r="Z222" s="7" t="n">
        <v>0</v>
      </c>
      <c r="AA222" s="7" t="n">
        <v>0</v>
      </c>
      <c r="AB222" s="7" t="n">
        <v>0</v>
      </c>
      <c r="AE222" s="0" t="s">
        <v>58</v>
      </c>
      <c r="AG222" s="7" t="n">
        <v>10</v>
      </c>
      <c r="AH222" s="7" t="n">
        <v>2</v>
      </c>
      <c r="AI222" s="1" t="n">
        <f aca="false">SUM(X:X-Z:Z)</f>
        <v>1</v>
      </c>
      <c r="AO222" s="0" t="str">
        <f aca="false">IF(AND($AI222&gt;0,$F222=AO$1),$AI222,"")</f>
        <v/>
      </c>
      <c r="AS222" s="0" t="str">
        <f aca="false">IF(AND($AI222&gt;0,$F222=AS$1),$AI222,"")</f>
        <v/>
      </c>
      <c r="AW222" s="0" t="str">
        <f aca="false">IF(AND($AI222&gt;0,$F222=AW$1),$AI222,"")</f>
        <v/>
      </c>
      <c r="BA222" s="0" t="str">
        <f aca="false">IF(AND($AI222&gt;0,$F222=BA$1),$AI222,"")</f>
        <v/>
      </c>
      <c r="BE222" s="0" t="str">
        <f aca="false">IF(AND($AI222&gt;0,$F222=BE$1),$AI222,"")</f>
        <v/>
      </c>
      <c r="BI222" s="0" t="str">
        <f aca="false">IF(AND($AI222&gt;0,$F222=BI$1),$AI222,"")</f>
        <v/>
      </c>
      <c r="BM222" s="0" t="str">
        <f aca="false">IF(AND($AI222&gt;0,$F222=BM$1),$AI222,"")</f>
        <v/>
      </c>
      <c r="BQ222" s="0" t="str">
        <f aca="false">IF(AND($AI222&gt;0,$F222=BQ$1),$AI222,"")</f>
        <v/>
      </c>
      <c r="BU222" s="0" t="str">
        <f aca="false">IF(AND($AI222&gt;0,$F222=BU$1),$AI222,"")</f>
        <v/>
      </c>
      <c r="BY222" s="0" t="str">
        <f aca="false">IF(AND($AI222&gt;0,$F222=BY$1),$AI222,"")</f>
        <v/>
      </c>
      <c r="CC222" s="0" t="str">
        <f aca="false">IF(AND($AI222&gt;0,$F222=CC$1),$AI222,"")</f>
        <v/>
      </c>
      <c r="CG222" s="0" t="str">
        <f aca="false">IF(AND($AI222&gt;0,$F222=CG$1),$AI222,"")</f>
        <v/>
      </c>
      <c r="CK222" s="0" t="n">
        <f aca="false">IF(AND($AI222&gt;0,$F222=CK$1),$AI222,"")</f>
        <v>1</v>
      </c>
      <c r="CO222" s="0" t="str">
        <f aca="false">IF(AND($AI222&gt;0,$F222=CO$1),$AI222,"")</f>
        <v/>
      </c>
    </row>
    <row r="223" customFormat="false" ht="12.8" hidden="false" customHeight="false" outlineLevel="0" collapsed="false">
      <c r="A223" s="0" t="s">
        <v>867</v>
      </c>
      <c r="B223" s="0" t="s">
        <v>868</v>
      </c>
      <c r="C223" s="0" t="s">
        <v>532</v>
      </c>
      <c r="D223" s="0" t="s">
        <v>52</v>
      </c>
      <c r="E223" s="7" t="n">
        <v>59388</v>
      </c>
      <c r="F223" s="0" t="s">
        <v>47</v>
      </c>
      <c r="G223" s="0" t="s">
        <v>53</v>
      </c>
      <c r="H223" s="0" t="s">
        <v>869</v>
      </c>
      <c r="I223" s="0" t="s">
        <v>55</v>
      </c>
      <c r="J223" s="0" t="s">
        <v>56</v>
      </c>
      <c r="K223" s="0" t="s">
        <v>57</v>
      </c>
      <c r="L223" s="0" t="s">
        <v>58</v>
      </c>
      <c r="M223" s="7" t="n">
        <v>0</v>
      </c>
      <c r="N223" s="7" t="n">
        <v>0</v>
      </c>
      <c r="O223" s="0" t="s">
        <v>59</v>
      </c>
      <c r="P223" s="0" t="s">
        <v>869</v>
      </c>
      <c r="Q223" s="0" t="s">
        <v>59</v>
      </c>
      <c r="R223" s="0" t="s">
        <v>869</v>
      </c>
      <c r="S223" s="7" t="n">
        <v>39</v>
      </c>
      <c r="T223" s="7" t="n">
        <v>-1</v>
      </c>
      <c r="U223" s="7" t="n">
        <v>12098026</v>
      </c>
      <c r="X223" s="7" t="n">
        <v>3</v>
      </c>
      <c r="Y223" s="7" t="n">
        <v>1</v>
      </c>
      <c r="Z223" s="7" t="n">
        <v>0</v>
      </c>
      <c r="AA223" s="7" t="n">
        <v>0</v>
      </c>
      <c r="AB223" s="7" t="n">
        <v>0</v>
      </c>
      <c r="AE223" s="0" t="s">
        <v>58</v>
      </c>
      <c r="AG223" s="7" t="n">
        <v>14</v>
      </c>
      <c r="AH223" s="7" t="n">
        <v>2</v>
      </c>
      <c r="AI223" s="1" t="n">
        <f aca="false">SUM(X:X-Z:Z)</f>
        <v>3</v>
      </c>
      <c r="AO223" s="0" t="str">
        <f aca="false">IF(AND($AI223&gt;0,$F223=AO$1),$AI223,"")</f>
        <v/>
      </c>
      <c r="AS223" s="0" t="str">
        <f aca="false">IF(AND($AI223&gt;0,$F223=AS$1),$AI223,"")</f>
        <v/>
      </c>
      <c r="AW223" s="0" t="str">
        <f aca="false">IF(AND($AI223&gt;0,$F223=AW$1),$AI223,"")</f>
        <v/>
      </c>
      <c r="BA223" s="0" t="str">
        <f aca="false">IF(AND($AI223&gt;0,$F223=BA$1),$AI223,"")</f>
        <v/>
      </c>
      <c r="BE223" s="0" t="str">
        <f aca="false">IF(AND($AI223&gt;0,$F223=BE$1),$AI223,"")</f>
        <v/>
      </c>
      <c r="BI223" s="0" t="str">
        <f aca="false">IF(AND($AI223&gt;0,$F223=BI$1),$AI223,"")</f>
        <v/>
      </c>
      <c r="BM223" s="0" t="str">
        <f aca="false">IF(AND($AI223&gt;0,$F223=BM$1),$AI223,"")</f>
        <v/>
      </c>
      <c r="BQ223" s="0" t="str">
        <f aca="false">IF(AND($AI223&gt;0,$F223=BQ$1),$AI223,"")</f>
        <v/>
      </c>
      <c r="BU223" s="0" t="str">
        <f aca="false">IF(AND($AI223&gt;0,$F223=BU$1),$AI223,"")</f>
        <v/>
      </c>
      <c r="BY223" s="0" t="str">
        <f aca="false">IF(AND($AI223&gt;0,$F223=BY$1),$AI223,"")</f>
        <v/>
      </c>
      <c r="CC223" s="0" t="str">
        <f aca="false">IF(AND($AI223&gt;0,$F223=CC$1),$AI223,"")</f>
        <v/>
      </c>
      <c r="CG223" s="0" t="str">
        <f aca="false">IF(AND($AI223&gt;0,$F223=CG$1),$AI223,"")</f>
        <v/>
      </c>
      <c r="CK223" s="0" t="n">
        <f aca="false">IF(AND($AI223&gt;0,$F223=CK$1),$AI223,"")</f>
        <v>3</v>
      </c>
      <c r="CO223" s="0" t="str">
        <f aca="false">IF(AND($AI223&gt;0,$F223=CO$1),$AI223,"")</f>
        <v/>
      </c>
    </row>
    <row r="224" customFormat="false" ht="12.8" hidden="false" customHeight="false" outlineLevel="0" collapsed="false">
      <c r="A224" s="0" t="s">
        <v>870</v>
      </c>
      <c r="B224" s="0" t="s">
        <v>871</v>
      </c>
      <c r="C224" s="0" t="s">
        <v>88</v>
      </c>
      <c r="D224" s="0" t="s">
        <v>52</v>
      </c>
      <c r="E224" s="7" t="n">
        <v>183274</v>
      </c>
      <c r="F224" s="0" t="s">
        <v>48</v>
      </c>
      <c r="G224" s="0" t="s">
        <v>83</v>
      </c>
      <c r="H224" s="0" t="s">
        <v>872</v>
      </c>
      <c r="I224" s="0" t="s">
        <v>55</v>
      </c>
      <c r="J224" s="0" t="s">
        <v>56</v>
      </c>
      <c r="K224" s="0" t="s">
        <v>57</v>
      </c>
      <c r="L224" s="0" t="s">
        <v>58</v>
      </c>
      <c r="M224" s="7" t="n">
        <v>0</v>
      </c>
      <c r="N224" s="7" t="n">
        <v>0</v>
      </c>
      <c r="O224" s="0" t="s">
        <v>59</v>
      </c>
      <c r="P224" s="0" t="s">
        <v>872</v>
      </c>
      <c r="Q224" s="0" t="s">
        <v>59</v>
      </c>
      <c r="R224" s="0" t="s">
        <v>872</v>
      </c>
      <c r="S224" s="7" t="n">
        <v>39</v>
      </c>
      <c r="T224" s="7" t="n">
        <v>-1</v>
      </c>
      <c r="U224" s="7" t="n">
        <v>12090851</v>
      </c>
      <c r="X224" s="7" t="n">
        <v>1</v>
      </c>
      <c r="Y224" s="7" t="n">
        <v>1</v>
      </c>
      <c r="Z224" s="7" t="n">
        <v>0</v>
      </c>
      <c r="AA224" s="7" t="n">
        <v>0</v>
      </c>
      <c r="AB224" s="7" t="n">
        <v>0</v>
      </c>
      <c r="AD224" s="0" t="s">
        <v>85</v>
      </c>
      <c r="AE224" s="0" t="s">
        <v>58</v>
      </c>
      <c r="AG224" s="7" t="n">
        <v>3</v>
      </c>
      <c r="AH224" s="7" t="n">
        <v>2</v>
      </c>
      <c r="AI224" s="1" t="n">
        <f aca="false">SUM(X:X-Z:Z)</f>
        <v>1</v>
      </c>
      <c r="AO224" s="0" t="str">
        <f aca="false">IF(AND($AI224&gt;0,$F224=AO$1),$AI224,"")</f>
        <v/>
      </c>
      <c r="AS224" s="0" t="str">
        <f aca="false">IF(AND($AI224&gt;0,$F224=AS$1),$AI224,"")</f>
        <v/>
      </c>
      <c r="AW224" s="0" t="str">
        <f aca="false">IF(AND($AI224&gt;0,$F224=AW$1),$AI224,"")</f>
        <v/>
      </c>
      <c r="BA224" s="0" t="str">
        <f aca="false">IF(AND($AI224&gt;0,$F224=BA$1),$AI224,"")</f>
        <v/>
      </c>
      <c r="BE224" s="0" t="str">
        <f aca="false">IF(AND($AI224&gt;0,$F224=BE$1),$AI224,"")</f>
        <v/>
      </c>
      <c r="BI224" s="0" t="str">
        <f aca="false">IF(AND($AI224&gt;0,$F224=BI$1),$AI224,"")</f>
        <v/>
      </c>
      <c r="BM224" s="0" t="str">
        <f aca="false">IF(AND($AI224&gt;0,$F224=BM$1),$AI224,"")</f>
        <v/>
      </c>
      <c r="BQ224" s="0" t="str">
        <f aca="false">IF(AND($AI224&gt;0,$F224=BQ$1),$AI224,"")</f>
        <v/>
      </c>
      <c r="BU224" s="0" t="str">
        <f aca="false">IF(AND($AI224&gt;0,$F224=BU$1),$AI224,"")</f>
        <v/>
      </c>
      <c r="BY224" s="0" t="str">
        <f aca="false">IF(AND($AI224&gt;0,$F224=BY$1),$AI224,"")</f>
        <v/>
      </c>
      <c r="CC224" s="0" t="str">
        <f aca="false">IF(AND($AI224&gt;0,$F224=CC$1),$AI224,"")</f>
        <v/>
      </c>
      <c r="CG224" s="0" t="str">
        <f aca="false">IF(AND($AI224&gt;0,$F224=CG$1),$AI224,"")</f>
        <v/>
      </c>
      <c r="CK224" s="0" t="str">
        <f aca="false">IF(AND($AI224&gt;0,$F224=CK$1),$AI224,"")</f>
        <v/>
      </c>
      <c r="CO224" s="0" t="n">
        <f aca="false">IF(AND($AI224&gt;0,$F224=CO$1),$AI224,"")</f>
        <v>1</v>
      </c>
    </row>
    <row r="225" customFormat="false" ht="12.8" hidden="false" customHeight="false" outlineLevel="0" collapsed="false">
      <c r="A225" s="0" t="s">
        <v>873</v>
      </c>
      <c r="B225" s="0" t="s">
        <v>722</v>
      </c>
      <c r="C225" s="0" t="s">
        <v>153</v>
      </c>
      <c r="D225" s="0" t="s">
        <v>52</v>
      </c>
      <c r="E225" s="7" t="n">
        <v>92217</v>
      </c>
      <c r="F225" s="0" t="s">
        <v>48</v>
      </c>
      <c r="G225" s="0" t="s">
        <v>83</v>
      </c>
      <c r="H225" s="0" t="s">
        <v>874</v>
      </c>
      <c r="I225" s="0" t="s">
        <v>55</v>
      </c>
      <c r="J225" s="0" t="s">
        <v>56</v>
      </c>
      <c r="K225" s="0" t="s">
        <v>57</v>
      </c>
      <c r="L225" s="0" t="s">
        <v>58</v>
      </c>
      <c r="M225" s="7" t="n">
        <v>0</v>
      </c>
      <c r="N225" s="7" t="n">
        <v>0</v>
      </c>
      <c r="O225" s="0" t="s">
        <v>59</v>
      </c>
      <c r="P225" s="0" t="s">
        <v>874</v>
      </c>
      <c r="Q225" s="0" t="s">
        <v>59</v>
      </c>
      <c r="R225" s="0" t="s">
        <v>874</v>
      </c>
      <c r="S225" s="7" t="n">
        <v>39</v>
      </c>
      <c r="T225" s="7" t="n">
        <v>-1</v>
      </c>
      <c r="U225" s="7" t="n">
        <v>12090797</v>
      </c>
      <c r="X225" s="7" t="n">
        <v>1</v>
      </c>
      <c r="Y225" s="7" t="n">
        <v>1</v>
      </c>
      <c r="Z225" s="7" t="n">
        <v>0</v>
      </c>
      <c r="AA225" s="7" t="n">
        <v>0</v>
      </c>
      <c r="AB225" s="7" t="n">
        <v>0</v>
      </c>
      <c r="AD225" s="0" t="s">
        <v>85</v>
      </c>
      <c r="AE225" s="0" t="s">
        <v>58</v>
      </c>
      <c r="AG225" s="7" t="n">
        <v>13</v>
      </c>
      <c r="AH225" s="7" t="n">
        <v>2</v>
      </c>
      <c r="AI225" s="1" t="n">
        <f aca="false">SUM(X:X-Z:Z)</f>
        <v>1</v>
      </c>
      <c r="AO225" s="0" t="str">
        <f aca="false">IF(AND($AI225&gt;0,$F225=AO$1),$AI225,"")</f>
        <v/>
      </c>
      <c r="AS225" s="0" t="str">
        <f aca="false">IF(AND($AI225&gt;0,$F225=AS$1),$AI225,"")</f>
        <v/>
      </c>
      <c r="AW225" s="0" t="str">
        <f aca="false">IF(AND($AI225&gt;0,$F225=AW$1),$AI225,"")</f>
        <v/>
      </c>
      <c r="BA225" s="0" t="str">
        <f aca="false">IF(AND($AI225&gt;0,$F225=BA$1),$AI225,"")</f>
        <v/>
      </c>
      <c r="BE225" s="0" t="str">
        <f aca="false">IF(AND($AI225&gt;0,$F225=BE$1),$AI225,"")</f>
        <v/>
      </c>
      <c r="BI225" s="0" t="str">
        <f aca="false">IF(AND($AI225&gt;0,$F225=BI$1),$AI225,"")</f>
        <v/>
      </c>
      <c r="BM225" s="0" t="str">
        <f aca="false">IF(AND($AI225&gt;0,$F225=BM$1),$AI225,"")</f>
        <v/>
      </c>
      <c r="BQ225" s="0" t="str">
        <f aca="false">IF(AND($AI225&gt;0,$F225=BQ$1),$AI225,"")</f>
        <v/>
      </c>
      <c r="BU225" s="0" t="str">
        <f aca="false">IF(AND($AI225&gt;0,$F225=BU$1),$AI225,"")</f>
        <v/>
      </c>
      <c r="BY225" s="0" t="str">
        <f aca="false">IF(AND($AI225&gt;0,$F225=BY$1),$AI225,"")</f>
        <v/>
      </c>
      <c r="CC225" s="0" t="str">
        <f aca="false">IF(AND($AI225&gt;0,$F225=CC$1),$AI225,"")</f>
        <v/>
      </c>
      <c r="CG225" s="0" t="str">
        <f aca="false">IF(AND($AI225&gt;0,$F225=CG$1),$AI225,"")</f>
        <v/>
      </c>
      <c r="CK225" s="0" t="str">
        <f aca="false">IF(AND($AI225&gt;0,$F225=CK$1),$AI225,"")</f>
        <v/>
      </c>
      <c r="CO225" s="0" t="n">
        <f aca="false">IF(AND($AI225&gt;0,$F225=CO$1),$AI225,"")</f>
        <v>1</v>
      </c>
    </row>
    <row r="226" customFormat="false" ht="12.8" hidden="false" customHeight="false" outlineLevel="0" collapsed="false">
      <c r="A226" s="0" t="s">
        <v>875</v>
      </c>
      <c r="B226" s="0" t="s">
        <v>876</v>
      </c>
      <c r="C226" s="0" t="s">
        <v>110</v>
      </c>
      <c r="D226" s="0" t="s">
        <v>52</v>
      </c>
      <c r="E226" s="7" t="n">
        <v>121370</v>
      </c>
      <c r="F226" s="0" t="s">
        <v>46</v>
      </c>
      <c r="G226" s="0" t="s">
        <v>564</v>
      </c>
      <c r="H226" s="0" t="s">
        <v>877</v>
      </c>
      <c r="I226" s="0" t="s">
        <v>55</v>
      </c>
      <c r="J226" s="0" t="s">
        <v>56</v>
      </c>
      <c r="L226" s="0" t="s">
        <v>58</v>
      </c>
      <c r="M226" s="7" t="n">
        <v>0</v>
      </c>
      <c r="N226" s="7" t="n">
        <v>0</v>
      </c>
      <c r="O226" s="0" t="s">
        <v>345</v>
      </c>
      <c r="P226" s="0" t="s">
        <v>66</v>
      </c>
      <c r="Q226" s="7" t="n">
        <v>0</v>
      </c>
      <c r="R226" s="0" t="s">
        <v>877</v>
      </c>
      <c r="S226" s="7" t="n">
        <v>1</v>
      </c>
      <c r="T226" s="7" t="n">
        <v>-1</v>
      </c>
      <c r="U226" s="7" t="n">
        <v>12094655</v>
      </c>
      <c r="X226" s="7" t="n">
        <v>1</v>
      </c>
      <c r="Y226" s="7" t="n">
        <v>1</v>
      </c>
      <c r="Z226" s="7" t="n">
        <v>0</v>
      </c>
      <c r="AA226" s="7" t="n">
        <v>0</v>
      </c>
      <c r="AB226" s="7" t="n">
        <v>0</v>
      </c>
      <c r="AE226" s="0" t="s">
        <v>58</v>
      </c>
      <c r="AG226" s="7" t="n">
        <v>1</v>
      </c>
      <c r="AI226" s="1" t="n">
        <f aca="false">SUM(X:X-Z:Z)</f>
        <v>1</v>
      </c>
      <c r="AO226" s="0" t="str">
        <f aca="false">IF(AND($AI226&gt;0,$F226=AO$1),$AI226,"")</f>
        <v/>
      </c>
      <c r="AS226" s="0" t="str">
        <f aca="false">IF(AND($AI226&gt;0,$F226=AS$1),$AI226,"")</f>
        <v/>
      </c>
      <c r="AW226" s="0" t="str">
        <f aca="false">IF(AND($AI226&gt;0,$F226=AW$1),$AI226,"")</f>
        <v/>
      </c>
      <c r="BA226" s="0" t="str">
        <f aca="false">IF(AND($AI226&gt;0,$F226=BA$1),$AI226,"")</f>
        <v/>
      </c>
      <c r="BE226" s="0" t="str">
        <f aca="false">IF(AND($AI226&gt;0,$F226=BE$1),$AI226,"")</f>
        <v/>
      </c>
      <c r="BI226" s="0" t="str">
        <f aca="false">IF(AND($AI226&gt;0,$F226=BI$1),$AI226,"")</f>
        <v/>
      </c>
      <c r="BM226" s="0" t="str">
        <f aca="false">IF(AND($AI226&gt;0,$F226=BM$1),$AI226,"")</f>
        <v/>
      </c>
      <c r="BQ226" s="0" t="str">
        <f aca="false">IF(AND($AI226&gt;0,$F226=BQ$1),$AI226,"")</f>
        <v/>
      </c>
      <c r="BU226" s="0" t="str">
        <f aca="false">IF(AND($AI226&gt;0,$F226=BU$1),$AI226,"")</f>
        <v/>
      </c>
      <c r="BY226" s="0" t="str">
        <f aca="false">IF(AND($AI226&gt;0,$F226=BY$1),$AI226,"")</f>
        <v/>
      </c>
      <c r="CC226" s="0" t="str">
        <f aca="false">IF(AND($AI226&gt;0,$F226=CC$1),$AI226,"")</f>
        <v/>
      </c>
      <c r="CG226" s="0" t="n">
        <f aca="false">IF(AND($AI226&gt;0,$F226=CG$1),$AI226,"")</f>
        <v>1</v>
      </c>
      <c r="CK226" s="0" t="str">
        <f aca="false">IF(AND($AI226&gt;0,$F226=CK$1),$AI226,"")</f>
        <v/>
      </c>
      <c r="CO226" s="0" t="str">
        <f aca="false">IF(AND($AI226&gt;0,$F226=CO$1),$AI226,"")</f>
        <v/>
      </c>
    </row>
    <row r="227" customFormat="false" ht="12.8" hidden="false" customHeight="false" outlineLevel="0" collapsed="false">
      <c r="A227" s="0" t="s">
        <v>878</v>
      </c>
      <c r="B227" s="0" t="s">
        <v>879</v>
      </c>
      <c r="C227" s="0" t="s">
        <v>205</v>
      </c>
      <c r="D227" s="0" t="s">
        <v>52</v>
      </c>
      <c r="E227" s="7" t="n">
        <v>37527</v>
      </c>
      <c r="F227" s="0" t="s">
        <v>48</v>
      </c>
      <c r="G227" s="0" t="s">
        <v>83</v>
      </c>
      <c r="H227" s="0" t="s">
        <v>880</v>
      </c>
      <c r="I227" s="0" t="s">
        <v>55</v>
      </c>
      <c r="J227" s="0" t="s">
        <v>56</v>
      </c>
      <c r="K227" s="0" t="s">
        <v>57</v>
      </c>
      <c r="L227" s="0" t="s">
        <v>58</v>
      </c>
      <c r="M227" s="7" t="n">
        <v>0</v>
      </c>
      <c r="N227" s="7" t="n">
        <v>0</v>
      </c>
      <c r="O227" s="0" t="s">
        <v>59</v>
      </c>
      <c r="P227" s="0" t="s">
        <v>880</v>
      </c>
      <c r="Q227" s="0" t="s">
        <v>59</v>
      </c>
      <c r="R227" s="0" t="s">
        <v>880</v>
      </c>
      <c r="S227" s="7" t="n">
        <v>39</v>
      </c>
      <c r="T227" s="7" t="n">
        <v>-1</v>
      </c>
      <c r="U227" s="7" t="n">
        <v>12092039</v>
      </c>
      <c r="X227" s="7" t="n">
        <v>1</v>
      </c>
      <c r="Y227" s="7" t="n">
        <v>1</v>
      </c>
      <c r="Z227" s="7" t="n">
        <v>0</v>
      </c>
      <c r="AA227" s="7" t="n">
        <v>0</v>
      </c>
      <c r="AB227" s="7" t="n">
        <v>0</v>
      </c>
      <c r="AD227" s="0" t="s">
        <v>85</v>
      </c>
      <c r="AE227" s="0" t="s">
        <v>58</v>
      </c>
      <c r="AG227" s="7" t="n">
        <v>10</v>
      </c>
      <c r="AH227" s="7" t="n">
        <v>2</v>
      </c>
      <c r="AI227" s="1" t="n">
        <f aca="false">SUM(X:X-Z:Z)</f>
        <v>1</v>
      </c>
      <c r="AO227" s="0" t="str">
        <f aca="false">IF(AND($AI227&gt;0,$F227=AO$1),$AI227,"")</f>
        <v/>
      </c>
      <c r="AS227" s="0" t="str">
        <f aca="false">IF(AND($AI227&gt;0,$F227=AS$1),$AI227,"")</f>
        <v/>
      </c>
      <c r="AW227" s="0" t="str">
        <f aca="false">IF(AND($AI227&gt;0,$F227=AW$1),$AI227,"")</f>
        <v/>
      </c>
      <c r="BA227" s="0" t="str">
        <f aca="false">IF(AND($AI227&gt;0,$F227=BA$1),$AI227,"")</f>
        <v/>
      </c>
      <c r="BE227" s="0" t="str">
        <f aca="false">IF(AND($AI227&gt;0,$F227=BE$1),$AI227,"")</f>
        <v/>
      </c>
      <c r="BI227" s="0" t="str">
        <f aca="false">IF(AND($AI227&gt;0,$F227=BI$1),$AI227,"")</f>
        <v/>
      </c>
      <c r="BM227" s="0" t="str">
        <f aca="false">IF(AND($AI227&gt;0,$F227=BM$1),$AI227,"")</f>
        <v/>
      </c>
      <c r="BQ227" s="0" t="str">
        <f aca="false">IF(AND($AI227&gt;0,$F227=BQ$1),$AI227,"")</f>
        <v/>
      </c>
      <c r="BU227" s="0" t="str">
        <f aca="false">IF(AND($AI227&gt;0,$F227=BU$1),$AI227,"")</f>
        <v/>
      </c>
      <c r="BY227" s="0" t="str">
        <f aca="false">IF(AND($AI227&gt;0,$F227=BY$1),$AI227,"")</f>
        <v/>
      </c>
      <c r="CC227" s="0" t="str">
        <f aca="false">IF(AND($AI227&gt;0,$F227=CC$1),$AI227,"")</f>
        <v/>
      </c>
      <c r="CG227" s="0" t="str">
        <f aca="false">IF(AND($AI227&gt;0,$F227=CG$1),$AI227,"")</f>
        <v/>
      </c>
      <c r="CK227" s="0" t="str">
        <f aca="false">IF(AND($AI227&gt;0,$F227=CK$1),$AI227,"")</f>
        <v/>
      </c>
      <c r="CO227" s="0" t="n">
        <f aca="false">IF(AND($AI227&gt;0,$F227=CO$1),$AI227,"")</f>
        <v>1</v>
      </c>
    </row>
    <row r="228" customFormat="false" ht="12.8" hidden="false" customHeight="false" outlineLevel="0" collapsed="false">
      <c r="A228" s="0" t="s">
        <v>881</v>
      </c>
      <c r="B228" s="0" t="s">
        <v>882</v>
      </c>
      <c r="C228" s="0" t="s">
        <v>532</v>
      </c>
      <c r="D228" s="0" t="s">
        <v>52</v>
      </c>
      <c r="E228" s="7" t="n">
        <v>77173</v>
      </c>
      <c r="F228" s="0" t="s">
        <v>47</v>
      </c>
      <c r="G228" s="0" t="s">
        <v>53</v>
      </c>
      <c r="H228" s="0" t="s">
        <v>883</v>
      </c>
      <c r="I228" s="0" t="s">
        <v>55</v>
      </c>
      <c r="J228" s="0" t="s">
        <v>56</v>
      </c>
      <c r="K228" s="0" t="s">
        <v>57</v>
      </c>
      <c r="L228" s="0" t="s">
        <v>58</v>
      </c>
      <c r="M228" s="7" t="n">
        <v>0</v>
      </c>
      <c r="N228" s="7" t="n">
        <v>0</v>
      </c>
      <c r="O228" s="0" t="s">
        <v>59</v>
      </c>
      <c r="P228" s="0" t="s">
        <v>883</v>
      </c>
      <c r="Q228" s="0" t="s">
        <v>59</v>
      </c>
      <c r="R228" s="0" t="s">
        <v>883</v>
      </c>
      <c r="S228" s="7" t="n">
        <v>39</v>
      </c>
      <c r="T228" s="7" t="n">
        <v>-1</v>
      </c>
      <c r="U228" s="7" t="n">
        <v>12092957</v>
      </c>
      <c r="X228" s="7" t="n">
        <v>1</v>
      </c>
      <c r="Y228" s="7" t="n">
        <v>1</v>
      </c>
      <c r="Z228" s="7" t="n">
        <v>0</v>
      </c>
      <c r="AA228" s="7" t="n">
        <v>0</v>
      </c>
      <c r="AB228" s="7" t="n">
        <v>0</v>
      </c>
      <c r="AE228" s="0" t="s">
        <v>58</v>
      </c>
      <c r="AG228" s="7" t="n">
        <v>6</v>
      </c>
      <c r="AH228" s="7" t="n">
        <v>2</v>
      </c>
      <c r="AI228" s="1" t="n">
        <f aca="false">SUM(X:X-Z:Z)</f>
        <v>1</v>
      </c>
      <c r="AO228" s="0" t="str">
        <f aca="false">IF(AND($AI228&gt;0,$F228=AO$1),$AI228,"")</f>
        <v/>
      </c>
      <c r="AS228" s="0" t="str">
        <f aca="false">IF(AND($AI228&gt;0,$F228=AS$1),$AI228,"")</f>
        <v/>
      </c>
      <c r="AW228" s="0" t="str">
        <f aca="false">IF(AND($AI228&gt;0,$F228=AW$1),$AI228,"")</f>
        <v/>
      </c>
      <c r="BA228" s="0" t="str">
        <f aca="false">IF(AND($AI228&gt;0,$F228=BA$1),$AI228,"")</f>
        <v/>
      </c>
      <c r="BE228" s="0" t="str">
        <f aca="false">IF(AND($AI228&gt;0,$F228=BE$1),$AI228,"")</f>
        <v/>
      </c>
      <c r="BI228" s="0" t="str">
        <f aca="false">IF(AND($AI228&gt;0,$F228=BI$1),$AI228,"")</f>
        <v/>
      </c>
      <c r="BM228" s="0" t="str">
        <f aca="false">IF(AND($AI228&gt;0,$F228=BM$1),$AI228,"")</f>
        <v/>
      </c>
      <c r="BQ228" s="0" t="str">
        <f aca="false">IF(AND($AI228&gt;0,$F228=BQ$1),$AI228,"")</f>
        <v/>
      </c>
      <c r="BU228" s="0" t="str">
        <f aca="false">IF(AND($AI228&gt;0,$F228=BU$1),$AI228,"")</f>
        <v/>
      </c>
      <c r="BY228" s="0" t="str">
        <f aca="false">IF(AND($AI228&gt;0,$F228=BY$1),$AI228,"")</f>
        <v/>
      </c>
      <c r="CC228" s="0" t="str">
        <f aca="false">IF(AND($AI228&gt;0,$F228=CC$1),$AI228,"")</f>
        <v/>
      </c>
      <c r="CG228" s="0" t="str">
        <f aca="false">IF(AND($AI228&gt;0,$F228=CG$1),$AI228,"")</f>
        <v/>
      </c>
      <c r="CK228" s="0" t="n">
        <f aca="false">IF(AND($AI228&gt;0,$F228=CK$1),$AI228,"")</f>
        <v>1</v>
      </c>
      <c r="CO228" s="0" t="str">
        <f aca="false">IF(AND($AI228&gt;0,$F228=CO$1),$AI228,"")</f>
        <v/>
      </c>
    </row>
    <row r="229" customFormat="false" ht="12.8" hidden="false" customHeight="false" outlineLevel="0" collapsed="false">
      <c r="A229" s="0" t="s">
        <v>884</v>
      </c>
      <c r="B229" s="0" t="s">
        <v>642</v>
      </c>
      <c r="C229" s="0" t="s">
        <v>322</v>
      </c>
      <c r="D229" s="0" t="s">
        <v>52</v>
      </c>
      <c r="E229" s="7" t="n">
        <v>95321</v>
      </c>
      <c r="F229" s="0" t="s">
        <v>48</v>
      </c>
      <c r="G229" s="0" t="s">
        <v>83</v>
      </c>
      <c r="H229" s="0" t="s">
        <v>885</v>
      </c>
      <c r="I229" s="0" t="s">
        <v>55</v>
      </c>
      <c r="J229" s="0" t="s">
        <v>56</v>
      </c>
      <c r="K229" s="0" t="s">
        <v>57</v>
      </c>
      <c r="L229" s="0" t="s">
        <v>58</v>
      </c>
      <c r="M229" s="7" t="n">
        <v>0</v>
      </c>
      <c r="N229" s="7" t="n">
        <v>0</v>
      </c>
      <c r="O229" s="0" t="s">
        <v>59</v>
      </c>
      <c r="P229" s="0" t="s">
        <v>885</v>
      </c>
      <c r="Q229" s="0" t="s">
        <v>59</v>
      </c>
      <c r="R229" s="0" t="s">
        <v>885</v>
      </c>
      <c r="S229" s="7" t="n">
        <v>39</v>
      </c>
      <c r="T229" s="7" t="n">
        <v>-1</v>
      </c>
      <c r="U229" s="7" t="n">
        <v>12092032</v>
      </c>
      <c r="X229" s="7" t="n">
        <v>1</v>
      </c>
      <c r="Y229" s="7" t="n">
        <v>1</v>
      </c>
      <c r="Z229" s="7" t="n">
        <v>0</v>
      </c>
      <c r="AA229" s="7" t="n">
        <v>0</v>
      </c>
      <c r="AB229" s="7" t="n">
        <v>0</v>
      </c>
      <c r="AD229" s="0" t="s">
        <v>85</v>
      </c>
      <c r="AE229" s="0" t="s">
        <v>58</v>
      </c>
      <c r="AG229" s="7" t="n">
        <v>16</v>
      </c>
      <c r="AH229" s="7" t="n">
        <v>2</v>
      </c>
      <c r="AI229" s="1" t="n">
        <f aca="false">SUM(X:X-Z:Z)</f>
        <v>1</v>
      </c>
      <c r="AO229" s="0" t="str">
        <f aca="false">IF(AND($AI229&gt;0,$F229=AO$1),$AI229,"")</f>
        <v/>
      </c>
      <c r="AS229" s="0" t="str">
        <f aca="false">IF(AND($AI229&gt;0,$F229=AS$1),$AI229,"")</f>
        <v/>
      </c>
      <c r="AW229" s="0" t="str">
        <f aca="false">IF(AND($AI229&gt;0,$F229=AW$1),$AI229,"")</f>
        <v/>
      </c>
      <c r="BA229" s="0" t="str">
        <f aca="false">IF(AND($AI229&gt;0,$F229=BA$1),$AI229,"")</f>
        <v/>
      </c>
      <c r="BE229" s="0" t="str">
        <f aca="false">IF(AND($AI229&gt;0,$F229=BE$1),$AI229,"")</f>
        <v/>
      </c>
      <c r="BI229" s="0" t="str">
        <f aca="false">IF(AND($AI229&gt;0,$F229=BI$1),$AI229,"")</f>
        <v/>
      </c>
      <c r="BM229" s="0" t="str">
        <f aca="false">IF(AND($AI229&gt;0,$F229=BM$1),$AI229,"")</f>
        <v/>
      </c>
      <c r="BQ229" s="0" t="str">
        <f aca="false">IF(AND($AI229&gt;0,$F229=BQ$1),$AI229,"")</f>
        <v/>
      </c>
      <c r="BU229" s="0" t="str">
        <f aca="false">IF(AND($AI229&gt;0,$F229=BU$1),$AI229,"")</f>
        <v/>
      </c>
      <c r="BY229" s="0" t="str">
        <f aca="false">IF(AND($AI229&gt;0,$F229=BY$1),$AI229,"")</f>
        <v/>
      </c>
      <c r="CC229" s="0" t="str">
        <f aca="false">IF(AND($AI229&gt;0,$F229=CC$1),$AI229,"")</f>
        <v/>
      </c>
      <c r="CG229" s="0" t="str">
        <f aca="false">IF(AND($AI229&gt;0,$F229=CG$1),$AI229,"")</f>
        <v/>
      </c>
      <c r="CK229" s="0" t="str">
        <f aca="false">IF(AND($AI229&gt;0,$F229=CK$1),$AI229,"")</f>
        <v/>
      </c>
      <c r="CO229" s="0" t="n">
        <f aca="false">IF(AND($AI229&gt;0,$F229=CO$1),$AI229,"")</f>
        <v>1</v>
      </c>
    </row>
    <row r="230" customFormat="false" ht="12.8" hidden="false" customHeight="false" outlineLevel="0" collapsed="false">
      <c r="A230" s="0" t="s">
        <v>886</v>
      </c>
      <c r="B230" s="0" t="s">
        <v>887</v>
      </c>
      <c r="C230" s="0" t="s">
        <v>233</v>
      </c>
      <c r="D230" s="0" t="s">
        <v>52</v>
      </c>
      <c r="E230" s="7" t="n">
        <v>137304</v>
      </c>
      <c r="F230" s="0" t="s">
        <v>47</v>
      </c>
      <c r="G230" s="0" t="s">
        <v>53</v>
      </c>
      <c r="H230" s="0" t="s">
        <v>888</v>
      </c>
      <c r="I230" s="0" t="s">
        <v>55</v>
      </c>
      <c r="J230" s="0" t="s">
        <v>56</v>
      </c>
      <c r="K230" s="0" t="s">
        <v>57</v>
      </c>
      <c r="L230" s="0" t="s">
        <v>58</v>
      </c>
      <c r="M230" s="7" t="n">
        <v>0</v>
      </c>
      <c r="N230" s="7" t="n">
        <v>0</v>
      </c>
      <c r="O230" s="0" t="s">
        <v>59</v>
      </c>
      <c r="P230" s="0" t="s">
        <v>888</v>
      </c>
      <c r="Q230" s="0" t="s">
        <v>59</v>
      </c>
      <c r="R230" s="0" t="s">
        <v>888</v>
      </c>
      <c r="S230" s="7" t="n">
        <v>39</v>
      </c>
      <c r="T230" s="7" t="n">
        <v>-1</v>
      </c>
      <c r="U230" s="7" t="n">
        <v>12099948</v>
      </c>
      <c r="X230" s="7" t="n">
        <v>3</v>
      </c>
      <c r="Y230" s="7" t="n">
        <v>1</v>
      </c>
      <c r="Z230" s="7" t="n">
        <v>0</v>
      </c>
      <c r="AA230" s="7" t="n">
        <v>0</v>
      </c>
      <c r="AB230" s="7" t="n">
        <v>0</v>
      </c>
      <c r="AE230" s="0" t="s">
        <v>58</v>
      </c>
      <c r="AG230" s="7" t="n">
        <v>2</v>
      </c>
      <c r="AH230" s="7" t="n">
        <v>2</v>
      </c>
      <c r="AI230" s="1" t="n">
        <f aca="false">SUM(X:X-Z:Z)</f>
        <v>3</v>
      </c>
      <c r="AO230" s="0" t="str">
        <f aca="false">IF(AND($AI230&gt;0,$F230=AO$1),$AI230,"")</f>
        <v/>
      </c>
      <c r="AS230" s="0" t="str">
        <f aca="false">IF(AND($AI230&gt;0,$F230=AS$1),$AI230,"")</f>
        <v/>
      </c>
      <c r="AW230" s="0" t="str">
        <f aca="false">IF(AND($AI230&gt;0,$F230=AW$1),$AI230,"")</f>
        <v/>
      </c>
      <c r="BA230" s="0" t="str">
        <f aca="false">IF(AND($AI230&gt;0,$F230=BA$1),$AI230,"")</f>
        <v/>
      </c>
      <c r="BE230" s="0" t="str">
        <f aca="false">IF(AND($AI230&gt;0,$F230=BE$1),$AI230,"")</f>
        <v/>
      </c>
      <c r="BI230" s="0" t="str">
        <f aca="false">IF(AND($AI230&gt;0,$F230=BI$1),$AI230,"")</f>
        <v/>
      </c>
      <c r="BM230" s="0" t="str">
        <f aca="false">IF(AND($AI230&gt;0,$F230=BM$1),$AI230,"")</f>
        <v/>
      </c>
      <c r="BQ230" s="0" t="str">
        <f aca="false">IF(AND($AI230&gt;0,$F230=BQ$1),$AI230,"")</f>
        <v/>
      </c>
      <c r="BU230" s="0" t="str">
        <f aca="false">IF(AND($AI230&gt;0,$F230=BU$1),$AI230,"")</f>
        <v/>
      </c>
      <c r="BY230" s="0" t="str">
        <f aca="false">IF(AND($AI230&gt;0,$F230=BY$1),$AI230,"")</f>
        <v/>
      </c>
      <c r="CC230" s="0" t="str">
        <f aca="false">IF(AND($AI230&gt;0,$F230=CC$1),$AI230,"")</f>
        <v/>
      </c>
      <c r="CG230" s="0" t="str">
        <f aca="false">IF(AND($AI230&gt;0,$F230=CG$1),$AI230,"")</f>
        <v/>
      </c>
      <c r="CK230" s="0" t="n">
        <f aca="false">IF(AND($AI230&gt;0,$F230=CK$1),$AI230,"")</f>
        <v>3</v>
      </c>
      <c r="CO230" s="0" t="str">
        <f aca="false">IF(AND($AI230&gt;0,$F230=CO$1),$AI230,"")</f>
        <v/>
      </c>
    </row>
    <row r="231" customFormat="false" ht="12.8" hidden="false" customHeight="false" outlineLevel="0" collapsed="false">
      <c r="A231" s="0" t="s">
        <v>889</v>
      </c>
      <c r="B231" s="0" t="s">
        <v>890</v>
      </c>
      <c r="C231" s="0" t="s">
        <v>209</v>
      </c>
      <c r="D231" s="0" t="s">
        <v>52</v>
      </c>
      <c r="E231" s="7" t="n">
        <v>131424</v>
      </c>
      <c r="F231" s="0" t="s">
        <v>46</v>
      </c>
      <c r="G231" s="0" t="s">
        <v>111</v>
      </c>
      <c r="H231" s="0" t="s">
        <v>891</v>
      </c>
      <c r="I231" s="0" t="s">
        <v>55</v>
      </c>
      <c r="J231" s="0" t="s">
        <v>56</v>
      </c>
      <c r="L231" s="0" t="s">
        <v>58</v>
      </c>
      <c r="M231" s="7" t="n">
        <v>0</v>
      </c>
      <c r="N231" s="7" t="n">
        <v>0</v>
      </c>
      <c r="O231" s="0" t="s">
        <v>345</v>
      </c>
      <c r="P231" s="0" t="s">
        <v>66</v>
      </c>
      <c r="Q231" s="7" t="n">
        <v>0</v>
      </c>
      <c r="R231" s="0" t="s">
        <v>891</v>
      </c>
      <c r="S231" s="7" t="n">
        <v>145</v>
      </c>
      <c r="T231" s="7" t="n">
        <v>7689</v>
      </c>
      <c r="U231" s="7" t="n">
        <v>12098358</v>
      </c>
      <c r="X231" s="7" t="n">
        <v>3</v>
      </c>
      <c r="Y231" s="7" t="n">
        <v>1</v>
      </c>
      <c r="Z231" s="7" t="n">
        <v>0</v>
      </c>
      <c r="AA231" s="7" t="n">
        <v>0</v>
      </c>
      <c r="AB231" s="7" t="n">
        <v>0</v>
      </c>
      <c r="AE231" s="0" t="s">
        <v>58</v>
      </c>
      <c r="AG231" s="7" t="n">
        <v>3</v>
      </c>
      <c r="AI231" s="1" t="n">
        <f aca="false">SUM(X:X-Z:Z)</f>
        <v>3</v>
      </c>
      <c r="AO231" s="0" t="str">
        <f aca="false">IF(AND($AI231&gt;0,$F231=AO$1),$AI231,"")</f>
        <v/>
      </c>
      <c r="AS231" s="0" t="str">
        <f aca="false">IF(AND($AI231&gt;0,$F231=AS$1),$AI231,"")</f>
        <v/>
      </c>
      <c r="AW231" s="0" t="str">
        <f aca="false">IF(AND($AI231&gt;0,$F231=AW$1),$AI231,"")</f>
        <v/>
      </c>
      <c r="BA231" s="0" t="str">
        <f aca="false">IF(AND($AI231&gt;0,$F231=BA$1),$AI231,"")</f>
        <v/>
      </c>
      <c r="BE231" s="0" t="str">
        <f aca="false">IF(AND($AI231&gt;0,$F231=BE$1),$AI231,"")</f>
        <v/>
      </c>
      <c r="BI231" s="0" t="str">
        <f aca="false">IF(AND($AI231&gt;0,$F231=BI$1),$AI231,"")</f>
        <v/>
      </c>
      <c r="BM231" s="0" t="str">
        <f aca="false">IF(AND($AI231&gt;0,$F231=BM$1),$AI231,"")</f>
        <v/>
      </c>
      <c r="BQ231" s="0" t="str">
        <f aca="false">IF(AND($AI231&gt;0,$F231=BQ$1),$AI231,"")</f>
        <v/>
      </c>
      <c r="BU231" s="0" t="str">
        <f aca="false">IF(AND($AI231&gt;0,$F231=BU$1),$AI231,"")</f>
        <v/>
      </c>
      <c r="BY231" s="0" t="str">
        <f aca="false">IF(AND($AI231&gt;0,$F231=BY$1),$AI231,"")</f>
        <v/>
      </c>
      <c r="CC231" s="0" t="str">
        <f aca="false">IF(AND($AI231&gt;0,$F231=CC$1),$AI231,"")</f>
        <v/>
      </c>
      <c r="CG231" s="0" t="n">
        <f aca="false">IF(AND($AI231&gt;0,$F231=CG$1),$AI231,"")</f>
        <v>3</v>
      </c>
      <c r="CK231" s="0" t="str">
        <f aca="false">IF(AND($AI231&gt;0,$F231=CK$1),$AI231,"")</f>
        <v/>
      </c>
      <c r="CO231" s="0" t="str">
        <f aca="false">IF(AND($AI231&gt;0,$F231=CO$1),$AI231,"")</f>
        <v/>
      </c>
    </row>
    <row r="232" customFormat="false" ht="12.8" hidden="false" customHeight="false" outlineLevel="0" collapsed="false">
      <c r="A232" s="0" t="s">
        <v>892</v>
      </c>
      <c r="B232" s="0" t="s">
        <v>893</v>
      </c>
      <c r="C232" s="0" t="s">
        <v>106</v>
      </c>
      <c r="D232" s="0" t="s">
        <v>52</v>
      </c>
      <c r="E232" s="7" t="n">
        <v>37527</v>
      </c>
      <c r="F232" s="0" t="s">
        <v>48</v>
      </c>
      <c r="G232" s="0" t="s">
        <v>83</v>
      </c>
      <c r="H232" s="0" t="s">
        <v>894</v>
      </c>
      <c r="I232" s="0" t="s">
        <v>55</v>
      </c>
      <c r="J232" s="0" t="s">
        <v>56</v>
      </c>
      <c r="K232" s="0" t="s">
        <v>57</v>
      </c>
      <c r="L232" s="0" t="s">
        <v>58</v>
      </c>
      <c r="M232" s="7" t="n">
        <v>0</v>
      </c>
      <c r="N232" s="7" t="n">
        <v>0</v>
      </c>
      <c r="O232" s="0" t="s">
        <v>59</v>
      </c>
      <c r="P232" s="0" t="s">
        <v>894</v>
      </c>
      <c r="Q232" s="0" t="s">
        <v>59</v>
      </c>
      <c r="R232" s="0" t="s">
        <v>894</v>
      </c>
      <c r="S232" s="7" t="n">
        <v>39</v>
      </c>
      <c r="T232" s="7" t="n">
        <v>-1</v>
      </c>
      <c r="U232" s="7" t="n">
        <v>12098598</v>
      </c>
      <c r="X232" s="7" t="n">
        <v>1</v>
      </c>
      <c r="Y232" s="7" t="n">
        <v>1</v>
      </c>
      <c r="Z232" s="7" t="n">
        <v>0</v>
      </c>
      <c r="AA232" s="7" t="n">
        <v>0</v>
      </c>
      <c r="AB232" s="7" t="n">
        <v>0</v>
      </c>
      <c r="AD232" s="0" t="s">
        <v>85</v>
      </c>
      <c r="AE232" s="0" t="s">
        <v>58</v>
      </c>
      <c r="AG232" s="7" t="n">
        <v>18</v>
      </c>
      <c r="AH232" s="7" t="n">
        <v>2</v>
      </c>
      <c r="AI232" s="1" t="n">
        <f aca="false">SUM(X:X-Z:Z)</f>
        <v>1</v>
      </c>
      <c r="AO232" s="0" t="str">
        <f aca="false">IF(AND($AI232&gt;0,$F232=AO$1),$AI232,"")</f>
        <v/>
      </c>
      <c r="AS232" s="0" t="str">
        <f aca="false">IF(AND($AI232&gt;0,$F232=AS$1),$AI232,"")</f>
        <v/>
      </c>
      <c r="AW232" s="0" t="str">
        <f aca="false">IF(AND($AI232&gt;0,$F232=AW$1),$AI232,"")</f>
        <v/>
      </c>
      <c r="BA232" s="0" t="str">
        <f aca="false">IF(AND($AI232&gt;0,$F232=BA$1),$AI232,"")</f>
        <v/>
      </c>
      <c r="BE232" s="0" t="str">
        <f aca="false">IF(AND($AI232&gt;0,$F232=BE$1),$AI232,"")</f>
        <v/>
      </c>
      <c r="BI232" s="0" t="str">
        <f aca="false">IF(AND($AI232&gt;0,$F232=BI$1),$AI232,"")</f>
        <v/>
      </c>
      <c r="BM232" s="0" t="str">
        <f aca="false">IF(AND($AI232&gt;0,$F232=BM$1),$AI232,"")</f>
        <v/>
      </c>
      <c r="BQ232" s="0" t="str">
        <f aca="false">IF(AND($AI232&gt;0,$F232=BQ$1),$AI232,"")</f>
        <v/>
      </c>
      <c r="BU232" s="0" t="str">
        <f aca="false">IF(AND($AI232&gt;0,$F232=BU$1),$AI232,"")</f>
        <v/>
      </c>
      <c r="BY232" s="0" t="str">
        <f aca="false">IF(AND($AI232&gt;0,$F232=BY$1),$AI232,"")</f>
        <v/>
      </c>
      <c r="CC232" s="0" t="str">
        <f aca="false">IF(AND($AI232&gt;0,$F232=CC$1),$AI232,"")</f>
        <v/>
      </c>
      <c r="CG232" s="0" t="str">
        <f aca="false">IF(AND($AI232&gt;0,$F232=CG$1),$AI232,"")</f>
        <v/>
      </c>
      <c r="CK232" s="0" t="str">
        <f aca="false">IF(AND($AI232&gt;0,$F232=CK$1),$AI232,"")</f>
        <v/>
      </c>
      <c r="CO232" s="0" t="n">
        <f aca="false">IF(AND($AI232&gt;0,$F232=CO$1),$AI232,"")</f>
        <v>1</v>
      </c>
    </row>
    <row r="233" customFormat="false" ht="12.8" hidden="false" customHeight="false" outlineLevel="0" collapsed="false">
      <c r="A233" s="0" t="s">
        <v>798</v>
      </c>
      <c r="B233" s="0" t="s">
        <v>799</v>
      </c>
      <c r="C233" s="0" t="s">
        <v>233</v>
      </c>
      <c r="D233" s="0" t="s">
        <v>52</v>
      </c>
      <c r="E233" s="7" t="n">
        <v>114944</v>
      </c>
      <c r="F233" s="0" t="s">
        <v>48</v>
      </c>
      <c r="G233" s="0" t="s">
        <v>83</v>
      </c>
      <c r="H233" s="0" t="s">
        <v>895</v>
      </c>
      <c r="I233" s="0" t="s">
        <v>55</v>
      </c>
      <c r="J233" s="0" t="s">
        <v>56</v>
      </c>
      <c r="K233" s="0" t="s">
        <v>57</v>
      </c>
      <c r="L233" s="0" t="s">
        <v>58</v>
      </c>
      <c r="M233" s="7" t="n">
        <v>0</v>
      </c>
      <c r="N233" s="7" t="n">
        <v>0</v>
      </c>
      <c r="O233" s="0" t="s">
        <v>59</v>
      </c>
      <c r="P233" s="0" t="s">
        <v>895</v>
      </c>
      <c r="Q233" s="0" t="s">
        <v>360</v>
      </c>
      <c r="R233" s="0" t="s">
        <v>895</v>
      </c>
      <c r="S233" s="7" t="n">
        <v>39</v>
      </c>
      <c r="T233" s="7" t="n">
        <v>-1</v>
      </c>
      <c r="U233" s="7" t="n">
        <v>12092195</v>
      </c>
      <c r="X233" s="7" t="n">
        <v>1</v>
      </c>
      <c r="Y233" s="7" t="n">
        <v>1</v>
      </c>
      <c r="Z233" s="7" t="n">
        <v>0</v>
      </c>
      <c r="AA233" s="7" t="n">
        <v>0</v>
      </c>
      <c r="AB233" s="7" t="n">
        <v>0</v>
      </c>
      <c r="AD233" s="0" t="s">
        <v>85</v>
      </c>
      <c r="AE233" s="0" t="s">
        <v>58</v>
      </c>
      <c r="AG233" s="7" t="n">
        <v>4</v>
      </c>
      <c r="AH233" s="7" t="n">
        <v>2</v>
      </c>
      <c r="AI233" s="1" t="n">
        <f aca="false">SUM(X:X-Z:Z)</f>
        <v>1</v>
      </c>
      <c r="AO233" s="0" t="str">
        <f aca="false">IF(AND($AI233&gt;0,$F233=AO$1),$AI233,"")</f>
        <v/>
      </c>
      <c r="AS233" s="0" t="str">
        <f aca="false">IF(AND($AI233&gt;0,$F233=AS$1),$AI233,"")</f>
        <v/>
      </c>
      <c r="AW233" s="0" t="str">
        <f aca="false">IF(AND($AI233&gt;0,$F233=AW$1),$AI233,"")</f>
        <v/>
      </c>
      <c r="BA233" s="0" t="str">
        <f aca="false">IF(AND($AI233&gt;0,$F233=BA$1),$AI233,"")</f>
        <v/>
      </c>
      <c r="BE233" s="0" t="str">
        <f aca="false">IF(AND($AI233&gt;0,$F233=BE$1),$AI233,"")</f>
        <v/>
      </c>
      <c r="BI233" s="0" t="str">
        <f aca="false">IF(AND($AI233&gt;0,$F233=BI$1),$AI233,"")</f>
        <v/>
      </c>
      <c r="BM233" s="0" t="str">
        <f aca="false">IF(AND($AI233&gt;0,$F233=BM$1),$AI233,"")</f>
        <v/>
      </c>
      <c r="BQ233" s="0" t="str">
        <f aca="false">IF(AND($AI233&gt;0,$F233=BQ$1),$AI233,"")</f>
        <v/>
      </c>
      <c r="BU233" s="0" t="str">
        <f aca="false">IF(AND($AI233&gt;0,$F233=BU$1),$AI233,"")</f>
        <v/>
      </c>
      <c r="BY233" s="0" t="str">
        <f aca="false">IF(AND($AI233&gt;0,$F233=BY$1),$AI233,"")</f>
        <v/>
      </c>
      <c r="CC233" s="0" t="str">
        <f aca="false">IF(AND($AI233&gt;0,$F233=CC$1),$AI233,"")</f>
        <v/>
      </c>
      <c r="CG233" s="0" t="str">
        <f aca="false">IF(AND($AI233&gt;0,$F233=CG$1),$AI233,"")</f>
        <v/>
      </c>
      <c r="CK233" s="0" t="str">
        <f aca="false">IF(AND($AI233&gt;0,$F233=CK$1),$AI233,"")</f>
        <v/>
      </c>
      <c r="CO233" s="0" t="n">
        <f aca="false">IF(AND($AI233&gt;0,$F233=CO$1),$AI233,"")</f>
        <v>1</v>
      </c>
    </row>
    <row r="234" customFormat="false" ht="12.8" hidden="false" customHeight="false" outlineLevel="0" collapsed="false">
      <c r="A234" s="0" t="s">
        <v>896</v>
      </c>
      <c r="B234" s="0" t="s">
        <v>897</v>
      </c>
      <c r="C234" s="0" t="s">
        <v>336</v>
      </c>
      <c r="D234" s="0" t="s">
        <v>52</v>
      </c>
      <c r="E234" s="7" t="n">
        <v>97642</v>
      </c>
      <c r="F234" s="0" t="s">
        <v>46</v>
      </c>
      <c r="G234" s="0" t="s">
        <v>154</v>
      </c>
      <c r="H234" s="0" t="s">
        <v>898</v>
      </c>
      <c r="I234" s="0" t="s">
        <v>55</v>
      </c>
      <c r="J234" s="0" t="s">
        <v>56</v>
      </c>
      <c r="L234" s="0" t="s">
        <v>58</v>
      </c>
      <c r="M234" s="7" t="n">
        <v>0</v>
      </c>
      <c r="N234" s="7" t="n">
        <v>0</v>
      </c>
      <c r="O234" s="0" t="s">
        <v>345</v>
      </c>
      <c r="P234" s="0" t="s">
        <v>66</v>
      </c>
      <c r="Q234" s="7" t="n">
        <v>0</v>
      </c>
      <c r="R234" s="0" t="s">
        <v>898</v>
      </c>
      <c r="S234" s="7" t="n">
        <v>163</v>
      </c>
      <c r="T234" s="7" t="n">
        <v>7689</v>
      </c>
      <c r="U234" s="7" t="n">
        <v>12100214</v>
      </c>
      <c r="X234" s="7" t="n">
        <v>1</v>
      </c>
      <c r="Y234" s="7" t="n">
        <v>1</v>
      </c>
      <c r="Z234" s="7" t="n">
        <v>0</v>
      </c>
      <c r="AA234" s="7" t="n">
        <v>0</v>
      </c>
      <c r="AB234" s="7" t="n">
        <v>0</v>
      </c>
      <c r="AE234" s="0" t="s">
        <v>58</v>
      </c>
      <c r="AG234" s="7" t="n">
        <v>3</v>
      </c>
      <c r="AI234" s="1" t="n">
        <f aca="false">SUM(X:X-Z:Z)</f>
        <v>1</v>
      </c>
      <c r="AO234" s="0" t="str">
        <f aca="false">IF(AND($AI234&gt;0,$F234=AO$1),$AI234,"")</f>
        <v/>
      </c>
      <c r="AS234" s="0" t="str">
        <f aca="false">IF(AND($AI234&gt;0,$F234=AS$1),$AI234,"")</f>
        <v/>
      </c>
      <c r="AW234" s="0" t="str">
        <f aca="false">IF(AND($AI234&gt;0,$F234=AW$1),$AI234,"")</f>
        <v/>
      </c>
      <c r="BA234" s="0" t="str">
        <f aca="false">IF(AND($AI234&gt;0,$F234=BA$1),$AI234,"")</f>
        <v/>
      </c>
      <c r="BE234" s="0" t="str">
        <f aca="false">IF(AND($AI234&gt;0,$F234=BE$1),$AI234,"")</f>
        <v/>
      </c>
      <c r="BI234" s="0" t="str">
        <f aca="false">IF(AND($AI234&gt;0,$F234=BI$1),$AI234,"")</f>
        <v/>
      </c>
      <c r="BM234" s="0" t="str">
        <f aca="false">IF(AND($AI234&gt;0,$F234=BM$1),$AI234,"")</f>
        <v/>
      </c>
      <c r="BQ234" s="0" t="str">
        <f aca="false">IF(AND($AI234&gt;0,$F234=BQ$1),$AI234,"")</f>
        <v/>
      </c>
      <c r="BU234" s="0" t="str">
        <f aca="false">IF(AND($AI234&gt;0,$F234=BU$1),$AI234,"")</f>
        <v/>
      </c>
      <c r="BY234" s="0" t="str">
        <f aca="false">IF(AND($AI234&gt;0,$F234=BY$1),$AI234,"")</f>
        <v/>
      </c>
      <c r="CC234" s="0" t="str">
        <f aca="false">IF(AND($AI234&gt;0,$F234=CC$1),$AI234,"")</f>
        <v/>
      </c>
      <c r="CG234" s="0" t="n">
        <f aca="false">IF(AND($AI234&gt;0,$F234=CG$1),$AI234,"")</f>
        <v>1</v>
      </c>
      <c r="CK234" s="0" t="str">
        <f aca="false">IF(AND($AI234&gt;0,$F234=CK$1),$AI234,"")</f>
        <v/>
      </c>
      <c r="CO234" s="0" t="str">
        <f aca="false">IF(AND($AI234&gt;0,$F234=CO$1),$AI234,"")</f>
        <v/>
      </c>
    </row>
    <row r="235" customFormat="false" ht="12.8" hidden="false" customHeight="false" outlineLevel="0" collapsed="false">
      <c r="A235" s="0" t="s">
        <v>784</v>
      </c>
      <c r="B235" s="0" t="s">
        <v>785</v>
      </c>
      <c r="C235" s="0" t="s">
        <v>899</v>
      </c>
      <c r="D235" s="0" t="s">
        <v>52</v>
      </c>
      <c r="E235" s="7" t="n">
        <v>95321</v>
      </c>
      <c r="F235" s="0" t="s">
        <v>48</v>
      </c>
      <c r="G235" s="0" t="s">
        <v>83</v>
      </c>
      <c r="H235" s="0" t="s">
        <v>900</v>
      </c>
      <c r="I235" s="0" t="s">
        <v>55</v>
      </c>
      <c r="J235" s="0" t="s">
        <v>56</v>
      </c>
      <c r="K235" s="0" t="s">
        <v>57</v>
      </c>
      <c r="L235" s="0" t="s">
        <v>58</v>
      </c>
      <c r="M235" s="7" t="n">
        <v>0</v>
      </c>
      <c r="N235" s="7" t="n">
        <v>0</v>
      </c>
      <c r="O235" s="0" t="s">
        <v>59</v>
      </c>
      <c r="P235" s="0" t="s">
        <v>900</v>
      </c>
      <c r="Q235" s="0" t="s">
        <v>59</v>
      </c>
      <c r="R235" s="0" t="s">
        <v>900</v>
      </c>
      <c r="S235" s="7" t="n">
        <v>39</v>
      </c>
      <c r="T235" s="7" t="n">
        <v>-1</v>
      </c>
      <c r="U235" s="7" t="n">
        <v>12093224</v>
      </c>
      <c r="X235" s="7" t="n">
        <v>2</v>
      </c>
      <c r="Y235" s="7" t="n">
        <v>1</v>
      </c>
      <c r="Z235" s="7" t="n">
        <v>0</v>
      </c>
      <c r="AA235" s="7" t="n">
        <v>0</v>
      </c>
      <c r="AB235" s="7" t="n">
        <v>0</v>
      </c>
      <c r="AD235" s="0" t="s">
        <v>85</v>
      </c>
      <c r="AE235" s="0" t="s">
        <v>58</v>
      </c>
      <c r="AG235" s="7" t="n">
        <v>30</v>
      </c>
      <c r="AH235" s="7" t="n">
        <v>2</v>
      </c>
      <c r="AI235" s="1" t="n">
        <f aca="false">SUM(X:X-Z:Z)</f>
        <v>2</v>
      </c>
      <c r="AO235" s="0" t="str">
        <f aca="false">IF(AND($AI235&gt;0,$F235=AO$1),$AI235,"")</f>
        <v/>
      </c>
      <c r="AS235" s="0" t="str">
        <f aca="false">IF(AND($AI235&gt;0,$F235=AS$1),$AI235,"")</f>
        <v/>
      </c>
      <c r="AW235" s="0" t="str">
        <f aca="false">IF(AND($AI235&gt;0,$F235=AW$1),$AI235,"")</f>
        <v/>
      </c>
      <c r="BA235" s="0" t="str">
        <f aca="false">IF(AND($AI235&gt;0,$F235=BA$1),$AI235,"")</f>
        <v/>
      </c>
      <c r="BE235" s="0" t="str">
        <f aca="false">IF(AND($AI235&gt;0,$F235=BE$1),$AI235,"")</f>
        <v/>
      </c>
      <c r="BI235" s="0" t="str">
        <f aca="false">IF(AND($AI235&gt;0,$F235=BI$1),$AI235,"")</f>
        <v/>
      </c>
      <c r="BM235" s="0" t="str">
        <f aca="false">IF(AND($AI235&gt;0,$F235=BM$1),$AI235,"")</f>
        <v/>
      </c>
      <c r="BQ235" s="0" t="str">
        <f aca="false">IF(AND($AI235&gt;0,$F235=BQ$1),$AI235,"")</f>
        <v/>
      </c>
      <c r="BU235" s="0" t="str">
        <f aca="false">IF(AND($AI235&gt;0,$F235=BU$1),$AI235,"")</f>
        <v/>
      </c>
      <c r="BY235" s="0" t="str">
        <f aca="false">IF(AND($AI235&gt;0,$F235=BY$1),$AI235,"")</f>
        <v/>
      </c>
      <c r="CC235" s="0" t="str">
        <f aca="false">IF(AND($AI235&gt;0,$F235=CC$1),$AI235,"")</f>
        <v/>
      </c>
      <c r="CG235" s="0" t="str">
        <f aca="false">IF(AND($AI235&gt;0,$F235=CG$1),$AI235,"")</f>
        <v/>
      </c>
      <c r="CK235" s="0" t="str">
        <f aca="false">IF(AND($AI235&gt;0,$F235=CK$1),$AI235,"")</f>
        <v/>
      </c>
      <c r="CO235" s="0" t="n">
        <f aca="false">IF(AND($AI235&gt;0,$F235=CO$1),$AI235,"")</f>
        <v>2</v>
      </c>
    </row>
    <row r="236" customFormat="false" ht="12.8" hidden="false" customHeight="false" outlineLevel="0" collapsed="false">
      <c r="A236" s="0" t="s">
        <v>901</v>
      </c>
      <c r="B236" s="0" t="s">
        <v>902</v>
      </c>
      <c r="C236" s="0" t="s">
        <v>269</v>
      </c>
      <c r="D236" s="0" t="s">
        <v>52</v>
      </c>
      <c r="E236" s="7" t="n">
        <v>131424</v>
      </c>
      <c r="F236" s="0" t="s">
        <v>46</v>
      </c>
      <c r="G236" s="0" t="s">
        <v>111</v>
      </c>
      <c r="H236" s="0" t="s">
        <v>903</v>
      </c>
      <c r="I236" s="0" t="s">
        <v>55</v>
      </c>
      <c r="J236" s="0" t="s">
        <v>56</v>
      </c>
      <c r="L236" s="0" t="s">
        <v>58</v>
      </c>
      <c r="M236" s="7" t="n">
        <v>0</v>
      </c>
      <c r="N236" s="7" t="n">
        <v>0</v>
      </c>
      <c r="O236" s="0" t="s">
        <v>345</v>
      </c>
      <c r="P236" s="0" t="s">
        <v>66</v>
      </c>
      <c r="Q236" s="7" t="n">
        <v>0</v>
      </c>
      <c r="R236" s="0" t="s">
        <v>903</v>
      </c>
      <c r="S236" s="7" t="n">
        <v>150</v>
      </c>
      <c r="T236" s="7" t="n">
        <v>7689</v>
      </c>
      <c r="U236" s="7" t="n">
        <v>12098333</v>
      </c>
      <c r="X236" s="7" t="n">
        <v>1</v>
      </c>
      <c r="Y236" s="7" t="n">
        <v>1</v>
      </c>
      <c r="Z236" s="7" t="n">
        <v>0</v>
      </c>
      <c r="AA236" s="7" t="n">
        <v>0</v>
      </c>
      <c r="AB236" s="7" t="n">
        <v>0</v>
      </c>
      <c r="AE236" s="0" t="s">
        <v>58</v>
      </c>
      <c r="AG236" s="7" t="n">
        <v>2</v>
      </c>
      <c r="AI236" s="1" t="n">
        <f aca="false">SUM(X:X-Z:Z)</f>
        <v>1</v>
      </c>
      <c r="AO236" s="0" t="str">
        <f aca="false">IF(AND($AI236&gt;0,$F236=AO$1),$AI236,"")</f>
        <v/>
      </c>
      <c r="AS236" s="0" t="str">
        <f aca="false">IF(AND($AI236&gt;0,$F236=AS$1),$AI236,"")</f>
        <v/>
      </c>
      <c r="AW236" s="0" t="str">
        <f aca="false">IF(AND($AI236&gt;0,$F236=AW$1),$AI236,"")</f>
        <v/>
      </c>
      <c r="BA236" s="0" t="str">
        <f aca="false">IF(AND($AI236&gt;0,$F236=BA$1),$AI236,"")</f>
        <v/>
      </c>
      <c r="BE236" s="0" t="str">
        <f aca="false">IF(AND($AI236&gt;0,$F236=BE$1),$AI236,"")</f>
        <v/>
      </c>
      <c r="BI236" s="0" t="str">
        <f aca="false">IF(AND($AI236&gt;0,$F236=BI$1),$AI236,"")</f>
        <v/>
      </c>
      <c r="BM236" s="0" t="str">
        <f aca="false">IF(AND($AI236&gt;0,$F236=BM$1),$AI236,"")</f>
        <v/>
      </c>
      <c r="BQ236" s="0" t="str">
        <f aca="false">IF(AND($AI236&gt;0,$F236=BQ$1),$AI236,"")</f>
        <v/>
      </c>
      <c r="BU236" s="0" t="str">
        <f aca="false">IF(AND($AI236&gt;0,$F236=BU$1),$AI236,"")</f>
        <v/>
      </c>
      <c r="BY236" s="0" t="str">
        <f aca="false">IF(AND($AI236&gt;0,$F236=BY$1),$AI236,"")</f>
        <v/>
      </c>
      <c r="CC236" s="0" t="str">
        <f aca="false">IF(AND($AI236&gt;0,$F236=CC$1),$AI236,"")</f>
        <v/>
      </c>
      <c r="CG236" s="0" t="n">
        <f aca="false">IF(AND($AI236&gt;0,$F236=CG$1),$AI236,"")</f>
        <v>1</v>
      </c>
      <c r="CK236" s="0" t="str">
        <f aca="false">IF(AND($AI236&gt;0,$F236=CK$1),$AI236,"")</f>
        <v/>
      </c>
      <c r="CO236" s="0" t="str">
        <f aca="false">IF(AND($AI236&gt;0,$F236=CO$1),$AI236,"")</f>
        <v/>
      </c>
    </row>
    <row r="237" customFormat="false" ht="12.8" hidden="false" customHeight="false" outlineLevel="0" collapsed="false">
      <c r="A237" s="0" t="s">
        <v>904</v>
      </c>
      <c r="B237" s="0" t="s">
        <v>905</v>
      </c>
      <c r="C237" s="0" t="s">
        <v>269</v>
      </c>
      <c r="D237" s="0" t="s">
        <v>52</v>
      </c>
      <c r="E237" s="7" t="n">
        <v>139082</v>
      </c>
      <c r="F237" s="0" t="s">
        <v>47</v>
      </c>
      <c r="G237" s="0" t="s">
        <v>53</v>
      </c>
      <c r="H237" s="0" t="s">
        <v>906</v>
      </c>
      <c r="I237" s="0" t="s">
        <v>55</v>
      </c>
      <c r="J237" s="0" t="s">
        <v>56</v>
      </c>
      <c r="K237" s="0" t="s">
        <v>57</v>
      </c>
      <c r="L237" s="0" t="s">
        <v>58</v>
      </c>
      <c r="M237" s="7" t="n">
        <v>0</v>
      </c>
      <c r="N237" s="7" t="n">
        <v>0</v>
      </c>
      <c r="O237" s="0" t="s">
        <v>59</v>
      </c>
      <c r="P237" s="0" t="s">
        <v>906</v>
      </c>
      <c r="Q237" s="0" t="s">
        <v>59</v>
      </c>
      <c r="R237" s="0" t="s">
        <v>906</v>
      </c>
      <c r="S237" s="7" t="n">
        <v>39</v>
      </c>
      <c r="T237" s="7" t="n">
        <v>-1</v>
      </c>
      <c r="U237" s="7" t="n">
        <v>12089112</v>
      </c>
      <c r="X237" s="7" t="n">
        <v>2</v>
      </c>
      <c r="Y237" s="7" t="n">
        <v>1</v>
      </c>
      <c r="Z237" s="7" t="n">
        <v>0</v>
      </c>
      <c r="AA237" s="7" t="n">
        <v>0</v>
      </c>
      <c r="AB237" s="7" t="n">
        <v>0</v>
      </c>
      <c r="AE237" s="0" t="s">
        <v>58</v>
      </c>
      <c r="AG237" s="7" t="n">
        <v>4</v>
      </c>
      <c r="AH237" s="7" t="n">
        <v>2</v>
      </c>
      <c r="AI237" s="1" t="n">
        <f aca="false">SUM(X:X-Z:Z)</f>
        <v>2</v>
      </c>
      <c r="AO237" s="0" t="str">
        <f aca="false">IF(AND($AI237&gt;0,$F237=AO$1),$AI237,"")</f>
        <v/>
      </c>
      <c r="AS237" s="0" t="str">
        <f aca="false">IF(AND($AI237&gt;0,$F237=AS$1),$AI237,"")</f>
        <v/>
      </c>
      <c r="AW237" s="0" t="str">
        <f aca="false">IF(AND($AI237&gt;0,$F237=AW$1),$AI237,"")</f>
        <v/>
      </c>
      <c r="BA237" s="0" t="str">
        <f aca="false">IF(AND($AI237&gt;0,$F237=BA$1),$AI237,"")</f>
        <v/>
      </c>
      <c r="BE237" s="0" t="str">
        <f aca="false">IF(AND($AI237&gt;0,$F237=BE$1),$AI237,"")</f>
        <v/>
      </c>
      <c r="BI237" s="0" t="str">
        <f aca="false">IF(AND($AI237&gt;0,$F237=BI$1),$AI237,"")</f>
        <v/>
      </c>
      <c r="BM237" s="0" t="str">
        <f aca="false">IF(AND($AI237&gt;0,$F237=BM$1),$AI237,"")</f>
        <v/>
      </c>
      <c r="BQ237" s="0" t="str">
        <f aca="false">IF(AND($AI237&gt;0,$F237=BQ$1),$AI237,"")</f>
        <v/>
      </c>
      <c r="BU237" s="0" t="str">
        <f aca="false">IF(AND($AI237&gt;0,$F237=BU$1),$AI237,"")</f>
        <v/>
      </c>
      <c r="BY237" s="0" t="str">
        <f aca="false">IF(AND($AI237&gt;0,$F237=BY$1),$AI237,"")</f>
        <v/>
      </c>
      <c r="CC237" s="0" t="str">
        <f aca="false">IF(AND($AI237&gt;0,$F237=CC$1),$AI237,"")</f>
        <v/>
      </c>
      <c r="CG237" s="0" t="str">
        <f aca="false">IF(AND($AI237&gt;0,$F237=CG$1),$AI237,"")</f>
        <v/>
      </c>
      <c r="CK237" s="0" t="n">
        <f aca="false">IF(AND($AI237&gt;0,$F237=CK$1),$AI237,"")</f>
        <v>2</v>
      </c>
      <c r="CO237" s="0" t="str">
        <f aca="false">IF(AND($AI237&gt;0,$F237=CO$1),$AI237,"")</f>
        <v/>
      </c>
    </row>
    <row r="238" customFormat="false" ht="12.8" hidden="false" customHeight="false" outlineLevel="0" collapsed="false">
      <c r="A238" s="0" t="s">
        <v>907</v>
      </c>
      <c r="B238" s="0" t="s">
        <v>908</v>
      </c>
      <c r="C238" s="0" t="s">
        <v>128</v>
      </c>
      <c r="D238" s="0" t="s">
        <v>52</v>
      </c>
      <c r="E238" s="7" t="n">
        <v>24731</v>
      </c>
      <c r="F238" s="0" t="s">
        <v>43</v>
      </c>
      <c r="G238" s="0" t="s">
        <v>206</v>
      </c>
      <c r="H238" s="0" t="s">
        <v>909</v>
      </c>
      <c r="I238" s="0" t="s">
        <v>55</v>
      </c>
      <c r="J238" s="0" t="s">
        <v>56</v>
      </c>
      <c r="L238" s="0" t="s">
        <v>58</v>
      </c>
      <c r="M238" s="7" t="n">
        <v>0</v>
      </c>
      <c r="N238" s="7" t="n">
        <v>0</v>
      </c>
      <c r="O238" s="0" t="s">
        <v>697</v>
      </c>
      <c r="P238" s="0" t="s">
        <v>66</v>
      </c>
      <c r="Q238" s="7" t="n">
        <v>0</v>
      </c>
      <c r="R238" s="0" t="s">
        <v>909</v>
      </c>
      <c r="S238" s="7" t="n">
        <v>158</v>
      </c>
      <c r="T238" s="7" t="n">
        <v>7534</v>
      </c>
      <c r="U238" s="7" t="n">
        <v>12092045</v>
      </c>
      <c r="X238" s="7" t="n">
        <v>1</v>
      </c>
      <c r="Y238" s="7" t="n">
        <v>1</v>
      </c>
      <c r="Z238" s="7" t="n">
        <v>0</v>
      </c>
      <c r="AA238" s="7" t="n">
        <v>0</v>
      </c>
      <c r="AB238" s="7" t="n">
        <v>0</v>
      </c>
      <c r="AD238" s="0" t="s">
        <v>85</v>
      </c>
      <c r="AE238" s="0" t="s">
        <v>58</v>
      </c>
      <c r="AG238" s="7" t="n">
        <v>1</v>
      </c>
      <c r="AH238" s="7" t="n">
        <v>2</v>
      </c>
      <c r="AI238" s="1" t="n">
        <f aca="false">SUM(X:X-Z:Z)</f>
        <v>1</v>
      </c>
      <c r="AO238" s="0" t="str">
        <f aca="false">IF(AND($AI238&gt;0,$F238=AO$1),$AI238,"")</f>
        <v/>
      </c>
      <c r="AS238" s="0" t="str">
        <f aca="false">IF(AND($AI238&gt;0,$F238=AS$1),$AI238,"")</f>
        <v/>
      </c>
      <c r="AW238" s="0" t="str">
        <f aca="false">IF(AND($AI238&gt;0,$F238=AW$1),$AI238,"")</f>
        <v/>
      </c>
      <c r="BA238" s="0" t="str">
        <f aca="false">IF(AND($AI238&gt;0,$F238=BA$1),$AI238,"")</f>
        <v/>
      </c>
      <c r="BE238" s="0" t="str">
        <f aca="false">IF(AND($AI238&gt;0,$F238=BE$1),$AI238,"")</f>
        <v/>
      </c>
      <c r="BI238" s="0" t="str">
        <f aca="false">IF(AND($AI238&gt;0,$F238=BI$1),$AI238,"")</f>
        <v/>
      </c>
      <c r="BM238" s="0" t="str">
        <f aca="false">IF(AND($AI238&gt;0,$F238=BM$1),$AI238,"")</f>
        <v/>
      </c>
      <c r="BQ238" s="0" t="str">
        <f aca="false">IF(AND($AI238&gt;0,$F238=BQ$1),$AI238,"")</f>
        <v/>
      </c>
      <c r="BU238" s="0" t="n">
        <f aca="false">IF(AND($AI238&gt;0,$F238=BU$1),$AI238,"")</f>
        <v>1</v>
      </c>
      <c r="BY238" s="0" t="str">
        <f aca="false">IF(AND($AI238&gt;0,$F238=BY$1),$AI238,"")</f>
        <v/>
      </c>
      <c r="CC238" s="0" t="str">
        <f aca="false">IF(AND($AI238&gt;0,$F238=CC$1),$AI238,"")</f>
        <v/>
      </c>
      <c r="CG238" s="0" t="str">
        <f aca="false">IF(AND($AI238&gt;0,$F238=CG$1),$AI238,"")</f>
        <v/>
      </c>
      <c r="CK238" s="0" t="str">
        <f aca="false">IF(AND($AI238&gt;0,$F238=CK$1),$AI238,"")</f>
        <v/>
      </c>
      <c r="CO238" s="0" t="str">
        <f aca="false">IF(AND($AI238&gt;0,$F238=CO$1),$AI238,"")</f>
        <v/>
      </c>
    </row>
    <row r="239" customFormat="false" ht="12.8" hidden="false" customHeight="false" outlineLevel="0" collapsed="false">
      <c r="A239" s="0" t="s">
        <v>910</v>
      </c>
      <c r="B239" s="0" t="s">
        <v>485</v>
      </c>
      <c r="C239" s="0" t="s">
        <v>318</v>
      </c>
      <c r="D239" s="0" t="s">
        <v>52</v>
      </c>
      <c r="E239" s="7" t="n">
        <v>24731</v>
      </c>
      <c r="F239" s="0" t="s">
        <v>43</v>
      </c>
      <c r="G239" s="0" t="s">
        <v>206</v>
      </c>
      <c r="H239" s="0" t="s">
        <v>911</v>
      </c>
      <c r="I239" s="0" t="s">
        <v>55</v>
      </c>
      <c r="J239" s="0" t="s">
        <v>56</v>
      </c>
      <c r="L239" s="0" t="s">
        <v>58</v>
      </c>
      <c r="M239" s="7" t="n">
        <v>0</v>
      </c>
      <c r="N239" s="7" t="n">
        <v>0</v>
      </c>
      <c r="O239" s="0" t="s">
        <v>697</v>
      </c>
      <c r="P239" s="0" t="s">
        <v>66</v>
      </c>
      <c r="Q239" s="7" t="n">
        <v>0</v>
      </c>
      <c r="R239" s="0" t="s">
        <v>911</v>
      </c>
      <c r="S239" s="7" t="n">
        <v>158</v>
      </c>
      <c r="T239" s="7" t="n">
        <v>7534</v>
      </c>
      <c r="U239" s="7" t="n">
        <v>12090792</v>
      </c>
      <c r="X239" s="7" t="n">
        <v>1</v>
      </c>
      <c r="Y239" s="7" t="n">
        <v>1</v>
      </c>
      <c r="Z239" s="7" t="n">
        <v>0</v>
      </c>
      <c r="AA239" s="7" t="n">
        <v>0</v>
      </c>
      <c r="AB239" s="7" t="n">
        <v>0</v>
      </c>
      <c r="AD239" s="0" t="s">
        <v>85</v>
      </c>
      <c r="AE239" s="0" t="s">
        <v>58</v>
      </c>
      <c r="AG239" s="7" t="n">
        <v>1</v>
      </c>
      <c r="AH239" s="7" t="n">
        <v>2</v>
      </c>
      <c r="AI239" s="1" t="n">
        <f aca="false">SUM(X:X-Z:Z)</f>
        <v>1</v>
      </c>
      <c r="AO239" s="0" t="str">
        <f aca="false">IF(AND($AI239&gt;0,$F239=AO$1),$AI239,"")</f>
        <v/>
      </c>
      <c r="AS239" s="0" t="str">
        <f aca="false">IF(AND($AI239&gt;0,$F239=AS$1),$AI239,"")</f>
        <v/>
      </c>
      <c r="AW239" s="0" t="str">
        <f aca="false">IF(AND($AI239&gt;0,$F239=AW$1),$AI239,"")</f>
        <v/>
      </c>
      <c r="BA239" s="0" t="str">
        <f aca="false">IF(AND($AI239&gt;0,$F239=BA$1),$AI239,"")</f>
        <v/>
      </c>
      <c r="BE239" s="0" t="str">
        <f aca="false">IF(AND($AI239&gt;0,$F239=BE$1),$AI239,"")</f>
        <v/>
      </c>
      <c r="BI239" s="0" t="str">
        <f aca="false">IF(AND($AI239&gt;0,$F239=BI$1),$AI239,"")</f>
        <v/>
      </c>
      <c r="BM239" s="0" t="str">
        <f aca="false">IF(AND($AI239&gt;0,$F239=BM$1),$AI239,"")</f>
        <v/>
      </c>
      <c r="BQ239" s="0" t="str">
        <f aca="false">IF(AND($AI239&gt;0,$F239=BQ$1),$AI239,"")</f>
        <v/>
      </c>
      <c r="BU239" s="0" t="n">
        <f aca="false">IF(AND($AI239&gt;0,$F239=BU$1),$AI239,"")</f>
        <v>1</v>
      </c>
      <c r="BY239" s="0" t="str">
        <f aca="false">IF(AND($AI239&gt;0,$F239=BY$1),$AI239,"")</f>
        <v/>
      </c>
      <c r="CC239" s="0" t="str">
        <f aca="false">IF(AND($AI239&gt;0,$F239=CC$1),$AI239,"")</f>
        <v/>
      </c>
      <c r="CG239" s="0" t="str">
        <f aca="false">IF(AND($AI239&gt;0,$F239=CG$1),$AI239,"")</f>
        <v/>
      </c>
      <c r="CK239" s="0" t="str">
        <f aca="false">IF(AND($AI239&gt;0,$F239=CK$1),$AI239,"")</f>
        <v/>
      </c>
      <c r="CO239" s="0" t="str">
        <f aca="false">IF(AND($AI239&gt;0,$F239=CO$1),$AI239,"")</f>
        <v/>
      </c>
    </row>
    <row r="240" customFormat="false" ht="12.8" hidden="false" customHeight="false" outlineLevel="0" collapsed="false">
      <c r="A240" s="0" t="s">
        <v>912</v>
      </c>
      <c r="B240" s="0" t="s">
        <v>913</v>
      </c>
      <c r="C240" s="0" t="s">
        <v>141</v>
      </c>
      <c r="D240" s="0" t="s">
        <v>52</v>
      </c>
      <c r="E240" s="7" t="n">
        <v>129600</v>
      </c>
      <c r="F240" s="0" t="s">
        <v>46</v>
      </c>
      <c r="G240" s="0" t="s">
        <v>639</v>
      </c>
      <c r="H240" s="0" t="s">
        <v>914</v>
      </c>
      <c r="I240" s="0" t="s">
        <v>55</v>
      </c>
      <c r="J240" s="0" t="s">
        <v>56</v>
      </c>
      <c r="L240" s="0" t="s">
        <v>58</v>
      </c>
      <c r="M240" s="7" t="n">
        <v>0</v>
      </c>
      <c r="N240" s="7" t="n">
        <v>0</v>
      </c>
      <c r="O240" s="0" t="s">
        <v>345</v>
      </c>
      <c r="P240" s="0" t="s">
        <v>66</v>
      </c>
      <c r="Q240" s="7" t="n">
        <v>0</v>
      </c>
      <c r="R240" s="0" t="s">
        <v>914</v>
      </c>
      <c r="S240" s="7" t="n">
        <v>177</v>
      </c>
      <c r="T240" s="7" t="n">
        <v>7689</v>
      </c>
      <c r="U240" s="7" t="n">
        <v>12097930</v>
      </c>
      <c r="X240" s="7" t="n">
        <v>1</v>
      </c>
      <c r="Y240" s="7" t="n">
        <v>1</v>
      </c>
      <c r="Z240" s="7" t="n">
        <v>0</v>
      </c>
      <c r="AA240" s="7" t="n">
        <v>0</v>
      </c>
      <c r="AB240" s="7" t="n">
        <v>0</v>
      </c>
      <c r="AE240" s="0" t="s">
        <v>58</v>
      </c>
      <c r="AG240" s="7" t="n">
        <v>2</v>
      </c>
      <c r="AI240" s="1" t="n">
        <f aca="false">SUM(X:X-Z:Z)</f>
        <v>1</v>
      </c>
      <c r="AO240" s="0" t="str">
        <f aca="false">IF(AND($AI240&gt;0,$F240=AO$1),$AI240,"")</f>
        <v/>
      </c>
      <c r="AS240" s="0" t="str">
        <f aca="false">IF(AND($AI240&gt;0,$F240=AS$1),$AI240,"")</f>
        <v/>
      </c>
      <c r="AW240" s="0" t="str">
        <f aca="false">IF(AND($AI240&gt;0,$F240=AW$1),$AI240,"")</f>
        <v/>
      </c>
      <c r="BA240" s="0" t="str">
        <f aca="false">IF(AND($AI240&gt;0,$F240=BA$1),$AI240,"")</f>
        <v/>
      </c>
      <c r="BE240" s="0" t="str">
        <f aca="false">IF(AND($AI240&gt;0,$F240=BE$1),$AI240,"")</f>
        <v/>
      </c>
      <c r="BI240" s="0" t="str">
        <f aca="false">IF(AND($AI240&gt;0,$F240=BI$1),$AI240,"")</f>
        <v/>
      </c>
      <c r="BM240" s="0" t="str">
        <f aca="false">IF(AND($AI240&gt;0,$F240=BM$1),$AI240,"")</f>
        <v/>
      </c>
      <c r="BQ240" s="0" t="str">
        <f aca="false">IF(AND($AI240&gt;0,$F240=BQ$1),$AI240,"")</f>
        <v/>
      </c>
      <c r="BU240" s="0" t="str">
        <f aca="false">IF(AND($AI240&gt;0,$F240=BU$1),$AI240,"")</f>
        <v/>
      </c>
      <c r="BY240" s="0" t="str">
        <f aca="false">IF(AND($AI240&gt;0,$F240=BY$1),$AI240,"")</f>
        <v/>
      </c>
      <c r="CC240" s="0" t="str">
        <f aca="false">IF(AND($AI240&gt;0,$F240=CC$1),$AI240,"")</f>
        <v/>
      </c>
      <c r="CG240" s="0" t="n">
        <f aca="false">IF(AND($AI240&gt;0,$F240=CG$1),$AI240,"")</f>
        <v>1</v>
      </c>
      <c r="CK240" s="0" t="str">
        <f aca="false">IF(AND($AI240&gt;0,$F240=CK$1),$AI240,"")</f>
        <v/>
      </c>
      <c r="CO240" s="0" t="str">
        <f aca="false">IF(AND($AI240&gt;0,$F240=CO$1),$AI240,"")</f>
        <v/>
      </c>
    </row>
    <row r="241" customFormat="false" ht="12.8" hidden="false" customHeight="false" outlineLevel="0" collapsed="false">
      <c r="A241" s="0" t="s">
        <v>915</v>
      </c>
      <c r="B241" s="0" t="s">
        <v>916</v>
      </c>
      <c r="C241" s="0" t="s">
        <v>322</v>
      </c>
      <c r="D241" s="0" t="s">
        <v>52</v>
      </c>
      <c r="E241" s="7" t="n">
        <v>81957</v>
      </c>
      <c r="F241" s="0" t="s">
        <v>45</v>
      </c>
      <c r="G241" s="0" t="s">
        <v>363</v>
      </c>
      <c r="H241" s="0" t="s">
        <v>917</v>
      </c>
      <c r="I241" s="0" t="s">
        <v>55</v>
      </c>
      <c r="J241" s="0" t="s">
        <v>56</v>
      </c>
      <c r="K241" s="0" t="s">
        <v>149</v>
      </c>
      <c r="L241" s="0" t="s">
        <v>58</v>
      </c>
      <c r="M241" s="7" t="n">
        <v>0</v>
      </c>
      <c r="N241" s="7" t="n">
        <v>0</v>
      </c>
      <c r="O241" s="0" t="s">
        <v>607</v>
      </c>
      <c r="P241" s="0" t="s">
        <v>66</v>
      </c>
      <c r="Q241" s="7" t="n">
        <v>0</v>
      </c>
      <c r="R241" s="0" t="s">
        <v>917</v>
      </c>
      <c r="S241" s="7" t="n">
        <v>125</v>
      </c>
      <c r="T241" s="7" t="n">
        <v>8466</v>
      </c>
      <c r="U241" s="7" t="n">
        <v>12094797</v>
      </c>
      <c r="X241" s="7" t="n">
        <v>1</v>
      </c>
      <c r="Y241" s="7" t="n">
        <v>1</v>
      </c>
      <c r="Z241" s="7" t="n">
        <v>0</v>
      </c>
      <c r="AA241" s="7" t="n">
        <v>0</v>
      </c>
      <c r="AB241" s="7" t="n">
        <v>0</v>
      </c>
      <c r="AE241" s="0" t="s">
        <v>150</v>
      </c>
      <c r="AG241" s="7" t="n">
        <v>2</v>
      </c>
      <c r="AH241" s="7" t="n">
        <v>2</v>
      </c>
      <c r="AI241" s="1" t="n">
        <f aca="false">SUM(X:X-Z:Z)</f>
        <v>1</v>
      </c>
      <c r="AO241" s="0" t="str">
        <f aca="false">IF(AND($AI241&gt;0,$F241=AO$1),$AI241,"")</f>
        <v/>
      </c>
      <c r="AS241" s="0" t="str">
        <f aca="false">IF(AND($AI241&gt;0,$F241=AS$1),$AI241,"")</f>
        <v/>
      </c>
      <c r="AW241" s="0" t="str">
        <f aca="false">IF(AND($AI241&gt;0,$F241=AW$1),$AI241,"")</f>
        <v/>
      </c>
      <c r="BA241" s="0" t="str">
        <f aca="false">IF(AND($AI241&gt;0,$F241=BA$1),$AI241,"")</f>
        <v/>
      </c>
      <c r="BE241" s="0" t="str">
        <f aca="false">IF(AND($AI241&gt;0,$F241=BE$1),$AI241,"")</f>
        <v/>
      </c>
      <c r="BI241" s="0" t="str">
        <f aca="false">IF(AND($AI241&gt;0,$F241=BI$1),$AI241,"")</f>
        <v/>
      </c>
      <c r="BM241" s="0" t="str">
        <f aca="false">IF(AND($AI241&gt;0,$F241=BM$1),$AI241,"")</f>
        <v/>
      </c>
      <c r="BQ241" s="0" t="str">
        <f aca="false">IF(AND($AI241&gt;0,$F241=BQ$1),$AI241,"")</f>
        <v/>
      </c>
      <c r="BU241" s="0" t="str">
        <f aca="false">IF(AND($AI241&gt;0,$F241=BU$1),$AI241,"")</f>
        <v/>
      </c>
      <c r="BY241" s="0" t="str">
        <f aca="false">IF(AND($AI241&gt;0,$F241=BY$1),$AI241,"")</f>
        <v/>
      </c>
      <c r="CC241" s="0" t="n">
        <f aca="false">IF(AND($AI241&gt;0,$F241=CC$1),$AI241,"")</f>
        <v>1</v>
      </c>
      <c r="CG241" s="0" t="str">
        <f aca="false">IF(AND($AI241&gt;0,$F241=CG$1),$AI241,"")</f>
        <v/>
      </c>
      <c r="CK241" s="0" t="str">
        <f aca="false">IF(AND($AI241&gt;0,$F241=CK$1),$AI241,"")</f>
        <v/>
      </c>
      <c r="CO241" s="0" t="str">
        <f aca="false">IF(AND($AI241&gt;0,$F241=CO$1),$AI241,"")</f>
        <v/>
      </c>
    </row>
    <row r="242" customFormat="false" ht="12.8" hidden="false" customHeight="false" outlineLevel="0" collapsed="false">
      <c r="A242" s="0" t="s">
        <v>918</v>
      </c>
      <c r="B242" s="0" t="s">
        <v>919</v>
      </c>
      <c r="C242" s="0" t="s">
        <v>336</v>
      </c>
      <c r="D242" s="0" t="s">
        <v>52</v>
      </c>
      <c r="E242" s="7" t="n">
        <v>57316</v>
      </c>
      <c r="F242" s="0" t="s">
        <v>45</v>
      </c>
      <c r="G242" s="0" t="s">
        <v>920</v>
      </c>
      <c r="H242" s="0" t="s">
        <v>921</v>
      </c>
      <c r="I242" s="0" t="s">
        <v>55</v>
      </c>
      <c r="J242" s="0" t="s">
        <v>56</v>
      </c>
      <c r="K242" s="0" t="s">
        <v>149</v>
      </c>
      <c r="L242" s="0" t="s">
        <v>58</v>
      </c>
      <c r="M242" s="7" t="n">
        <v>0</v>
      </c>
      <c r="N242" s="7" t="n">
        <v>0</v>
      </c>
      <c r="O242" s="0" t="s">
        <v>607</v>
      </c>
      <c r="P242" s="0" t="s">
        <v>66</v>
      </c>
      <c r="Q242" s="7" t="n">
        <v>0</v>
      </c>
      <c r="R242" s="0" t="s">
        <v>921</v>
      </c>
      <c r="S242" s="7" t="n">
        <v>125</v>
      </c>
      <c r="T242" s="7" t="n">
        <v>8466</v>
      </c>
      <c r="U242" s="7" t="n">
        <v>12094488</v>
      </c>
      <c r="X242" s="7" t="n">
        <v>1</v>
      </c>
      <c r="Y242" s="7" t="n">
        <v>1</v>
      </c>
      <c r="Z242" s="7" t="n">
        <v>0</v>
      </c>
      <c r="AA242" s="7" t="n">
        <v>0</v>
      </c>
      <c r="AB242" s="7" t="n">
        <v>0</v>
      </c>
      <c r="AE242" s="0" t="s">
        <v>150</v>
      </c>
      <c r="AG242" s="7" t="n">
        <v>4</v>
      </c>
      <c r="AH242" s="7" t="n">
        <v>2</v>
      </c>
      <c r="AI242" s="1" t="n">
        <f aca="false">SUM(X:X-Z:Z)</f>
        <v>1</v>
      </c>
      <c r="AO242" s="0" t="str">
        <f aca="false">IF(AND($AI242&gt;0,$F242=AO$1),$AI242,"")</f>
        <v/>
      </c>
      <c r="AS242" s="0" t="str">
        <f aca="false">IF(AND($AI242&gt;0,$F242=AS$1),$AI242,"")</f>
        <v/>
      </c>
      <c r="AW242" s="0" t="str">
        <f aca="false">IF(AND($AI242&gt;0,$F242=AW$1),$AI242,"")</f>
        <v/>
      </c>
      <c r="BA242" s="0" t="str">
        <f aca="false">IF(AND($AI242&gt;0,$F242=BA$1),$AI242,"")</f>
        <v/>
      </c>
      <c r="BE242" s="0" t="str">
        <f aca="false">IF(AND($AI242&gt;0,$F242=BE$1),$AI242,"")</f>
        <v/>
      </c>
      <c r="BI242" s="0" t="str">
        <f aca="false">IF(AND($AI242&gt;0,$F242=BI$1),$AI242,"")</f>
        <v/>
      </c>
      <c r="BM242" s="0" t="str">
        <f aca="false">IF(AND($AI242&gt;0,$F242=BM$1),$AI242,"")</f>
        <v/>
      </c>
      <c r="BQ242" s="0" t="str">
        <f aca="false">IF(AND($AI242&gt;0,$F242=BQ$1),$AI242,"")</f>
        <v/>
      </c>
      <c r="BU242" s="0" t="str">
        <f aca="false">IF(AND($AI242&gt;0,$F242=BU$1),$AI242,"")</f>
        <v/>
      </c>
      <c r="BY242" s="0" t="str">
        <f aca="false">IF(AND($AI242&gt;0,$F242=BY$1),$AI242,"")</f>
        <v/>
      </c>
      <c r="CC242" s="0" t="n">
        <f aca="false">IF(AND($AI242&gt;0,$F242=CC$1),$AI242,"")</f>
        <v>1</v>
      </c>
      <c r="CG242" s="0" t="str">
        <f aca="false">IF(AND($AI242&gt;0,$F242=CG$1),$AI242,"")</f>
        <v/>
      </c>
      <c r="CK242" s="0" t="str">
        <f aca="false">IF(AND($AI242&gt;0,$F242=CK$1),$AI242,"")</f>
        <v/>
      </c>
      <c r="CO242" s="0" t="str">
        <f aca="false">IF(AND($AI242&gt;0,$F242=CO$1),$AI242,"")</f>
        <v/>
      </c>
    </row>
    <row r="243" customFormat="false" ht="12.8" hidden="false" customHeight="false" outlineLevel="0" collapsed="false">
      <c r="A243" s="0" t="s">
        <v>922</v>
      </c>
      <c r="B243" s="0" t="s">
        <v>923</v>
      </c>
      <c r="C243" s="0" t="s">
        <v>452</v>
      </c>
      <c r="D243" s="0" t="s">
        <v>52</v>
      </c>
      <c r="E243" s="7" t="n">
        <v>81957</v>
      </c>
      <c r="F243" s="0" t="s">
        <v>45</v>
      </c>
      <c r="G243" s="0" t="s">
        <v>363</v>
      </c>
      <c r="H243" s="0" t="s">
        <v>924</v>
      </c>
      <c r="I243" s="0" t="s">
        <v>55</v>
      </c>
      <c r="J243" s="0" t="s">
        <v>56</v>
      </c>
      <c r="K243" s="0" t="s">
        <v>149</v>
      </c>
      <c r="L243" s="0" t="s">
        <v>58</v>
      </c>
      <c r="M243" s="7" t="n">
        <v>0</v>
      </c>
      <c r="N243" s="7" t="n">
        <v>0</v>
      </c>
      <c r="O243" s="0" t="s">
        <v>607</v>
      </c>
      <c r="P243" s="0" t="s">
        <v>66</v>
      </c>
      <c r="Q243" s="7" t="n">
        <v>0</v>
      </c>
      <c r="R243" s="0" t="s">
        <v>924</v>
      </c>
      <c r="S243" s="7" t="n">
        <v>125</v>
      </c>
      <c r="T243" s="7" t="n">
        <v>8466</v>
      </c>
      <c r="U243" s="7" t="n">
        <v>12098647</v>
      </c>
      <c r="X243" s="7" t="n">
        <v>2</v>
      </c>
      <c r="Y243" s="7" t="n">
        <v>1</v>
      </c>
      <c r="Z243" s="7" t="n">
        <v>0</v>
      </c>
      <c r="AA243" s="7" t="n">
        <v>0</v>
      </c>
      <c r="AB243" s="7" t="n">
        <v>0</v>
      </c>
      <c r="AE243" s="0" t="s">
        <v>150</v>
      </c>
      <c r="AG243" s="7" t="n">
        <v>5</v>
      </c>
      <c r="AH243" s="7" t="n">
        <v>2</v>
      </c>
      <c r="AI243" s="1" t="n">
        <f aca="false">SUM(X:X-Z:Z)</f>
        <v>2</v>
      </c>
      <c r="AO243" s="0" t="str">
        <f aca="false">IF(AND($AI243&gt;0,$F243=AO$1),$AI243,"")</f>
        <v/>
      </c>
      <c r="AS243" s="0" t="str">
        <f aca="false">IF(AND($AI243&gt;0,$F243=AS$1),$AI243,"")</f>
        <v/>
      </c>
      <c r="AW243" s="0" t="str">
        <f aca="false">IF(AND($AI243&gt;0,$F243=AW$1),$AI243,"")</f>
        <v/>
      </c>
      <c r="BA243" s="0" t="str">
        <f aca="false">IF(AND($AI243&gt;0,$F243=BA$1),$AI243,"")</f>
        <v/>
      </c>
      <c r="BE243" s="0" t="str">
        <f aca="false">IF(AND($AI243&gt;0,$F243=BE$1),$AI243,"")</f>
        <v/>
      </c>
      <c r="BI243" s="0" t="str">
        <f aca="false">IF(AND($AI243&gt;0,$F243=BI$1),$AI243,"")</f>
        <v/>
      </c>
      <c r="BM243" s="0" t="str">
        <f aca="false">IF(AND($AI243&gt;0,$F243=BM$1),$AI243,"")</f>
        <v/>
      </c>
      <c r="BQ243" s="0" t="str">
        <f aca="false">IF(AND($AI243&gt;0,$F243=BQ$1),$AI243,"")</f>
        <v/>
      </c>
      <c r="BU243" s="0" t="str">
        <f aca="false">IF(AND($AI243&gt;0,$F243=BU$1),$AI243,"")</f>
        <v/>
      </c>
      <c r="BY243" s="0" t="str">
        <f aca="false">IF(AND($AI243&gt;0,$F243=BY$1),$AI243,"")</f>
        <v/>
      </c>
      <c r="CC243" s="0" t="n">
        <f aca="false">IF(AND($AI243&gt;0,$F243=CC$1),$AI243,"")</f>
        <v>2</v>
      </c>
      <c r="CG243" s="0" t="str">
        <f aca="false">IF(AND($AI243&gt;0,$F243=CG$1),$AI243,"")</f>
        <v/>
      </c>
      <c r="CK243" s="0" t="str">
        <f aca="false">IF(AND($AI243&gt;0,$F243=CK$1),$AI243,"")</f>
        <v/>
      </c>
      <c r="CO243" s="0" t="str">
        <f aca="false">IF(AND($AI243&gt;0,$F243=CO$1),$AI243,"")</f>
        <v/>
      </c>
    </row>
    <row r="244" customFormat="false" ht="12.8" hidden="false" customHeight="false" outlineLevel="0" collapsed="false">
      <c r="A244" s="0" t="s">
        <v>925</v>
      </c>
      <c r="B244" s="0" t="s">
        <v>926</v>
      </c>
      <c r="C244" s="0" t="s">
        <v>336</v>
      </c>
      <c r="D244" s="0" t="s">
        <v>52</v>
      </c>
      <c r="E244" s="7" t="n">
        <v>81957</v>
      </c>
      <c r="F244" s="0" t="s">
        <v>45</v>
      </c>
      <c r="G244" s="0" t="s">
        <v>363</v>
      </c>
      <c r="H244" s="0" t="s">
        <v>927</v>
      </c>
      <c r="I244" s="0" t="s">
        <v>55</v>
      </c>
      <c r="J244" s="0" t="s">
        <v>56</v>
      </c>
      <c r="K244" s="0" t="s">
        <v>149</v>
      </c>
      <c r="L244" s="0" t="s">
        <v>58</v>
      </c>
      <c r="M244" s="7" t="n">
        <v>0</v>
      </c>
      <c r="N244" s="7" t="n">
        <v>0</v>
      </c>
      <c r="O244" s="0" t="s">
        <v>607</v>
      </c>
      <c r="P244" s="0" t="s">
        <v>66</v>
      </c>
      <c r="Q244" s="7" t="n">
        <v>0</v>
      </c>
      <c r="R244" s="0" t="s">
        <v>927</v>
      </c>
      <c r="S244" s="7" t="n">
        <v>125</v>
      </c>
      <c r="T244" s="7" t="n">
        <v>8466</v>
      </c>
      <c r="U244" s="7" t="n">
        <v>12097535</v>
      </c>
      <c r="X244" s="7" t="n">
        <v>1</v>
      </c>
      <c r="Y244" s="7" t="n">
        <v>1</v>
      </c>
      <c r="Z244" s="7" t="n">
        <v>0</v>
      </c>
      <c r="AA244" s="7" t="n">
        <v>0</v>
      </c>
      <c r="AB244" s="7" t="n">
        <v>0</v>
      </c>
      <c r="AE244" s="0" t="s">
        <v>150</v>
      </c>
      <c r="AG244" s="7" t="n">
        <v>7</v>
      </c>
      <c r="AH244" s="7" t="n">
        <v>2</v>
      </c>
      <c r="AI244" s="1" t="n">
        <f aca="false">SUM(X:X-Z:Z)</f>
        <v>1</v>
      </c>
      <c r="AO244" s="0" t="str">
        <f aca="false">IF(AND($AI244&gt;0,$F244=AO$1),$AI244,"")</f>
        <v/>
      </c>
      <c r="AS244" s="0" t="str">
        <f aca="false">IF(AND($AI244&gt;0,$F244=AS$1),$AI244,"")</f>
        <v/>
      </c>
      <c r="AW244" s="0" t="str">
        <f aca="false">IF(AND($AI244&gt;0,$F244=AW$1),$AI244,"")</f>
        <v/>
      </c>
      <c r="BA244" s="0" t="str">
        <f aca="false">IF(AND($AI244&gt;0,$F244=BA$1),$AI244,"")</f>
        <v/>
      </c>
      <c r="BE244" s="0" t="str">
        <f aca="false">IF(AND($AI244&gt;0,$F244=BE$1),$AI244,"")</f>
        <v/>
      </c>
      <c r="BI244" s="0" t="str">
        <f aca="false">IF(AND($AI244&gt;0,$F244=BI$1),$AI244,"")</f>
        <v/>
      </c>
      <c r="BM244" s="0" t="str">
        <f aca="false">IF(AND($AI244&gt;0,$F244=BM$1),$AI244,"")</f>
        <v/>
      </c>
      <c r="BQ244" s="0" t="str">
        <f aca="false">IF(AND($AI244&gt;0,$F244=BQ$1),$AI244,"")</f>
        <v/>
      </c>
      <c r="BU244" s="0" t="str">
        <f aca="false">IF(AND($AI244&gt;0,$F244=BU$1),$AI244,"")</f>
        <v/>
      </c>
      <c r="BY244" s="0" t="str">
        <f aca="false">IF(AND($AI244&gt;0,$F244=BY$1),$AI244,"")</f>
        <v/>
      </c>
      <c r="CC244" s="0" t="n">
        <f aca="false">IF(AND($AI244&gt;0,$F244=CC$1),$AI244,"")</f>
        <v>1</v>
      </c>
      <c r="CG244" s="0" t="str">
        <f aca="false">IF(AND($AI244&gt;0,$F244=CG$1),$AI244,"")</f>
        <v/>
      </c>
      <c r="CK244" s="0" t="str">
        <f aca="false">IF(AND($AI244&gt;0,$F244=CK$1),$AI244,"")</f>
        <v/>
      </c>
      <c r="CO244" s="0" t="str">
        <f aca="false">IF(AND($AI244&gt;0,$F244=CO$1),$AI244,"")</f>
        <v/>
      </c>
    </row>
    <row r="245" customFormat="false" ht="12.8" hidden="false" customHeight="false" outlineLevel="0" collapsed="false">
      <c r="A245" s="0" t="s">
        <v>928</v>
      </c>
      <c r="B245" s="0" t="s">
        <v>929</v>
      </c>
      <c r="C245" s="0" t="s">
        <v>613</v>
      </c>
      <c r="D245" s="0" t="s">
        <v>52</v>
      </c>
      <c r="E245" s="7" t="n">
        <v>81957</v>
      </c>
      <c r="F245" s="0" t="s">
        <v>45</v>
      </c>
      <c r="G245" s="0" t="s">
        <v>363</v>
      </c>
      <c r="H245" s="0" t="s">
        <v>930</v>
      </c>
      <c r="I245" s="0" t="s">
        <v>55</v>
      </c>
      <c r="J245" s="0" t="s">
        <v>56</v>
      </c>
      <c r="K245" s="0" t="s">
        <v>149</v>
      </c>
      <c r="L245" s="0" t="s">
        <v>58</v>
      </c>
      <c r="M245" s="7" t="n">
        <v>0</v>
      </c>
      <c r="N245" s="7" t="n">
        <v>0</v>
      </c>
      <c r="O245" s="0" t="s">
        <v>607</v>
      </c>
      <c r="P245" s="0" t="s">
        <v>66</v>
      </c>
      <c r="Q245" s="7" t="n">
        <v>0</v>
      </c>
      <c r="R245" s="0" t="s">
        <v>930</v>
      </c>
      <c r="S245" s="7" t="n">
        <v>125</v>
      </c>
      <c r="T245" s="7" t="n">
        <v>8466</v>
      </c>
      <c r="U245" s="7" t="n">
        <v>12098570</v>
      </c>
      <c r="X245" s="7" t="n">
        <v>1</v>
      </c>
      <c r="Y245" s="7" t="n">
        <v>1</v>
      </c>
      <c r="Z245" s="7" t="n">
        <v>0</v>
      </c>
      <c r="AA245" s="7" t="n">
        <v>0</v>
      </c>
      <c r="AB245" s="7" t="n">
        <v>0</v>
      </c>
      <c r="AE245" s="0" t="s">
        <v>150</v>
      </c>
      <c r="AG245" s="7" t="n">
        <v>5</v>
      </c>
      <c r="AH245" s="7" t="n">
        <v>2</v>
      </c>
      <c r="AI245" s="1" t="n">
        <f aca="false">SUM(X:X-Z:Z)</f>
        <v>1</v>
      </c>
      <c r="AO245" s="0" t="str">
        <f aca="false">IF(AND($AI245&gt;0,$F245=AO$1),$AI245,"")</f>
        <v/>
      </c>
      <c r="AS245" s="0" t="str">
        <f aca="false">IF(AND($AI245&gt;0,$F245=AS$1),$AI245,"")</f>
        <v/>
      </c>
      <c r="AW245" s="0" t="str">
        <f aca="false">IF(AND($AI245&gt;0,$F245=AW$1),$AI245,"")</f>
        <v/>
      </c>
      <c r="BA245" s="0" t="str">
        <f aca="false">IF(AND($AI245&gt;0,$F245=BA$1),$AI245,"")</f>
        <v/>
      </c>
      <c r="BE245" s="0" t="str">
        <f aca="false">IF(AND($AI245&gt;0,$F245=BE$1),$AI245,"")</f>
        <v/>
      </c>
      <c r="BI245" s="0" t="str">
        <f aca="false">IF(AND($AI245&gt;0,$F245=BI$1),$AI245,"")</f>
        <v/>
      </c>
      <c r="BM245" s="0" t="str">
        <f aca="false">IF(AND($AI245&gt;0,$F245=BM$1),$AI245,"")</f>
        <v/>
      </c>
      <c r="BQ245" s="0" t="str">
        <f aca="false">IF(AND($AI245&gt;0,$F245=BQ$1),$AI245,"")</f>
        <v/>
      </c>
      <c r="BU245" s="0" t="str">
        <f aca="false">IF(AND($AI245&gt;0,$F245=BU$1),$AI245,"")</f>
        <v/>
      </c>
      <c r="BY245" s="0" t="str">
        <f aca="false">IF(AND($AI245&gt;0,$F245=BY$1),$AI245,"")</f>
        <v/>
      </c>
      <c r="CC245" s="0" t="n">
        <f aca="false">IF(AND($AI245&gt;0,$F245=CC$1),$AI245,"")</f>
        <v>1</v>
      </c>
      <c r="CG245" s="0" t="str">
        <f aca="false">IF(AND($AI245&gt;0,$F245=CG$1),$AI245,"")</f>
        <v/>
      </c>
      <c r="CK245" s="0" t="str">
        <f aca="false">IF(AND($AI245&gt;0,$F245=CK$1),$AI245,"")</f>
        <v/>
      </c>
      <c r="CO245" s="0" t="str">
        <f aca="false">IF(AND($AI245&gt;0,$F245=CO$1),$AI245,"")</f>
        <v/>
      </c>
    </row>
    <row r="246" customFormat="false" ht="12.8" hidden="false" customHeight="false" outlineLevel="0" collapsed="false">
      <c r="A246" s="0" t="s">
        <v>931</v>
      </c>
      <c r="B246" s="0" t="s">
        <v>932</v>
      </c>
      <c r="C246" s="0" t="s">
        <v>214</v>
      </c>
      <c r="D246" s="0" t="s">
        <v>52</v>
      </c>
      <c r="E246" s="7" t="n">
        <v>81957</v>
      </c>
      <c r="F246" s="0" t="s">
        <v>45</v>
      </c>
      <c r="G246" s="0" t="s">
        <v>363</v>
      </c>
      <c r="H246" s="0" t="s">
        <v>933</v>
      </c>
      <c r="I246" s="0" t="s">
        <v>55</v>
      </c>
      <c r="J246" s="0" t="s">
        <v>56</v>
      </c>
      <c r="K246" s="0" t="s">
        <v>149</v>
      </c>
      <c r="L246" s="0" t="s">
        <v>58</v>
      </c>
      <c r="M246" s="7" t="n">
        <v>0</v>
      </c>
      <c r="N246" s="7" t="n">
        <v>0</v>
      </c>
      <c r="O246" s="0" t="s">
        <v>607</v>
      </c>
      <c r="P246" s="0" t="s">
        <v>66</v>
      </c>
      <c r="Q246" s="7" t="n">
        <v>0</v>
      </c>
      <c r="R246" s="0" t="s">
        <v>933</v>
      </c>
      <c r="S246" s="7" t="n">
        <v>125</v>
      </c>
      <c r="T246" s="7" t="n">
        <v>8466</v>
      </c>
      <c r="U246" s="7" t="n">
        <v>12097521</v>
      </c>
      <c r="X246" s="7" t="n">
        <v>1</v>
      </c>
      <c r="Y246" s="7" t="n">
        <v>1</v>
      </c>
      <c r="Z246" s="7" t="n">
        <v>0</v>
      </c>
      <c r="AA246" s="7" t="n">
        <v>0</v>
      </c>
      <c r="AB246" s="7" t="n">
        <v>0</v>
      </c>
      <c r="AE246" s="0" t="s">
        <v>150</v>
      </c>
      <c r="AG246" s="7" t="n">
        <v>14</v>
      </c>
      <c r="AH246" s="7" t="n">
        <v>2</v>
      </c>
      <c r="AI246" s="1" t="n">
        <f aca="false">SUM(X:X-Z:Z)</f>
        <v>1</v>
      </c>
      <c r="AO246" s="0" t="str">
        <f aca="false">IF(AND($AI246&gt;0,$F246=AO$1),$AI246,"")</f>
        <v/>
      </c>
      <c r="AS246" s="0" t="str">
        <f aca="false">IF(AND($AI246&gt;0,$F246=AS$1),$AI246,"")</f>
        <v/>
      </c>
      <c r="AW246" s="0" t="str">
        <f aca="false">IF(AND($AI246&gt;0,$F246=AW$1),$AI246,"")</f>
        <v/>
      </c>
      <c r="BA246" s="0" t="str">
        <f aca="false">IF(AND($AI246&gt;0,$F246=BA$1),$AI246,"")</f>
        <v/>
      </c>
      <c r="BE246" s="0" t="str">
        <f aca="false">IF(AND($AI246&gt;0,$F246=BE$1),$AI246,"")</f>
        <v/>
      </c>
      <c r="BI246" s="0" t="str">
        <f aca="false">IF(AND($AI246&gt;0,$F246=BI$1),$AI246,"")</f>
        <v/>
      </c>
      <c r="BM246" s="0" t="str">
        <f aca="false">IF(AND($AI246&gt;0,$F246=BM$1),$AI246,"")</f>
        <v/>
      </c>
      <c r="BQ246" s="0" t="str">
        <f aca="false">IF(AND($AI246&gt;0,$F246=BQ$1),$AI246,"")</f>
        <v/>
      </c>
      <c r="BU246" s="0" t="str">
        <f aca="false">IF(AND($AI246&gt;0,$F246=BU$1),$AI246,"")</f>
        <v/>
      </c>
      <c r="BY246" s="0" t="str">
        <f aca="false">IF(AND($AI246&gt;0,$F246=BY$1),$AI246,"")</f>
        <v/>
      </c>
      <c r="CC246" s="0" t="n">
        <f aca="false">IF(AND($AI246&gt;0,$F246=CC$1),$AI246,"")</f>
        <v>1</v>
      </c>
      <c r="CG246" s="0" t="str">
        <f aca="false">IF(AND($AI246&gt;0,$F246=CG$1),$AI246,"")</f>
        <v/>
      </c>
      <c r="CK246" s="0" t="str">
        <f aca="false">IF(AND($AI246&gt;0,$F246=CK$1),$AI246,"")</f>
        <v/>
      </c>
      <c r="CO246" s="0" t="str">
        <f aca="false">IF(AND($AI246&gt;0,$F246=CO$1),$AI246,"")</f>
        <v/>
      </c>
    </row>
    <row r="247" customFormat="false" ht="12.8" hidden="false" customHeight="false" outlineLevel="0" collapsed="false">
      <c r="A247" s="0" t="s">
        <v>934</v>
      </c>
      <c r="B247" s="0" t="s">
        <v>935</v>
      </c>
      <c r="C247" s="0" t="s">
        <v>380</v>
      </c>
      <c r="D247" s="0" t="s">
        <v>52</v>
      </c>
      <c r="E247" s="7" t="n">
        <v>59388</v>
      </c>
      <c r="F247" s="0" t="s">
        <v>47</v>
      </c>
      <c r="G247" s="0" t="s">
        <v>53</v>
      </c>
      <c r="H247" s="0" t="s">
        <v>936</v>
      </c>
      <c r="I247" s="0" t="s">
        <v>55</v>
      </c>
      <c r="J247" s="0" t="s">
        <v>56</v>
      </c>
      <c r="K247" s="0" t="s">
        <v>57</v>
      </c>
      <c r="L247" s="0" t="s">
        <v>58</v>
      </c>
      <c r="M247" s="7" t="n">
        <v>0</v>
      </c>
      <c r="N247" s="7" t="n">
        <v>0</v>
      </c>
      <c r="O247" s="0" t="s">
        <v>59</v>
      </c>
      <c r="P247" s="0" t="s">
        <v>936</v>
      </c>
      <c r="Q247" s="0" t="s">
        <v>59</v>
      </c>
      <c r="R247" s="0" t="s">
        <v>936</v>
      </c>
      <c r="S247" s="7" t="n">
        <v>39</v>
      </c>
      <c r="T247" s="7" t="n">
        <v>-1</v>
      </c>
      <c r="U247" s="7" t="n">
        <v>12092270</v>
      </c>
      <c r="X247" s="7" t="n">
        <v>8</v>
      </c>
      <c r="Y247" s="7" t="n">
        <v>1</v>
      </c>
      <c r="Z247" s="7" t="n">
        <v>0</v>
      </c>
      <c r="AA247" s="7" t="n">
        <v>0</v>
      </c>
      <c r="AB247" s="7" t="n">
        <v>0</v>
      </c>
      <c r="AE247" s="0" t="s">
        <v>58</v>
      </c>
      <c r="AG247" s="7" t="n">
        <v>2</v>
      </c>
      <c r="AH247" s="7" t="n">
        <v>2</v>
      </c>
      <c r="AI247" s="1" t="n">
        <f aca="false">SUM(X:X-Z:Z)</f>
        <v>8</v>
      </c>
      <c r="AO247" s="0" t="str">
        <f aca="false">IF(AND($AI247&gt;0,$F247=AO$1),$AI247,"")</f>
        <v/>
      </c>
      <c r="AS247" s="0" t="str">
        <f aca="false">IF(AND($AI247&gt;0,$F247=AS$1),$AI247,"")</f>
        <v/>
      </c>
      <c r="AW247" s="0" t="str">
        <f aca="false">IF(AND($AI247&gt;0,$F247=AW$1),$AI247,"")</f>
        <v/>
      </c>
      <c r="BA247" s="0" t="str">
        <f aca="false">IF(AND($AI247&gt;0,$F247=BA$1),$AI247,"")</f>
        <v/>
      </c>
      <c r="BE247" s="0" t="str">
        <f aca="false">IF(AND($AI247&gt;0,$F247=BE$1),$AI247,"")</f>
        <v/>
      </c>
      <c r="BI247" s="0" t="str">
        <f aca="false">IF(AND($AI247&gt;0,$F247=BI$1),$AI247,"")</f>
        <v/>
      </c>
      <c r="BM247" s="0" t="str">
        <f aca="false">IF(AND($AI247&gt;0,$F247=BM$1),$AI247,"")</f>
        <v/>
      </c>
      <c r="BQ247" s="0" t="str">
        <f aca="false">IF(AND($AI247&gt;0,$F247=BQ$1),$AI247,"")</f>
        <v/>
      </c>
      <c r="BU247" s="0" t="str">
        <f aca="false">IF(AND($AI247&gt;0,$F247=BU$1),$AI247,"")</f>
        <v/>
      </c>
      <c r="BY247" s="0" t="str">
        <f aca="false">IF(AND($AI247&gt;0,$F247=BY$1),$AI247,"")</f>
        <v/>
      </c>
      <c r="CC247" s="0" t="str">
        <f aca="false">IF(AND($AI247&gt;0,$F247=CC$1),$AI247,"")</f>
        <v/>
      </c>
      <c r="CG247" s="0" t="str">
        <f aca="false">IF(AND($AI247&gt;0,$F247=CG$1),$AI247,"")</f>
        <v/>
      </c>
      <c r="CK247" s="0" t="n">
        <f aca="false">IF(AND($AI247&gt;0,$F247=CK$1),$AI247,"")</f>
        <v>8</v>
      </c>
      <c r="CO247" s="0" t="str">
        <f aca="false">IF(AND($AI247&gt;0,$F247=CO$1),$AI247,"")</f>
        <v/>
      </c>
    </row>
    <row r="248" customFormat="false" ht="12.8" hidden="false" customHeight="false" outlineLevel="0" collapsed="false">
      <c r="A248" s="0" t="s">
        <v>937</v>
      </c>
      <c r="B248" s="0" t="s">
        <v>938</v>
      </c>
      <c r="C248" s="0" t="s">
        <v>146</v>
      </c>
      <c r="D248" s="0" t="s">
        <v>52</v>
      </c>
      <c r="E248" s="7" t="n">
        <v>7132</v>
      </c>
      <c r="F248" s="0" t="s">
        <v>45</v>
      </c>
      <c r="G248" s="0" t="s">
        <v>429</v>
      </c>
      <c r="H248" s="0" t="s">
        <v>939</v>
      </c>
      <c r="I248" s="0" t="s">
        <v>55</v>
      </c>
      <c r="J248" s="0" t="s">
        <v>56</v>
      </c>
      <c r="K248" s="0" t="s">
        <v>149</v>
      </c>
      <c r="L248" s="0" t="s">
        <v>58</v>
      </c>
      <c r="M248" s="7" t="n">
        <v>0</v>
      </c>
      <c r="N248" s="7" t="n">
        <v>0</v>
      </c>
      <c r="O248" s="0" t="s">
        <v>607</v>
      </c>
      <c r="P248" s="0" t="s">
        <v>66</v>
      </c>
      <c r="Q248" s="7" t="n">
        <v>0</v>
      </c>
      <c r="R248" s="0" t="s">
        <v>939</v>
      </c>
      <c r="S248" s="7" t="n">
        <v>125</v>
      </c>
      <c r="T248" s="7" t="n">
        <v>8466</v>
      </c>
      <c r="U248" s="7" t="n">
        <v>12092061</v>
      </c>
      <c r="X248" s="7" t="n">
        <v>1</v>
      </c>
      <c r="Y248" s="7" t="n">
        <v>1</v>
      </c>
      <c r="Z248" s="7" t="n">
        <v>0</v>
      </c>
      <c r="AA248" s="7" t="n">
        <v>0</v>
      </c>
      <c r="AB248" s="7" t="n">
        <v>0</v>
      </c>
      <c r="AE248" s="0" t="s">
        <v>150</v>
      </c>
      <c r="AG248" s="7" t="n">
        <v>8</v>
      </c>
      <c r="AH248" s="7" t="n">
        <v>2</v>
      </c>
      <c r="AI248" s="1" t="n">
        <f aca="false">SUM(X:X-Z:Z)</f>
        <v>1</v>
      </c>
      <c r="AO248" s="0" t="str">
        <f aca="false">IF(AND($AI248&gt;0,$F248=AO$1),$AI248,"")</f>
        <v/>
      </c>
      <c r="AS248" s="0" t="str">
        <f aca="false">IF(AND($AI248&gt;0,$F248=AS$1),$AI248,"")</f>
        <v/>
      </c>
      <c r="AW248" s="0" t="str">
        <f aca="false">IF(AND($AI248&gt;0,$F248=AW$1),$AI248,"")</f>
        <v/>
      </c>
      <c r="BA248" s="0" t="str">
        <f aca="false">IF(AND($AI248&gt;0,$F248=BA$1),$AI248,"")</f>
        <v/>
      </c>
      <c r="BE248" s="0" t="str">
        <f aca="false">IF(AND($AI248&gt;0,$F248=BE$1),$AI248,"")</f>
        <v/>
      </c>
      <c r="BI248" s="0" t="str">
        <f aca="false">IF(AND($AI248&gt;0,$F248=BI$1),$AI248,"")</f>
        <v/>
      </c>
      <c r="BM248" s="0" t="str">
        <f aca="false">IF(AND($AI248&gt;0,$F248=BM$1),$AI248,"")</f>
        <v/>
      </c>
      <c r="BQ248" s="0" t="str">
        <f aca="false">IF(AND($AI248&gt;0,$F248=BQ$1),$AI248,"")</f>
        <v/>
      </c>
      <c r="BU248" s="0" t="str">
        <f aca="false">IF(AND($AI248&gt;0,$F248=BU$1),$AI248,"")</f>
        <v/>
      </c>
      <c r="BY248" s="0" t="str">
        <f aca="false">IF(AND($AI248&gt;0,$F248=BY$1),$AI248,"")</f>
        <v/>
      </c>
      <c r="CC248" s="0" t="n">
        <f aca="false">IF(AND($AI248&gt;0,$F248=CC$1),$AI248,"")</f>
        <v>1</v>
      </c>
      <c r="CG248" s="0" t="str">
        <f aca="false">IF(AND($AI248&gt;0,$F248=CG$1),$AI248,"")</f>
        <v/>
      </c>
      <c r="CK248" s="0" t="str">
        <f aca="false">IF(AND($AI248&gt;0,$F248=CK$1),$AI248,"")</f>
        <v/>
      </c>
      <c r="CO248" s="0" t="str">
        <f aca="false">IF(AND($AI248&gt;0,$F248=CO$1),$AI248,"")</f>
        <v/>
      </c>
    </row>
    <row r="249" customFormat="false" ht="12.8" hidden="false" customHeight="false" outlineLevel="0" collapsed="false">
      <c r="A249" s="0" t="s">
        <v>940</v>
      </c>
      <c r="B249" s="0" t="s">
        <v>941</v>
      </c>
      <c r="C249" s="0" t="s">
        <v>259</v>
      </c>
      <c r="D249" s="0" t="s">
        <v>52</v>
      </c>
      <c r="E249" s="7" t="n">
        <v>128173</v>
      </c>
      <c r="F249" s="0" t="s">
        <v>48</v>
      </c>
      <c r="G249" s="0" t="s">
        <v>83</v>
      </c>
      <c r="H249" s="0" t="s">
        <v>942</v>
      </c>
      <c r="I249" s="0" t="s">
        <v>55</v>
      </c>
      <c r="J249" s="0" t="s">
        <v>56</v>
      </c>
      <c r="K249" s="0" t="s">
        <v>57</v>
      </c>
      <c r="L249" s="0" t="s">
        <v>58</v>
      </c>
      <c r="M249" s="7" t="n">
        <v>0</v>
      </c>
      <c r="N249" s="7" t="n">
        <v>0</v>
      </c>
      <c r="O249" s="0" t="s">
        <v>59</v>
      </c>
      <c r="P249" s="0" t="s">
        <v>942</v>
      </c>
      <c r="Q249" s="0" t="s">
        <v>59</v>
      </c>
      <c r="R249" s="0" t="s">
        <v>942</v>
      </c>
      <c r="S249" s="7" t="n">
        <v>39</v>
      </c>
      <c r="T249" s="7" t="n">
        <v>-1</v>
      </c>
      <c r="U249" s="7" t="n">
        <v>12093195</v>
      </c>
      <c r="X249" s="7" t="n">
        <v>1</v>
      </c>
      <c r="Y249" s="7" t="n">
        <v>1</v>
      </c>
      <c r="Z249" s="7" t="n">
        <v>0</v>
      </c>
      <c r="AA249" s="7" t="n">
        <v>0</v>
      </c>
      <c r="AB249" s="7" t="n">
        <v>0</v>
      </c>
      <c r="AD249" s="0" t="s">
        <v>85</v>
      </c>
      <c r="AE249" s="0" t="s">
        <v>58</v>
      </c>
      <c r="AG249" s="7" t="n">
        <v>8</v>
      </c>
      <c r="AH249" s="7" t="n">
        <v>2</v>
      </c>
      <c r="AI249" s="1" t="n">
        <f aca="false">SUM(X:X-Z:Z)</f>
        <v>1</v>
      </c>
      <c r="AO249" s="0" t="str">
        <f aca="false">IF(AND($AI249&gt;0,$F249=AO$1),$AI249,"")</f>
        <v/>
      </c>
      <c r="AS249" s="0" t="str">
        <f aca="false">IF(AND($AI249&gt;0,$F249=AS$1),$AI249,"")</f>
        <v/>
      </c>
      <c r="AW249" s="0" t="str">
        <f aca="false">IF(AND($AI249&gt;0,$F249=AW$1),$AI249,"")</f>
        <v/>
      </c>
      <c r="BA249" s="0" t="str">
        <f aca="false">IF(AND($AI249&gt;0,$F249=BA$1),$AI249,"")</f>
        <v/>
      </c>
      <c r="BE249" s="0" t="str">
        <f aca="false">IF(AND($AI249&gt;0,$F249=BE$1),$AI249,"")</f>
        <v/>
      </c>
      <c r="BI249" s="0" t="str">
        <f aca="false">IF(AND($AI249&gt;0,$F249=BI$1),$AI249,"")</f>
        <v/>
      </c>
      <c r="BM249" s="0" t="str">
        <f aca="false">IF(AND($AI249&gt;0,$F249=BM$1),$AI249,"")</f>
        <v/>
      </c>
      <c r="BQ249" s="0" t="str">
        <f aca="false">IF(AND($AI249&gt;0,$F249=BQ$1),$AI249,"")</f>
        <v/>
      </c>
      <c r="BU249" s="0" t="str">
        <f aca="false">IF(AND($AI249&gt;0,$F249=BU$1),$AI249,"")</f>
        <v/>
      </c>
      <c r="BY249" s="0" t="str">
        <f aca="false">IF(AND($AI249&gt;0,$F249=BY$1),$AI249,"")</f>
        <v/>
      </c>
      <c r="CC249" s="0" t="str">
        <f aca="false">IF(AND($AI249&gt;0,$F249=CC$1),$AI249,"")</f>
        <v/>
      </c>
      <c r="CG249" s="0" t="str">
        <f aca="false">IF(AND($AI249&gt;0,$F249=CG$1),$AI249,"")</f>
        <v/>
      </c>
      <c r="CK249" s="0" t="str">
        <f aca="false">IF(AND($AI249&gt;0,$F249=CK$1),$AI249,"")</f>
        <v/>
      </c>
      <c r="CO249" s="0" t="n">
        <f aca="false">IF(AND($AI249&gt;0,$F249=CO$1),$AI249,"")</f>
        <v>1</v>
      </c>
    </row>
    <row r="250" customFormat="false" ht="12.8" hidden="false" customHeight="false" outlineLevel="0" collapsed="false">
      <c r="A250" s="0" t="s">
        <v>943</v>
      </c>
      <c r="B250" s="0" t="s">
        <v>944</v>
      </c>
      <c r="C250" s="0" t="s">
        <v>82</v>
      </c>
      <c r="D250" s="0" t="s">
        <v>52</v>
      </c>
      <c r="E250" s="7" t="n">
        <v>77173</v>
      </c>
      <c r="F250" s="0" t="s">
        <v>47</v>
      </c>
      <c r="G250" s="0" t="s">
        <v>53</v>
      </c>
      <c r="H250" s="0" t="s">
        <v>945</v>
      </c>
      <c r="I250" s="0" t="s">
        <v>55</v>
      </c>
      <c r="J250" s="0" t="s">
        <v>56</v>
      </c>
      <c r="K250" s="0" t="s">
        <v>57</v>
      </c>
      <c r="L250" s="0" t="s">
        <v>58</v>
      </c>
      <c r="M250" s="7" t="n">
        <v>0</v>
      </c>
      <c r="N250" s="7" t="n">
        <v>0</v>
      </c>
      <c r="O250" s="0" t="s">
        <v>59</v>
      </c>
      <c r="P250" s="0" t="s">
        <v>945</v>
      </c>
      <c r="Q250" s="0" t="s">
        <v>59</v>
      </c>
      <c r="R250" s="0" t="s">
        <v>945</v>
      </c>
      <c r="S250" s="7" t="n">
        <v>39</v>
      </c>
      <c r="T250" s="7" t="n">
        <v>-1</v>
      </c>
      <c r="U250" s="7" t="n">
        <v>12096827</v>
      </c>
      <c r="X250" s="7" t="n">
        <v>1</v>
      </c>
      <c r="Y250" s="7" t="n">
        <v>1</v>
      </c>
      <c r="Z250" s="7" t="n">
        <v>0</v>
      </c>
      <c r="AA250" s="7" t="n">
        <v>0</v>
      </c>
      <c r="AB250" s="7" t="n">
        <v>0</v>
      </c>
      <c r="AE250" s="0" t="s">
        <v>58</v>
      </c>
      <c r="AG250" s="7" t="n">
        <v>11</v>
      </c>
      <c r="AH250" s="7" t="n">
        <v>2</v>
      </c>
      <c r="AI250" s="1" t="n">
        <f aca="false">SUM(X:X-Z:Z)</f>
        <v>1</v>
      </c>
      <c r="AO250" s="0" t="str">
        <f aca="false">IF(AND($AI250&gt;0,$F250=AO$1),$AI250,"")</f>
        <v/>
      </c>
      <c r="AS250" s="0" t="str">
        <f aca="false">IF(AND($AI250&gt;0,$F250=AS$1),$AI250,"")</f>
        <v/>
      </c>
      <c r="AW250" s="0" t="str">
        <f aca="false">IF(AND($AI250&gt;0,$F250=AW$1),$AI250,"")</f>
        <v/>
      </c>
      <c r="BA250" s="0" t="str">
        <f aca="false">IF(AND($AI250&gt;0,$F250=BA$1),$AI250,"")</f>
        <v/>
      </c>
      <c r="BE250" s="0" t="str">
        <f aca="false">IF(AND($AI250&gt;0,$F250=BE$1),$AI250,"")</f>
        <v/>
      </c>
      <c r="BI250" s="0" t="str">
        <f aca="false">IF(AND($AI250&gt;0,$F250=BI$1),$AI250,"")</f>
        <v/>
      </c>
      <c r="BM250" s="0" t="str">
        <f aca="false">IF(AND($AI250&gt;0,$F250=BM$1),$AI250,"")</f>
        <v/>
      </c>
      <c r="BQ250" s="0" t="str">
        <f aca="false">IF(AND($AI250&gt;0,$F250=BQ$1),$AI250,"")</f>
        <v/>
      </c>
      <c r="BU250" s="0" t="str">
        <f aca="false">IF(AND($AI250&gt;0,$F250=BU$1),$AI250,"")</f>
        <v/>
      </c>
      <c r="BY250" s="0" t="str">
        <f aca="false">IF(AND($AI250&gt;0,$F250=BY$1),$AI250,"")</f>
        <v/>
      </c>
      <c r="CC250" s="0" t="str">
        <f aca="false">IF(AND($AI250&gt;0,$F250=CC$1),$AI250,"")</f>
        <v/>
      </c>
      <c r="CG250" s="0" t="str">
        <f aca="false">IF(AND($AI250&gt;0,$F250=CG$1),$AI250,"")</f>
        <v/>
      </c>
      <c r="CK250" s="0" t="n">
        <f aca="false">IF(AND($AI250&gt;0,$F250=CK$1),$AI250,"")</f>
        <v>1</v>
      </c>
      <c r="CO250" s="0" t="str">
        <f aca="false">IF(AND($AI250&gt;0,$F250=CO$1),$AI250,"")</f>
        <v/>
      </c>
    </row>
    <row r="251" customFormat="false" ht="12.8" hidden="false" customHeight="false" outlineLevel="0" collapsed="false">
      <c r="A251" s="0" t="s">
        <v>946</v>
      </c>
      <c r="B251" s="0" t="s">
        <v>947</v>
      </c>
      <c r="C251" s="0" t="s">
        <v>659</v>
      </c>
      <c r="D251" s="0" t="s">
        <v>52</v>
      </c>
      <c r="E251" s="7" t="n">
        <v>81957</v>
      </c>
      <c r="F251" s="0" t="s">
        <v>45</v>
      </c>
      <c r="G251" s="0" t="s">
        <v>363</v>
      </c>
      <c r="H251" s="0" t="s">
        <v>948</v>
      </c>
      <c r="I251" s="0" t="s">
        <v>55</v>
      </c>
      <c r="J251" s="0" t="s">
        <v>56</v>
      </c>
      <c r="K251" s="0" t="s">
        <v>149</v>
      </c>
      <c r="L251" s="0" t="s">
        <v>58</v>
      </c>
      <c r="M251" s="7" t="n">
        <v>0</v>
      </c>
      <c r="N251" s="7" t="n">
        <v>0</v>
      </c>
      <c r="O251" s="0" t="s">
        <v>607</v>
      </c>
      <c r="P251" s="0" t="s">
        <v>66</v>
      </c>
      <c r="Q251" s="7" t="n">
        <v>0</v>
      </c>
      <c r="R251" s="0" t="s">
        <v>948</v>
      </c>
      <c r="S251" s="7" t="n">
        <v>125</v>
      </c>
      <c r="T251" s="7" t="n">
        <v>8466</v>
      </c>
      <c r="U251" s="7" t="n">
        <v>12098604</v>
      </c>
      <c r="X251" s="7" t="n">
        <v>1</v>
      </c>
      <c r="Y251" s="7" t="n">
        <v>1</v>
      </c>
      <c r="Z251" s="7" t="n">
        <v>0</v>
      </c>
      <c r="AA251" s="7" t="n">
        <v>0</v>
      </c>
      <c r="AB251" s="7" t="n">
        <v>0</v>
      </c>
      <c r="AE251" s="0" t="s">
        <v>150</v>
      </c>
      <c r="AG251" s="7" t="n">
        <v>9</v>
      </c>
      <c r="AH251" s="7" t="n">
        <v>2</v>
      </c>
      <c r="AI251" s="1" t="n">
        <f aca="false">SUM(X:X-Z:Z)</f>
        <v>1</v>
      </c>
      <c r="AO251" s="0" t="str">
        <f aca="false">IF(AND($AI251&gt;0,$F251=AO$1),$AI251,"")</f>
        <v/>
      </c>
      <c r="AS251" s="0" t="str">
        <f aca="false">IF(AND($AI251&gt;0,$F251=AS$1),$AI251,"")</f>
        <v/>
      </c>
      <c r="AW251" s="0" t="str">
        <f aca="false">IF(AND($AI251&gt;0,$F251=AW$1),$AI251,"")</f>
        <v/>
      </c>
      <c r="BA251" s="0" t="str">
        <f aca="false">IF(AND($AI251&gt;0,$F251=BA$1),$AI251,"")</f>
        <v/>
      </c>
      <c r="BE251" s="0" t="str">
        <f aca="false">IF(AND($AI251&gt;0,$F251=BE$1),$AI251,"")</f>
        <v/>
      </c>
      <c r="BI251" s="0" t="str">
        <f aca="false">IF(AND($AI251&gt;0,$F251=BI$1),$AI251,"")</f>
        <v/>
      </c>
      <c r="BM251" s="0" t="str">
        <f aca="false">IF(AND($AI251&gt;0,$F251=BM$1),$AI251,"")</f>
        <v/>
      </c>
      <c r="BQ251" s="0" t="str">
        <f aca="false">IF(AND($AI251&gt;0,$F251=BQ$1),$AI251,"")</f>
        <v/>
      </c>
      <c r="BU251" s="0" t="str">
        <f aca="false">IF(AND($AI251&gt;0,$F251=BU$1),$AI251,"")</f>
        <v/>
      </c>
      <c r="BY251" s="0" t="str">
        <f aca="false">IF(AND($AI251&gt;0,$F251=BY$1),$AI251,"")</f>
        <v/>
      </c>
      <c r="CC251" s="0" t="n">
        <f aca="false">IF(AND($AI251&gt;0,$F251=CC$1),$AI251,"")</f>
        <v>1</v>
      </c>
      <c r="CG251" s="0" t="str">
        <f aca="false">IF(AND($AI251&gt;0,$F251=CG$1),$AI251,"")</f>
        <v/>
      </c>
      <c r="CK251" s="0" t="str">
        <f aca="false">IF(AND($AI251&gt;0,$F251=CK$1),$AI251,"")</f>
        <v/>
      </c>
      <c r="CO251" s="0" t="str">
        <f aca="false">IF(AND($AI251&gt;0,$F251=CO$1),$AI251,"")</f>
        <v/>
      </c>
    </row>
    <row r="252" customFormat="false" ht="12.8" hidden="false" customHeight="false" outlineLevel="0" collapsed="false">
      <c r="A252" s="0" t="s">
        <v>949</v>
      </c>
      <c r="B252" s="0" t="s">
        <v>950</v>
      </c>
      <c r="C252" s="0" t="s">
        <v>259</v>
      </c>
      <c r="D252" s="0" t="s">
        <v>52</v>
      </c>
      <c r="E252" s="7" t="n">
        <v>128173</v>
      </c>
      <c r="F252" s="0" t="s">
        <v>48</v>
      </c>
      <c r="G252" s="0" t="s">
        <v>83</v>
      </c>
      <c r="H252" s="0" t="s">
        <v>951</v>
      </c>
      <c r="I252" s="0" t="s">
        <v>55</v>
      </c>
      <c r="J252" s="0" t="s">
        <v>56</v>
      </c>
      <c r="K252" s="0" t="s">
        <v>57</v>
      </c>
      <c r="L252" s="0" t="s">
        <v>58</v>
      </c>
      <c r="M252" s="7" t="n">
        <v>0</v>
      </c>
      <c r="N252" s="7" t="n">
        <v>0</v>
      </c>
      <c r="O252" s="0" t="s">
        <v>59</v>
      </c>
      <c r="P252" s="0" t="s">
        <v>951</v>
      </c>
      <c r="Q252" s="0" t="s">
        <v>59</v>
      </c>
      <c r="R252" s="0" t="s">
        <v>951</v>
      </c>
      <c r="S252" s="7" t="n">
        <v>39</v>
      </c>
      <c r="T252" s="7" t="n">
        <v>-1</v>
      </c>
      <c r="U252" s="7" t="n">
        <v>12093336</v>
      </c>
      <c r="X252" s="7" t="n">
        <v>2</v>
      </c>
      <c r="Y252" s="7" t="n">
        <v>1</v>
      </c>
      <c r="Z252" s="7" t="n">
        <v>0</v>
      </c>
      <c r="AA252" s="7" t="n">
        <v>0</v>
      </c>
      <c r="AB252" s="7" t="n">
        <v>0</v>
      </c>
      <c r="AD252" s="0" t="s">
        <v>85</v>
      </c>
      <c r="AE252" s="0" t="s">
        <v>58</v>
      </c>
      <c r="AG252" s="7" t="n">
        <v>4</v>
      </c>
      <c r="AH252" s="7" t="n">
        <v>2</v>
      </c>
      <c r="AI252" s="1" t="n">
        <f aca="false">SUM(X:X-Z:Z)</f>
        <v>2</v>
      </c>
      <c r="AO252" s="0" t="str">
        <f aca="false">IF(AND($AI252&gt;0,$F252=AO$1),$AI252,"")</f>
        <v/>
      </c>
      <c r="AS252" s="0" t="str">
        <f aca="false">IF(AND($AI252&gt;0,$F252=AS$1),$AI252,"")</f>
        <v/>
      </c>
      <c r="AW252" s="0" t="str">
        <f aca="false">IF(AND($AI252&gt;0,$F252=AW$1),$AI252,"")</f>
        <v/>
      </c>
      <c r="BA252" s="0" t="str">
        <f aca="false">IF(AND($AI252&gt;0,$F252=BA$1),$AI252,"")</f>
        <v/>
      </c>
      <c r="BE252" s="0" t="str">
        <f aca="false">IF(AND($AI252&gt;0,$F252=BE$1),$AI252,"")</f>
        <v/>
      </c>
      <c r="BI252" s="0" t="str">
        <f aca="false">IF(AND($AI252&gt;0,$F252=BI$1),$AI252,"")</f>
        <v/>
      </c>
      <c r="BM252" s="0" t="str">
        <f aca="false">IF(AND($AI252&gt;0,$F252=BM$1),$AI252,"")</f>
        <v/>
      </c>
      <c r="BQ252" s="0" t="str">
        <f aca="false">IF(AND($AI252&gt;0,$F252=BQ$1),$AI252,"")</f>
        <v/>
      </c>
      <c r="BU252" s="0" t="str">
        <f aca="false">IF(AND($AI252&gt;0,$F252=BU$1),$AI252,"")</f>
        <v/>
      </c>
      <c r="BY252" s="0" t="str">
        <f aca="false">IF(AND($AI252&gt;0,$F252=BY$1),$AI252,"")</f>
        <v/>
      </c>
      <c r="CC252" s="0" t="str">
        <f aca="false">IF(AND($AI252&gt;0,$F252=CC$1),$AI252,"")</f>
        <v/>
      </c>
      <c r="CG252" s="0" t="str">
        <f aca="false">IF(AND($AI252&gt;0,$F252=CG$1),$AI252,"")</f>
        <v/>
      </c>
      <c r="CK252" s="0" t="str">
        <f aca="false">IF(AND($AI252&gt;0,$F252=CK$1),$AI252,"")</f>
        <v/>
      </c>
      <c r="CO252" s="0" t="n">
        <f aca="false">IF(AND($AI252&gt;0,$F252=CO$1),$AI252,"")</f>
        <v>2</v>
      </c>
    </row>
    <row r="253" customFormat="false" ht="12.8" hidden="false" customHeight="false" outlineLevel="0" collapsed="false">
      <c r="A253" s="0" t="s">
        <v>952</v>
      </c>
      <c r="B253" s="0" t="s">
        <v>953</v>
      </c>
      <c r="C253" s="0" t="s">
        <v>233</v>
      </c>
      <c r="D253" s="0" t="s">
        <v>52</v>
      </c>
      <c r="E253" s="7" t="n">
        <v>134753</v>
      </c>
      <c r="F253" s="0" t="s">
        <v>48</v>
      </c>
      <c r="G253" s="0" t="s">
        <v>83</v>
      </c>
      <c r="H253" s="0" t="s">
        <v>954</v>
      </c>
      <c r="I253" s="0" t="s">
        <v>55</v>
      </c>
      <c r="J253" s="0" t="s">
        <v>56</v>
      </c>
      <c r="K253" s="0" t="s">
        <v>57</v>
      </c>
      <c r="L253" s="0" t="s">
        <v>58</v>
      </c>
      <c r="M253" s="7" t="n">
        <v>0</v>
      </c>
      <c r="N253" s="7" t="n">
        <v>0</v>
      </c>
      <c r="O253" s="0" t="s">
        <v>59</v>
      </c>
      <c r="P253" s="0" t="s">
        <v>954</v>
      </c>
      <c r="Q253" s="0" t="s">
        <v>59</v>
      </c>
      <c r="R253" s="0" t="s">
        <v>954</v>
      </c>
      <c r="S253" s="7" t="n">
        <v>39</v>
      </c>
      <c r="T253" s="7" t="n">
        <v>-1</v>
      </c>
      <c r="U253" s="7" t="n">
        <v>12093329</v>
      </c>
      <c r="X253" s="7" t="n">
        <v>1</v>
      </c>
      <c r="Y253" s="7" t="n">
        <v>1</v>
      </c>
      <c r="Z253" s="7" t="n">
        <v>0</v>
      </c>
      <c r="AA253" s="7" t="n">
        <v>0</v>
      </c>
      <c r="AB253" s="7" t="n">
        <v>0</v>
      </c>
      <c r="AD253" s="0" t="s">
        <v>85</v>
      </c>
      <c r="AE253" s="0" t="s">
        <v>58</v>
      </c>
      <c r="AG253" s="7" t="n">
        <v>3</v>
      </c>
      <c r="AH253" s="7" t="n">
        <v>2</v>
      </c>
      <c r="AI253" s="1" t="n">
        <f aca="false">SUM(X:X-Z:Z)</f>
        <v>1</v>
      </c>
      <c r="AO253" s="0" t="str">
        <f aca="false">IF(AND($AI253&gt;0,$F253=AO$1),$AI253,"")</f>
        <v/>
      </c>
      <c r="AS253" s="0" t="str">
        <f aca="false">IF(AND($AI253&gt;0,$F253=AS$1),$AI253,"")</f>
        <v/>
      </c>
      <c r="AW253" s="0" t="str">
        <f aca="false">IF(AND($AI253&gt;0,$F253=AW$1),$AI253,"")</f>
        <v/>
      </c>
      <c r="BA253" s="0" t="str">
        <f aca="false">IF(AND($AI253&gt;0,$F253=BA$1),$AI253,"")</f>
        <v/>
      </c>
      <c r="BE253" s="0" t="str">
        <f aca="false">IF(AND($AI253&gt;0,$F253=BE$1),$AI253,"")</f>
        <v/>
      </c>
      <c r="BI253" s="0" t="str">
        <f aca="false">IF(AND($AI253&gt;0,$F253=BI$1),$AI253,"")</f>
        <v/>
      </c>
      <c r="BM253" s="0" t="str">
        <f aca="false">IF(AND($AI253&gt;0,$F253=BM$1),$AI253,"")</f>
        <v/>
      </c>
      <c r="BQ253" s="0" t="str">
        <f aca="false">IF(AND($AI253&gt;0,$F253=BQ$1),$AI253,"")</f>
        <v/>
      </c>
      <c r="BU253" s="0" t="str">
        <f aca="false">IF(AND($AI253&gt;0,$F253=BU$1),$AI253,"")</f>
        <v/>
      </c>
      <c r="BY253" s="0" t="str">
        <f aca="false">IF(AND($AI253&gt;0,$F253=BY$1),$AI253,"")</f>
        <v/>
      </c>
      <c r="CC253" s="0" t="str">
        <f aca="false">IF(AND($AI253&gt;0,$F253=CC$1),$AI253,"")</f>
        <v/>
      </c>
      <c r="CG253" s="0" t="str">
        <f aca="false">IF(AND($AI253&gt;0,$F253=CG$1),$AI253,"")</f>
        <v/>
      </c>
      <c r="CK253" s="0" t="str">
        <f aca="false">IF(AND($AI253&gt;0,$F253=CK$1),$AI253,"")</f>
        <v/>
      </c>
      <c r="CO253" s="0" t="n">
        <f aca="false">IF(AND($AI253&gt;0,$F253=CO$1),$AI253,"")</f>
        <v>1</v>
      </c>
    </row>
    <row r="254" customFormat="false" ht="12.8" hidden="false" customHeight="false" outlineLevel="0" collapsed="false">
      <c r="A254" s="0" t="s">
        <v>955</v>
      </c>
      <c r="B254" s="0" t="s">
        <v>831</v>
      </c>
      <c r="C254" s="0" t="s">
        <v>51</v>
      </c>
      <c r="D254" s="0" t="s">
        <v>52</v>
      </c>
      <c r="E254" s="7" t="n">
        <v>230716</v>
      </c>
      <c r="F254" s="0" t="s">
        <v>47</v>
      </c>
      <c r="G254" s="0" t="s">
        <v>53</v>
      </c>
      <c r="H254" s="0" t="s">
        <v>956</v>
      </c>
      <c r="I254" s="0" t="s">
        <v>55</v>
      </c>
      <c r="J254" s="0" t="s">
        <v>56</v>
      </c>
      <c r="K254" s="0" t="s">
        <v>57</v>
      </c>
      <c r="L254" s="0" t="s">
        <v>58</v>
      </c>
      <c r="M254" s="7" t="n">
        <v>0</v>
      </c>
      <c r="N254" s="7" t="n">
        <v>0</v>
      </c>
      <c r="O254" s="0" t="s">
        <v>59</v>
      </c>
      <c r="P254" s="0" t="s">
        <v>956</v>
      </c>
      <c r="Q254" s="0" t="s">
        <v>59</v>
      </c>
      <c r="R254" s="0" t="s">
        <v>956</v>
      </c>
      <c r="S254" s="7" t="n">
        <v>39</v>
      </c>
      <c r="T254" s="7" t="n">
        <v>-1</v>
      </c>
      <c r="U254" s="7" t="n">
        <v>12097544</v>
      </c>
      <c r="X254" s="7" t="n">
        <v>1</v>
      </c>
      <c r="Y254" s="7" t="n">
        <v>1</v>
      </c>
      <c r="Z254" s="7" t="n">
        <v>0</v>
      </c>
      <c r="AA254" s="7" t="n">
        <v>0</v>
      </c>
      <c r="AB254" s="7" t="n">
        <v>0</v>
      </c>
      <c r="AE254" s="0" t="s">
        <v>58</v>
      </c>
      <c r="AG254" s="7" t="n">
        <v>9</v>
      </c>
      <c r="AH254" s="7" t="n">
        <v>2</v>
      </c>
      <c r="AI254" s="1" t="n">
        <f aca="false">SUM(X:X-Z:Z)</f>
        <v>1</v>
      </c>
      <c r="AO254" s="0" t="str">
        <f aca="false">IF(AND($AI254&gt;0,$F254=AO$1),$AI254,"")</f>
        <v/>
      </c>
      <c r="AS254" s="0" t="str">
        <f aca="false">IF(AND($AI254&gt;0,$F254=AS$1),$AI254,"")</f>
        <v/>
      </c>
      <c r="AW254" s="0" t="str">
        <f aca="false">IF(AND($AI254&gt;0,$F254=AW$1),$AI254,"")</f>
        <v/>
      </c>
      <c r="BA254" s="0" t="str">
        <f aca="false">IF(AND($AI254&gt;0,$F254=BA$1),$AI254,"")</f>
        <v/>
      </c>
      <c r="BE254" s="0" t="str">
        <f aca="false">IF(AND($AI254&gt;0,$F254=BE$1),$AI254,"")</f>
        <v/>
      </c>
      <c r="BI254" s="0" t="str">
        <f aca="false">IF(AND($AI254&gt;0,$F254=BI$1),$AI254,"")</f>
        <v/>
      </c>
      <c r="BM254" s="0" t="str">
        <f aca="false">IF(AND($AI254&gt;0,$F254=BM$1),$AI254,"")</f>
        <v/>
      </c>
      <c r="BQ254" s="0" t="str">
        <f aca="false">IF(AND($AI254&gt;0,$F254=BQ$1),$AI254,"")</f>
        <v/>
      </c>
      <c r="BU254" s="0" t="str">
        <f aca="false">IF(AND($AI254&gt;0,$F254=BU$1),$AI254,"")</f>
        <v/>
      </c>
      <c r="BY254" s="0" t="str">
        <f aca="false">IF(AND($AI254&gt;0,$F254=BY$1),$AI254,"")</f>
        <v/>
      </c>
      <c r="CC254" s="0" t="str">
        <f aca="false">IF(AND($AI254&gt;0,$F254=CC$1),$AI254,"")</f>
        <v/>
      </c>
      <c r="CG254" s="0" t="str">
        <f aca="false">IF(AND($AI254&gt;0,$F254=CG$1),$AI254,"")</f>
        <v/>
      </c>
      <c r="CK254" s="0" t="n">
        <f aca="false">IF(AND($AI254&gt;0,$F254=CK$1),$AI254,"")</f>
        <v>1</v>
      </c>
      <c r="CO254" s="0" t="str">
        <f aca="false">IF(AND($AI254&gt;0,$F254=CO$1),$AI254,"")</f>
        <v/>
      </c>
    </row>
    <row r="255" customFormat="false" ht="12.8" hidden="false" customHeight="false" outlineLevel="0" collapsed="false">
      <c r="A255" s="0" t="s">
        <v>957</v>
      </c>
      <c r="B255" s="0" t="s">
        <v>958</v>
      </c>
      <c r="C255" s="0" t="s">
        <v>51</v>
      </c>
      <c r="D255" s="0" t="s">
        <v>52</v>
      </c>
      <c r="E255" s="7" t="n">
        <v>244587</v>
      </c>
      <c r="F255" s="0" t="s">
        <v>46</v>
      </c>
      <c r="G255" s="0" t="s">
        <v>862</v>
      </c>
      <c r="H255" s="0" t="s">
        <v>959</v>
      </c>
      <c r="I255" s="0" t="s">
        <v>55</v>
      </c>
      <c r="J255" s="0" t="s">
        <v>56</v>
      </c>
      <c r="L255" s="0" t="s">
        <v>58</v>
      </c>
      <c r="M255" s="7" t="n">
        <v>0</v>
      </c>
      <c r="N255" s="7" t="n">
        <v>0</v>
      </c>
      <c r="O255" s="0" t="s">
        <v>345</v>
      </c>
      <c r="P255" s="0" t="s">
        <v>66</v>
      </c>
      <c r="Q255" s="7" t="n">
        <v>0</v>
      </c>
      <c r="R255" s="0" t="s">
        <v>959</v>
      </c>
      <c r="S255" s="7" t="n">
        <v>85</v>
      </c>
      <c r="T255" s="7" t="n">
        <v>7689</v>
      </c>
      <c r="U255" s="7" t="n">
        <v>12100024</v>
      </c>
      <c r="X255" s="7" t="n">
        <v>1</v>
      </c>
      <c r="Y255" s="7" t="n">
        <v>1</v>
      </c>
      <c r="Z255" s="7" t="n">
        <v>0</v>
      </c>
      <c r="AA255" s="7" t="n">
        <v>0</v>
      </c>
      <c r="AB255" s="7" t="n">
        <v>0</v>
      </c>
      <c r="AE255" s="0" t="s">
        <v>58</v>
      </c>
      <c r="AG255" s="7" t="n">
        <v>3</v>
      </c>
      <c r="AI255" s="1" t="n">
        <f aca="false">SUM(X:X-Z:Z)</f>
        <v>1</v>
      </c>
      <c r="AO255" s="0" t="str">
        <f aca="false">IF(AND($AI255&gt;0,$F255=AO$1),$AI255,"")</f>
        <v/>
      </c>
      <c r="AS255" s="0" t="str">
        <f aca="false">IF(AND($AI255&gt;0,$F255=AS$1),$AI255,"")</f>
        <v/>
      </c>
      <c r="AW255" s="0" t="str">
        <f aca="false">IF(AND($AI255&gt;0,$F255=AW$1),$AI255,"")</f>
        <v/>
      </c>
      <c r="BA255" s="0" t="str">
        <f aca="false">IF(AND($AI255&gt;0,$F255=BA$1),$AI255,"")</f>
        <v/>
      </c>
      <c r="BE255" s="0" t="str">
        <f aca="false">IF(AND($AI255&gt;0,$F255=BE$1),$AI255,"")</f>
        <v/>
      </c>
      <c r="BI255" s="0" t="str">
        <f aca="false">IF(AND($AI255&gt;0,$F255=BI$1),$AI255,"")</f>
        <v/>
      </c>
      <c r="BM255" s="0" t="str">
        <f aca="false">IF(AND($AI255&gt;0,$F255=BM$1),$AI255,"")</f>
        <v/>
      </c>
      <c r="BQ255" s="0" t="str">
        <f aca="false">IF(AND($AI255&gt;0,$F255=BQ$1),$AI255,"")</f>
        <v/>
      </c>
      <c r="BU255" s="0" t="str">
        <f aca="false">IF(AND($AI255&gt;0,$F255=BU$1),$AI255,"")</f>
        <v/>
      </c>
      <c r="BY255" s="0" t="str">
        <f aca="false">IF(AND($AI255&gt;0,$F255=BY$1),$AI255,"")</f>
        <v/>
      </c>
      <c r="CC255" s="0" t="str">
        <f aca="false">IF(AND($AI255&gt;0,$F255=CC$1),$AI255,"")</f>
        <v/>
      </c>
      <c r="CG255" s="0" t="n">
        <f aca="false">IF(AND($AI255&gt;0,$F255=CG$1),$AI255,"")</f>
        <v>1</v>
      </c>
      <c r="CK255" s="0" t="str">
        <f aca="false">IF(AND($AI255&gt;0,$F255=CK$1),$AI255,"")</f>
        <v/>
      </c>
      <c r="CO255" s="0" t="str">
        <f aca="false">IF(AND($AI255&gt;0,$F255=CO$1),$AI255,"")</f>
        <v/>
      </c>
    </row>
    <row r="256" customFormat="false" ht="12.8" hidden="false" customHeight="false" outlineLevel="0" collapsed="false">
      <c r="A256" s="0" t="s">
        <v>960</v>
      </c>
      <c r="B256" s="0" t="s">
        <v>961</v>
      </c>
      <c r="C256" s="0" t="s">
        <v>128</v>
      </c>
      <c r="D256" s="0" t="s">
        <v>52</v>
      </c>
      <c r="E256" s="7" t="n">
        <v>42901</v>
      </c>
      <c r="F256" s="0" t="s">
        <v>48</v>
      </c>
      <c r="G256" s="0" t="s">
        <v>83</v>
      </c>
      <c r="H256" s="0" t="s">
        <v>962</v>
      </c>
      <c r="I256" s="0" t="s">
        <v>55</v>
      </c>
      <c r="J256" s="0" t="s">
        <v>56</v>
      </c>
      <c r="K256" s="0" t="s">
        <v>57</v>
      </c>
      <c r="L256" s="0" t="s">
        <v>58</v>
      </c>
      <c r="M256" s="7" t="n">
        <v>0</v>
      </c>
      <c r="N256" s="7" t="n">
        <v>0</v>
      </c>
      <c r="O256" s="0" t="s">
        <v>59</v>
      </c>
      <c r="P256" s="0" t="s">
        <v>962</v>
      </c>
      <c r="Q256" s="0" t="s">
        <v>59</v>
      </c>
      <c r="R256" s="0" t="s">
        <v>962</v>
      </c>
      <c r="S256" s="7" t="n">
        <v>39</v>
      </c>
      <c r="T256" s="7" t="n">
        <v>-1</v>
      </c>
      <c r="U256" s="7" t="n">
        <v>12097532</v>
      </c>
      <c r="X256" s="7" t="n">
        <v>3</v>
      </c>
      <c r="Y256" s="7" t="n">
        <v>1</v>
      </c>
      <c r="Z256" s="7" t="n">
        <v>0</v>
      </c>
      <c r="AA256" s="7" t="n">
        <v>0</v>
      </c>
      <c r="AB256" s="7" t="n">
        <v>0</v>
      </c>
      <c r="AD256" s="0" t="s">
        <v>85</v>
      </c>
      <c r="AE256" s="0" t="s">
        <v>58</v>
      </c>
      <c r="AG256" s="7" t="n">
        <v>13</v>
      </c>
      <c r="AH256" s="7" t="n">
        <v>2</v>
      </c>
      <c r="AI256" s="1" t="n">
        <f aca="false">SUM(X:X-Z:Z)</f>
        <v>3</v>
      </c>
      <c r="AO256" s="0" t="str">
        <f aca="false">IF(AND($AI256&gt;0,$F256=AO$1),$AI256,"")</f>
        <v/>
      </c>
      <c r="AS256" s="0" t="str">
        <f aca="false">IF(AND($AI256&gt;0,$F256=AS$1),$AI256,"")</f>
        <v/>
      </c>
      <c r="AW256" s="0" t="str">
        <f aca="false">IF(AND($AI256&gt;0,$F256=AW$1),$AI256,"")</f>
        <v/>
      </c>
      <c r="BA256" s="0" t="str">
        <f aca="false">IF(AND($AI256&gt;0,$F256=BA$1),$AI256,"")</f>
        <v/>
      </c>
      <c r="BE256" s="0" t="str">
        <f aca="false">IF(AND($AI256&gt;0,$F256=BE$1),$AI256,"")</f>
        <v/>
      </c>
      <c r="BI256" s="0" t="str">
        <f aca="false">IF(AND($AI256&gt;0,$F256=BI$1),$AI256,"")</f>
        <v/>
      </c>
      <c r="BM256" s="0" t="str">
        <f aca="false">IF(AND($AI256&gt;0,$F256=BM$1),$AI256,"")</f>
        <v/>
      </c>
      <c r="BQ256" s="0" t="str">
        <f aca="false">IF(AND($AI256&gt;0,$F256=BQ$1),$AI256,"")</f>
        <v/>
      </c>
      <c r="BU256" s="0" t="str">
        <f aca="false">IF(AND($AI256&gt;0,$F256=BU$1),$AI256,"")</f>
        <v/>
      </c>
      <c r="BY256" s="0" t="str">
        <f aca="false">IF(AND($AI256&gt;0,$F256=BY$1),$AI256,"")</f>
        <v/>
      </c>
      <c r="CC256" s="0" t="str">
        <f aca="false">IF(AND($AI256&gt;0,$F256=CC$1),$AI256,"")</f>
        <v/>
      </c>
      <c r="CG256" s="0" t="str">
        <f aca="false">IF(AND($AI256&gt;0,$F256=CG$1),$AI256,"")</f>
        <v/>
      </c>
      <c r="CK256" s="0" t="str">
        <f aca="false">IF(AND($AI256&gt;0,$F256=CK$1),$AI256,"")</f>
        <v/>
      </c>
      <c r="CO256" s="0" t="n">
        <f aca="false">IF(AND($AI256&gt;0,$F256=CO$1),$AI256,"")</f>
        <v>3</v>
      </c>
    </row>
    <row r="257" customFormat="false" ht="12.8" hidden="false" customHeight="false" outlineLevel="0" collapsed="false">
      <c r="A257" s="0" t="s">
        <v>963</v>
      </c>
      <c r="B257" s="0" t="s">
        <v>890</v>
      </c>
      <c r="C257" s="0" t="s">
        <v>293</v>
      </c>
      <c r="D257" s="0" t="s">
        <v>52</v>
      </c>
      <c r="E257" s="7" t="n">
        <v>73457</v>
      </c>
      <c r="F257" s="0" t="s">
        <v>47</v>
      </c>
      <c r="G257" s="0" t="s">
        <v>53</v>
      </c>
      <c r="H257" s="0" t="s">
        <v>964</v>
      </c>
      <c r="I257" s="0" t="s">
        <v>55</v>
      </c>
      <c r="J257" s="0" t="s">
        <v>56</v>
      </c>
      <c r="K257" s="0" t="s">
        <v>57</v>
      </c>
      <c r="L257" s="0" t="s">
        <v>58</v>
      </c>
      <c r="M257" s="7" t="n">
        <v>0</v>
      </c>
      <c r="N257" s="7" t="n">
        <v>0</v>
      </c>
      <c r="O257" s="0" t="s">
        <v>59</v>
      </c>
      <c r="P257" s="0" t="s">
        <v>964</v>
      </c>
      <c r="Q257" s="0" t="s">
        <v>59</v>
      </c>
      <c r="R257" s="0" t="s">
        <v>964</v>
      </c>
      <c r="S257" s="7" t="n">
        <v>39</v>
      </c>
      <c r="T257" s="7" t="n">
        <v>-1</v>
      </c>
      <c r="U257" s="7" t="n">
        <v>12098360</v>
      </c>
      <c r="X257" s="7" t="n">
        <v>1</v>
      </c>
      <c r="Y257" s="7" t="n">
        <v>1</v>
      </c>
      <c r="Z257" s="7" t="n">
        <v>0</v>
      </c>
      <c r="AA257" s="7" t="n">
        <v>0</v>
      </c>
      <c r="AB257" s="7" t="n">
        <v>0</v>
      </c>
      <c r="AE257" s="0" t="s">
        <v>58</v>
      </c>
      <c r="AG257" s="7" t="n">
        <v>11</v>
      </c>
      <c r="AH257" s="7" t="n">
        <v>2</v>
      </c>
      <c r="AI257" s="1" t="n">
        <f aca="false">SUM(X:X-Z:Z)</f>
        <v>1</v>
      </c>
      <c r="AO257" s="0" t="str">
        <f aca="false">IF(AND($AI257&gt;0,$F257=AO$1),$AI257,"")</f>
        <v/>
      </c>
      <c r="AS257" s="0" t="str">
        <f aca="false">IF(AND($AI257&gt;0,$F257=AS$1),$AI257,"")</f>
        <v/>
      </c>
      <c r="AW257" s="0" t="str">
        <f aca="false">IF(AND($AI257&gt;0,$F257=AW$1),$AI257,"")</f>
        <v/>
      </c>
      <c r="BA257" s="0" t="str">
        <f aca="false">IF(AND($AI257&gt;0,$F257=BA$1),$AI257,"")</f>
        <v/>
      </c>
      <c r="BE257" s="0" t="str">
        <f aca="false">IF(AND($AI257&gt;0,$F257=BE$1),$AI257,"")</f>
        <v/>
      </c>
      <c r="BI257" s="0" t="str">
        <f aca="false">IF(AND($AI257&gt;0,$F257=BI$1),$AI257,"")</f>
        <v/>
      </c>
      <c r="BM257" s="0" t="str">
        <f aca="false">IF(AND($AI257&gt;0,$F257=BM$1),$AI257,"")</f>
        <v/>
      </c>
      <c r="BQ257" s="0" t="str">
        <f aca="false">IF(AND($AI257&gt;0,$F257=BQ$1),$AI257,"")</f>
        <v/>
      </c>
      <c r="BU257" s="0" t="str">
        <f aca="false">IF(AND($AI257&gt;0,$F257=BU$1),$AI257,"")</f>
        <v/>
      </c>
      <c r="BY257" s="0" t="str">
        <f aca="false">IF(AND($AI257&gt;0,$F257=BY$1),$AI257,"")</f>
        <v/>
      </c>
      <c r="CC257" s="0" t="str">
        <f aca="false">IF(AND($AI257&gt;0,$F257=CC$1),$AI257,"")</f>
        <v/>
      </c>
      <c r="CG257" s="0" t="str">
        <f aca="false">IF(AND($AI257&gt;0,$F257=CG$1),$AI257,"")</f>
        <v/>
      </c>
      <c r="CK257" s="0" t="n">
        <f aca="false">IF(AND($AI257&gt;0,$F257=CK$1),$AI257,"")</f>
        <v>1</v>
      </c>
      <c r="CO257" s="0" t="str">
        <f aca="false">IF(AND($AI257&gt;0,$F257=CO$1),$AI257,"")</f>
        <v/>
      </c>
    </row>
    <row r="258" customFormat="false" ht="12.8" hidden="false" customHeight="false" outlineLevel="0" collapsed="false">
      <c r="A258" s="0" t="s">
        <v>965</v>
      </c>
      <c r="B258" s="0" t="s">
        <v>966</v>
      </c>
      <c r="C258" s="0" t="s">
        <v>115</v>
      </c>
      <c r="D258" s="0" t="s">
        <v>52</v>
      </c>
      <c r="E258" s="7" t="n">
        <v>217122</v>
      </c>
      <c r="F258" s="0" t="s">
        <v>46</v>
      </c>
      <c r="G258" s="0" t="s">
        <v>94</v>
      </c>
      <c r="H258" s="0" t="s">
        <v>967</v>
      </c>
      <c r="I258" s="0" t="s">
        <v>55</v>
      </c>
      <c r="J258" s="0" t="s">
        <v>56</v>
      </c>
      <c r="L258" s="0" t="s">
        <v>58</v>
      </c>
      <c r="M258" s="7" t="n">
        <v>0</v>
      </c>
      <c r="N258" s="7" t="n">
        <v>0</v>
      </c>
      <c r="O258" s="0" t="s">
        <v>345</v>
      </c>
      <c r="P258" s="0" t="s">
        <v>66</v>
      </c>
      <c r="Q258" s="7" t="n">
        <v>0</v>
      </c>
      <c r="R258" s="0" t="s">
        <v>967</v>
      </c>
      <c r="S258" s="7" t="n">
        <v>177</v>
      </c>
      <c r="T258" s="7" t="n">
        <v>7689</v>
      </c>
      <c r="U258" s="7" t="n">
        <v>12089202</v>
      </c>
      <c r="X258" s="7" t="n">
        <v>1</v>
      </c>
      <c r="Y258" s="7" t="n">
        <v>1</v>
      </c>
      <c r="Z258" s="7" t="n">
        <v>0</v>
      </c>
      <c r="AA258" s="7" t="n">
        <v>0</v>
      </c>
      <c r="AB258" s="7" t="n">
        <v>0</v>
      </c>
      <c r="AE258" s="0" t="s">
        <v>58</v>
      </c>
      <c r="AG258" s="7" t="n">
        <v>2</v>
      </c>
      <c r="AI258" s="1" t="n">
        <f aca="false">SUM(X:X-Z:Z)</f>
        <v>1</v>
      </c>
      <c r="AO258" s="0" t="str">
        <f aca="false">IF(AND($AI258&gt;0,$F258=AO$1),$AI258,"")</f>
        <v/>
      </c>
      <c r="AS258" s="0" t="str">
        <f aca="false">IF(AND($AI258&gt;0,$F258=AS$1),$AI258,"")</f>
        <v/>
      </c>
      <c r="AW258" s="0" t="str">
        <f aca="false">IF(AND($AI258&gt;0,$F258=AW$1),$AI258,"")</f>
        <v/>
      </c>
      <c r="BA258" s="0" t="str">
        <f aca="false">IF(AND($AI258&gt;0,$F258=BA$1),$AI258,"")</f>
        <v/>
      </c>
      <c r="BE258" s="0" t="str">
        <f aca="false">IF(AND($AI258&gt;0,$F258=BE$1),$AI258,"")</f>
        <v/>
      </c>
      <c r="BI258" s="0" t="str">
        <f aca="false">IF(AND($AI258&gt;0,$F258=BI$1),$AI258,"")</f>
        <v/>
      </c>
      <c r="BM258" s="0" t="str">
        <f aca="false">IF(AND($AI258&gt;0,$F258=BM$1),$AI258,"")</f>
        <v/>
      </c>
      <c r="BQ258" s="0" t="str">
        <f aca="false">IF(AND($AI258&gt;0,$F258=BQ$1),$AI258,"")</f>
        <v/>
      </c>
      <c r="BU258" s="0" t="str">
        <f aca="false">IF(AND($AI258&gt;0,$F258=BU$1),$AI258,"")</f>
        <v/>
      </c>
      <c r="BY258" s="0" t="str">
        <f aca="false">IF(AND($AI258&gt;0,$F258=BY$1),$AI258,"")</f>
        <v/>
      </c>
      <c r="CC258" s="0" t="str">
        <f aca="false">IF(AND($AI258&gt;0,$F258=CC$1),$AI258,"")</f>
        <v/>
      </c>
      <c r="CG258" s="0" t="n">
        <f aca="false">IF(AND($AI258&gt;0,$F258=CG$1),$AI258,"")</f>
        <v>1</v>
      </c>
      <c r="CK258" s="0" t="str">
        <f aca="false">IF(AND($AI258&gt;0,$F258=CK$1),$AI258,"")</f>
        <v/>
      </c>
      <c r="CO258" s="0" t="str">
        <f aca="false">IF(AND($AI258&gt;0,$F258=CO$1),$AI258,"")</f>
        <v/>
      </c>
    </row>
    <row r="259" customFormat="false" ht="12.8" hidden="false" customHeight="false" outlineLevel="0" collapsed="false">
      <c r="A259" s="0" t="s">
        <v>968</v>
      </c>
      <c r="B259" s="0" t="s">
        <v>969</v>
      </c>
      <c r="C259" s="0" t="s">
        <v>805</v>
      </c>
      <c r="D259" s="0" t="s">
        <v>52</v>
      </c>
      <c r="E259" s="7" t="n">
        <v>57354</v>
      </c>
      <c r="F259" s="0" t="s">
        <v>45</v>
      </c>
      <c r="G259" s="0" t="s">
        <v>970</v>
      </c>
      <c r="H259" s="0" t="s">
        <v>971</v>
      </c>
      <c r="I259" s="0" t="s">
        <v>55</v>
      </c>
      <c r="J259" s="0" t="s">
        <v>56</v>
      </c>
      <c r="L259" s="0" t="s">
        <v>58</v>
      </c>
      <c r="M259" s="7" t="n">
        <v>0</v>
      </c>
      <c r="N259" s="7" t="n">
        <v>0</v>
      </c>
      <c r="O259" s="0" t="s">
        <v>476</v>
      </c>
      <c r="P259" s="0" t="s">
        <v>972</v>
      </c>
      <c r="Q259" s="0" t="s">
        <v>510</v>
      </c>
      <c r="R259" s="0" t="s">
        <v>973</v>
      </c>
      <c r="S259" s="7" t="n">
        <v>60022</v>
      </c>
      <c r="T259" s="7" t="n">
        <v>6601</v>
      </c>
      <c r="U259" s="7" t="n">
        <v>12089317</v>
      </c>
      <c r="X259" s="7" t="n">
        <v>1</v>
      </c>
      <c r="Y259" s="7" t="n">
        <v>1</v>
      </c>
      <c r="Z259" s="7" t="n">
        <v>0</v>
      </c>
      <c r="AA259" s="7" t="n">
        <v>0</v>
      </c>
      <c r="AB259" s="7" t="n">
        <v>0</v>
      </c>
      <c r="AE259" s="0" t="s">
        <v>58</v>
      </c>
      <c r="AG259" s="7" t="n">
        <v>8</v>
      </c>
      <c r="AH259" s="7" t="n">
        <v>2</v>
      </c>
      <c r="AI259" s="1" t="n">
        <f aca="false">SUM(X:X-Z:Z)</f>
        <v>1</v>
      </c>
      <c r="AO259" s="0" t="str">
        <f aca="false">IF(AND($AI259&gt;0,$F259=AO$1),$AI259,"")</f>
        <v/>
      </c>
      <c r="AS259" s="0" t="str">
        <f aca="false">IF(AND($AI259&gt;0,$F259=AS$1),$AI259,"")</f>
        <v/>
      </c>
      <c r="AW259" s="0" t="str">
        <f aca="false">IF(AND($AI259&gt;0,$F259=AW$1),$AI259,"")</f>
        <v/>
      </c>
      <c r="BA259" s="0" t="str">
        <f aca="false">IF(AND($AI259&gt;0,$F259=BA$1),$AI259,"")</f>
        <v/>
      </c>
      <c r="BE259" s="0" t="str">
        <f aca="false">IF(AND($AI259&gt;0,$F259=BE$1),$AI259,"")</f>
        <v/>
      </c>
      <c r="BI259" s="0" t="str">
        <f aca="false">IF(AND($AI259&gt;0,$F259=BI$1),$AI259,"")</f>
        <v/>
      </c>
      <c r="BM259" s="0" t="str">
        <f aca="false">IF(AND($AI259&gt;0,$F259=BM$1),$AI259,"")</f>
        <v/>
      </c>
      <c r="BQ259" s="0" t="str">
        <f aca="false">IF(AND($AI259&gt;0,$F259=BQ$1),$AI259,"")</f>
        <v/>
      </c>
      <c r="BU259" s="0" t="str">
        <f aca="false">IF(AND($AI259&gt;0,$F259=BU$1),$AI259,"")</f>
        <v/>
      </c>
      <c r="BY259" s="0" t="str">
        <f aca="false">IF(AND($AI259&gt;0,$F259=BY$1),$AI259,"")</f>
        <v/>
      </c>
      <c r="CC259" s="0" t="n">
        <f aca="false">IF(AND($AI259&gt;0,$F259=CC$1),$AI259,"")</f>
        <v>1</v>
      </c>
      <c r="CG259" s="0" t="str">
        <f aca="false">IF(AND($AI259&gt;0,$F259=CG$1),$AI259,"")</f>
        <v/>
      </c>
      <c r="CK259" s="0" t="str">
        <f aca="false">IF(AND($AI259&gt;0,$F259=CK$1),$AI259,"")</f>
        <v/>
      </c>
      <c r="CO259" s="0" t="str">
        <f aca="false">IF(AND($AI259&gt;0,$F259=CO$1),$AI259,"")</f>
        <v/>
      </c>
    </row>
    <row r="260" customFormat="false" ht="12.8" hidden="false" customHeight="false" outlineLevel="0" collapsed="false">
      <c r="A260" s="0" t="s">
        <v>968</v>
      </c>
      <c r="B260" s="0" t="s">
        <v>969</v>
      </c>
      <c r="C260" s="0" t="s">
        <v>106</v>
      </c>
      <c r="D260" s="0" t="s">
        <v>52</v>
      </c>
      <c r="E260" s="7" t="n">
        <v>57999</v>
      </c>
      <c r="F260" s="0" t="s">
        <v>45</v>
      </c>
      <c r="G260" s="0" t="s">
        <v>215</v>
      </c>
      <c r="H260" s="0" t="s">
        <v>971</v>
      </c>
      <c r="I260" s="0" t="s">
        <v>55</v>
      </c>
      <c r="J260" s="0" t="s">
        <v>56</v>
      </c>
      <c r="L260" s="0" t="s">
        <v>58</v>
      </c>
      <c r="M260" s="7" t="n">
        <v>0</v>
      </c>
      <c r="N260" s="7" t="n">
        <v>0</v>
      </c>
      <c r="O260" s="0" t="s">
        <v>476</v>
      </c>
      <c r="P260" s="0" t="s">
        <v>974</v>
      </c>
      <c r="Q260" s="0" t="s">
        <v>510</v>
      </c>
      <c r="R260" s="0" t="s">
        <v>973</v>
      </c>
      <c r="S260" s="7" t="n">
        <v>60022</v>
      </c>
      <c r="T260" s="7" t="n">
        <v>6601</v>
      </c>
      <c r="U260" s="7" t="n">
        <v>12089317</v>
      </c>
      <c r="X260" s="7" t="n">
        <v>1</v>
      </c>
      <c r="Y260" s="7" t="n">
        <v>1</v>
      </c>
      <c r="Z260" s="7" t="n">
        <v>0</v>
      </c>
      <c r="AA260" s="7" t="n">
        <v>0</v>
      </c>
      <c r="AB260" s="7" t="n">
        <v>0</v>
      </c>
      <c r="AE260" s="0" t="s">
        <v>58</v>
      </c>
      <c r="AG260" s="7" t="n">
        <v>12</v>
      </c>
      <c r="AH260" s="7" t="n">
        <v>2</v>
      </c>
      <c r="AI260" s="1" t="n">
        <f aca="false">SUM(X:X-Z:Z)</f>
        <v>1</v>
      </c>
      <c r="AO260" s="0" t="str">
        <f aca="false">IF(AND($AI260&gt;0,$F260=AO$1),$AI260,"")</f>
        <v/>
      </c>
      <c r="AS260" s="0" t="str">
        <f aca="false">IF(AND($AI260&gt;0,$F260=AS$1),$AI260,"")</f>
        <v/>
      </c>
      <c r="AW260" s="0" t="str">
        <f aca="false">IF(AND($AI260&gt;0,$F260=AW$1),$AI260,"")</f>
        <v/>
      </c>
      <c r="BA260" s="0" t="str">
        <f aca="false">IF(AND($AI260&gt;0,$F260=BA$1),$AI260,"")</f>
        <v/>
      </c>
      <c r="BE260" s="0" t="str">
        <f aca="false">IF(AND($AI260&gt;0,$F260=BE$1),$AI260,"")</f>
        <v/>
      </c>
      <c r="BI260" s="0" t="str">
        <f aca="false">IF(AND($AI260&gt;0,$F260=BI$1),$AI260,"")</f>
        <v/>
      </c>
      <c r="BM260" s="0" t="str">
        <f aca="false">IF(AND($AI260&gt;0,$F260=BM$1),$AI260,"")</f>
        <v/>
      </c>
      <c r="BQ260" s="0" t="str">
        <f aca="false">IF(AND($AI260&gt;0,$F260=BQ$1),$AI260,"")</f>
        <v/>
      </c>
      <c r="BU260" s="0" t="str">
        <f aca="false">IF(AND($AI260&gt;0,$F260=BU$1),$AI260,"")</f>
        <v/>
      </c>
      <c r="BY260" s="0" t="str">
        <f aca="false">IF(AND($AI260&gt;0,$F260=BY$1),$AI260,"")</f>
        <v/>
      </c>
      <c r="CC260" s="0" t="n">
        <f aca="false">IF(AND($AI260&gt;0,$F260=CC$1),$AI260,"")</f>
        <v>1</v>
      </c>
      <c r="CG260" s="0" t="str">
        <f aca="false">IF(AND($AI260&gt;0,$F260=CG$1),$AI260,"")</f>
        <v/>
      </c>
      <c r="CK260" s="0" t="str">
        <f aca="false">IF(AND($AI260&gt;0,$F260=CK$1),$AI260,"")</f>
        <v/>
      </c>
      <c r="CO260" s="0" t="str">
        <f aca="false">IF(AND($AI260&gt;0,$F260=CO$1),$AI260,"")</f>
        <v/>
      </c>
    </row>
    <row r="261" customFormat="false" ht="12.8" hidden="false" customHeight="false" outlineLevel="0" collapsed="false">
      <c r="A261" s="0" t="s">
        <v>975</v>
      </c>
      <c r="B261" s="0" t="s">
        <v>976</v>
      </c>
      <c r="C261" s="0" t="s">
        <v>93</v>
      </c>
      <c r="D261" s="0" t="s">
        <v>52</v>
      </c>
      <c r="E261" s="7" t="n">
        <v>56085</v>
      </c>
      <c r="F261" s="0" t="s">
        <v>46</v>
      </c>
      <c r="G261" s="0" t="s">
        <v>486</v>
      </c>
      <c r="H261" s="0" t="s">
        <v>977</v>
      </c>
      <c r="I261" s="0" t="s">
        <v>55</v>
      </c>
      <c r="J261" s="0" t="s">
        <v>56</v>
      </c>
      <c r="L261" s="0" t="s">
        <v>58</v>
      </c>
      <c r="M261" s="7" t="n">
        <v>0</v>
      </c>
      <c r="N261" s="7" t="n">
        <v>0</v>
      </c>
      <c r="O261" s="0" t="s">
        <v>345</v>
      </c>
      <c r="P261" s="0" t="s">
        <v>66</v>
      </c>
      <c r="Q261" s="7" t="n">
        <v>0</v>
      </c>
      <c r="R261" s="0" t="s">
        <v>977</v>
      </c>
      <c r="S261" s="7" t="n">
        <v>150</v>
      </c>
      <c r="T261" s="7" t="n">
        <v>7689</v>
      </c>
      <c r="U261" s="7" t="n">
        <v>12092746</v>
      </c>
      <c r="X261" s="7" t="n">
        <v>1</v>
      </c>
      <c r="Y261" s="7" t="n">
        <v>1</v>
      </c>
      <c r="Z261" s="7" t="n">
        <v>0</v>
      </c>
      <c r="AA261" s="7" t="n">
        <v>0</v>
      </c>
      <c r="AB261" s="7" t="n">
        <v>0</v>
      </c>
      <c r="AE261" s="0" t="s">
        <v>58</v>
      </c>
      <c r="AG261" s="7" t="n">
        <v>2</v>
      </c>
      <c r="AI261" s="1" t="n">
        <f aca="false">SUM(X:X-Z:Z)</f>
        <v>1</v>
      </c>
      <c r="AO261" s="0" t="str">
        <f aca="false">IF(AND($AI261&gt;0,$F261=AO$1),$AI261,"")</f>
        <v/>
      </c>
      <c r="AS261" s="0" t="str">
        <f aca="false">IF(AND($AI261&gt;0,$F261=AS$1),$AI261,"")</f>
        <v/>
      </c>
      <c r="AW261" s="0" t="str">
        <f aca="false">IF(AND($AI261&gt;0,$F261=AW$1),$AI261,"")</f>
        <v/>
      </c>
      <c r="BA261" s="0" t="str">
        <f aca="false">IF(AND($AI261&gt;0,$F261=BA$1),$AI261,"")</f>
        <v/>
      </c>
      <c r="BE261" s="0" t="str">
        <f aca="false">IF(AND($AI261&gt;0,$F261=BE$1),$AI261,"")</f>
        <v/>
      </c>
      <c r="BI261" s="0" t="str">
        <f aca="false">IF(AND($AI261&gt;0,$F261=BI$1),$AI261,"")</f>
        <v/>
      </c>
      <c r="BM261" s="0" t="str">
        <f aca="false">IF(AND($AI261&gt;0,$F261=BM$1),$AI261,"")</f>
        <v/>
      </c>
      <c r="BQ261" s="0" t="str">
        <f aca="false">IF(AND($AI261&gt;0,$F261=BQ$1),$AI261,"")</f>
        <v/>
      </c>
      <c r="BU261" s="0" t="str">
        <f aca="false">IF(AND($AI261&gt;0,$F261=BU$1),$AI261,"")</f>
        <v/>
      </c>
      <c r="BY261" s="0" t="str">
        <f aca="false">IF(AND($AI261&gt;0,$F261=BY$1),$AI261,"")</f>
        <v/>
      </c>
      <c r="CC261" s="0" t="str">
        <f aca="false">IF(AND($AI261&gt;0,$F261=CC$1),$AI261,"")</f>
        <v/>
      </c>
      <c r="CG261" s="0" t="n">
        <f aca="false">IF(AND($AI261&gt;0,$F261=CG$1),$AI261,"")</f>
        <v>1</v>
      </c>
      <c r="CK261" s="0" t="str">
        <f aca="false">IF(AND($AI261&gt;0,$F261=CK$1),$AI261,"")</f>
        <v/>
      </c>
      <c r="CO261" s="0" t="str">
        <f aca="false">IF(AND($AI261&gt;0,$F261=CO$1),$AI261,"")</f>
        <v/>
      </c>
    </row>
    <row r="262" customFormat="false" ht="12.8" hidden="false" customHeight="false" outlineLevel="0" collapsed="false">
      <c r="A262" s="0" t="s">
        <v>978</v>
      </c>
      <c r="B262" s="0" t="s">
        <v>979</v>
      </c>
      <c r="C262" s="0" t="s">
        <v>980</v>
      </c>
      <c r="D262" s="0" t="s">
        <v>52</v>
      </c>
      <c r="E262" s="7" t="n">
        <v>57373</v>
      </c>
      <c r="F262" s="0" t="s">
        <v>45</v>
      </c>
      <c r="G262" s="0" t="s">
        <v>474</v>
      </c>
      <c r="H262" s="0" t="s">
        <v>981</v>
      </c>
      <c r="I262" s="0" t="s">
        <v>55</v>
      </c>
      <c r="J262" s="0" t="s">
        <v>56</v>
      </c>
      <c r="L262" s="0" t="s">
        <v>58</v>
      </c>
      <c r="M262" s="7" t="n">
        <v>0</v>
      </c>
      <c r="N262" s="7" t="n">
        <v>0</v>
      </c>
      <c r="O262" s="0" t="s">
        <v>476</v>
      </c>
      <c r="P262" s="0" t="s">
        <v>982</v>
      </c>
      <c r="Q262" s="0" t="s">
        <v>510</v>
      </c>
      <c r="R262" s="0" t="s">
        <v>983</v>
      </c>
      <c r="S262" s="7" t="n">
        <v>60022</v>
      </c>
      <c r="T262" s="7" t="n">
        <v>6601</v>
      </c>
      <c r="U262" s="7" t="n">
        <v>12089423</v>
      </c>
      <c r="X262" s="7" t="n">
        <v>1</v>
      </c>
      <c r="Y262" s="7" t="n">
        <v>1</v>
      </c>
      <c r="Z262" s="7" t="n">
        <v>0</v>
      </c>
      <c r="AA262" s="7" t="n">
        <v>0</v>
      </c>
      <c r="AB262" s="7" t="n">
        <v>0</v>
      </c>
      <c r="AE262" s="0" t="s">
        <v>58</v>
      </c>
      <c r="AG262" s="7" t="n">
        <v>9</v>
      </c>
      <c r="AH262" s="7" t="n">
        <v>2</v>
      </c>
      <c r="AI262" s="1" t="n">
        <f aca="false">SUM(X:X-Z:Z)</f>
        <v>1</v>
      </c>
      <c r="AO262" s="0" t="str">
        <f aca="false">IF(AND($AI262&gt;0,$F262=AO$1),$AI262,"")</f>
        <v/>
      </c>
      <c r="AS262" s="0" t="str">
        <f aca="false">IF(AND($AI262&gt;0,$F262=AS$1),$AI262,"")</f>
        <v/>
      </c>
      <c r="AW262" s="0" t="str">
        <f aca="false">IF(AND($AI262&gt;0,$F262=AW$1),$AI262,"")</f>
        <v/>
      </c>
      <c r="BA262" s="0" t="str">
        <f aca="false">IF(AND($AI262&gt;0,$F262=BA$1),$AI262,"")</f>
        <v/>
      </c>
      <c r="BE262" s="0" t="str">
        <f aca="false">IF(AND($AI262&gt;0,$F262=BE$1),$AI262,"")</f>
        <v/>
      </c>
      <c r="BI262" s="0" t="str">
        <f aca="false">IF(AND($AI262&gt;0,$F262=BI$1),$AI262,"")</f>
        <v/>
      </c>
      <c r="BM262" s="0" t="str">
        <f aca="false">IF(AND($AI262&gt;0,$F262=BM$1),$AI262,"")</f>
        <v/>
      </c>
      <c r="BQ262" s="0" t="str">
        <f aca="false">IF(AND($AI262&gt;0,$F262=BQ$1),$AI262,"")</f>
        <v/>
      </c>
      <c r="BU262" s="0" t="str">
        <f aca="false">IF(AND($AI262&gt;0,$F262=BU$1),$AI262,"")</f>
        <v/>
      </c>
      <c r="BY262" s="0" t="str">
        <f aca="false">IF(AND($AI262&gt;0,$F262=BY$1),$AI262,"")</f>
        <v/>
      </c>
      <c r="CC262" s="0" t="n">
        <f aca="false">IF(AND($AI262&gt;0,$F262=CC$1),$AI262,"")</f>
        <v>1</v>
      </c>
      <c r="CG262" s="0" t="str">
        <f aca="false">IF(AND($AI262&gt;0,$F262=CG$1),$AI262,"")</f>
        <v/>
      </c>
      <c r="CK262" s="0" t="str">
        <f aca="false">IF(AND($AI262&gt;0,$F262=CK$1),$AI262,"")</f>
        <v/>
      </c>
      <c r="CO262" s="0" t="str">
        <f aca="false">IF(AND($AI262&gt;0,$F262=CO$1),$AI262,"")</f>
        <v/>
      </c>
    </row>
    <row r="263" customFormat="false" ht="12.8" hidden="false" customHeight="false" outlineLevel="0" collapsed="false">
      <c r="A263" s="0" t="s">
        <v>984</v>
      </c>
      <c r="B263" s="0" t="s">
        <v>985</v>
      </c>
      <c r="C263" s="0" t="s">
        <v>82</v>
      </c>
      <c r="D263" s="0" t="s">
        <v>52</v>
      </c>
      <c r="E263" s="7" t="n">
        <v>59388</v>
      </c>
      <c r="F263" s="0" t="s">
        <v>47</v>
      </c>
      <c r="G263" s="0" t="s">
        <v>53</v>
      </c>
      <c r="H263" s="0" t="s">
        <v>986</v>
      </c>
      <c r="I263" s="0" t="s">
        <v>55</v>
      </c>
      <c r="J263" s="0" t="s">
        <v>56</v>
      </c>
      <c r="K263" s="0" t="s">
        <v>57</v>
      </c>
      <c r="L263" s="0" t="s">
        <v>58</v>
      </c>
      <c r="M263" s="7" t="n">
        <v>0</v>
      </c>
      <c r="N263" s="7" t="n">
        <v>0</v>
      </c>
      <c r="O263" s="0" t="s">
        <v>59</v>
      </c>
      <c r="P263" s="0" t="s">
        <v>986</v>
      </c>
      <c r="Q263" s="0" t="s">
        <v>59</v>
      </c>
      <c r="R263" s="0" t="s">
        <v>986</v>
      </c>
      <c r="S263" s="7" t="n">
        <v>39</v>
      </c>
      <c r="T263" s="7" t="n">
        <v>-1</v>
      </c>
      <c r="U263" s="7" t="n">
        <v>12097892</v>
      </c>
      <c r="X263" s="7" t="n">
        <v>1</v>
      </c>
      <c r="Y263" s="7" t="n">
        <v>1</v>
      </c>
      <c r="Z263" s="7" t="n">
        <v>0</v>
      </c>
      <c r="AA263" s="7" t="n">
        <v>0</v>
      </c>
      <c r="AB263" s="7" t="n">
        <v>0</v>
      </c>
      <c r="AE263" s="0" t="s">
        <v>58</v>
      </c>
      <c r="AG263" s="7" t="n">
        <v>16</v>
      </c>
      <c r="AH263" s="7" t="n">
        <v>2</v>
      </c>
      <c r="AI263" s="1" t="n">
        <f aca="false">SUM(X:X-Z:Z)</f>
        <v>1</v>
      </c>
      <c r="AO263" s="0" t="str">
        <f aca="false">IF(AND($AI263&gt;0,$F263=AO$1),$AI263,"")</f>
        <v/>
      </c>
      <c r="AS263" s="0" t="str">
        <f aca="false">IF(AND($AI263&gt;0,$F263=AS$1),$AI263,"")</f>
        <v/>
      </c>
      <c r="AW263" s="0" t="str">
        <f aca="false">IF(AND($AI263&gt;0,$F263=AW$1),$AI263,"")</f>
        <v/>
      </c>
      <c r="BA263" s="0" t="str">
        <f aca="false">IF(AND($AI263&gt;0,$F263=BA$1),$AI263,"")</f>
        <v/>
      </c>
      <c r="BE263" s="0" t="str">
        <f aca="false">IF(AND($AI263&gt;0,$F263=BE$1),$AI263,"")</f>
        <v/>
      </c>
      <c r="BI263" s="0" t="str">
        <f aca="false">IF(AND($AI263&gt;0,$F263=BI$1),$AI263,"")</f>
        <v/>
      </c>
      <c r="BM263" s="0" t="str">
        <f aca="false">IF(AND($AI263&gt;0,$F263=BM$1),$AI263,"")</f>
        <v/>
      </c>
      <c r="BQ263" s="0" t="str">
        <f aca="false">IF(AND($AI263&gt;0,$F263=BQ$1),$AI263,"")</f>
        <v/>
      </c>
      <c r="BU263" s="0" t="str">
        <f aca="false">IF(AND($AI263&gt;0,$F263=BU$1),$AI263,"")</f>
        <v/>
      </c>
      <c r="BY263" s="0" t="str">
        <f aca="false">IF(AND($AI263&gt;0,$F263=BY$1),$AI263,"")</f>
        <v/>
      </c>
      <c r="CC263" s="0" t="str">
        <f aca="false">IF(AND($AI263&gt;0,$F263=CC$1),$AI263,"")</f>
        <v/>
      </c>
      <c r="CG263" s="0" t="str">
        <f aca="false">IF(AND($AI263&gt;0,$F263=CG$1),$AI263,"")</f>
        <v/>
      </c>
      <c r="CK263" s="0" t="n">
        <f aca="false">IF(AND($AI263&gt;0,$F263=CK$1),$AI263,"")</f>
        <v>1</v>
      </c>
      <c r="CO263" s="0" t="str">
        <f aca="false">IF(AND($AI263&gt;0,$F263=CO$1),$AI263,"")</f>
        <v/>
      </c>
    </row>
    <row r="264" customFormat="false" ht="12.8" hidden="false" customHeight="false" outlineLevel="0" collapsed="false">
      <c r="A264" s="0" t="s">
        <v>987</v>
      </c>
      <c r="B264" s="0" t="s">
        <v>988</v>
      </c>
      <c r="C264" s="0" t="s">
        <v>856</v>
      </c>
      <c r="D264" s="0" t="s">
        <v>52</v>
      </c>
      <c r="E264" s="7" t="n">
        <v>95315</v>
      </c>
      <c r="F264" s="0" t="s">
        <v>48</v>
      </c>
      <c r="G264" s="0" t="s">
        <v>83</v>
      </c>
      <c r="H264" s="0" t="s">
        <v>989</v>
      </c>
      <c r="I264" s="0" t="s">
        <v>55</v>
      </c>
      <c r="J264" s="0" t="s">
        <v>56</v>
      </c>
      <c r="K264" s="0" t="s">
        <v>57</v>
      </c>
      <c r="L264" s="0" t="s">
        <v>58</v>
      </c>
      <c r="M264" s="7" t="n">
        <v>0</v>
      </c>
      <c r="N264" s="7" t="n">
        <v>0</v>
      </c>
      <c r="O264" s="0" t="s">
        <v>59</v>
      </c>
      <c r="P264" s="0" t="s">
        <v>989</v>
      </c>
      <c r="Q264" s="0" t="s">
        <v>59</v>
      </c>
      <c r="R264" s="0" t="s">
        <v>989</v>
      </c>
      <c r="S264" s="7" t="n">
        <v>39</v>
      </c>
      <c r="T264" s="7" t="n">
        <v>-1</v>
      </c>
      <c r="U264" s="7" t="n">
        <v>12093247</v>
      </c>
      <c r="X264" s="7" t="n">
        <v>1</v>
      </c>
      <c r="Y264" s="7" t="n">
        <v>1</v>
      </c>
      <c r="Z264" s="7" t="n">
        <v>0</v>
      </c>
      <c r="AA264" s="7" t="n">
        <v>0</v>
      </c>
      <c r="AB264" s="7" t="n">
        <v>0</v>
      </c>
      <c r="AD264" s="0" t="s">
        <v>85</v>
      </c>
      <c r="AE264" s="0" t="s">
        <v>58</v>
      </c>
      <c r="AG264" s="7" t="n">
        <v>14</v>
      </c>
      <c r="AH264" s="7" t="n">
        <v>2</v>
      </c>
      <c r="AI264" s="1" t="n">
        <f aca="false">SUM(X:X-Z:Z)</f>
        <v>1</v>
      </c>
      <c r="AO264" s="0" t="str">
        <f aca="false">IF(AND($AI264&gt;0,$F264=AO$1),$AI264,"")</f>
        <v/>
      </c>
      <c r="AS264" s="0" t="str">
        <f aca="false">IF(AND($AI264&gt;0,$F264=AS$1),$AI264,"")</f>
        <v/>
      </c>
      <c r="AW264" s="0" t="str">
        <f aca="false">IF(AND($AI264&gt;0,$F264=AW$1),$AI264,"")</f>
        <v/>
      </c>
      <c r="BA264" s="0" t="str">
        <f aca="false">IF(AND($AI264&gt;0,$F264=BA$1),$AI264,"")</f>
        <v/>
      </c>
      <c r="BE264" s="0" t="str">
        <f aca="false">IF(AND($AI264&gt;0,$F264=BE$1),$AI264,"")</f>
        <v/>
      </c>
      <c r="BI264" s="0" t="str">
        <f aca="false">IF(AND($AI264&gt;0,$F264=BI$1),$AI264,"")</f>
        <v/>
      </c>
      <c r="BM264" s="0" t="str">
        <f aca="false">IF(AND($AI264&gt;0,$F264=BM$1),$AI264,"")</f>
        <v/>
      </c>
      <c r="BQ264" s="0" t="str">
        <f aca="false">IF(AND($AI264&gt;0,$F264=BQ$1),$AI264,"")</f>
        <v/>
      </c>
      <c r="BU264" s="0" t="str">
        <f aca="false">IF(AND($AI264&gt;0,$F264=BU$1),$AI264,"")</f>
        <v/>
      </c>
      <c r="BY264" s="0" t="str">
        <f aca="false">IF(AND($AI264&gt;0,$F264=BY$1),$AI264,"")</f>
        <v/>
      </c>
      <c r="CC264" s="0" t="str">
        <f aca="false">IF(AND($AI264&gt;0,$F264=CC$1),$AI264,"")</f>
        <v/>
      </c>
      <c r="CG264" s="0" t="str">
        <f aca="false">IF(AND($AI264&gt;0,$F264=CG$1),$AI264,"")</f>
        <v/>
      </c>
      <c r="CK264" s="0" t="str">
        <f aca="false">IF(AND($AI264&gt;0,$F264=CK$1),$AI264,"")</f>
        <v/>
      </c>
      <c r="CO264" s="0" t="n">
        <f aca="false">IF(AND($AI264&gt;0,$F264=CO$1),$AI264,"")</f>
        <v>1</v>
      </c>
    </row>
    <row r="265" customFormat="false" ht="12.8" hidden="false" customHeight="false" outlineLevel="0" collapsed="false">
      <c r="A265" s="0" t="s">
        <v>987</v>
      </c>
      <c r="B265" s="0" t="s">
        <v>988</v>
      </c>
      <c r="C265" s="0" t="s">
        <v>101</v>
      </c>
      <c r="D265" s="0" t="s">
        <v>52</v>
      </c>
      <c r="E265" s="7" t="n">
        <v>55969</v>
      </c>
      <c r="F265" s="0" t="s">
        <v>48</v>
      </c>
      <c r="G265" s="0" t="s">
        <v>83</v>
      </c>
      <c r="H265" s="0" t="s">
        <v>989</v>
      </c>
      <c r="I265" s="0" t="s">
        <v>55</v>
      </c>
      <c r="J265" s="0" t="s">
        <v>56</v>
      </c>
      <c r="K265" s="0" t="s">
        <v>57</v>
      </c>
      <c r="L265" s="0" t="s">
        <v>58</v>
      </c>
      <c r="M265" s="7" t="n">
        <v>0</v>
      </c>
      <c r="N265" s="7" t="n">
        <v>0</v>
      </c>
      <c r="O265" s="0" t="s">
        <v>59</v>
      </c>
      <c r="P265" s="0" t="s">
        <v>989</v>
      </c>
      <c r="Q265" s="0" t="s">
        <v>59</v>
      </c>
      <c r="R265" s="0" t="s">
        <v>989</v>
      </c>
      <c r="S265" s="7" t="n">
        <v>39</v>
      </c>
      <c r="T265" s="7" t="n">
        <v>-1</v>
      </c>
      <c r="U265" s="7" t="n">
        <v>12093247</v>
      </c>
      <c r="X265" s="7" t="n">
        <v>2</v>
      </c>
      <c r="Y265" s="7" t="n">
        <v>1</v>
      </c>
      <c r="Z265" s="7" t="n">
        <v>0</v>
      </c>
      <c r="AA265" s="7" t="n">
        <v>0</v>
      </c>
      <c r="AB265" s="7" t="n">
        <v>0</v>
      </c>
      <c r="AD265" s="0" t="s">
        <v>85</v>
      </c>
      <c r="AE265" s="0" t="s">
        <v>58</v>
      </c>
      <c r="AG265" s="7" t="n">
        <v>9</v>
      </c>
      <c r="AH265" s="7" t="n">
        <v>2</v>
      </c>
      <c r="AI265" s="1" t="n">
        <f aca="false">SUM(X:X-Z:Z)</f>
        <v>2</v>
      </c>
      <c r="AO265" s="0" t="str">
        <f aca="false">IF(AND($AI265&gt;0,$F265=AO$1),$AI265,"")</f>
        <v/>
      </c>
      <c r="AS265" s="0" t="str">
        <f aca="false">IF(AND($AI265&gt;0,$F265=AS$1),$AI265,"")</f>
        <v/>
      </c>
      <c r="AW265" s="0" t="str">
        <f aca="false">IF(AND($AI265&gt;0,$F265=AW$1),$AI265,"")</f>
        <v/>
      </c>
      <c r="BA265" s="0" t="str">
        <f aca="false">IF(AND($AI265&gt;0,$F265=BA$1),$AI265,"")</f>
        <v/>
      </c>
      <c r="BE265" s="0" t="str">
        <f aca="false">IF(AND($AI265&gt;0,$F265=BE$1),$AI265,"")</f>
        <v/>
      </c>
      <c r="BI265" s="0" t="str">
        <f aca="false">IF(AND($AI265&gt;0,$F265=BI$1),$AI265,"")</f>
        <v/>
      </c>
      <c r="BM265" s="0" t="str">
        <f aca="false">IF(AND($AI265&gt;0,$F265=BM$1),$AI265,"")</f>
        <v/>
      </c>
      <c r="BQ265" s="0" t="str">
        <f aca="false">IF(AND($AI265&gt;0,$F265=BQ$1),$AI265,"")</f>
        <v/>
      </c>
      <c r="BU265" s="0" t="str">
        <f aca="false">IF(AND($AI265&gt;0,$F265=BU$1),$AI265,"")</f>
        <v/>
      </c>
      <c r="BY265" s="0" t="str">
        <f aca="false">IF(AND($AI265&gt;0,$F265=BY$1),$AI265,"")</f>
        <v/>
      </c>
      <c r="CC265" s="0" t="str">
        <f aca="false">IF(AND($AI265&gt;0,$F265=CC$1),$AI265,"")</f>
        <v/>
      </c>
      <c r="CG265" s="0" t="str">
        <f aca="false">IF(AND($AI265&gt;0,$F265=CG$1),$AI265,"")</f>
        <v/>
      </c>
      <c r="CK265" s="0" t="str">
        <f aca="false">IF(AND($AI265&gt;0,$F265=CK$1),$AI265,"")</f>
        <v/>
      </c>
      <c r="CO265" s="0" t="n">
        <f aca="false">IF(AND($AI265&gt;0,$F265=CO$1),$AI265,"")</f>
        <v>2</v>
      </c>
    </row>
    <row r="266" customFormat="false" ht="12.8" hidden="false" customHeight="false" outlineLevel="0" collapsed="false">
      <c r="A266" s="0" t="s">
        <v>990</v>
      </c>
      <c r="B266" s="0" t="s">
        <v>991</v>
      </c>
      <c r="C266" s="0" t="s">
        <v>318</v>
      </c>
      <c r="D266" s="0" t="s">
        <v>52</v>
      </c>
      <c r="E266" s="7" t="n">
        <v>162412</v>
      </c>
      <c r="F266" s="0" t="s">
        <v>47</v>
      </c>
      <c r="G266" s="0" t="s">
        <v>53</v>
      </c>
      <c r="H266" s="0" t="s">
        <v>992</v>
      </c>
      <c r="I266" s="0" t="s">
        <v>55</v>
      </c>
      <c r="J266" s="0" t="s">
        <v>56</v>
      </c>
      <c r="K266" s="0" t="s">
        <v>57</v>
      </c>
      <c r="L266" s="0" t="s">
        <v>58</v>
      </c>
      <c r="M266" s="7" t="n">
        <v>0</v>
      </c>
      <c r="N266" s="7" t="n">
        <v>0</v>
      </c>
      <c r="O266" s="0" t="s">
        <v>59</v>
      </c>
      <c r="P266" s="0" t="s">
        <v>992</v>
      </c>
      <c r="Q266" s="0" t="s">
        <v>59</v>
      </c>
      <c r="R266" s="0" t="s">
        <v>992</v>
      </c>
      <c r="S266" s="7" t="n">
        <v>39</v>
      </c>
      <c r="T266" s="7" t="n">
        <v>-1</v>
      </c>
      <c r="U266" s="7" t="n">
        <v>12087470</v>
      </c>
      <c r="X266" s="7" t="n">
        <v>1</v>
      </c>
      <c r="Y266" s="7" t="n">
        <v>1</v>
      </c>
      <c r="Z266" s="7" t="n">
        <v>0</v>
      </c>
      <c r="AA266" s="7" t="n">
        <v>0</v>
      </c>
      <c r="AB266" s="7" t="n">
        <v>0</v>
      </c>
      <c r="AD266" s="0" t="s">
        <v>85</v>
      </c>
      <c r="AE266" s="0" t="s">
        <v>58</v>
      </c>
      <c r="AG266" s="7" t="n">
        <v>14</v>
      </c>
      <c r="AH266" s="7" t="n">
        <v>2</v>
      </c>
      <c r="AI266" s="1" t="n">
        <f aca="false">SUM(X:X-Z:Z)</f>
        <v>1</v>
      </c>
      <c r="AO266" s="0" t="str">
        <f aca="false">IF(AND($AI266&gt;0,$F266=AO$1),$AI266,"")</f>
        <v/>
      </c>
      <c r="AS266" s="0" t="str">
        <f aca="false">IF(AND($AI266&gt;0,$F266=AS$1),$AI266,"")</f>
        <v/>
      </c>
      <c r="AW266" s="0" t="str">
        <f aca="false">IF(AND($AI266&gt;0,$F266=AW$1),$AI266,"")</f>
        <v/>
      </c>
      <c r="BA266" s="0" t="str">
        <f aca="false">IF(AND($AI266&gt;0,$F266=BA$1),$AI266,"")</f>
        <v/>
      </c>
      <c r="BE266" s="0" t="str">
        <f aca="false">IF(AND($AI266&gt;0,$F266=BE$1),$AI266,"")</f>
        <v/>
      </c>
      <c r="BI266" s="0" t="str">
        <f aca="false">IF(AND($AI266&gt;0,$F266=BI$1),$AI266,"")</f>
        <v/>
      </c>
      <c r="BM266" s="0" t="str">
        <f aca="false">IF(AND($AI266&gt;0,$F266=BM$1),$AI266,"")</f>
        <v/>
      </c>
      <c r="BQ266" s="0" t="str">
        <f aca="false">IF(AND($AI266&gt;0,$F266=BQ$1),$AI266,"")</f>
        <v/>
      </c>
      <c r="BU266" s="0" t="str">
        <f aca="false">IF(AND($AI266&gt;0,$F266=BU$1),$AI266,"")</f>
        <v/>
      </c>
      <c r="BY266" s="0" t="str">
        <f aca="false">IF(AND($AI266&gt;0,$F266=BY$1),$AI266,"")</f>
        <v/>
      </c>
      <c r="CC266" s="0" t="str">
        <f aca="false">IF(AND($AI266&gt;0,$F266=CC$1),$AI266,"")</f>
        <v/>
      </c>
      <c r="CG266" s="0" t="str">
        <f aca="false">IF(AND($AI266&gt;0,$F266=CG$1),$AI266,"")</f>
        <v/>
      </c>
      <c r="CK266" s="0" t="n">
        <f aca="false">IF(AND($AI266&gt;0,$F266=CK$1),$AI266,"")</f>
        <v>1</v>
      </c>
      <c r="CO266" s="0" t="str">
        <f aca="false">IF(AND($AI266&gt;0,$F266=CO$1),$AI266,"")</f>
        <v/>
      </c>
    </row>
    <row r="267" customFormat="false" ht="12.8" hidden="false" customHeight="false" outlineLevel="0" collapsed="false">
      <c r="A267" s="0" t="s">
        <v>993</v>
      </c>
      <c r="B267" s="0" t="s">
        <v>994</v>
      </c>
      <c r="C267" s="0" t="s">
        <v>110</v>
      </c>
      <c r="D267" s="0" t="s">
        <v>52</v>
      </c>
      <c r="E267" s="7" t="n">
        <v>162412</v>
      </c>
      <c r="F267" s="0" t="s">
        <v>47</v>
      </c>
      <c r="G267" s="0" t="s">
        <v>53</v>
      </c>
      <c r="H267" s="0" t="s">
        <v>995</v>
      </c>
      <c r="I267" s="0" t="s">
        <v>55</v>
      </c>
      <c r="J267" s="0" t="s">
        <v>56</v>
      </c>
      <c r="K267" s="0" t="s">
        <v>57</v>
      </c>
      <c r="L267" s="0" t="s">
        <v>58</v>
      </c>
      <c r="M267" s="7" t="n">
        <v>0</v>
      </c>
      <c r="N267" s="7" t="n">
        <v>0</v>
      </c>
      <c r="O267" s="0" t="s">
        <v>59</v>
      </c>
      <c r="P267" s="0" t="s">
        <v>995</v>
      </c>
      <c r="Q267" s="0" t="s">
        <v>59</v>
      </c>
      <c r="R267" s="0" t="s">
        <v>995</v>
      </c>
      <c r="S267" s="7" t="n">
        <v>39</v>
      </c>
      <c r="T267" s="7" t="n">
        <v>-1</v>
      </c>
      <c r="U267" s="7" t="n">
        <v>12092680</v>
      </c>
      <c r="X267" s="7" t="n">
        <v>1</v>
      </c>
      <c r="Y267" s="7" t="n">
        <v>1</v>
      </c>
      <c r="Z267" s="7" t="n">
        <v>0</v>
      </c>
      <c r="AA267" s="7" t="n">
        <v>0</v>
      </c>
      <c r="AB267" s="7" t="n">
        <v>0</v>
      </c>
      <c r="AD267" s="0" t="s">
        <v>85</v>
      </c>
      <c r="AE267" s="0" t="s">
        <v>58</v>
      </c>
      <c r="AG267" s="7" t="n">
        <v>3</v>
      </c>
      <c r="AH267" s="7" t="n">
        <v>2</v>
      </c>
      <c r="AI267" s="1" t="n">
        <f aca="false">SUM(X:X-Z:Z)</f>
        <v>1</v>
      </c>
      <c r="AO267" s="0" t="str">
        <f aca="false">IF(AND($AI267&gt;0,$F267=AO$1),$AI267,"")</f>
        <v/>
      </c>
      <c r="AS267" s="0" t="str">
        <f aca="false">IF(AND($AI267&gt;0,$F267=AS$1),$AI267,"")</f>
        <v/>
      </c>
      <c r="AW267" s="0" t="str">
        <f aca="false">IF(AND($AI267&gt;0,$F267=AW$1),$AI267,"")</f>
        <v/>
      </c>
      <c r="BA267" s="0" t="str">
        <f aca="false">IF(AND($AI267&gt;0,$F267=BA$1),$AI267,"")</f>
        <v/>
      </c>
      <c r="BE267" s="0" t="str">
        <f aca="false">IF(AND($AI267&gt;0,$F267=BE$1),$AI267,"")</f>
        <v/>
      </c>
      <c r="BI267" s="0" t="str">
        <f aca="false">IF(AND($AI267&gt;0,$F267=BI$1),$AI267,"")</f>
        <v/>
      </c>
      <c r="BM267" s="0" t="str">
        <f aca="false">IF(AND($AI267&gt;0,$F267=BM$1),$AI267,"")</f>
        <v/>
      </c>
      <c r="BQ267" s="0" t="str">
        <f aca="false">IF(AND($AI267&gt;0,$F267=BQ$1),$AI267,"")</f>
        <v/>
      </c>
      <c r="BU267" s="0" t="str">
        <f aca="false">IF(AND($AI267&gt;0,$F267=BU$1),$AI267,"")</f>
        <v/>
      </c>
      <c r="BY267" s="0" t="str">
        <f aca="false">IF(AND($AI267&gt;0,$F267=BY$1),$AI267,"")</f>
        <v/>
      </c>
      <c r="CC267" s="0" t="str">
        <f aca="false">IF(AND($AI267&gt;0,$F267=CC$1),$AI267,"")</f>
        <v/>
      </c>
      <c r="CG267" s="0" t="str">
        <f aca="false">IF(AND($AI267&gt;0,$F267=CG$1),$AI267,"")</f>
        <v/>
      </c>
      <c r="CK267" s="0" t="n">
        <f aca="false">IF(AND($AI267&gt;0,$F267=CK$1),$AI267,"")</f>
        <v>1</v>
      </c>
      <c r="CO267" s="0" t="str">
        <f aca="false">IF(AND($AI267&gt;0,$F267=CO$1),$AI267,"")</f>
        <v/>
      </c>
    </row>
    <row r="268" customFormat="false" ht="12.8" hidden="false" customHeight="false" outlineLevel="0" collapsed="false">
      <c r="A268" s="0" t="s">
        <v>996</v>
      </c>
      <c r="B268" s="0" t="s">
        <v>997</v>
      </c>
      <c r="C268" s="0" t="s">
        <v>88</v>
      </c>
      <c r="D268" s="0" t="s">
        <v>52</v>
      </c>
      <c r="E268" s="7" t="n">
        <v>240945</v>
      </c>
      <c r="F268" s="0" t="s">
        <v>46</v>
      </c>
      <c r="G268" s="0" t="s">
        <v>833</v>
      </c>
      <c r="H268" s="0" t="s">
        <v>998</v>
      </c>
      <c r="I268" s="0" t="s">
        <v>55</v>
      </c>
      <c r="J268" s="0" t="s">
        <v>56</v>
      </c>
      <c r="L268" s="0" t="s">
        <v>58</v>
      </c>
      <c r="M268" s="7" t="n">
        <v>0</v>
      </c>
      <c r="N268" s="7" t="n">
        <v>0</v>
      </c>
      <c r="O268" s="0" t="s">
        <v>345</v>
      </c>
      <c r="P268" s="0" t="s">
        <v>66</v>
      </c>
      <c r="Q268" s="7" t="n">
        <v>0</v>
      </c>
      <c r="R268" s="0" t="s">
        <v>998</v>
      </c>
      <c r="S268" s="7" t="n">
        <v>150</v>
      </c>
      <c r="T268" s="7" t="n">
        <v>7689</v>
      </c>
      <c r="U268" s="7" t="n">
        <v>12093105</v>
      </c>
      <c r="X268" s="7" t="n">
        <v>1</v>
      </c>
      <c r="Y268" s="7" t="n">
        <v>1</v>
      </c>
      <c r="Z268" s="7" t="n">
        <v>0</v>
      </c>
      <c r="AA268" s="7" t="n">
        <v>0</v>
      </c>
      <c r="AB268" s="7" t="n">
        <v>0</v>
      </c>
      <c r="AE268" s="0" t="s">
        <v>58</v>
      </c>
      <c r="AG268" s="7" t="n">
        <v>2</v>
      </c>
      <c r="AI268" s="1" t="n">
        <f aca="false">SUM(X:X-Z:Z)</f>
        <v>1</v>
      </c>
      <c r="AO268" s="0" t="str">
        <f aca="false">IF(AND($AI268&gt;0,$F268=AO$1),$AI268,"")</f>
        <v/>
      </c>
      <c r="AS268" s="0" t="str">
        <f aca="false">IF(AND($AI268&gt;0,$F268=AS$1),$AI268,"")</f>
        <v/>
      </c>
      <c r="AW268" s="0" t="str">
        <f aca="false">IF(AND($AI268&gt;0,$F268=AW$1),$AI268,"")</f>
        <v/>
      </c>
      <c r="BA268" s="0" t="str">
        <f aca="false">IF(AND($AI268&gt;0,$F268=BA$1),$AI268,"")</f>
        <v/>
      </c>
      <c r="BE268" s="0" t="str">
        <f aca="false">IF(AND($AI268&gt;0,$F268=BE$1),$AI268,"")</f>
        <v/>
      </c>
      <c r="BI268" s="0" t="str">
        <f aca="false">IF(AND($AI268&gt;0,$F268=BI$1),$AI268,"")</f>
        <v/>
      </c>
      <c r="BM268" s="0" t="str">
        <f aca="false">IF(AND($AI268&gt;0,$F268=BM$1),$AI268,"")</f>
        <v/>
      </c>
      <c r="BQ268" s="0" t="str">
        <f aca="false">IF(AND($AI268&gt;0,$F268=BQ$1),$AI268,"")</f>
        <v/>
      </c>
      <c r="BU268" s="0" t="str">
        <f aca="false">IF(AND($AI268&gt;0,$F268=BU$1),$AI268,"")</f>
        <v/>
      </c>
      <c r="BY268" s="0" t="str">
        <f aca="false">IF(AND($AI268&gt;0,$F268=BY$1),$AI268,"")</f>
        <v/>
      </c>
      <c r="CC268" s="0" t="str">
        <f aca="false">IF(AND($AI268&gt;0,$F268=CC$1),$AI268,"")</f>
        <v/>
      </c>
      <c r="CG268" s="0" t="n">
        <f aca="false">IF(AND($AI268&gt;0,$F268=CG$1),$AI268,"")</f>
        <v>1</v>
      </c>
      <c r="CK268" s="0" t="str">
        <f aca="false">IF(AND($AI268&gt;0,$F268=CK$1),$AI268,"")</f>
        <v/>
      </c>
      <c r="CO268" s="0" t="str">
        <f aca="false">IF(AND($AI268&gt;0,$F268=CO$1),$AI268,"")</f>
        <v/>
      </c>
    </row>
    <row r="269" customFormat="false" ht="12.8" hidden="false" customHeight="false" outlineLevel="0" collapsed="false">
      <c r="A269" s="0" t="s">
        <v>999</v>
      </c>
      <c r="B269" s="0" t="s">
        <v>1000</v>
      </c>
      <c r="C269" s="0" t="s">
        <v>128</v>
      </c>
      <c r="D269" s="0" t="s">
        <v>52</v>
      </c>
      <c r="E269" s="7" t="n">
        <v>162412</v>
      </c>
      <c r="F269" s="0" t="s">
        <v>47</v>
      </c>
      <c r="G269" s="0" t="s">
        <v>53</v>
      </c>
      <c r="H269" s="0" t="s">
        <v>1001</v>
      </c>
      <c r="I269" s="0" t="s">
        <v>55</v>
      </c>
      <c r="J269" s="0" t="s">
        <v>56</v>
      </c>
      <c r="K269" s="0" t="s">
        <v>57</v>
      </c>
      <c r="L269" s="0" t="s">
        <v>58</v>
      </c>
      <c r="M269" s="7" t="n">
        <v>0</v>
      </c>
      <c r="N269" s="7" t="n">
        <v>0</v>
      </c>
      <c r="O269" s="0" t="s">
        <v>59</v>
      </c>
      <c r="P269" s="0" t="s">
        <v>1001</v>
      </c>
      <c r="Q269" s="0" t="s">
        <v>59</v>
      </c>
      <c r="R269" s="0" t="s">
        <v>1001</v>
      </c>
      <c r="S269" s="7" t="n">
        <v>39</v>
      </c>
      <c r="T269" s="7" t="n">
        <v>-1</v>
      </c>
      <c r="U269" s="7" t="n">
        <v>12087450</v>
      </c>
      <c r="X269" s="7" t="n">
        <v>1</v>
      </c>
      <c r="Y269" s="7" t="n">
        <v>1</v>
      </c>
      <c r="Z269" s="7" t="n">
        <v>0</v>
      </c>
      <c r="AA269" s="7" t="n">
        <v>0</v>
      </c>
      <c r="AB269" s="7" t="n">
        <v>0</v>
      </c>
      <c r="AD269" s="0" t="s">
        <v>85</v>
      </c>
      <c r="AE269" s="0" t="s">
        <v>58</v>
      </c>
      <c r="AG269" s="7" t="n">
        <v>17</v>
      </c>
      <c r="AH269" s="7" t="n">
        <v>2</v>
      </c>
      <c r="AI269" s="1" t="n">
        <f aca="false">SUM(X:X-Z:Z)</f>
        <v>1</v>
      </c>
      <c r="AO269" s="0" t="str">
        <f aca="false">IF(AND($AI269&gt;0,$F269=AO$1),$AI269,"")</f>
        <v/>
      </c>
      <c r="AS269" s="0" t="str">
        <f aca="false">IF(AND($AI269&gt;0,$F269=AS$1),$AI269,"")</f>
        <v/>
      </c>
      <c r="AW269" s="0" t="str">
        <f aca="false">IF(AND($AI269&gt;0,$F269=AW$1),$AI269,"")</f>
        <v/>
      </c>
      <c r="BA269" s="0" t="str">
        <f aca="false">IF(AND($AI269&gt;0,$F269=BA$1),$AI269,"")</f>
        <v/>
      </c>
      <c r="BE269" s="0" t="str">
        <f aca="false">IF(AND($AI269&gt;0,$F269=BE$1),$AI269,"")</f>
        <v/>
      </c>
      <c r="BI269" s="0" t="str">
        <f aca="false">IF(AND($AI269&gt;0,$F269=BI$1),$AI269,"")</f>
        <v/>
      </c>
      <c r="BM269" s="0" t="str">
        <f aca="false">IF(AND($AI269&gt;0,$F269=BM$1),$AI269,"")</f>
        <v/>
      </c>
      <c r="BQ269" s="0" t="str">
        <f aca="false">IF(AND($AI269&gt;0,$F269=BQ$1),$AI269,"")</f>
        <v/>
      </c>
      <c r="BU269" s="0" t="str">
        <f aca="false">IF(AND($AI269&gt;0,$F269=BU$1),$AI269,"")</f>
        <v/>
      </c>
      <c r="BY269" s="0" t="str">
        <f aca="false">IF(AND($AI269&gt;0,$F269=BY$1),$AI269,"")</f>
        <v/>
      </c>
      <c r="CC269" s="0" t="str">
        <f aca="false">IF(AND($AI269&gt;0,$F269=CC$1),$AI269,"")</f>
        <v/>
      </c>
      <c r="CG269" s="0" t="str">
        <f aca="false">IF(AND($AI269&gt;0,$F269=CG$1),$AI269,"")</f>
        <v/>
      </c>
      <c r="CK269" s="0" t="n">
        <f aca="false">IF(AND($AI269&gt;0,$F269=CK$1),$AI269,"")</f>
        <v>1</v>
      </c>
      <c r="CO269" s="0" t="str">
        <f aca="false">IF(AND($AI269&gt;0,$F269=CO$1),$AI269,"")</f>
        <v/>
      </c>
    </row>
    <row r="270" customFormat="false" ht="12.8" hidden="false" customHeight="false" outlineLevel="0" collapsed="false">
      <c r="A270" s="0" t="s">
        <v>1002</v>
      </c>
      <c r="B270" s="0" t="s">
        <v>1003</v>
      </c>
      <c r="C270" s="0" t="s">
        <v>62</v>
      </c>
      <c r="D270" s="0" t="s">
        <v>52</v>
      </c>
      <c r="E270" s="7" t="n">
        <v>217939</v>
      </c>
      <c r="F270" s="0" t="s">
        <v>46</v>
      </c>
      <c r="G270" s="0" t="s">
        <v>1004</v>
      </c>
      <c r="H270" s="0" t="s">
        <v>1005</v>
      </c>
      <c r="I270" s="0" t="s">
        <v>55</v>
      </c>
      <c r="J270" s="0" t="s">
        <v>56</v>
      </c>
      <c r="L270" s="0" t="s">
        <v>58</v>
      </c>
      <c r="M270" s="7" t="n">
        <v>0</v>
      </c>
      <c r="N270" s="7" t="n">
        <v>0</v>
      </c>
      <c r="O270" s="0" t="s">
        <v>345</v>
      </c>
      <c r="P270" s="0" t="s">
        <v>66</v>
      </c>
      <c r="Q270" s="7" t="n">
        <v>0</v>
      </c>
      <c r="R270" s="0" t="s">
        <v>1005</v>
      </c>
      <c r="S270" s="7" t="n">
        <v>150</v>
      </c>
      <c r="T270" s="7" t="n">
        <v>7689</v>
      </c>
      <c r="U270" s="7" t="n">
        <v>12095790</v>
      </c>
      <c r="X270" s="7" t="n">
        <v>1</v>
      </c>
      <c r="Y270" s="7" t="n">
        <v>1</v>
      </c>
      <c r="Z270" s="7" t="n">
        <v>0</v>
      </c>
      <c r="AA270" s="7" t="n">
        <v>0</v>
      </c>
      <c r="AB270" s="7" t="n">
        <v>0</v>
      </c>
      <c r="AE270" s="0" t="s">
        <v>58</v>
      </c>
      <c r="AG270" s="7" t="n">
        <v>2</v>
      </c>
      <c r="AI270" s="1" t="n">
        <f aca="false">SUM(X:X-Z:Z)</f>
        <v>1</v>
      </c>
      <c r="AO270" s="0" t="str">
        <f aca="false">IF(AND($AI270&gt;0,$F270=AO$1),$AI270,"")</f>
        <v/>
      </c>
      <c r="AS270" s="0" t="str">
        <f aca="false">IF(AND($AI270&gt;0,$F270=AS$1),$AI270,"")</f>
        <v/>
      </c>
      <c r="AW270" s="0" t="str">
        <f aca="false">IF(AND($AI270&gt;0,$F270=AW$1),$AI270,"")</f>
        <v/>
      </c>
      <c r="BA270" s="0" t="str">
        <f aca="false">IF(AND($AI270&gt;0,$F270=BA$1),$AI270,"")</f>
        <v/>
      </c>
      <c r="BE270" s="0" t="str">
        <f aca="false">IF(AND($AI270&gt;0,$F270=BE$1),$AI270,"")</f>
        <v/>
      </c>
      <c r="BI270" s="0" t="str">
        <f aca="false">IF(AND($AI270&gt;0,$F270=BI$1),$AI270,"")</f>
        <v/>
      </c>
      <c r="BM270" s="0" t="str">
        <f aca="false">IF(AND($AI270&gt;0,$F270=BM$1),$AI270,"")</f>
        <v/>
      </c>
      <c r="BQ270" s="0" t="str">
        <f aca="false">IF(AND($AI270&gt;0,$F270=BQ$1),$AI270,"")</f>
        <v/>
      </c>
      <c r="BU270" s="0" t="str">
        <f aca="false">IF(AND($AI270&gt;0,$F270=BU$1),$AI270,"")</f>
        <v/>
      </c>
      <c r="BY270" s="0" t="str">
        <f aca="false">IF(AND($AI270&gt;0,$F270=BY$1),$AI270,"")</f>
        <v/>
      </c>
      <c r="CC270" s="0" t="str">
        <f aca="false">IF(AND($AI270&gt;0,$F270=CC$1),$AI270,"")</f>
        <v/>
      </c>
      <c r="CG270" s="0" t="n">
        <f aca="false">IF(AND($AI270&gt;0,$F270=CG$1),$AI270,"")</f>
        <v>1</v>
      </c>
      <c r="CK270" s="0" t="str">
        <f aca="false">IF(AND($AI270&gt;0,$F270=CK$1),$AI270,"")</f>
        <v/>
      </c>
      <c r="CO270" s="0" t="str">
        <f aca="false">IF(AND($AI270&gt;0,$F270=CO$1),$AI270,"")</f>
        <v/>
      </c>
    </row>
    <row r="271" customFormat="false" ht="12.8" hidden="false" customHeight="false" outlineLevel="0" collapsed="false">
      <c r="A271" s="0" t="s">
        <v>1006</v>
      </c>
      <c r="B271" s="0" t="s">
        <v>969</v>
      </c>
      <c r="C271" s="0" t="s">
        <v>282</v>
      </c>
      <c r="D271" s="0" t="s">
        <v>52</v>
      </c>
      <c r="E271" s="7" t="n">
        <v>88190</v>
      </c>
      <c r="F271" s="0" t="s">
        <v>46</v>
      </c>
      <c r="G271" s="0" t="s">
        <v>187</v>
      </c>
      <c r="H271" s="0" t="s">
        <v>1007</v>
      </c>
      <c r="I271" s="0" t="s">
        <v>55</v>
      </c>
      <c r="J271" s="0" t="s">
        <v>56</v>
      </c>
      <c r="L271" s="0" t="s">
        <v>58</v>
      </c>
      <c r="M271" s="7" t="n">
        <v>0</v>
      </c>
      <c r="N271" s="7" t="n">
        <v>0</v>
      </c>
      <c r="O271" s="0" t="s">
        <v>345</v>
      </c>
      <c r="P271" s="0" t="s">
        <v>66</v>
      </c>
      <c r="Q271" s="7" t="n">
        <v>0</v>
      </c>
      <c r="R271" s="0" t="s">
        <v>1007</v>
      </c>
      <c r="S271" s="7" t="n">
        <v>150</v>
      </c>
      <c r="T271" s="7" t="n">
        <v>7689</v>
      </c>
      <c r="U271" s="7" t="n">
        <v>12089312</v>
      </c>
      <c r="X271" s="7" t="n">
        <v>1</v>
      </c>
      <c r="Y271" s="7" t="n">
        <v>1</v>
      </c>
      <c r="Z271" s="7" t="n">
        <v>0</v>
      </c>
      <c r="AA271" s="7" t="n">
        <v>0</v>
      </c>
      <c r="AB271" s="7" t="n">
        <v>0</v>
      </c>
      <c r="AE271" s="0" t="s">
        <v>58</v>
      </c>
      <c r="AG271" s="7" t="n">
        <v>1</v>
      </c>
      <c r="AI271" s="1" t="n">
        <f aca="false">SUM(X:X-Z:Z)</f>
        <v>1</v>
      </c>
      <c r="AO271" s="0" t="str">
        <f aca="false">IF(AND($AI271&gt;0,$F271=AO$1),$AI271,"")</f>
        <v/>
      </c>
      <c r="AS271" s="0" t="str">
        <f aca="false">IF(AND($AI271&gt;0,$F271=AS$1),$AI271,"")</f>
        <v/>
      </c>
      <c r="AW271" s="0" t="str">
        <f aca="false">IF(AND($AI271&gt;0,$F271=AW$1),$AI271,"")</f>
        <v/>
      </c>
      <c r="BA271" s="0" t="str">
        <f aca="false">IF(AND($AI271&gt;0,$F271=BA$1),$AI271,"")</f>
        <v/>
      </c>
      <c r="BE271" s="0" t="str">
        <f aca="false">IF(AND($AI271&gt;0,$F271=BE$1),$AI271,"")</f>
        <v/>
      </c>
      <c r="BI271" s="0" t="str">
        <f aca="false">IF(AND($AI271&gt;0,$F271=BI$1),$AI271,"")</f>
        <v/>
      </c>
      <c r="BM271" s="0" t="str">
        <f aca="false">IF(AND($AI271&gt;0,$F271=BM$1),$AI271,"")</f>
        <v/>
      </c>
      <c r="BQ271" s="0" t="str">
        <f aca="false">IF(AND($AI271&gt;0,$F271=BQ$1),$AI271,"")</f>
        <v/>
      </c>
      <c r="BU271" s="0" t="str">
        <f aca="false">IF(AND($AI271&gt;0,$F271=BU$1),$AI271,"")</f>
        <v/>
      </c>
      <c r="BY271" s="0" t="str">
        <f aca="false">IF(AND($AI271&gt;0,$F271=BY$1),$AI271,"")</f>
        <v/>
      </c>
      <c r="CC271" s="0" t="str">
        <f aca="false">IF(AND($AI271&gt;0,$F271=CC$1),$AI271,"")</f>
        <v/>
      </c>
      <c r="CG271" s="0" t="n">
        <f aca="false">IF(AND($AI271&gt;0,$F271=CG$1),$AI271,"")</f>
        <v>1</v>
      </c>
      <c r="CK271" s="0" t="str">
        <f aca="false">IF(AND($AI271&gt;0,$F271=CK$1),$AI271,"")</f>
        <v/>
      </c>
      <c r="CO271" s="0" t="str">
        <f aca="false">IF(AND($AI271&gt;0,$F271=CO$1),$AI271,"")</f>
        <v/>
      </c>
    </row>
    <row r="272" customFormat="false" ht="12.8" hidden="false" customHeight="false" outlineLevel="0" collapsed="false">
      <c r="A272" s="0" t="s">
        <v>1008</v>
      </c>
      <c r="B272" s="0" t="s">
        <v>1009</v>
      </c>
      <c r="C272" s="0" t="s">
        <v>610</v>
      </c>
      <c r="D272" s="0" t="s">
        <v>52</v>
      </c>
      <c r="E272" s="7" t="n">
        <v>57999</v>
      </c>
      <c r="F272" s="0" t="s">
        <v>45</v>
      </c>
      <c r="G272" s="0" t="s">
        <v>215</v>
      </c>
      <c r="H272" s="0" t="s">
        <v>1010</v>
      </c>
      <c r="I272" s="0" t="s">
        <v>55</v>
      </c>
      <c r="J272" s="0" t="s">
        <v>56</v>
      </c>
      <c r="L272" s="0" t="s">
        <v>58</v>
      </c>
      <c r="M272" s="7" t="n">
        <v>0</v>
      </c>
      <c r="N272" s="7" t="n">
        <v>0</v>
      </c>
      <c r="O272" s="0" t="s">
        <v>476</v>
      </c>
      <c r="P272" s="0" t="s">
        <v>1011</v>
      </c>
      <c r="Q272" s="0" t="s">
        <v>497</v>
      </c>
      <c r="R272" s="0" t="s">
        <v>1010</v>
      </c>
      <c r="S272" s="7" t="n">
        <v>60022</v>
      </c>
      <c r="T272" s="7" t="n">
        <v>6601</v>
      </c>
      <c r="U272" s="7" t="n">
        <v>12089280</v>
      </c>
      <c r="X272" s="7" t="n">
        <v>2</v>
      </c>
      <c r="Y272" s="7" t="n">
        <v>1</v>
      </c>
      <c r="Z272" s="7" t="n">
        <v>1</v>
      </c>
      <c r="AA272" s="7" t="n">
        <v>1</v>
      </c>
      <c r="AB272" s="7" t="n">
        <v>0</v>
      </c>
      <c r="AE272" s="0" t="s">
        <v>58</v>
      </c>
      <c r="AG272" s="7" t="n">
        <v>7</v>
      </c>
      <c r="AH272" s="7" t="n">
        <v>2</v>
      </c>
      <c r="AI272" s="1" t="n">
        <f aca="false">SUM(X:X-Z:Z)</f>
        <v>1</v>
      </c>
      <c r="AO272" s="0" t="str">
        <f aca="false">IF(AND($AI272&gt;0,$F272=AO$1),$AI272,"")</f>
        <v/>
      </c>
      <c r="AS272" s="0" t="str">
        <f aca="false">IF(AND($AI272&gt;0,$F272=AS$1),$AI272,"")</f>
        <v/>
      </c>
      <c r="AW272" s="0" t="str">
        <f aca="false">IF(AND($AI272&gt;0,$F272=AW$1),$AI272,"")</f>
        <v/>
      </c>
      <c r="BA272" s="0" t="str">
        <f aca="false">IF(AND($AI272&gt;0,$F272=BA$1),$AI272,"")</f>
        <v/>
      </c>
      <c r="BE272" s="0" t="str">
        <f aca="false">IF(AND($AI272&gt;0,$F272=BE$1),$AI272,"")</f>
        <v/>
      </c>
      <c r="BI272" s="0" t="str">
        <f aca="false">IF(AND($AI272&gt;0,$F272=BI$1),$AI272,"")</f>
        <v/>
      </c>
      <c r="BM272" s="0" t="str">
        <f aca="false">IF(AND($AI272&gt;0,$F272=BM$1),$AI272,"")</f>
        <v/>
      </c>
      <c r="BQ272" s="0" t="str">
        <f aca="false">IF(AND($AI272&gt;0,$F272=BQ$1),$AI272,"")</f>
        <v/>
      </c>
      <c r="BU272" s="0" t="str">
        <f aca="false">IF(AND($AI272&gt;0,$F272=BU$1),$AI272,"")</f>
        <v/>
      </c>
      <c r="BY272" s="0" t="str">
        <f aca="false">IF(AND($AI272&gt;0,$F272=BY$1),$AI272,"")</f>
        <v/>
      </c>
      <c r="CC272" s="0" t="n">
        <f aca="false">IF(AND($AI272&gt;0,$F272=CC$1),$AI272,"")</f>
        <v>1</v>
      </c>
      <c r="CG272" s="0" t="str">
        <f aca="false">IF(AND($AI272&gt;0,$F272=CG$1),$AI272,"")</f>
        <v/>
      </c>
      <c r="CK272" s="0" t="str">
        <f aca="false">IF(AND($AI272&gt;0,$F272=CK$1),$AI272,"")</f>
        <v/>
      </c>
      <c r="CO272" s="0" t="str">
        <f aca="false">IF(AND($AI272&gt;0,$F272=CO$1),$AI272,"")</f>
        <v/>
      </c>
    </row>
    <row r="273" customFormat="false" ht="12.8" hidden="false" customHeight="false" outlineLevel="0" collapsed="false">
      <c r="A273" s="0" t="s">
        <v>1012</v>
      </c>
      <c r="B273" s="0" t="s">
        <v>1013</v>
      </c>
      <c r="C273" s="0" t="s">
        <v>101</v>
      </c>
      <c r="D273" s="0" t="s">
        <v>52</v>
      </c>
      <c r="E273" s="7" t="n">
        <v>242652</v>
      </c>
      <c r="F273" s="0" t="s">
        <v>48</v>
      </c>
      <c r="G273" s="0" t="s">
        <v>83</v>
      </c>
      <c r="H273" s="0" t="s">
        <v>1014</v>
      </c>
      <c r="I273" s="0" t="s">
        <v>55</v>
      </c>
      <c r="J273" s="0" t="s">
        <v>56</v>
      </c>
      <c r="K273" s="0" t="s">
        <v>57</v>
      </c>
      <c r="L273" s="0" t="s">
        <v>58</v>
      </c>
      <c r="M273" s="7" t="n">
        <v>0</v>
      </c>
      <c r="N273" s="7" t="n">
        <v>0</v>
      </c>
      <c r="O273" s="0" t="s">
        <v>59</v>
      </c>
      <c r="P273" s="0" t="s">
        <v>1014</v>
      </c>
      <c r="Q273" s="0" t="s">
        <v>59</v>
      </c>
      <c r="R273" s="0" t="s">
        <v>1014</v>
      </c>
      <c r="S273" s="7" t="n">
        <v>39</v>
      </c>
      <c r="T273" s="7" t="n">
        <v>-1</v>
      </c>
      <c r="U273" s="7" t="n">
        <v>12091979</v>
      </c>
      <c r="X273" s="7" t="n">
        <v>1</v>
      </c>
      <c r="Y273" s="7" t="n">
        <v>1</v>
      </c>
      <c r="Z273" s="7" t="n">
        <v>0</v>
      </c>
      <c r="AA273" s="7" t="n">
        <v>0</v>
      </c>
      <c r="AB273" s="7" t="n">
        <v>0</v>
      </c>
      <c r="AD273" s="0" t="s">
        <v>85</v>
      </c>
      <c r="AE273" s="0" t="s">
        <v>58</v>
      </c>
      <c r="AG273" s="7" t="n">
        <v>12</v>
      </c>
      <c r="AH273" s="7" t="n">
        <v>2</v>
      </c>
      <c r="AI273" s="1" t="n">
        <f aca="false">SUM(X:X-Z:Z)</f>
        <v>1</v>
      </c>
      <c r="AO273" s="0" t="str">
        <f aca="false">IF(AND($AI273&gt;0,$F273=AO$1),$AI273,"")</f>
        <v/>
      </c>
      <c r="AS273" s="0" t="str">
        <f aca="false">IF(AND($AI273&gt;0,$F273=AS$1),$AI273,"")</f>
        <v/>
      </c>
      <c r="AW273" s="0" t="str">
        <f aca="false">IF(AND($AI273&gt;0,$F273=AW$1),$AI273,"")</f>
        <v/>
      </c>
      <c r="BA273" s="0" t="str">
        <f aca="false">IF(AND($AI273&gt;0,$F273=BA$1),$AI273,"")</f>
        <v/>
      </c>
      <c r="BE273" s="0" t="str">
        <f aca="false">IF(AND($AI273&gt;0,$F273=BE$1),$AI273,"")</f>
        <v/>
      </c>
      <c r="BI273" s="0" t="str">
        <f aca="false">IF(AND($AI273&gt;0,$F273=BI$1),$AI273,"")</f>
        <v/>
      </c>
      <c r="BM273" s="0" t="str">
        <f aca="false">IF(AND($AI273&gt;0,$F273=BM$1),$AI273,"")</f>
        <v/>
      </c>
      <c r="BQ273" s="0" t="str">
        <f aca="false">IF(AND($AI273&gt;0,$F273=BQ$1),$AI273,"")</f>
        <v/>
      </c>
      <c r="BU273" s="0" t="str">
        <f aca="false">IF(AND($AI273&gt;0,$F273=BU$1),$AI273,"")</f>
        <v/>
      </c>
      <c r="BY273" s="0" t="str">
        <f aca="false">IF(AND($AI273&gt;0,$F273=BY$1),$AI273,"")</f>
        <v/>
      </c>
      <c r="CC273" s="0" t="str">
        <f aca="false">IF(AND($AI273&gt;0,$F273=CC$1),$AI273,"")</f>
        <v/>
      </c>
      <c r="CG273" s="0" t="str">
        <f aca="false">IF(AND($AI273&gt;0,$F273=CG$1),$AI273,"")</f>
        <v/>
      </c>
      <c r="CK273" s="0" t="str">
        <f aca="false">IF(AND($AI273&gt;0,$F273=CK$1),$AI273,"")</f>
        <v/>
      </c>
      <c r="CO273" s="0" t="n">
        <f aca="false">IF(AND($AI273&gt;0,$F273=CO$1),$AI273,"")</f>
        <v>1</v>
      </c>
    </row>
    <row r="274" customFormat="false" ht="12.8" hidden="false" customHeight="false" outlineLevel="0" collapsed="false">
      <c r="A274" s="0" t="s">
        <v>1015</v>
      </c>
      <c r="B274" s="0" t="s">
        <v>1016</v>
      </c>
      <c r="C274" s="0" t="s">
        <v>354</v>
      </c>
      <c r="D274" s="0" t="s">
        <v>52</v>
      </c>
      <c r="E274" s="7" t="n">
        <v>91968</v>
      </c>
      <c r="F274" s="0" t="s">
        <v>48</v>
      </c>
      <c r="G274" s="0" t="s">
        <v>83</v>
      </c>
      <c r="H274" s="0" t="s">
        <v>1017</v>
      </c>
      <c r="I274" s="0" t="s">
        <v>55</v>
      </c>
      <c r="J274" s="0" t="s">
        <v>56</v>
      </c>
      <c r="K274" s="0" t="s">
        <v>57</v>
      </c>
      <c r="L274" s="0" t="s">
        <v>58</v>
      </c>
      <c r="M274" s="7" t="n">
        <v>0</v>
      </c>
      <c r="N274" s="7" t="n">
        <v>0</v>
      </c>
      <c r="O274" s="0" t="s">
        <v>59</v>
      </c>
      <c r="P274" s="0" t="s">
        <v>1017</v>
      </c>
      <c r="Q274" s="0" t="s">
        <v>59</v>
      </c>
      <c r="R274" s="0" t="s">
        <v>1017</v>
      </c>
      <c r="S274" s="7" t="n">
        <v>39</v>
      </c>
      <c r="T274" s="7" t="n">
        <v>-1</v>
      </c>
      <c r="U274" s="7" t="n">
        <v>12092063</v>
      </c>
      <c r="X274" s="7" t="n">
        <v>1</v>
      </c>
      <c r="Y274" s="7" t="n">
        <v>1</v>
      </c>
      <c r="Z274" s="7" t="n">
        <v>0</v>
      </c>
      <c r="AA274" s="7" t="n">
        <v>0</v>
      </c>
      <c r="AB274" s="7" t="n">
        <v>0</v>
      </c>
      <c r="AD274" s="0" t="s">
        <v>85</v>
      </c>
      <c r="AE274" s="0" t="s">
        <v>58</v>
      </c>
      <c r="AG274" s="7" t="n">
        <v>20</v>
      </c>
      <c r="AH274" s="7" t="n">
        <v>2</v>
      </c>
      <c r="AI274" s="1" t="n">
        <f aca="false">SUM(X:X-Z:Z)</f>
        <v>1</v>
      </c>
      <c r="AO274" s="0" t="str">
        <f aca="false">IF(AND($AI274&gt;0,$F274=AO$1),$AI274,"")</f>
        <v/>
      </c>
      <c r="AS274" s="0" t="str">
        <f aca="false">IF(AND($AI274&gt;0,$F274=AS$1),$AI274,"")</f>
        <v/>
      </c>
      <c r="AW274" s="0" t="str">
        <f aca="false">IF(AND($AI274&gt;0,$F274=AW$1),$AI274,"")</f>
        <v/>
      </c>
      <c r="BA274" s="0" t="str">
        <f aca="false">IF(AND($AI274&gt;0,$F274=BA$1),$AI274,"")</f>
        <v/>
      </c>
      <c r="BE274" s="0" t="str">
        <f aca="false">IF(AND($AI274&gt;0,$F274=BE$1),$AI274,"")</f>
        <v/>
      </c>
      <c r="BI274" s="0" t="str">
        <f aca="false">IF(AND($AI274&gt;0,$F274=BI$1),$AI274,"")</f>
        <v/>
      </c>
      <c r="BM274" s="0" t="str">
        <f aca="false">IF(AND($AI274&gt;0,$F274=BM$1),$AI274,"")</f>
        <v/>
      </c>
      <c r="BQ274" s="0" t="str">
        <f aca="false">IF(AND($AI274&gt;0,$F274=BQ$1),$AI274,"")</f>
        <v/>
      </c>
      <c r="BU274" s="0" t="str">
        <f aca="false">IF(AND($AI274&gt;0,$F274=BU$1),$AI274,"")</f>
        <v/>
      </c>
      <c r="BY274" s="0" t="str">
        <f aca="false">IF(AND($AI274&gt;0,$F274=BY$1),$AI274,"")</f>
        <v/>
      </c>
      <c r="CC274" s="0" t="str">
        <f aca="false">IF(AND($AI274&gt;0,$F274=CC$1),$AI274,"")</f>
        <v/>
      </c>
      <c r="CG274" s="0" t="str">
        <f aca="false">IF(AND($AI274&gt;0,$F274=CG$1),$AI274,"")</f>
        <v/>
      </c>
      <c r="CK274" s="0" t="str">
        <f aca="false">IF(AND($AI274&gt;0,$F274=CK$1),$AI274,"")</f>
        <v/>
      </c>
      <c r="CO274" s="0" t="n">
        <f aca="false">IF(AND($AI274&gt;0,$F274=CO$1),$AI274,"")</f>
        <v>1</v>
      </c>
    </row>
    <row r="275" customFormat="false" ht="12.8" hidden="false" customHeight="false" outlineLevel="0" collapsed="false">
      <c r="A275" s="0" t="s">
        <v>1018</v>
      </c>
      <c r="B275" s="0" t="s">
        <v>1019</v>
      </c>
      <c r="C275" s="0" t="s">
        <v>452</v>
      </c>
      <c r="D275" s="0" t="s">
        <v>52</v>
      </c>
      <c r="E275" s="7" t="n">
        <v>164829</v>
      </c>
      <c r="F275" s="0" t="s">
        <v>47</v>
      </c>
      <c r="G275" s="0" t="s">
        <v>53</v>
      </c>
      <c r="H275" s="0" t="s">
        <v>1020</v>
      </c>
      <c r="I275" s="0" t="s">
        <v>55</v>
      </c>
      <c r="J275" s="0" t="s">
        <v>56</v>
      </c>
      <c r="K275" s="0" t="s">
        <v>57</v>
      </c>
      <c r="L275" s="0" t="s">
        <v>58</v>
      </c>
      <c r="M275" s="7" t="n">
        <v>0</v>
      </c>
      <c r="N275" s="7" t="n">
        <v>0</v>
      </c>
      <c r="O275" s="0" t="s">
        <v>59</v>
      </c>
      <c r="P275" s="0" t="s">
        <v>1020</v>
      </c>
      <c r="Q275" s="0" t="s">
        <v>59</v>
      </c>
      <c r="R275" s="0" t="s">
        <v>1020</v>
      </c>
      <c r="S275" s="7" t="n">
        <v>39</v>
      </c>
      <c r="T275" s="7" t="n">
        <v>-1</v>
      </c>
      <c r="U275" s="7" t="n">
        <v>12095429</v>
      </c>
      <c r="X275" s="7" t="n">
        <v>1</v>
      </c>
      <c r="Y275" s="7" t="n">
        <v>1</v>
      </c>
      <c r="Z275" s="7" t="n">
        <v>0</v>
      </c>
      <c r="AA275" s="7" t="n">
        <v>0</v>
      </c>
      <c r="AB275" s="7" t="n">
        <v>0</v>
      </c>
      <c r="AE275" s="0" t="s">
        <v>58</v>
      </c>
      <c r="AG275" s="7" t="n">
        <v>19</v>
      </c>
      <c r="AH275" s="7" t="n">
        <v>2</v>
      </c>
      <c r="AI275" s="1" t="n">
        <f aca="false">SUM(X:X-Z:Z)</f>
        <v>1</v>
      </c>
      <c r="AO275" s="0" t="str">
        <f aca="false">IF(AND($AI275&gt;0,$F275=AO$1),$AI275,"")</f>
        <v/>
      </c>
      <c r="AS275" s="0" t="str">
        <f aca="false">IF(AND($AI275&gt;0,$F275=AS$1),$AI275,"")</f>
        <v/>
      </c>
      <c r="AW275" s="0" t="str">
        <f aca="false">IF(AND($AI275&gt;0,$F275=AW$1),$AI275,"")</f>
        <v/>
      </c>
      <c r="BA275" s="0" t="str">
        <f aca="false">IF(AND($AI275&gt;0,$F275=BA$1),$AI275,"")</f>
        <v/>
      </c>
      <c r="BE275" s="0" t="str">
        <f aca="false">IF(AND($AI275&gt;0,$F275=BE$1),$AI275,"")</f>
        <v/>
      </c>
      <c r="BI275" s="0" t="str">
        <f aca="false">IF(AND($AI275&gt;0,$F275=BI$1),$AI275,"")</f>
        <v/>
      </c>
      <c r="BM275" s="0" t="str">
        <f aca="false">IF(AND($AI275&gt;0,$F275=BM$1),$AI275,"")</f>
        <v/>
      </c>
      <c r="BQ275" s="0" t="str">
        <f aca="false">IF(AND($AI275&gt;0,$F275=BQ$1),$AI275,"")</f>
        <v/>
      </c>
      <c r="BU275" s="0" t="str">
        <f aca="false">IF(AND($AI275&gt;0,$F275=BU$1),$AI275,"")</f>
        <v/>
      </c>
      <c r="BY275" s="0" t="str">
        <f aca="false">IF(AND($AI275&gt;0,$F275=BY$1),$AI275,"")</f>
        <v/>
      </c>
      <c r="CC275" s="0" t="str">
        <f aca="false">IF(AND($AI275&gt;0,$F275=CC$1),$AI275,"")</f>
        <v/>
      </c>
      <c r="CG275" s="0" t="str">
        <f aca="false">IF(AND($AI275&gt;0,$F275=CG$1),$AI275,"")</f>
        <v/>
      </c>
      <c r="CK275" s="0" t="n">
        <f aca="false">IF(AND($AI275&gt;0,$F275=CK$1),$AI275,"")</f>
        <v>1</v>
      </c>
      <c r="CO275" s="0" t="str">
        <f aca="false">IF(AND($AI275&gt;0,$F275=CO$1),$AI275,"")</f>
        <v/>
      </c>
    </row>
    <row r="276" customFormat="false" ht="12.8" hidden="false" customHeight="false" outlineLevel="0" collapsed="false">
      <c r="A276" s="0" t="s">
        <v>1021</v>
      </c>
      <c r="B276" s="0" t="s">
        <v>1022</v>
      </c>
      <c r="C276" s="0" t="s">
        <v>511</v>
      </c>
      <c r="D276" s="0" t="s">
        <v>52</v>
      </c>
      <c r="E276" s="7" t="n">
        <v>95315</v>
      </c>
      <c r="F276" s="0" t="s">
        <v>48</v>
      </c>
      <c r="G276" s="0" t="s">
        <v>83</v>
      </c>
      <c r="H276" s="0" t="s">
        <v>1023</v>
      </c>
      <c r="I276" s="0" t="s">
        <v>55</v>
      </c>
      <c r="J276" s="0" t="s">
        <v>56</v>
      </c>
      <c r="K276" s="0" t="s">
        <v>57</v>
      </c>
      <c r="L276" s="0" t="s">
        <v>58</v>
      </c>
      <c r="M276" s="7" t="n">
        <v>0</v>
      </c>
      <c r="N276" s="7" t="n">
        <v>0</v>
      </c>
      <c r="O276" s="0" t="s">
        <v>59</v>
      </c>
      <c r="P276" s="0" t="s">
        <v>1023</v>
      </c>
      <c r="Q276" s="0" t="s">
        <v>59</v>
      </c>
      <c r="R276" s="0" t="s">
        <v>1023</v>
      </c>
      <c r="S276" s="7" t="n">
        <v>39</v>
      </c>
      <c r="T276" s="7" t="n">
        <v>-1</v>
      </c>
      <c r="U276" s="7" t="n">
        <v>12093231</v>
      </c>
      <c r="X276" s="7" t="n">
        <v>1</v>
      </c>
      <c r="Y276" s="7" t="n">
        <v>1</v>
      </c>
      <c r="Z276" s="7" t="n">
        <v>0</v>
      </c>
      <c r="AA276" s="7" t="n">
        <v>0</v>
      </c>
      <c r="AB276" s="7" t="n">
        <v>0</v>
      </c>
      <c r="AD276" s="0" t="s">
        <v>85</v>
      </c>
      <c r="AE276" s="0" t="s">
        <v>58</v>
      </c>
      <c r="AG276" s="7" t="n">
        <v>14</v>
      </c>
      <c r="AH276" s="7" t="n">
        <v>2</v>
      </c>
      <c r="AI276" s="1" t="n">
        <f aca="false">SUM(X:X-Z:Z)</f>
        <v>1</v>
      </c>
      <c r="AO276" s="0" t="str">
        <f aca="false">IF(AND($AI276&gt;0,$F276=AO$1),$AI276,"")</f>
        <v/>
      </c>
      <c r="AS276" s="0" t="str">
        <f aca="false">IF(AND($AI276&gt;0,$F276=AS$1),$AI276,"")</f>
        <v/>
      </c>
      <c r="AW276" s="0" t="str">
        <f aca="false">IF(AND($AI276&gt;0,$F276=AW$1),$AI276,"")</f>
        <v/>
      </c>
      <c r="BA276" s="0" t="str">
        <f aca="false">IF(AND($AI276&gt;0,$F276=BA$1),$AI276,"")</f>
        <v/>
      </c>
      <c r="BE276" s="0" t="str">
        <f aca="false">IF(AND($AI276&gt;0,$F276=BE$1),$AI276,"")</f>
        <v/>
      </c>
      <c r="BI276" s="0" t="str">
        <f aca="false">IF(AND($AI276&gt;0,$F276=BI$1),$AI276,"")</f>
        <v/>
      </c>
      <c r="BM276" s="0" t="str">
        <f aca="false">IF(AND($AI276&gt;0,$F276=BM$1),$AI276,"")</f>
        <v/>
      </c>
      <c r="BQ276" s="0" t="str">
        <f aca="false">IF(AND($AI276&gt;0,$F276=BQ$1),$AI276,"")</f>
        <v/>
      </c>
      <c r="BU276" s="0" t="str">
        <f aca="false">IF(AND($AI276&gt;0,$F276=BU$1),$AI276,"")</f>
        <v/>
      </c>
      <c r="BY276" s="0" t="str">
        <f aca="false">IF(AND($AI276&gt;0,$F276=BY$1),$AI276,"")</f>
        <v/>
      </c>
      <c r="CC276" s="0" t="str">
        <f aca="false">IF(AND($AI276&gt;0,$F276=CC$1),$AI276,"")</f>
        <v/>
      </c>
      <c r="CG276" s="0" t="str">
        <f aca="false">IF(AND($AI276&gt;0,$F276=CG$1),$AI276,"")</f>
        <v/>
      </c>
      <c r="CK276" s="0" t="str">
        <f aca="false">IF(AND($AI276&gt;0,$F276=CK$1),$AI276,"")</f>
        <v/>
      </c>
      <c r="CO276" s="0" t="n">
        <f aca="false">IF(AND($AI276&gt;0,$F276=CO$1),$AI276,"")</f>
        <v>1</v>
      </c>
    </row>
    <row r="277" customFormat="false" ht="12.8" hidden="false" customHeight="false" outlineLevel="0" collapsed="false">
      <c r="A277" s="0" t="s">
        <v>1024</v>
      </c>
      <c r="B277" s="0" t="s">
        <v>1025</v>
      </c>
      <c r="C277" s="0" t="s">
        <v>856</v>
      </c>
      <c r="D277" s="0" t="s">
        <v>52</v>
      </c>
      <c r="E277" s="7" t="n">
        <v>57573</v>
      </c>
      <c r="F277" s="0" t="s">
        <v>46</v>
      </c>
      <c r="G277" s="0" t="s">
        <v>1026</v>
      </c>
      <c r="H277" s="0" t="s">
        <v>1027</v>
      </c>
      <c r="I277" s="0" t="s">
        <v>55</v>
      </c>
      <c r="J277" s="0" t="s">
        <v>56</v>
      </c>
      <c r="L277" s="0" t="s">
        <v>58</v>
      </c>
      <c r="M277" s="7" t="n">
        <v>0</v>
      </c>
      <c r="N277" s="7" t="n">
        <v>0</v>
      </c>
      <c r="O277" s="0" t="s">
        <v>345</v>
      </c>
      <c r="P277" s="0" t="s">
        <v>66</v>
      </c>
      <c r="Q277" s="7" t="n">
        <v>0</v>
      </c>
      <c r="R277" s="0" t="s">
        <v>1027</v>
      </c>
      <c r="S277" s="7" t="n">
        <v>177</v>
      </c>
      <c r="T277" s="7" t="n">
        <v>7689</v>
      </c>
      <c r="U277" s="7" t="n">
        <v>12089339</v>
      </c>
      <c r="X277" s="7" t="n">
        <v>1</v>
      </c>
      <c r="Y277" s="7" t="n">
        <v>1</v>
      </c>
      <c r="Z277" s="7" t="n">
        <v>0</v>
      </c>
      <c r="AA277" s="7" t="n">
        <v>0</v>
      </c>
      <c r="AB277" s="7" t="n">
        <v>0</v>
      </c>
      <c r="AE277" s="0" t="s">
        <v>58</v>
      </c>
      <c r="AG277" s="7" t="n">
        <v>1</v>
      </c>
      <c r="AI277" s="1" t="n">
        <f aca="false">SUM(X:X-Z:Z)</f>
        <v>1</v>
      </c>
      <c r="AO277" s="0" t="str">
        <f aca="false">IF(AND($AI277&gt;0,$F277=AO$1),$AI277,"")</f>
        <v/>
      </c>
      <c r="AS277" s="0" t="str">
        <f aca="false">IF(AND($AI277&gt;0,$F277=AS$1),$AI277,"")</f>
        <v/>
      </c>
      <c r="AW277" s="0" t="str">
        <f aca="false">IF(AND($AI277&gt;0,$F277=AW$1),$AI277,"")</f>
        <v/>
      </c>
      <c r="BA277" s="0" t="str">
        <f aca="false">IF(AND($AI277&gt;0,$F277=BA$1),$AI277,"")</f>
        <v/>
      </c>
      <c r="BE277" s="0" t="str">
        <f aca="false">IF(AND($AI277&gt;0,$F277=BE$1),$AI277,"")</f>
        <v/>
      </c>
      <c r="BI277" s="0" t="str">
        <f aca="false">IF(AND($AI277&gt;0,$F277=BI$1),$AI277,"")</f>
        <v/>
      </c>
      <c r="BM277" s="0" t="str">
        <f aca="false">IF(AND($AI277&gt;0,$F277=BM$1),$AI277,"")</f>
        <v/>
      </c>
      <c r="BQ277" s="0" t="str">
        <f aca="false">IF(AND($AI277&gt;0,$F277=BQ$1),$AI277,"")</f>
        <v/>
      </c>
      <c r="BU277" s="0" t="str">
        <f aca="false">IF(AND($AI277&gt;0,$F277=BU$1),$AI277,"")</f>
        <v/>
      </c>
      <c r="BY277" s="0" t="str">
        <f aca="false">IF(AND($AI277&gt;0,$F277=BY$1),$AI277,"")</f>
        <v/>
      </c>
      <c r="CC277" s="0" t="str">
        <f aca="false">IF(AND($AI277&gt;0,$F277=CC$1),$AI277,"")</f>
        <v/>
      </c>
      <c r="CG277" s="0" t="n">
        <f aca="false">IF(AND($AI277&gt;0,$F277=CG$1),$AI277,"")</f>
        <v>1</v>
      </c>
      <c r="CK277" s="0" t="str">
        <f aca="false">IF(AND($AI277&gt;0,$F277=CK$1),$AI277,"")</f>
        <v/>
      </c>
      <c r="CO277" s="0" t="str">
        <f aca="false">IF(AND($AI277&gt;0,$F277=CO$1),$AI277,"")</f>
        <v/>
      </c>
    </row>
    <row r="278" customFormat="false" ht="12.8" hidden="false" customHeight="false" outlineLevel="0" collapsed="false">
      <c r="A278" s="0" t="s">
        <v>1028</v>
      </c>
      <c r="B278" s="0" t="s">
        <v>1029</v>
      </c>
      <c r="C278" s="0" t="s">
        <v>172</v>
      </c>
      <c r="D278" s="0" t="s">
        <v>52</v>
      </c>
      <c r="E278" s="7" t="n">
        <v>182187</v>
      </c>
      <c r="F278" s="0" t="s">
        <v>48</v>
      </c>
      <c r="G278" s="0" t="s">
        <v>83</v>
      </c>
      <c r="H278" s="0" t="s">
        <v>1030</v>
      </c>
      <c r="I278" s="0" t="s">
        <v>55</v>
      </c>
      <c r="J278" s="0" t="s">
        <v>56</v>
      </c>
      <c r="K278" s="0" t="s">
        <v>57</v>
      </c>
      <c r="L278" s="0" t="s">
        <v>58</v>
      </c>
      <c r="M278" s="7" t="n">
        <v>0</v>
      </c>
      <c r="N278" s="7" t="n">
        <v>0</v>
      </c>
      <c r="O278" s="0" t="s">
        <v>59</v>
      </c>
      <c r="P278" s="0" t="s">
        <v>1030</v>
      </c>
      <c r="Q278" s="0" t="s">
        <v>59</v>
      </c>
      <c r="R278" s="0" t="s">
        <v>1030</v>
      </c>
      <c r="S278" s="7" t="n">
        <v>39</v>
      </c>
      <c r="T278" s="7" t="n">
        <v>-1</v>
      </c>
      <c r="U278" s="7" t="n">
        <v>12092062</v>
      </c>
      <c r="X278" s="7" t="n">
        <v>1</v>
      </c>
      <c r="Y278" s="7" t="n">
        <v>1</v>
      </c>
      <c r="Z278" s="7" t="n">
        <v>0</v>
      </c>
      <c r="AA278" s="7" t="n">
        <v>0</v>
      </c>
      <c r="AB278" s="7" t="n">
        <v>0</v>
      </c>
      <c r="AD278" s="0" t="s">
        <v>85</v>
      </c>
      <c r="AE278" s="0" t="s">
        <v>58</v>
      </c>
      <c r="AG278" s="7" t="n">
        <v>6</v>
      </c>
      <c r="AH278" s="7" t="n">
        <v>2</v>
      </c>
      <c r="AI278" s="1" t="n">
        <f aca="false">SUM(X:X-Z:Z)</f>
        <v>1</v>
      </c>
      <c r="AO278" s="0" t="str">
        <f aca="false">IF(AND($AI278&gt;0,$F278=AO$1),$AI278,"")</f>
        <v/>
      </c>
      <c r="AS278" s="0" t="str">
        <f aca="false">IF(AND($AI278&gt;0,$F278=AS$1),$AI278,"")</f>
        <v/>
      </c>
      <c r="AW278" s="0" t="str">
        <f aca="false">IF(AND($AI278&gt;0,$F278=AW$1),$AI278,"")</f>
        <v/>
      </c>
      <c r="BA278" s="0" t="str">
        <f aca="false">IF(AND($AI278&gt;0,$F278=BA$1),$AI278,"")</f>
        <v/>
      </c>
      <c r="BE278" s="0" t="str">
        <f aca="false">IF(AND($AI278&gt;0,$F278=BE$1),$AI278,"")</f>
        <v/>
      </c>
      <c r="BI278" s="0" t="str">
        <f aca="false">IF(AND($AI278&gt;0,$F278=BI$1),$AI278,"")</f>
        <v/>
      </c>
      <c r="BM278" s="0" t="str">
        <f aca="false">IF(AND($AI278&gt;0,$F278=BM$1),$AI278,"")</f>
        <v/>
      </c>
      <c r="BQ278" s="0" t="str">
        <f aca="false">IF(AND($AI278&gt;0,$F278=BQ$1),$AI278,"")</f>
        <v/>
      </c>
      <c r="BU278" s="0" t="str">
        <f aca="false">IF(AND($AI278&gt;0,$F278=BU$1),$AI278,"")</f>
        <v/>
      </c>
      <c r="BY278" s="0" t="str">
        <f aca="false">IF(AND($AI278&gt;0,$F278=BY$1),$AI278,"")</f>
        <v/>
      </c>
      <c r="CC278" s="0" t="str">
        <f aca="false">IF(AND($AI278&gt;0,$F278=CC$1),$AI278,"")</f>
        <v/>
      </c>
      <c r="CG278" s="0" t="str">
        <f aca="false">IF(AND($AI278&gt;0,$F278=CG$1),$AI278,"")</f>
        <v/>
      </c>
      <c r="CK278" s="0" t="str">
        <f aca="false">IF(AND($AI278&gt;0,$F278=CK$1),$AI278,"")</f>
        <v/>
      </c>
      <c r="CO278" s="0" t="n">
        <f aca="false">IF(AND($AI278&gt;0,$F278=CO$1),$AI278,"")</f>
        <v>1</v>
      </c>
    </row>
    <row r="279" customFormat="false" ht="12.8" hidden="false" customHeight="false" outlineLevel="0" collapsed="false">
      <c r="A279" s="0" t="s">
        <v>1031</v>
      </c>
      <c r="B279" s="0" t="s">
        <v>1032</v>
      </c>
      <c r="C279" s="0" t="s">
        <v>490</v>
      </c>
      <c r="D279" s="0" t="s">
        <v>52</v>
      </c>
      <c r="E279" s="7" t="n">
        <v>87907</v>
      </c>
      <c r="F279" s="0" t="s">
        <v>48</v>
      </c>
      <c r="G279" s="0" t="s">
        <v>83</v>
      </c>
      <c r="H279" s="0" t="s">
        <v>1033</v>
      </c>
      <c r="I279" s="0" t="s">
        <v>55</v>
      </c>
      <c r="J279" s="0" t="s">
        <v>56</v>
      </c>
      <c r="K279" s="0" t="s">
        <v>57</v>
      </c>
      <c r="L279" s="0" t="s">
        <v>58</v>
      </c>
      <c r="M279" s="7" t="n">
        <v>0</v>
      </c>
      <c r="N279" s="7" t="n">
        <v>0</v>
      </c>
      <c r="O279" s="0" t="s">
        <v>59</v>
      </c>
      <c r="P279" s="0" t="s">
        <v>1033</v>
      </c>
      <c r="Q279" s="0" t="s">
        <v>59</v>
      </c>
      <c r="R279" s="0" t="s">
        <v>1033</v>
      </c>
      <c r="S279" s="7" t="n">
        <v>39</v>
      </c>
      <c r="T279" s="7" t="n">
        <v>-1</v>
      </c>
      <c r="U279" s="7" t="n">
        <v>12093250</v>
      </c>
      <c r="X279" s="7" t="n">
        <v>1</v>
      </c>
      <c r="Y279" s="7" t="n">
        <v>1</v>
      </c>
      <c r="Z279" s="7" t="n">
        <v>0</v>
      </c>
      <c r="AA279" s="7" t="n">
        <v>0</v>
      </c>
      <c r="AB279" s="7" t="n">
        <v>0</v>
      </c>
      <c r="AD279" s="0" t="s">
        <v>85</v>
      </c>
      <c r="AE279" s="0" t="s">
        <v>58</v>
      </c>
      <c r="AG279" s="7" t="n">
        <v>16</v>
      </c>
      <c r="AH279" s="7" t="n">
        <v>2</v>
      </c>
      <c r="AI279" s="1" t="n">
        <f aca="false">SUM(X:X-Z:Z)</f>
        <v>1</v>
      </c>
      <c r="AO279" s="0" t="str">
        <f aca="false">IF(AND($AI279&gt;0,$F279=AO$1),$AI279,"")</f>
        <v/>
      </c>
      <c r="AS279" s="0" t="str">
        <f aca="false">IF(AND($AI279&gt;0,$F279=AS$1),$AI279,"")</f>
        <v/>
      </c>
      <c r="AW279" s="0" t="str">
        <f aca="false">IF(AND($AI279&gt;0,$F279=AW$1),$AI279,"")</f>
        <v/>
      </c>
      <c r="BA279" s="0" t="str">
        <f aca="false">IF(AND($AI279&gt;0,$F279=BA$1),$AI279,"")</f>
        <v/>
      </c>
      <c r="BE279" s="0" t="str">
        <f aca="false">IF(AND($AI279&gt;0,$F279=BE$1),$AI279,"")</f>
        <v/>
      </c>
      <c r="BI279" s="0" t="str">
        <f aca="false">IF(AND($AI279&gt;0,$F279=BI$1),$AI279,"")</f>
        <v/>
      </c>
      <c r="BM279" s="0" t="str">
        <f aca="false">IF(AND($AI279&gt;0,$F279=BM$1),$AI279,"")</f>
        <v/>
      </c>
      <c r="BQ279" s="0" t="str">
        <f aca="false">IF(AND($AI279&gt;0,$F279=BQ$1),$AI279,"")</f>
        <v/>
      </c>
      <c r="BU279" s="0" t="str">
        <f aca="false">IF(AND($AI279&gt;0,$F279=BU$1),$AI279,"")</f>
        <v/>
      </c>
      <c r="BY279" s="0" t="str">
        <f aca="false">IF(AND($AI279&gt;0,$F279=BY$1),$AI279,"")</f>
        <v/>
      </c>
      <c r="CC279" s="0" t="str">
        <f aca="false">IF(AND($AI279&gt;0,$F279=CC$1),$AI279,"")</f>
        <v/>
      </c>
      <c r="CG279" s="0" t="str">
        <f aca="false">IF(AND($AI279&gt;0,$F279=CG$1),$AI279,"")</f>
        <v/>
      </c>
      <c r="CK279" s="0" t="str">
        <f aca="false">IF(AND($AI279&gt;0,$F279=CK$1),$AI279,"")</f>
        <v/>
      </c>
      <c r="CO279" s="0" t="n">
        <f aca="false">IF(AND($AI279&gt;0,$F279=CO$1),$AI279,"")</f>
        <v>1</v>
      </c>
    </row>
    <row r="280" customFormat="false" ht="12.8" hidden="false" customHeight="false" outlineLevel="0" collapsed="false">
      <c r="A280" s="0" t="s">
        <v>1034</v>
      </c>
      <c r="B280" s="0" t="s">
        <v>1035</v>
      </c>
      <c r="C280" s="0" t="s">
        <v>274</v>
      </c>
      <c r="D280" s="0" t="s">
        <v>52</v>
      </c>
      <c r="E280" s="7" t="n">
        <v>95315</v>
      </c>
      <c r="F280" s="0" t="s">
        <v>48</v>
      </c>
      <c r="G280" s="0" t="s">
        <v>83</v>
      </c>
      <c r="H280" s="0" t="s">
        <v>1036</v>
      </c>
      <c r="I280" s="0" t="s">
        <v>55</v>
      </c>
      <c r="J280" s="0" t="s">
        <v>56</v>
      </c>
      <c r="K280" s="0" t="s">
        <v>57</v>
      </c>
      <c r="L280" s="0" t="s">
        <v>58</v>
      </c>
      <c r="M280" s="7" t="n">
        <v>0</v>
      </c>
      <c r="N280" s="7" t="n">
        <v>0</v>
      </c>
      <c r="O280" s="0" t="s">
        <v>59</v>
      </c>
      <c r="P280" s="0" t="s">
        <v>1036</v>
      </c>
      <c r="Q280" s="0" t="s">
        <v>59</v>
      </c>
      <c r="R280" s="0" t="s">
        <v>1036</v>
      </c>
      <c r="S280" s="7" t="n">
        <v>39</v>
      </c>
      <c r="T280" s="7" t="n">
        <v>-1</v>
      </c>
      <c r="U280" s="7" t="n">
        <v>12092080</v>
      </c>
      <c r="X280" s="7" t="n">
        <v>1</v>
      </c>
      <c r="Y280" s="7" t="n">
        <v>1</v>
      </c>
      <c r="Z280" s="7" t="n">
        <v>0</v>
      </c>
      <c r="AA280" s="7" t="n">
        <v>0</v>
      </c>
      <c r="AB280" s="7" t="n">
        <v>0</v>
      </c>
      <c r="AD280" s="0" t="s">
        <v>85</v>
      </c>
      <c r="AE280" s="0" t="s">
        <v>58</v>
      </c>
      <c r="AG280" s="7" t="n">
        <v>11</v>
      </c>
      <c r="AH280" s="7" t="n">
        <v>2</v>
      </c>
      <c r="AI280" s="1" t="n">
        <f aca="false">SUM(X:X-Z:Z)</f>
        <v>1</v>
      </c>
      <c r="AO280" s="0" t="str">
        <f aca="false">IF(AND($AI280&gt;0,$F280=AO$1),$AI280,"")</f>
        <v/>
      </c>
      <c r="AS280" s="0" t="str">
        <f aca="false">IF(AND($AI280&gt;0,$F280=AS$1),$AI280,"")</f>
        <v/>
      </c>
      <c r="AW280" s="0" t="str">
        <f aca="false">IF(AND($AI280&gt;0,$F280=AW$1),$AI280,"")</f>
        <v/>
      </c>
      <c r="BA280" s="0" t="str">
        <f aca="false">IF(AND($AI280&gt;0,$F280=BA$1),$AI280,"")</f>
        <v/>
      </c>
      <c r="BE280" s="0" t="str">
        <f aca="false">IF(AND($AI280&gt;0,$F280=BE$1),$AI280,"")</f>
        <v/>
      </c>
      <c r="BI280" s="0" t="str">
        <f aca="false">IF(AND($AI280&gt;0,$F280=BI$1),$AI280,"")</f>
        <v/>
      </c>
      <c r="BM280" s="0" t="str">
        <f aca="false">IF(AND($AI280&gt;0,$F280=BM$1),$AI280,"")</f>
        <v/>
      </c>
      <c r="BQ280" s="0" t="str">
        <f aca="false">IF(AND($AI280&gt;0,$F280=BQ$1),$AI280,"")</f>
        <v/>
      </c>
      <c r="BU280" s="0" t="str">
        <f aca="false">IF(AND($AI280&gt;0,$F280=BU$1),$AI280,"")</f>
        <v/>
      </c>
      <c r="BY280" s="0" t="str">
        <f aca="false">IF(AND($AI280&gt;0,$F280=BY$1),$AI280,"")</f>
        <v/>
      </c>
      <c r="CC280" s="0" t="str">
        <f aca="false">IF(AND($AI280&gt;0,$F280=CC$1),$AI280,"")</f>
        <v/>
      </c>
      <c r="CG280" s="0" t="str">
        <f aca="false">IF(AND($AI280&gt;0,$F280=CG$1),$AI280,"")</f>
        <v/>
      </c>
      <c r="CK280" s="0" t="str">
        <f aca="false">IF(AND($AI280&gt;0,$F280=CK$1),$AI280,"")</f>
        <v/>
      </c>
      <c r="CO280" s="0" t="n">
        <f aca="false">IF(AND($AI280&gt;0,$F280=CO$1),$AI280,"")</f>
        <v>1</v>
      </c>
    </row>
    <row r="281" customFormat="false" ht="12.8" hidden="false" customHeight="false" outlineLevel="0" collapsed="false">
      <c r="A281" s="0" t="s">
        <v>1037</v>
      </c>
      <c r="B281" s="0" t="s">
        <v>1038</v>
      </c>
      <c r="C281" s="0" t="s">
        <v>110</v>
      </c>
      <c r="D281" s="0" t="s">
        <v>52</v>
      </c>
      <c r="E281" s="7" t="n">
        <v>129600</v>
      </c>
      <c r="F281" s="0" t="s">
        <v>46</v>
      </c>
      <c r="G281" s="0" t="s">
        <v>639</v>
      </c>
      <c r="H281" s="0" t="s">
        <v>1039</v>
      </c>
      <c r="I281" s="0" t="s">
        <v>55</v>
      </c>
      <c r="J281" s="0" t="s">
        <v>56</v>
      </c>
      <c r="L281" s="0" t="s">
        <v>58</v>
      </c>
      <c r="M281" s="7" t="n">
        <v>0</v>
      </c>
      <c r="N281" s="7" t="n">
        <v>0</v>
      </c>
      <c r="O281" s="0" t="s">
        <v>345</v>
      </c>
      <c r="P281" s="0" t="s">
        <v>66</v>
      </c>
      <c r="Q281" s="7" t="n">
        <v>0</v>
      </c>
      <c r="R281" s="0" t="s">
        <v>1039</v>
      </c>
      <c r="S281" s="7" t="n">
        <v>150</v>
      </c>
      <c r="T281" s="7" t="n">
        <v>7689</v>
      </c>
      <c r="U281" s="7" t="n">
        <v>12096475</v>
      </c>
      <c r="X281" s="7" t="n">
        <v>1</v>
      </c>
      <c r="Y281" s="7" t="n">
        <v>1</v>
      </c>
      <c r="Z281" s="7" t="n">
        <v>0</v>
      </c>
      <c r="AA281" s="7" t="n">
        <v>0</v>
      </c>
      <c r="AB281" s="7" t="n">
        <v>0</v>
      </c>
      <c r="AE281" s="0" t="s">
        <v>58</v>
      </c>
      <c r="AG281" s="7" t="n">
        <v>2</v>
      </c>
      <c r="AI281" s="1" t="n">
        <f aca="false">SUM(X:X-Z:Z)</f>
        <v>1</v>
      </c>
      <c r="AO281" s="0" t="str">
        <f aca="false">IF(AND($AI281&gt;0,$F281=AO$1),$AI281,"")</f>
        <v/>
      </c>
      <c r="AS281" s="0" t="str">
        <f aca="false">IF(AND($AI281&gt;0,$F281=AS$1),$AI281,"")</f>
        <v/>
      </c>
      <c r="AW281" s="0" t="str">
        <f aca="false">IF(AND($AI281&gt;0,$F281=AW$1),$AI281,"")</f>
        <v/>
      </c>
      <c r="BA281" s="0" t="str">
        <f aca="false">IF(AND($AI281&gt;0,$F281=BA$1),$AI281,"")</f>
        <v/>
      </c>
      <c r="BE281" s="0" t="str">
        <f aca="false">IF(AND($AI281&gt;0,$F281=BE$1),$AI281,"")</f>
        <v/>
      </c>
      <c r="BI281" s="0" t="str">
        <f aca="false">IF(AND($AI281&gt;0,$F281=BI$1),$AI281,"")</f>
        <v/>
      </c>
      <c r="BM281" s="0" t="str">
        <f aca="false">IF(AND($AI281&gt;0,$F281=BM$1),$AI281,"")</f>
        <v/>
      </c>
      <c r="BQ281" s="0" t="str">
        <f aca="false">IF(AND($AI281&gt;0,$F281=BQ$1),$AI281,"")</f>
        <v/>
      </c>
      <c r="BU281" s="0" t="str">
        <f aca="false">IF(AND($AI281&gt;0,$F281=BU$1),$AI281,"")</f>
        <v/>
      </c>
      <c r="BY281" s="0" t="str">
        <f aca="false">IF(AND($AI281&gt;0,$F281=BY$1),$AI281,"")</f>
        <v/>
      </c>
      <c r="CC281" s="0" t="str">
        <f aca="false">IF(AND($AI281&gt;0,$F281=CC$1),$AI281,"")</f>
        <v/>
      </c>
      <c r="CG281" s="0" t="n">
        <f aca="false">IF(AND($AI281&gt;0,$F281=CG$1),$AI281,"")</f>
        <v>1</v>
      </c>
      <c r="CK281" s="0" t="str">
        <f aca="false">IF(AND($AI281&gt;0,$F281=CK$1),$AI281,"")</f>
        <v/>
      </c>
      <c r="CO281" s="0" t="str">
        <f aca="false">IF(AND($AI281&gt;0,$F281=CO$1),$AI281,"")</f>
        <v/>
      </c>
    </row>
    <row r="282" customFormat="false" ht="12.8" hidden="false" customHeight="false" outlineLevel="0" collapsed="false">
      <c r="A282" s="0" t="s">
        <v>1040</v>
      </c>
      <c r="B282" s="0" t="s">
        <v>1041</v>
      </c>
      <c r="C282" s="0" t="s">
        <v>141</v>
      </c>
      <c r="D282" s="0" t="s">
        <v>52</v>
      </c>
      <c r="E282" s="7" t="n">
        <v>166188</v>
      </c>
      <c r="F282" s="0" t="s">
        <v>47</v>
      </c>
      <c r="G282" s="0" t="s">
        <v>53</v>
      </c>
      <c r="H282" s="0" t="s">
        <v>1042</v>
      </c>
      <c r="I282" s="0" t="s">
        <v>55</v>
      </c>
      <c r="J282" s="0" t="s">
        <v>56</v>
      </c>
      <c r="K282" s="0" t="s">
        <v>57</v>
      </c>
      <c r="L282" s="0" t="s">
        <v>58</v>
      </c>
      <c r="M282" s="7" t="n">
        <v>0</v>
      </c>
      <c r="N282" s="7" t="n">
        <v>0</v>
      </c>
      <c r="O282" s="0" t="s">
        <v>59</v>
      </c>
      <c r="P282" s="0" t="s">
        <v>1042</v>
      </c>
      <c r="Q282" s="0" t="s">
        <v>59</v>
      </c>
      <c r="R282" s="0" t="s">
        <v>1042</v>
      </c>
      <c r="S282" s="7" t="n">
        <v>39</v>
      </c>
      <c r="T282" s="7" t="n">
        <v>-1</v>
      </c>
      <c r="U282" s="7" t="n">
        <v>12100773</v>
      </c>
      <c r="X282" s="7" t="n">
        <v>1</v>
      </c>
      <c r="Y282" s="7" t="n">
        <v>1</v>
      </c>
      <c r="Z282" s="7" t="n">
        <v>0</v>
      </c>
      <c r="AA282" s="7" t="n">
        <v>0</v>
      </c>
      <c r="AB282" s="7" t="n">
        <v>0</v>
      </c>
      <c r="AE282" s="0" t="s">
        <v>58</v>
      </c>
      <c r="AG282" s="7" t="n">
        <v>7</v>
      </c>
      <c r="AH282" s="7" t="n">
        <v>2</v>
      </c>
      <c r="AI282" s="1" t="n">
        <f aca="false">SUM(X:X-Z:Z)</f>
        <v>1</v>
      </c>
      <c r="AO282" s="0" t="str">
        <f aca="false">IF(AND($AI282&gt;0,$F282=AO$1),$AI282,"")</f>
        <v/>
      </c>
      <c r="AS282" s="0" t="str">
        <f aca="false">IF(AND($AI282&gt;0,$F282=AS$1),$AI282,"")</f>
        <v/>
      </c>
      <c r="AW282" s="0" t="str">
        <f aca="false">IF(AND($AI282&gt;0,$F282=AW$1),$AI282,"")</f>
        <v/>
      </c>
      <c r="BA282" s="0" t="str">
        <f aca="false">IF(AND($AI282&gt;0,$F282=BA$1),$AI282,"")</f>
        <v/>
      </c>
      <c r="BE282" s="0" t="str">
        <f aca="false">IF(AND($AI282&gt;0,$F282=BE$1),$AI282,"")</f>
        <v/>
      </c>
      <c r="BI282" s="0" t="str">
        <f aca="false">IF(AND($AI282&gt;0,$F282=BI$1),$AI282,"")</f>
        <v/>
      </c>
      <c r="BM282" s="0" t="str">
        <f aca="false">IF(AND($AI282&gt;0,$F282=BM$1),$AI282,"")</f>
        <v/>
      </c>
      <c r="BQ282" s="0" t="str">
        <f aca="false">IF(AND($AI282&gt;0,$F282=BQ$1),$AI282,"")</f>
        <v/>
      </c>
      <c r="BU282" s="0" t="str">
        <f aca="false">IF(AND($AI282&gt;0,$F282=BU$1),$AI282,"")</f>
        <v/>
      </c>
      <c r="BY282" s="0" t="str">
        <f aca="false">IF(AND($AI282&gt;0,$F282=BY$1),$AI282,"")</f>
        <v/>
      </c>
      <c r="CC282" s="0" t="str">
        <f aca="false">IF(AND($AI282&gt;0,$F282=CC$1),$AI282,"")</f>
        <v/>
      </c>
      <c r="CG282" s="0" t="str">
        <f aca="false">IF(AND($AI282&gt;0,$F282=CG$1),$AI282,"")</f>
        <v/>
      </c>
      <c r="CK282" s="0" t="n">
        <f aca="false">IF(AND($AI282&gt;0,$F282=CK$1),$AI282,"")</f>
        <v>1</v>
      </c>
      <c r="CO282" s="0" t="str">
        <f aca="false">IF(AND($AI282&gt;0,$F282=CO$1),$AI282,"")</f>
        <v/>
      </c>
    </row>
    <row r="283" customFormat="false" ht="12.8" hidden="false" customHeight="false" outlineLevel="0" collapsed="false">
      <c r="A283" s="0" t="s">
        <v>1043</v>
      </c>
      <c r="B283" s="0" t="s">
        <v>1044</v>
      </c>
      <c r="C283" s="0" t="s">
        <v>179</v>
      </c>
      <c r="D283" s="0" t="s">
        <v>52</v>
      </c>
      <c r="E283" s="7" t="n">
        <v>3601</v>
      </c>
      <c r="F283" s="0" t="s">
        <v>41</v>
      </c>
      <c r="G283" s="0" t="s">
        <v>1045</v>
      </c>
      <c r="H283" s="0" t="s">
        <v>1046</v>
      </c>
      <c r="I283" s="0" t="s">
        <v>55</v>
      </c>
      <c r="J283" s="0" t="s">
        <v>56</v>
      </c>
      <c r="K283" s="0" t="s">
        <v>149</v>
      </c>
      <c r="L283" s="0" t="s">
        <v>58</v>
      </c>
      <c r="M283" s="7" t="n">
        <v>0</v>
      </c>
      <c r="N283" s="7" t="n">
        <v>0</v>
      </c>
      <c r="O283" s="0" t="s">
        <v>607</v>
      </c>
      <c r="P283" s="0" t="s">
        <v>66</v>
      </c>
      <c r="Q283" s="7" t="n">
        <v>0</v>
      </c>
      <c r="R283" s="0" t="s">
        <v>1046</v>
      </c>
      <c r="S283" s="7" t="n">
        <v>98</v>
      </c>
      <c r="T283" s="7" t="n">
        <v>8146</v>
      </c>
      <c r="U283" s="7" t="n">
        <v>12093320</v>
      </c>
      <c r="X283" s="7" t="n">
        <v>1</v>
      </c>
      <c r="Y283" s="7" t="n">
        <v>1</v>
      </c>
      <c r="Z283" s="7" t="n">
        <v>0</v>
      </c>
      <c r="AA283" s="7" t="n">
        <v>0</v>
      </c>
      <c r="AB283" s="7" t="n">
        <v>0</v>
      </c>
      <c r="AD283" s="0" t="s">
        <v>85</v>
      </c>
      <c r="AE283" s="0" t="s">
        <v>58</v>
      </c>
      <c r="AG283" s="7" t="n">
        <v>1</v>
      </c>
      <c r="AH283" s="7" t="n">
        <v>2</v>
      </c>
      <c r="AI283" s="1" t="n">
        <f aca="false">SUM(X:X-Z:Z)</f>
        <v>1</v>
      </c>
      <c r="AO283" s="0" t="str">
        <f aca="false">IF(AND($AI283&gt;0,$F283=AO$1),$AI283,"")</f>
        <v/>
      </c>
      <c r="AS283" s="0" t="str">
        <f aca="false">IF(AND($AI283&gt;0,$F283=AS$1),$AI283,"")</f>
        <v/>
      </c>
      <c r="AW283" s="0" t="str">
        <f aca="false">IF(AND($AI283&gt;0,$F283=AW$1),$AI283,"")</f>
        <v/>
      </c>
      <c r="BA283" s="0" t="str">
        <f aca="false">IF(AND($AI283&gt;0,$F283=BA$1),$AI283,"")</f>
        <v/>
      </c>
      <c r="BE283" s="0" t="str">
        <f aca="false">IF(AND($AI283&gt;0,$F283=BE$1),$AI283,"")</f>
        <v/>
      </c>
      <c r="BI283" s="0" t="str">
        <f aca="false">IF(AND($AI283&gt;0,$F283=BI$1),$AI283,"")</f>
        <v/>
      </c>
      <c r="BM283" s="0" t="n">
        <f aca="false">IF(AND($AI283&gt;0,$F283=BM$1),$AI283,"")</f>
        <v>1</v>
      </c>
      <c r="BQ283" s="0" t="str">
        <f aca="false">IF(AND($AI283&gt;0,$F283=BQ$1),$AI283,"")</f>
        <v/>
      </c>
      <c r="BU283" s="0" t="str">
        <f aca="false">IF(AND($AI283&gt;0,$F283=BU$1),$AI283,"")</f>
        <v/>
      </c>
      <c r="BY283" s="0" t="str">
        <f aca="false">IF(AND($AI283&gt;0,$F283=BY$1),$AI283,"")</f>
        <v/>
      </c>
      <c r="CC283" s="0" t="str">
        <f aca="false">IF(AND($AI283&gt;0,$F283=CC$1),$AI283,"")</f>
        <v/>
      </c>
      <c r="CG283" s="0" t="str">
        <f aca="false">IF(AND($AI283&gt;0,$F283=CG$1),$AI283,"")</f>
        <v/>
      </c>
      <c r="CK283" s="0" t="str">
        <f aca="false">IF(AND($AI283&gt;0,$F283=CK$1),$AI283,"")</f>
        <v/>
      </c>
      <c r="CO283" s="0" t="str">
        <f aca="false">IF(AND($AI283&gt;0,$F283=CO$1),$AI283,"")</f>
        <v/>
      </c>
    </row>
    <row r="284" customFormat="false" ht="12.8" hidden="false" customHeight="false" outlineLevel="0" collapsed="false">
      <c r="A284" s="0" t="s">
        <v>1047</v>
      </c>
      <c r="B284" s="0" t="s">
        <v>1048</v>
      </c>
      <c r="C284" s="0" t="s">
        <v>610</v>
      </c>
      <c r="D284" s="0" t="s">
        <v>52</v>
      </c>
      <c r="E284" s="7" t="n">
        <v>3601</v>
      </c>
      <c r="F284" s="0" t="s">
        <v>41</v>
      </c>
      <c r="G284" s="0" t="s">
        <v>1045</v>
      </c>
      <c r="H284" s="0" t="s">
        <v>1049</v>
      </c>
      <c r="I284" s="0" t="s">
        <v>55</v>
      </c>
      <c r="J284" s="0" t="s">
        <v>56</v>
      </c>
      <c r="K284" s="0" t="s">
        <v>149</v>
      </c>
      <c r="L284" s="0" t="s">
        <v>58</v>
      </c>
      <c r="M284" s="7" t="n">
        <v>0</v>
      </c>
      <c r="N284" s="7" t="n">
        <v>0</v>
      </c>
      <c r="O284" s="0" t="s">
        <v>607</v>
      </c>
      <c r="P284" s="0" t="s">
        <v>66</v>
      </c>
      <c r="Q284" s="7" t="n">
        <v>0</v>
      </c>
      <c r="R284" s="0" t="s">
        <v>1050</v>
      </c>
      <c r="S284" s="7" t="n">
        <v>98</v>
      </c>
      <c r="T284" s="7" t="n">
        <v>8146</v>
      </c>
      <c r="U284" s="7" t="n">
        <v>12098757</v>
      </c>
      <c r="X284" s="7" t="n">
        <v>1</v>
      </c>
      <c r="Y284" s="7" t="n">
        <v>1</v>
      </c>
      <c r="Z284" s="7" t="n">
        <v>0</v>
      </c>
      <c r="AA284" s="7" t="n">
        <v>0</v>
      </c>
      <c r="AB284" s="7" t="n">
        <v>0</v>
      </c>
      <c r="AD284" s="0" t="s">
        <v>85</v>
      </c>
      <c r="AE284" s="0" t="s">
        <v>150</v>
      </c>
      <c r="AG284" s="7" t="n">
        <v>2</v>
      </c>
      <c r="AH284" s="7" t="n">
        <v>2</v>
      </c>
      <c r="AI284" s="1" t="n">
        <f aca="false">SUM(X:X-Z:Z)</f>
        <v>1</v>
      </c>
      <c r="AO284" s="0" t="str">
        <f aca="false">IF(AND($AI284&gt;0,$F284=AO$1),$AI284,"")</f>
        <v/>
      </c>
      <c r="AS284" s="0" t="str">
        <f aca="false">IF(AND($AI284&gt;0,$F284=AS$1),$AI284,"")</f>
        <v/>
      </c>
      <c r="AW284" s="0" t="str">
        <f aca="false">IF(AND($AI284&gt;0,$F284=AW$1),$AI284,"")</f>
        <v/>
      </c>
      <c r="BA284" s="0" t="str">
        <f aca="false">IF(AND($AI284&gt;0,$F284=BA$1),$AI284,"")</f>
        <v/>
      </c>
      <c r="BE284" s="0" t="str">
        <f aca="false">IF(AND($AI284&gt;0,$F284=BE$1),$AI284,"")</f>
        <v/>
      </c>
      <c r="BI284" s="0" t="str">
        <f aca="false">IF(AND($AI284&gt;0,$F284=BI$1),$AI284,"")</f>
        <v/>
      </c>
      <c r="BM284" s="0" t="n">
        <f aca="false">IF(AND($AI284&gt;0,$F284=BM$1),$AI284,"")</f>
        <v>1</v>
      </c>
      <c r="BQ284" s="0" t="str">
        <f aca="false">IF(AND($AI284&gt;0,$F284=BQ$1),$AI284,"")</f>
        <v/>
      </c>
      <c r="BU284" s="0" t="str">
        <f aca="false">IF(AND($AI284&gt;0,$F284=BU$1),$AI284,"")</f>
        <v/>
      </c>
      <c r="BY284" s="0" t="str">
        <f aca="false">IF(AND($AI284&gt;0,$F284=BY$1),$AI284,"")</f>
        <v/>
      </c>
      <c r="CC284" s="0" t="str">
        <f aca="false">IF(AND($AI284&gt;0,$F284=CC$1),$AI284,"")</f>
        <v/>
      </c>
      <c r="CG284" s="0" t="str">
        <f aca="false">IF(AND($AI284&gt;0,$F284=CG$1),$AI284,"")</f>
        <v/>
      </c>
      <c r="CK284" s="0" t="str">
        <f aca="false">IF(AND($AI284&gt;0,$F284=CK$1),$AI284,"")</f>
        <v/>
      </c>
      <c r="CO284" s="0" t="str">
        <f aca="false">IF(AND($AI284&gt;0,$F284=CO$1),$AI284,"")</f>
        <v/>
      </c>
    </row>
    <row r="285" customFormat="false" ht="12.8" hidden="false" customHeight="false" outlineLevel="0" collapsed="false">
      <c r="A285" s="0" t="s">
        <v>1051</v>
      </c>
      <c r="B285" s="0" t="s">
        <v>1052</v>
      </c>
      <c r="C285" s="0" t="s">
        <v>301</v>
      </c>
      <c r="D285" s="0" t="s">
        <v>52</v>
      </c>
      <c r="E285" s="7" t="n">
        <v>3601</v>
      </c>
      <c r="F285" s="0" t="s">
        <v>41</v>
      </c>
      <c r="G285" s="0" t="s">
        <v>1045</v>
      </c>
      <c r="H285" s="0" t="s">
        <v>1053</v>
      </c>
      <c r="I285" s="0" t="s">
        <v>55</v>
      </c>
      <c r="J285" s="0" t="s">
        <v>56</v>
      </c>
      <c r="K285" s="0" t="s">
        <v>149</v>
      </c>
      <c r="L285" s="0" t="s">
        <v>58</v>
      </c>
      <c r="M285" s="7" t="n">
        <v>0</v>
      </c>
      <c r="N285" s="7" t="n">
        <v>0</v>
      </c>
      <c r="O285" s="0" t="s">
        <v>607</v>
      </c>
      <c r="P285" s="0" t="s">
        <v>66</v>
      </c>
      <c r="Q285" s="7" t="n">
        <v>0</v>
      </c>
      <c r="R285" s="0" t="s">
        <v>1053</v>
      </c>
      <c r="S285" s="7" t="n">
        <v>98</v>
      </c>
      <c r="T285" s="7" t="n">
        <v>8146</v>
      </c>
      <c r="U285" s="7" t="n">
        <v>12094804</v>
      </c>
      <c r="X285" s="7" t="n">
        <v>1</v>
      </c>
      <c r="Y285" s="7" t="n">
        <v>1</v>
      </c>
      <c r="Z285" s="7" t="n">
        <v>0</v>
      </c>
      <c r="AA285" s="7" t="n">
        <v>0</v>
      </c>
      <c r="AB285" s="7" t="n">
        <v>0</v>
      </c>
      <c r="AD285" s="0" t="s">
        <v>85</v>
      </c>
      <c r="AE285" s="0" t="s">
        <v>58</v>
      </c>
      <c r="AG285" s="7" t="n">
        <v>1</v>
      </c>
      <c r="AH285" s="7" t="n">
        <v>2</v>
      </c>
      <c r="AI285" s="1" t="n">
        <f aca="false">SUM(X:X-Z:Z)</f>
        <v>1</v>
      </c>
      <c r="AO285" s="0" t="str">
        <f aca="false">IF(AND($AI285&gt;0,$F285=AO$1),$AI285,"")</f>
        <v/>
      </c>
      <c r="AS285" s="0" t="str">
        <f aca="false">IF(AND($AI285&gt;0,$F285=AS$1),$AI285,"")</f>
        <v/>
      </c>
      <c r="AW285" s="0" t="str">
        <f aca="false">IF(AND($AI285&gt;0,$F285=AW$1),$AI285,"")</f>
        <v/>
      </c>
      <c r="BA285" s="0" t="str">
        <f aca="false">IF(AND($AI285&gt;0,$F285=BA$1),$AI285,"")</f>
        <v/>
      </c>
      <c r="BE285" s="0" t="str">
        <f aca="false">IF(AND($AI285&gt;0,$F285=BE$1),$AI285,"")</f>
        <v/>
      </c>
      <c r="BI285" s="0" t="str">
        <f aca="false">IF(AND($AI285&gt;0,$F285=BI$1),$AI285,"")</f>
        <v/>
      </c>
      <c r="BM285" s="0" t="n">
        <f aca="false">IF(AND($AI285&gt;0,$F285=BM$1),$AI285,"")</f>
        <v>1</v>
      </c>
      <c r="BQ285" s="0" t="str">
        <f aca="false">IF(AND($AI285&gt;0,$F285=BQ$1),$AI285,"")</f>
        <v/>
      </c>
      <c r="BU285" s="0" t="str">
        <f aca="false">IF(AND($AI285&gt;0,$F285=BU$1),$AI285,"")</f>
        <v/>
      </c>
      <c r="BY285" s="0" t="str">
        <f aca="false">IF(AND($AI285&gt;0,$F285=BY$1),$AI285,"")</f>
        <v/>
      </c>
      <c r="CC285" s="0" t="str">
        <f aca="false">IF(AND($AI285&gt;0,$F285=CC$1),$AI285,"")</f>
        <v/>
      </c>
      <c r="CG285" s="0" t="str">
        <f aca="false">IF(AND($AI285&gt;0,$F285=CG$1),$AI285,"")</f>
        <v/>
      </c>
      <c r="CK285" s="0" t="str">
        <f aca="false">IF(AND($AI285&gt;0,$F285=CK$1),$AI285,"")</f>
        <v/>
      </c>
      <c r="CO285" s="0" t="str">
        <f aca="false">IF(AND($AI285&gt;0,$F285=CO$1),$AI285,"")</f>
        <v/>
      </c>
    </row>
    <row r="286" customFormat="false" ht="12.8" hidden="false" customHeight="false" outlineLevel="0" collapsed="false">
      <c r="A286" s="0" t="s">
        <v>1054</v>
      </c>
      <c r="B286" s="0" t="s">
        <v>1055</v>
      </c>
      <c r="C286" s="0" t="s">
        <v>82</v>
      </c>
      <c r="D286" s="0" t="s">
        <v>52</v>
      </c>
      <c r="E286" s="7" t="n">
        <v>3601</v>
      </c>
      <c r="F286" s="0" t="s">
        <v>41</v>
      </c>
      <c r="G286" s="0" t="s">
        <v>1045</v>
      </c>
      <c r="H286" s="0" t="s">
        <v>1056</v>
      </c>
      <c r="I286" s="0" t="s">
        <v>55</v>
      </c>
      <c r="J286" s="0" t="s">
        <v>56</v>
      </c>
      <c r="K286" s="0" t="s">
        <v>149</v>
      </c>
      <c r="L286" s="0" t="s">
        <v>58</v>
      </c>
      <c r="M286" s="7" t="n">
        <v>0</v>
      </c>
      <c r="N286" s="7" t="n">
        <v>0</v>
      </c>
      <c r="O286" s="0" t="s">
        <v>607</v>
      </c>
      <c r="P286" s="0" t="s">
        <v>66</v>
      </c>
      <c r="Q286" s="7" t="n">
        <v>0</v>
      </c>
      <c r="R286" s="0" t="s">
        <v>1056</v>
      </c>
      <c r="S286" s="7" t="n">
        <v>98</v>
      </c>
      <c r="T286" s="7" t="n">
        <v>8146</v>
      </c>
      <c r="U286" s="7" t="n">
        <v>12092367</v>
      </c>
      <c r="X286" s="7" t="n">
        <v>2</v>
      </c>
      <c r="Y286" s="7" t="n">
        <v>1</v>
      </c>
      <c r="Z286" s="7" t="n">
        <v>0</v>
      </c>
      <c r="AA286" s="7" t="n">
        <v>0</v>
      </c>
      <c r="AB286" s="7" t="n">
        <v>0</v>
      </c>
      <c r="AD286" s="0" t="s">
        <v>85</v>
      </c>
      <c r="AE286" s="0" t="s">
        <v>58</v>
      </c>
      <c r="AG286" s="7" t="n">
        <v>1</v>
      </c>
      <c r="AH286" s="7" t="n">
        <v>2</v>
      </c>
      <c r="AI286" s="1" t="n">
        <f aca="false">SUM(X:X-Z:Z)</f>
        <v>2</v>
      </c>
      <c r="AO286" s="0" t="str">
        <f aca="false">IF(AND($AI286&gt;0,$F286=AO$1),$AI286,"")</f>
        <v/>
      </c>
      <c r="AS286" s="0" t="str">
        <f aca="false">IF(AND($AI286&gt;0,$F286=AS$1),$AI286,"")</f>
        <v/>
      </c>
      <c r="AW286" s="0" t="str">
        <f aca="false">IF(AND($AI286&gt;0,$F286=AW$1),$AI286,"")</f>
        <v/>
      </c>
      <c r="BA286" s="0" t="str">
        <f aca="false">IF(AND($AI286&gt;0,$F286=BA$1),$AI286,"")</f>
        <v/>
      </c>
      <c r="BE286" s="0" t="str">
        <f aca="false">IF(AND($AI286&gt;0,$F286=BE$1),$AI286,"")</f>
        <v/>
      </c>
      <c r="BI286" s="0" t="str">
        <f aca="false">IF(AND($AI286&gt;0,$F286=BI$1),$AI286,"")</f>
        <v/>
      </c>
      <c r="BM286" s="0" t="n">
        <f aca="false">IF(AND($AI286&gt;0,$F286=BM$1),$AI286,"")</f>
        <v>2</v>
      </c>
      <c r="BQ286" s="0" t="str">
        <f aca="false">IF(AND($AI286&gt;0,$F286=BQ$1),$AI286,"")</f>
        <v/>
      </c>
      <c r="BU286" s="0" t="str">
        <f aca="false">IF(AND($AI286&gt;0,$F286=BU$1),$AI286,"")</f>
        <v/>
      </c>
      <c r="BY286" s="0" t="str">
        <f aca="false">IF(AND($AI286&gt;0,$F286=BY$1),$AI286,"")</f>
        <v/>
      </c>
      <c r="CC286" s="0" t="str">
        <f aca="false">IF(AND($AI286&gt;0,$F286=CC$1),$AI286,"")</f>
        <v/>
      </c>
      <c r="CG286" s="0" t="str">
        <f aca="false">IF(AND($AI286&gt;0,$F286=CG$1),$AI286,"")</f>
        <v/>
      </c>
      <c r="CK286" s="0" t="str">
        <f aca="false">IF(AND($AI286&gt;0,$F286=CK$1),$AI286,"")</f>
        <v/>
      </c>
      <c r="CO286" s="0" t="str">
        <f aca="false">IF(AND($AI286&gt;0,$F286=CO$1),$AI286,"")</f>
        <v/>
      </c>
    </row>
    <row r="287" customFormat="false" ht="12.8" hidden="false" customHeight="false" outlineLevel="0" collapsed="false">
      <c r="A287" s="0" t="s">
        <v>1057</v>
      </c>
      <c r="B287" s="0" t="s">
        <v>1058</v>
      </c>
      <c r="C287" s="0" t="s">
        <v>452</v>
      </c>
      <c r="D287" s="0" t="s">
        <v>52</v>
      </c>
      <c r="E287" s="7" t="n">
        <v>24731</v>
      </c>
      <c r="F287" s="0" t="s">
        <v>43</v>
      </c>
      <c r="G287" s="0" t="s">
        <v>206</v>
      </c>
      <c r="H287" s="0" t="s">
        <v>1059</v>
      </c>
      <c r="I287" s="0" t="s">
        <v>55</v>
      </c>
      <c r="J287" s="0" t="s">
        <v>56</v>
      </c>
      <c r="K287" s="0" t="s">
        <v>149</v>
      </c>
      <c r="L287" s="0" t="s">
        <v>58</v>
      </c>
      <c r="M287" s="7" t="n">
        <v>0</v>
      </c>
      <c r="N287" s="7" t="n">
        <v>0</v>
      </c>
      <c r="O287" s="0" t="s">
        <v>607</v>
      </c>
      <c r="P287" s="0" t="s">
        <v>66</v>
      </c>
      <c r="Q287" s="7" t="n">
        <v>0</v>
      </c>
      <c r="R287" s="0" t="s">
        <v>1059</v>
      </c>
      <c r="S287" s="7" t="n">
        <v>98</v>
      </c>
      <c r="T287" s="7" t="n">
        <v>8146</v>
      </c>
      <c r="U287" s="7" t="n">
        <v>12091994</v>
      </c>
      <c r="X287" s="7" t="n">
        <v>1</v>
      </c>
      <c r="Y287" s="7" t="n">
        <v>1</v>
      </c>
      <c r="Z287" s="7" t="n">
        <v>0</v>
      </c>
      <c r="AA287" s="7" t="n">
        <v>0</v>
      </c>
      <c r="AB287" s="7" t="n">
        <v>0</v>
      </c>
      <c r="AD287" s="0" t="s">
        <v>85</v>
      </c>
      <c r="AE287" s="0" t="s">
        <v>58</v>
      </c>
      <c r="AG287" s="7" t="n">
        <v>1</v>
      </c>
      <c r="AH287" s="7" t="n">
        <v>2</v>
      </c>
      <c r="AI287" s="1" t="n">
        <f aca="false">SUM(X:X-Z:Z)</f>
        <v>1</v>
      </c>
      <c r="AO287" s="0" t="str">
        <f aca="false">IF(AND($AI287&gt;0,$F287=AO$1),$AI287,"")</f>
        <v/>
      </c>
      <c r="AS287" s="0" t="str">
        <f aca="false">IF(AND($AI287&gt;0,$F287=AS$1),$AI287,"")</f>
        <v/>
      </c>
      <c r="AW287" s="0" t="str">
        <f aca="false">IF(AND($AI287&gt;0,$F287=AW$1),$AI287,"")</f>
        <v/>
      </c>
      <c r="BA287" s="0" t="str">
        <f aca="false">IF(AND($AI287&gt;0,$F287=BA$1),$AI287,"")</f>
        <v/>
      </c>
      <c r="BE287" s="0" t="str">
        <f aca="false">IF(AND($AI287&gt;0,$F287=BE$1),$AI287,"")</f>
        <v/>
      </c>
      <c r="BI287" s="0" t="str">
        <f aca="false">IF(AND($AI287&gt;0,$F287=BI$1),$AI287,"")</f>
        <v/>
      </c>
      <c r="BM287" s="0" t="str">
        <f aca="false">IF(AND($AI287&gt;0,$F287=BM$1),$AI287,"")</f>
        <v/>
      </c>
      <c r="BQ287" s="0" t="str">
        <f aca="false">IF(AND($AI287&gt;0,$F287=BQ$1),$AI287,"")</f>
        <v/>
      </c>
      <c r="BU287" s="0" t="n">
        <f aca="false">IF(AND($AI287&gt;0,$F287=BU$1),$AI287,"")</f>
        <v>1</v>
      </c>
      <c r="BY287" s="0" t="str">
        <f aca="false">IF(AND($AI287&gt;0,$F287=BY$1),$AI287,"")</f>
        <v/>
      </c>
      <c r="CC287" s="0" t="str">
        <f aca="false">IF(AND($AI287&gt;0,$F287=CC$1),$AI287,"")</f>
        <v/>
      </c>
      <c r="CG287" s="0" t="str">
        <f aca="false">IF(AND($AI287&gt;0,$F287=CG$1),$AI287,"")</f>
        <v/>
      </c>
      <c r="CK287" s="0" t="str">
        <f aca="false">IF(AND($AI287&gt;0,$F287=CK$1),$AI287,"")</f>
        <v/>
      </c>
      <c r="CO287" s="0" t="str">
        <f aca="false">IF(AND($AI287&gt;0,$F287=CO$1),$AI287,"")</f>
        <v/>
      </c>
    </row>
    <row r="288" customFormat="false" ht="12.8" hidden="false" customHeight="false" outlineLevel="0" collapsed="false">
      <c r="A288" s="0" t="s">
        <v>1060</v>
      </c>
      <c r="B288" s="0" t="s">
        <v>1061</v>
      </c>
      <c r="C288" s="0" t="s">
        <v>532</v>
      </c>
      <c r="D288" s="0" t="s">
        <v>52</v>
      </c>
      <c r="E288" s="7" t="n">
        <v>24731</v>
      </c>
      <c r="F288" s="0" t="s">
        <v>43</v>
      </c>
      <c r="G288" s="0" t="s">
        <v>206</v>
      </c>
      <c r="H288" s="0" t="s">
        <v>982</v>
      </c>
      <c r="I288" s="0" t="s">
        <v>55</v>
      </c>
      <c r="J288" s="0" t="s">
        <v>56</v>
      </c>
      <c r="K288" s="0" t="s">
        <v>149</v>
      </c>
      <c r="L288" s="0" t="s">
        <v>58</v>
      </c>
      <c r="M288" s="7" t="n">
        <v>0</v>
      </c>
      <c r="N288" s="7" t="n">
        <v>0</v>
      </c>
      <c r="O288" s="0" t="s">
        <v>607</v>
      </c>
      <c r="P288" s="0" t="s">
        <v>66</v>
      </c>
      <c r="Q288" s="7" t="n">
        <v>0</v>
      </c>
      <c r="R288" s="0" t="s">
        <v>982</v>
      </c>
      <c r="S288" s="7" t="n">
        <v>98</v>
      </c>
      <c r="T288" s="7" t="n">
        <v>8146</v>
      </c>
      <c r="U288" s="7" t="n">
        <v>12087486</v>
      </c>
      <c r="X288" s="7" t="n">
        <v>1</v>
      </c>
      <c r="Y288" s="7" t="n">
        <v>1</v>
      </c>
      <c r="Z288" s="7" t="n">
        <v>0</v>
      </c>
      <c r="AA288" s="7" t="n">
        <v>0</v>
      </c>
      <c r="AB288" s="7" t="n">
        <v>0</v>
      </c>
      <c r="AD288" s="0" t="s">
        <v>85</v>
      </c>
      <c r="AE288" s="0" t="s">
        <v>58</v>
      </c>
      <c r="AG288" s="7" t="n">
        <v>1</v>
      </c>
      <c r="AH288" s="7" t="n">
        <v>2</v>
      </c>
      <c r="AI288" s="1" t="n">
        <f aca="false">SUM(X:X-Z:Z)</f>
        <v>1</v>
      </c>
      <c r="AO288" s="0" t="str">
        <f aca="false">IF(AND($AI288&gt;0,$F288=AO$1),$AI288,"")</f>
        <v/>
      </c>
      <c r="AS288" s="0" t="str">
        <f aca="false">IF(AND($AI288&gt;0,$F288=AS$1),$AI288,"")</f>
        <v/>
      </c>
      <c r="AW288" s="0" t="str">
        <f aca="false">IF(AND($AI288&gt;0,$F288=AW$1),$AI288,"")</f>
        <v/>
      </c>
      <c r="BA288" s="0" t="str">
        <f aca="false">IF(AND($AI288&gt;0,$F288=BA$1),$AI288,"")</f>
        <v/>
      </c>
      <c r="BE288" s="0" t="str">
        <f aca="false">IF(AND($AI288&gt;0,$F288=BE$1),$AI288,"")</f>
        <v/>
      </c>
      <c r="BI288" s="0" t="str">
        <f aca="false">IF(AND($AI288&gt;0,$F288=BI$1),$AI288,"")</f>
        <v/>
      </c>
      <c r="BM288" s="0" t="str">
        <f aca="false">IF(AND($AI288&gt;0,$F288=BM$1),$AI288,"")</f>
        <v/>
      </c>
      <c r="BQ288" s="0" t="str">
        <f aca="false">IF(AND($AI288&gt;0,$F288=BQ$1),$AI288,"")</f>
        <v/>
      </c>
      <c r="BU288" s="0" t="n">
        <f aca="false">IF(AND($AI288&gt;0,$F288=BU$1),$AI288,"")</f>
        <v>1</v>
      </c>
      <c r="BY288" s="0" t="str">
        <f aca="false">IF(AND($AI288&gt;0,$F288=BY$1),$AI288,"")</f>
        <v/>
      </c>
      <c r="CC288" s="0" t="str">
        <f aca="false">IF(AND($AI288&gt;0,$F288=CC$1),$AI288,"")</f>
        <v/>
      </c>
      <c r="CG288" s="0" t="str">
        <f aca="false">IF(AND($AI288&gt;0,$F288=CG$1),$AI288,"")</f>
        <v/>
      </c>
      <c r="CK288" s="0" t="str">
        <f aca="false">IF(AND($AI288&gt;0,$F288=CK$1),$AI288,"")</f>
        <v/>
      </c>
      <c r="CO288" s="0" t="str">
        <f aca="false">IF(AND($AI288&gt;0,$F288=CO$1),$AI288,"")</f>
        <v/>
      </c>
    </row>
    <row r="289" customFormat="false" ht="12.8" hidden="false" customHeight="false" outlineLevel="0" collapsed="false">
      <c r="A289" s="0" t="s">
        <v>846</v>
      </c>
      <c r="B289" s="0" t="s">
        <v>847</v>
      </c>
      <c r="C289" s="0" t="s">
        <v>93</v>
      </c>
      <c r="D289" s="0" t="s">
        <v>52</v>
      </c>
      <c r="E289" s="7" t="n">
        <v>89715</v>
      </c>
      <c r="F289" s="0" t="s">
        <v>48</v>
      </c>
      <c r="G289" s="0" t="s">
        <v>83</v>
      </c>
      <c r="H289" s="0" t="s">
        <v>1062</v>
      </c>
      <c r="I289" s="0" t="s">
        <v>55</v>
      </c>
      <c r="J289" s="0" t="s">
        <v>56</v>
      </c>
      <c r="K289" s="0" t="s">
        <v>57</v>
      </c>
      <c r="L289" s="0" t="s">
        <v>58</v>
      </c>
      <c r="M289" s="7" t="n">
        <v>0</v>
      </c>
      <c r="N289" s="7" t="n">
        <v>0</v>
      </c>
      <c r="O289" s="0" t="s">
        <v>59</v>
      </c>
      <c r="P289" s="0" t="s">
        <v>1062</v>
      </c>
      <c r="Q289" s="0" t="s">
        <v>59</v>
      </c>
      <c r="R289" s="0" t="s">
        <v>1062</v>
      </c>
      <c r="S289" s="7" t="n">
        <v>39</v>
      </c>
      <c r="T289" s="7" t="n">
        <v>-1</v>
      </c>
      <c r="U289" s="7" t="n">
        <v>12092262</v>
      </c>
      <c r="X289" s="7" t="n">
        <v>3</v>
      </c>
      <c r="Y289" s="7" t="n">
        <v>1</v>
      </c>
      <c r="Z289" s="7" t="n">
        <v>0</v>
      </c>
      <c r="AA289" s="7" t="n">
        <v>0</v>
      </c>
      <c r="AB289" s="7" t="n">
        <v>0</v>
      </c>
      <c r="AD289" s="0" t="s">
        <v>85</v>
      </c>
      <c r="AE289" s="0" t="s">
        <v>58</v>
      </c>
      <c r="AG289" s="7" t="n">
        <v>10</v>
      </c>
      <c r="AH289" s="7" t="n">
        <v>2</v>
      </c>
      <c r="AI289" s="1" t="n">
        <f aca="false">SUM(X:X-Z:Z)</f>
        <v>3</v>
      </c>
      <c r="AO289" s="0" t="str">
        <f aca="false">IF(AND($AI289&gt;0,$F289=AO$1),$AI289,"")</f>
        <v/>
      </c>
      <c r="AS289" s="0" t="str">
        <f aca="false">IF(AND($AI289&gt;0,$F289=AS$1),$AI289,"")</f>
        <v/>
      </c>
      <c r="AW289" s="0" t="str">
        <f aca="false">IF(AND($AI289&gt;0,$F289=AW$1),$AI289,"")</f>
        <v/>
      </c>
      <c r="BA289" s="0" t="str">
        <f aca="false">IF(AND($AI289&gt;0,$F289=BA$1),$AI289,"")</f>
        <v/>
      </c>
      <c r="BE289" s="0" t="str">
        <f aca="false">IF(AND($AI289&gt;0,$F289=BE$1),$AI289,"")</f>
        <v/>
      </c>
      <c r="BI289" s="0" t="str">
        <f aca="false">IF(AND($AI289&gt;0,$F289=BI$1),$AI289,"")</f>
        <v/>
      </c>
      <c r="BM289" s="0" t="str">
        <f aca="false">IF(AND($AI289&gt;0,$F289=BM$1),$AI289,"")</f>
        <v/>
      </c>
      <c r="BQ289" s="0" t="str">
        <f aca="false">IF(AND($AI289&gt;0,$F289=BQ$1),$AI289,"")</f>
        <v/>
      </c>
      <c r="BU289" s="0" t="str">
        <f aca="false">IF(AND($AI289&gt;0,$F289=BU$1),$AI289,"")</f>
        <v/>
      </c>
      <c r="BY289" s="0" t="str">
        <f aca="false">IF(AND($AI289&gt;0,$F289=BY$1),$AI289,"")</f>
        <v/>
      </c>
      <c r="CC289" s="0" t="str">
        <f aca="false">IF(AND($AI289&gt;0,$F289=CC$1),$AI289,"")</f>
        <v/>
      </c>
      <c r="CG289" s="0" t="str">
        <f aca="false">IF(AND($AI289&gt;0,$F289=CG$1),$AI289,"")</f>
        <v/>
      </c>
      <c r="CK289" s="0" t="str">
        <f aca="false">IF(AND($AI289&gt;0,$F289=CK$1),$AI289,"")</f>
        <v/>
      </c>
      <c r="CO289" s="0" t="n">
        <f aca="false">IF(AND($AI289&gt;0,$F289=CO$1),$AI289,"")</f>
        <v>3</v>
      </c>
    </row>
    <row r="290" customFormat="false" ht="12.8" hidden="false" customHeight="false" outlineLevel="0" collapsed="false">
      <c r="A290" s="0" t="s">
        <v>1063</v>
      </c>
      <c r="B290" s="0" t="s">
        <v>1064</v>
      </c>
      <c r="C290" s="0" t="s">
        <v>110</v>
      </c>
      <c r="D290" s="0" t="s">
        <v>52</v>
      </c>
      <c r="E290" s="7" t="n">
        <v>162412</v>
      </c>
      <c r="F290" s="0" t="s">
        <v>47</v>
      </c>
      <c r="G290" s="0" t="s">
        <v>53</v>
      </c>
      <c r="H290" s="0" t="s">
        <v>1065</v>
      </c>
      <c r="I290" s="0" t="s">
        <v>55</v>
      </c>
      <c r="J290" s="0" t="s">
        <v>56</v>
      </c>
      <c r="K290" s="0" t="s">
        <v>57</v>
      </c>
      <c r="L290" s="0" t="s">
        <v>58</v>
      </c>
      <c r="M290" s="7" t="n">
        <v>0</v>
      </c>
      <c r="N290" s="7" t="n">
        <v>0</v>
      </c>
      <c r="O290" s="0" t="s">
        <v>59</v>
      </c>
      <c r="P290" s="0" t="s">
        <v>1065</v>
      </c>
      <c r="Q290" s="0" t="s">
        <v>59</v>
      </c>
      <c r="R290" s="0" t="s">
        <v>1065</v>
      </c>
      <c r="S290" s="7" t="n">
        <v>39</v>
      </c>
      <c r="T290" s="7" t="n">
        <v>-1</v>
      </c>
      <c r="U290" s="7" t="n">
        <v>12091650</v>
      </c>
      <c r="X290" s="7" t="n">
        <v>1</v>
      </c>
      <c r="Y290" s="7" t="n">
        <v>1</v>
      </c>
      <c r="Z290" s="7" t="n">
        <v>0</v>
      </c>
      <c r="AA290" s="7" t="n">
        <v>0</v>
      </c>
      <c r="AB290" s="7" t="n">
        <v>0</v>
      </c>
      <c r="AD290" s="0" t="s">
        <v>85</v>
      </c>
      <c r="AE290" s="0" t="s">
        <v>58</v>
      </c>
      <c r="AG290" s="7" t="n">
        <v>5</v>
      </c>
      <c r="AH290" s="7" t="n">
        <v>2</v>
      </c>
      <c r="AI290" s="1" t="n">
        <f aca="false">SUM(X:X-Z:Z)</f>
        <v>1</v>
      </c>
      <c r="AO290" s="0" t="str">
        <f aca="false">IF(AND($AI290&gt;0,$F290=AO$1),$AI290,"")</f>
        <v/>
      </c>
      <c r="AS290" s="0" t="str">
        <f aca="false">IF(AND($AI290&gt;0,$F290=AS$1),$AI290,"")</f>
        <v/>
      </c>
      <c r="AW290" s="0" t="str">
        <f aca="false">IF(AND($AI290&gt;0,$F290=AW$1),$AI290,"")</f>
        <v/>
      </c>
      <c r="BA290" s="0" t="str">
        <f aca="false">IF(AND($AI290&gt;0,$F290=BA$1),$AI290,"")</f>
        <v/>
      </c>
      <c r="BE290" s="0" t="str">
        <f aca="false">IF(AND($AI290&gt;0,$F290=BE$1),$AI290,"")</f>
        <v/>
      </c>
      <c r="BI290" s="0" t="str">
        <f aca="false">IF(AND($AI290&gt;0,$F290=BI$1),$AI290,"")</f>
        <v/>
      </c>
      <c r="BM290" s="0" t="str">
        <f aca="false">IF(AND($AI290&gt;0,$F290=BM$1),$AI290,"")</f>
        <v/>
      </c>
      <c r="BQ290" s="0" t="str">
        <f aca="false">IF(AND($AI290&gt;0,$F290=BQ$1),$AI290,"")</f>
        <v/>
      </c>
      <c r="BU290" s="0" t="str">
        <f aca="false">IF(AND($AI290&gt;0,$F290=BU$1),$AI290,"")</f>
        <v/>
      </c>
      <c r="BY290" s="0" t="str">
        <f aca="false">IF(AND($AI290&gt;0,$F290=BY$1),$AI290,"")</f>
        <v/>
      </c>
      <c r="CC290" s="0" t="str">
        <f aca="false">IF(AND($AI290&gt;0,$F290=CC$1),$AI290,"")</f>
        <v/>
      </c>
      <c r="CG290" s="0" t="str">
        <f aca="false">IF(AND($AI290&gt;0,$F290=CG$1),$AI290,"")</f>
        <v/>
      </c>
      <c r="CK290" s="0" t="n">
        <f aca="false">IF(AND($AI290&gt;0,$F290=CK$1),$AI290,"")</f>
        <v>1</v>
      </c>
      <c r="CO290" s="0" t="str">
        <f aca="false">IF(AND($AI290&gt;0,$F290=CO$1),$AI290,"")</f>
        <v/>
      </c>
    </row>
    <row r="291" customFormat="false" ht="12.8" hidden="false" customHeight="false" outlineLevel="0" collapsed="false">
      <c r="A291" s="0" t="s">
        <v>1063</v>
      </c>
      <c r="B291" s="0" t="s">
        <v>1064</v>
      </c>
      <c r="C291" s="0" t="s">
        <v>336</v>
      </c>
      <c r="D291" s="0" t="s">
        <v>52</v>
      </c>
      <c r="E291" s="7" t="n">
        <v>73791</v>
      </c>
      <c r="F291" s="0" t="s">
        <v>47</v>
      </c>
      <c r="G291" s="0" t="s">
        <v>53</v>
      </c>
      <c r="H291" s="0" t="s">
        <v>1065</v>
      </c>
      <c r="I291" s="0" t="s">
        <v>55</v>
      </c>
      <c r="J291" s="0" t="s">
        <v>56</v>
      </c>
      <c r="K291" s="0" t="s">
        <v>57</v>
      </c>
      <c r="L291" s="0" t="s">
        <v>58</v>
      </c>
      <c r="M291" s="7" t="n">
        <v>0</v>
      </c>
      <c r="N291" s="7" t="n">
        <v>0</v>
      </c>
      <c r="O291" s="0" t="s">
        <v>59</v>
      </c>
      <c r="P291" s="0" t="s">
        <v>1065</v>
      </c>
      <c r="Q291" s="0" t="s">
        <v>59</v>
      </c>
      <c r="R291" s="0" t="s">
        <v>1065</v>
      </c>
      <c r="S291" s="7" t="n">
        <v>39</v>
      </c>
      <c r="T291" s="7" t="n">
        <v>-1</v>
      </c>
      <c r="U291" s="7" t="n">
        <v>12091650</v>
      </c>
      <c r="X291" s="7" t="n">
        <v>1</v>
      </c>
      <c r="Y291" s="7" t="n">
        <v>1</v>
      </c>
      <c r="Z291" s="7" t="n">
        <v>0</v>
      </c>
      <c r="AA291" s="7" t="n">
        <v>0</v>
      </c>
      <c r="AB291" s="7" t="n">
        <v>0</v>
      </c>
      <c r="AE291" s="0" t="s">
        <v>58</v>
      </c>
      <c r="AG291" s="7" t="n">
        <v>19</v>
      </c>
      <c r="AH291" s="7" t="n">
        <v>2</v>
      </c>
      <c r="AI291" s="1" t="n">
        <f aca="false">SUM(X:X-Z:Z)</f>
        <v>1</v>
      </c>
      <c r="AO291" s="0" t="str">
        <f aca="false">IF(AND($AI291&gt;0,$F291=AO$1),$AI291,"")</f>
        <v/>
      </c>
      <c r="AS291" s="0" t="str">
        <f aca="false">IF(AND($AI291&gt;0,$F291=AS$1),$AI291,"")</f>
        <v/>
      </c>
      <c r="AW291" s="0" t="str">
        <f aca="false">IF(AND($AI291&gt;0,$F291=AW$1),$AI291,"")</f>
        <v/>
      </c>
      <c r="BA291" s="0" t="str">
        <f aca="false">IF(AND($AI291&gt;0,$F291=BA$1),$AI291,"")</f>
        <v/>
      </c>
      <c r="BE291" s="0" t="str">
        <f aca="false">IF(AND($AI291&gt;0,$F291=BE$1),$AI291,"")</f>
        <v/>
      </c>
      <c r="BI291" s="0" t="str">
        <f aca="false">IF(AND($AI291&gt;0,$F291=BI$1),$AI291,"")</f>
        <v/>
      </c>
      <c r="BM291" s="0" t="str">
        <f aca="false">IF(AND($AI291&gt;0,$F291=BM$1),$AI291,"")</f>
        <v/>
      </c>
      <c r="BQ291" s="0" t="str">
        <f aca="false">IF(AND($AI291&gt;0,$F291=BQ$1),$AI291,"")</f>
        <v/>
      </c>
      <c r="BU291" s="0" t="str">
        <f aca="false">IF(AND($AI291&gt;0,$F291=BU$1),$AI291,"")</f>
        <v/>
      </c>
      <c r="BY291" s="0" t="str">
        <f aca="false">IF(AND($AI291&gt;0,$F291=BY$1),$AI291,"")</f>
        <v/>
      </c>
      <c r="CC291" s="0" t="str">
        <f aca="false">IF(AND($AI291&gt;0,$F291=CC$1),$AI291,"")</f>
        <v/>
      </c>
      <c r="CG291" s="0" t="str">
        <f aca="false">IF(AND($AI291&gt;0,$F291=CG$1),$AI291,"")</f>
        <v/>
      </c>
      <c r="CK291" s="0" t="n">
        <f aca="false">IF(AND($AI291&gt;0,$F291=CK$1),$AI291,"")</f>
        <v>1</v>
      </c>
      <c r="CO291" s="0" t="str">
        <f aca="false">IF(AND($AI291&gt;0,$F291=CO$1),$AI291,"")</f>
        <v/>
      </c>
    </row>
    <row r="292" customFormat="false" ht="12.8" hidden="false" customHeight="false" outlineLevel="0" collapsed="false">
      <c r="A292" s="0" t="s">
        <v>1066</v>
      </c>
      <c r="B292" s="0" t="s">
        <v>1038</v>
      </c>
      <c r="C292" s="0" t="s">
        <v>306</v>
      </c>
      <c r="D292" s="0" t="s">
        <v>52</v>
      </c>
      <c r="E292" s="7" t="n">
        <v>59388</v>
      </c>
      <c r="F292" s="0" t="s">
        <v>47</v>
      </c>
      <c r="G292" s="0" t="s">
        <v>53</v>
      </c>
      <c r="H292" s="0" t="s">
        <v>1067</v>
      </c>
      <c r="I292" s="0" t="s">
        <v>55</v>
      </c>
      <c r="J292" s="0" t="s">
        <v>56</v>
      </c>
      <c r="K292" s="0" t="s">
        <v>57</v>
      </c>
      <c r="L292" s="0" t="s">
        <v>58</v>
      </c>
      <c r="M292" s="7" t="n">
        <v>0</v>
      </c>
      <c r="N292" s="7" t="n">
        <v>0</v>
      </c>
      <c r="O292" s="0" t="s">
        <v>59</v>
      </c>
      <c r="P292" s="0" t="s">
        <v>1067</v>
      </c>
      <c r="Q292" s="0" t="s">
        <v>59</v>
      </c>
      <c r="R292" s="0" t="s">
        <v>1067</v>
      </c>
      <c r="S292" s="7" t="n">
        <v>39</v>
      </c>
      <c r="T292" s="7" t="n">
        <v>-1</v>
      </c>
      <c r="U292" s="7" t="n">
        <v>12096478</v>
      </c>
      <c r="X292" s="7" t="n">
        <v>1</v>
      </c>
      <c r="Y292" s="7" t="n">
        <v>1</v>
      </c>
      <c r="Z292" s="7" t="n">
        <v>0</v>
      </c>
      <c r="AA292" s="7" t="n">
        <v>0</v>
      </c>
      <c r="AB292" s="7" t="n">
        <v>0</v>
      </c>
      <c r="AE292" s="0" t="s">
        <v>58</v>
      </c>
      <c r="AG292" s="7" t="n">
        <v>21</v>
      </c>
      <c r="AH292" s="7" t="n">
        <v>2</v>
      </c>
      <c r="AI292" s="1" t="n">
        <f aca="false">SUM(X:X-Z:Z)</f>
        <v>1</v>
      </c>
      <c r="AO292" s="0" t="str">
        <f aca="false">IF(AND($AI292&gt;0,$F292=AO$1),$AI292,"")</f>
        <v/>
      </c>
      <c r="AS292" s="0" t="str">
        <f aca="false">IF(AND($AI292&gt;0,$F292=AS$1),$AI292,"")</f>
        <v/>
      </c>
      <c r="AW292" s="0" t="str">
        <f aca="false">IF(AND($AI292&gt;0,$F292=AW$1),$AI292,"")</f>
        <v/>
      </c>
      <c r="BA292" s="0" t="str">
        <f aca="false">IF(AND($AI292&gt;0,$F292=BA$1),$AI292,"")</f>
        <v/>
      </c>
      <c r="BE292" s="0" t="str">
        <f aca="false">IF(AND($AI292&gt;0,$F292=BE$1),$AI292,"")</f>
        <v/>
      </c>
      <c r="BI292" s="0" t="str">
        <f aca="false">IF(AND($AI292&gt;0,$F292=BI$1),$AI292,"")</f>
        <v/>
      </c>
      <c r="BM292" s="0" t="str">
        <f aca="false">IF(AND($AI292&gt;0,$F292=BM$1),$AI292,"")</f>
        <v/>
      </c>
      <c r="BQ292" s="0" t="str">
        <f aca="false">IF(AND($AI292&gt;0,$F292=BQ$1),$AI292,"")</f>
        <v/>
      </c>
      <c r="BU292" s="0" t="str">
        <f aca="false">IF(AND($AI292&gt;0,$F292=BU$1),$AI292,"")</f>
        <v/>
      </c>
      <c r="BY292" s="0" t="str">
        <f aca="false">IF(AND($AI292&gt;0,$F292=BY$1),$AI292,"")</f>
        <v/>
      </c>
      <c r="CC292" s="0" t="str">
        <f aca="false">IF(AND($AI292&gt;0,$F292=CC$1),$AI292,"")</f>
        <v/>
      </c>
      <c r="CG292" s="0" t="str">
        <f aca="false">IF(AND($AI292&gt;0,$F292=CG$1),$AI292,"")</f>
        <v/>
      </c>
      <c r="CK292" s="0" t="n">
        <f aca="false">IF(AND($AI292&gt;0,$F292=CK$1),$AI292,"")</f>
        <v>1</v>
      </c>
      <c r="CO292" s="0" t="str">
        <f aca="false">IF(AND($AI292&gt;0,$F292=CO$1),$AI292,"")</f>
        <v/>
      </c>
    </row>
    <row r="293" customFormat="false" ht="12.8" hidden="false" customHeight="false" outlineLevel="0" collapsed="false">
      <c r="A293" s="0" t="s">
        <v>1068</v>
      </c>
      <c r="B293" s="0" t="s">
        <v>1069</v>
      </c>
      <c r="C293" s="0" t="s">
        <v>329</v>
      </c>
      <c r="D293" s="0" t="s">
        <v>52</v>
      </c>
      <c r="E293" s="7" t="n">
        <v>188114</v>
      </c>
      <c r="F293" s="0" t="s">
        <v>48</v>
      </c>
      <c r="G293" s="0" t="s">
        <v>83</v>
      </c>
      <c r="H293" s="0" t="s">
        <v>1070</v>
      </c>
      <c r="I293" s="0" t="s">
        <v>55</v>
      </c>
      <c r="J293" s="0" t="s">
        <v>56</v>
      </c>
      <c r="K293" s="0" t="s">
        <v>57</v>
      </c>
      <c r="L293" s="0" t="s">
        <v>58</v>
      </c>
      <c r="M293" s="7" t="n">
        <v>0</v>
      </c>
      <c r="N293" s="7" t="n">
        <v>0</v>
      </c>
      <c r="O293" s="0" t="s">
        <v>59</v>
      </c>
      <c r="P293" s="0" t="s">
        <v>1070</v>
      </c>
      <c r="Q293" s="0" t="s">
        <v>59</v>
      </c>
      <c r="R293" s="0" t="s">
        <v>1070</v>
      </c>
      <c r="S293" s="7" t="n">
        <v>39</v>
      </c>
      <c r="T293" s="7" t="n">
        <v>-1</v>
      </c>
      <c r="U293" s="7" t="n">
        <v>12092085</v>
      </c>
      <c r="X293" s="7" t="n">
        <v>1</v>
      </c>
      <c r="Y293" s="7" t="n">
        <v>1</v>
      </c>
      <c r="Z293" s="7" t="n">
        <v>0</v>
      </c>
      <c r="AA293" s="7" t="n">
        <v>0</v>
      </c>
      <c r="AB293" s="7" t="n">
        <v>0</v>
      </c>
      <c r="AD293" s="0" t="s">
        <v>85</v>
      </c>
      <c r="AE293" s="0" t="s">
        <v>58</v>
      </c>
      <c r="AG293" s="7" t="n">
        <v>8</v>
      </c>
      <c r="AH293" s="7" t="n">
        <v>2</v>
      </c>
      <c r="AI293" s="1" t="n">
        <f aca="false">SUM(X:X-Z:Z)</f>
        <v>1</v>
      </c>
      <c r="AO293" s="0" t="str">
        <f aca="false">IF(AND($AI293&gt;0,$F293=AO$1),$AI293,"")</f>
        <v/>
      </c>
      <c r="AS293" s="0" t="str">
        <f aca="false">IF(AND($AI293&gt;0,$F293=AS$1),$AI293,"")</f>
        <v/>
      </c>
      <c r="AW293" s="0" t="str">
        <f aca="false">IF(AND($AI293&gt;0,$F293=AW$1),$AI293,"")</f>
        <v/>
      </c>
      <c r="BA293" s="0" t="str">
        <f aca="false">IF(AND($AI293&gt;0,$F293=BA$1),$AI293,"")</f>
        <v/>
      </c>
      <c r="BE293" s="0" t="str">
        <f aca="false">IF(AND($AI293&gt;0,$F293=BE$1),$AI293,"")</f>
        <v/>
      </c>
      <c r="BI293" s="0" t="str">
        <f aca="false">IF(AND($AI293&gt;0,$F293=BI$1),$AI293,"")</f>
        <v/>
      </c>
      <c r="BM293" s="0" t="str">
        <f aca="false">IF(AND($AI293&gt;0,$F293=BM$1),$AI293,"")</f>
        <v/>
      </c>
      <c r="BQ293" s="0" t="str">
        <f aca="false">IF(AND($AI293&gt;0,$F293=BQ$1),$AI293,"")</f>
        <v/>
      </c>
      <c r="BU293" s="0" t="str">
        <f aca="false">IF(AND($AI293&gt;0,$F293=BU$1),$AI293,"")</f>
        <v/>
      </c>
      <c r="BY293" s="0" t="str">
        <f aca="false">IF(AND($AI293&gt;0,$F293=BY$1),$AI293,"")</f>
        <v/>
      </c>
      <c r="CC293" s="0" t="str">
        <f aca="false">IF(AND($AI293&gt;0,$F293=CC$1),$AI293,"")</f>
        <v/>
      </c>
      <c r="CG293" s="0" t="str">
        <f aca="false">IF(AND($AI293&gt;0,$F293=CG$1),$AI293,"")</f>
        <v/>
      </c>
      <c r="CK293" s="0" t="str">
        <f aca="false">IF(AND($AI293&gt;0,$F293=CK$1),$AI293,"")</f>
        <v/>
      </c>
      <c r="CO293" s="0" t="n">
        <f aca="false">IF(AND($AI293&gt;0,$F293=CO$1),$AI293,"")</f>
        <v>1</v>
      </c>
    </row>
    <row r="294" customFormat="false" ht="12.8" hidden="false" customHeight="false" outlineLevel="0" collapsed="false">
      <c r="A294" s="0" t="s">
        <v>1071</v>
      </c>
      <c r="B294" s="0" t="s">
        <v>1072</v>
      </c>
      <c r="C294" s="0" t="s">
        <v>293</v>
      </c>
      <c r="D294" s="0" t="s">
        <v>52</v>
      </c>
      <c r="E294" s="7" t="n">
        <v>235008</v>
      </c>
      <c r="F294" s="0" t="s">
        <v>47</v>
      </c>
      <c r="G294" s="0" t="s">
        <v>53</v>
      </c>
      <c r="H294" s="0" t="s">
        <v>1073</v>
      </c>
      <c r="I294" s="0" t="s">
        <v>55</v>
      </c>
      <c r="J294" s="0" t="s">
        <v>56</v>
      </c>
      <c r="K294" s="0" t="s">
        <v>57</v>
      </c>
      <c r="L294" s="0" t="s">
        <v>58</v>
      </c>
      <c r="M294" s="7" t="n">
        <v>0</v>
      </c>
      <c r="N294" s="7" t="n">
        <v>0</v>
      </c>
      <c r="O294" s="0" t="s">
        <v>59</v>
      </c>
      <c r="P294" s="0" t="s">
        <v>1073</v>
      </c>
      <c r="Q294" s="0" t="s">
        <v>59</v>
      </c>
      <c r="R294" s="0" t="s">
        <v>1073</v>
      </c>
      <c r="S294" s="7" t="n">
        <v>39</v>
      </c>
      <c r="T294" s="7" t="n">
        <v>-1</v>
      </c>
      <c r="U294" s="7" t="n">
        <v>12097847</v>
      </c>
      <c r="X294" s="7" t="n">
        <v>1</v>
      </c>
      <c r="Y294" s="7" t="n">
        <v>1</v>
      </c>
      <c r="Z294" s="7" t="n">
        <v>0</v>
      </c>
      <c r="AA294" s="7" t="n">
        <v>0</v>
      </c>
      <c r="AB294" s="7" t="n">
        <v>0</v>
      </c>
      <c r="AE294" s="0" t="s">
        <v>58</v>
      </c>
      <c r="AG294" s="7" t="n">
        <v>13</v>
      </c>
      <c r="AH294" s="7" t="n">
        <v>2</v>
      </c>
      <c r="AI294" s="1" t="n">
        <f aca="false">SUM(X:X-Z:Z)</f>
        <v>1</v>
      </c>
      <c r="AO294" s="0" t="str">
        <f aca="false">IF(AND($AI294&gt;0,$F294=AO$1),$AI294,"")</f>
        <v/>
      </c>
      <c r="AS294" s="0" t="str">
        <f aca="false">IF(AND($AI294&gt;0,$F294=AS$1),$AI294,"")</f>
        <v/>
      </c>
      <c r="AW294" s="0" t="str">
        <f aca="false">IF(AND($AI294&gt;0,$F294=AW$1),$AI294,"")</f>
        <v/>
      </c>
      <c r="BA294" s="0" t="str">
        <f aca="false">IF(AND($AI294&gt;0,$F294=BA$1),$AI294,"")</f>
        <v/>
      </c>
      <c r="BE294" s="0" t="str">
        <f aca="false">IF(AND($AI294&gt;0,$F294=BE$1),$AI294,"")</f>
        <v/>
      </c>
      <c r="BI294" s="0" t="str">
        <f aca="false">IF(AND($AI294&gt;0,$F294=BI$1),$AI294,"")</f>
        <v/>
      </c>
      <c r="BM294" s="0" t="str">
        <f aca="false">IF(AND($AI294&gt;0,$F294=BM$1),$AI294,"")</f>
        <v/>
      </c>
      <c r="BQ294" s="0" t="str">
        <f aca="false">IF(AND($AI294&gt;0,$F294=BQ$1),$AI294,"")</f>
        <v/>
      </c>
      <c r="BU294" s="0" t="str">
        <f aca="false">IF(AND($AI294&gt;0,$F294=BU$1),$AI294,"")</f>
        <v/>
      </c>
      <c r="BY294" s="0" t="str">
        <f aca="false">IF(AND($AI294&gt;0,$F294=BY$1),$AI294,"")</f>
        <v/>
      </c>
      <c r="CC294" s="0" t="str">
        <f aca="false">IF(AND($AI294&gt;0,$F294=CC$1),$AI294,"")</f>
        <v/>
      </c>
      <c r="CG294" s="0" t="str">
        <f aca="false">IF(AND($AI294&gt;0,$F294=CG$1),$AI294,"")</f>
        <v/>
      </c>
      <c r="CK294" s="0" t="n">
        <f aca="false">IF(AND($AI294&gt;0,$F294=CK$1),$AI294,"")</f>
        <v>1</v>
      </c>
      <c r="CO294" s="0" t="str">
        <f aca="false">IF(AND($AI294&gt;0,$F294=CO$1),$AI294,"")</f>
        <v/>
      </c>
    </row>
    <row r="295" customFormat="false" ht="12.8" hidden="false" customHeight="false" outlineLevel="0" collapsed="false">
      <c r="A295" s="0" t="s">
        <v>1074</v>
      </c>
      <c r="B295" s="0" t="s">
        <v>1064</v>
      </c>
      <c r="C295" s="0" t="s">
        <v>62</v>
      </c>
      <c r="D295" s="0" t="s">
        <v>52</v>
      </c>
      <c r="E295" s="7" t="n">
        <v>229497</v>
      </c>
      <c r="F295" s="0" t="s">
        <v>48</v>
      </c>
      <c r="G295" s="0" t="s">
        <v>83</v>
      </c>
      <c r="H295" s="0" t="s">
        <v>1075</v>
      </c>
      <c r="I295" s="0" t="s">
        <v>55</v>
      </c>
      <c r="J295" s="0" t="s">
        <v>56</v>
      </c>
      <c r="K295" s="0" t="s">
        <v>57</v>
      </c>
      <c r="L295" s="0" t="s">
        <v>58</v>
      </c>
      <c r="M295" s="7" t="n">
        <v>0</v>
      </c>
      <c r="N295" s="7" t="n">
        <v>0</v>
      </c>
      <c r="O295" s="0" t="s">
        <v>59</v>
      </c>
      <c r="P295" s="0" t="s">
        <v>1075</v>
      </c>
      <c r="Q295" s="0" t="s">
        <v>59</v>
      </c>
      <c r="R295" s="0" t="s">
        <v>1075</v>
      </c>
      <c r="S295" s="7" t="n">
        <v>39</v>
      </c>
      <c r="T295" s="7" t="n">
        <v>-1</v>
      </c>
      <c r="U295" s="7" t="n">
        <v>12092095</v>
      </c>
      <c r="X295" s="7" t="n">
        <v>1</v>
      </c>
      <c r="Y295" s="7" t="n">
        <v>1</v>
      </c>
      <c r="Z295" s="7" t="n">
        <v>0</v>
      </c>
      <c r="AA295" s="7" t="n">
        <v>0</v>
      </c>
      <c r="AB295" s="7" t="n">
        <v>0</v>
      </c>
      <c r="AD295" s="0" t="s">
        <v>85</v>
      </c>
      <c r="AE295" s="0" t="s">
        <v>58</v>
      </c>
      <c r="AG295" s="7" t="n">
        <v>5</v>
      </c>
      <c r="AH295" s="7" t="n">
        <v>2</v>
      </c>
      <c r="AI295" s="1" t="n">
        <f aca="false">SUM(X:X-Z:Z)</f>
        <v>1</v>
      </c>
      <c r="AO295" s="0" t="str">
        <f aca="false">IF(AND($AI295&gt;0,$F295=AO$1),$AI295,"")</f>
        <v/>
      </c>
      <c r="AS295" s="0" t="str">
        <f aca="false">IF(AND($AI295&gt;0,$F295=AS$1),$AI295,"")</f>
        <v/>
      </c>
      <c r="AW295" s="0" t="str">
        <f aca="false">IF(AND($AI295&gt;0,$F295=AW$1),$AI295,"")</f>
        <v/>
      </c>
      <c r="BA295" s="0" t="str">
        <f aca="false">IF(AND($AI295&gt;0,$F295=BA$1),$AI295,"")</f>
        <v/>
      </c>
      <c r="BE295" s="0" t="str">
        <f aca="false">IF(AND($AI295&gt;0,$F295=BE$1),$AI295,"")</f>
        <v/>
      </c>
      <c r="BI295" s="0" t="str">
        <f aca="false">IF(AND($AI295&gt;0,$F295=BI$1),$AI295,"")</f>
        <v/>
      </c>
      <c r="BM295" s="0" t="str">
        <f aca="false">IF(AND($AI295&gt;0,$F295=BM$1),$AI295,"")</f>
        <v/>
      </c>
      <c r="BQ295" s="0" t="str">
        <f aca="false">IF(AND($AI295&gt;0,$F295=BQ$1),$AI295,"")</f>
        <v/>
      </c>
      <c r="BU295" s="0" t="str">
        <f aca="false">IF(AND($AI295&gt;0,$F295=BU$1),$AI295,"")</f>
        <v/>
      </c>
      <c r="BY295" s="0" t="str">
        <f aca="false">IF(AND($AI295&gt;0,$F295=BY$1),$AI295,"")</f>
        <v/>
      </c>
      <c r="CC295" s="0" t="str">
        <f aca="false">IF(AND($AI295&gt;0,$F295=CC$1),$AI295,"")</f>
        <v/>
      </c>
      <c r="CG295" s="0" t="str">
        <f aca="false">IF(AND($AI295&gt;0,$F295=CG$1),$AI295,"")</f>
        <v/>
      </c>
      <c r="CK295" s="0" t="str">
        <f aca="false">IF(AND($AI295&gt;0,$F295=CK$1),$AI295,"")</f>
        <v/>
      </c>
      <c r="CO295" s="0" t="n">
        <f aca="false">IF(AND($AI295&gt;0,$F295=CO$1),$AI295,"")</f>
        <v>1</v>
      </c>
    </row>
    <row r="296" customFormat="false" ht="12.8" hidden="false" customHeight="false" outlineLevel="0" collapsed="false">
      <c r="A296" s="0" t="s">
        <v>1076</v>
      </c>
      <c r="B296" s="0" t="s">
        <v>1077</v>
      </c>
      <c r="C296" s="0" t="s">
        <v>158</v>
      </c>
      <c r="D296" s="0" t="s">
        <v>52</v>
      </c>
      <c r="E296" s="7" t="n">
        <v>70639</v>
      </c>
      <c r="F296" s="0" t="s">
        <v>47</v>
      </c>
      <c r="G296" s="0" t="s">
        <v>53</v>
      </c>
      <c r="H296" s="0" t="s">
        <v>1078</v>
      </c>
      <c r="I296" s="0" t="s">
        <v>55</v>
      </c>
      <c r="J296" s="0" t="s">
        <v>56</v>
      </c>
      <c r="K296" s="0" t="s">
        <v>57</v>
      </c>
      <c r="L296" s="0" t="s">
        <v>58</v>
      </c>
      <c r="M296" s="7" t="n">
        <v>0</v>
      </c>
      <c r="N296" s="7" t="n">
        <v>0</v>
      </c>
      <c r="O296" s="0" t="s">
        <v>59</v>
      </c>
      <c r="P296" s="0" t="s">
        <v>1078</v>
      </c>
      <c r="Q296" s="0" t="s">
        <v>59</v>
      </c>
      <c r="R296" s="0" t="s">
        <v>1078</v>
      </c>
      <c r="S296" s="7" t="n">
        <v>39</v>
      </c>
      <c r="T296" s="7" t="n">
        <v>-1</v>
      </c>
      <c r="U296" s="7" t="n">
        <v>12096294</v>
      </c>
      <c r="X296" s="7" t="n">
        <v>1</v>
      </c>
      <c r="Y296" s="7" t="n">
        <v>1</v>
      </c>
      <c r="Z296" s="7" t="n">
        <v>0</v>
      </c>
      <c r="AA296" s="7" t="n">
        <v>0</v>
      </c>
      <c r="AB296" s="7" t="n">
        <v>0</v>
      </c>
      <c r="AE296" s="0" t="s">
        <v>58</v>
      </c>
      <c r="AG296" s="7" t="n">
        <v>5</v>
      </c>
      <c r="AH296" s="7" t="n">
        <v>2</v>
      </c>
      <c r="AI296" s="1" t="n">
        <f aca="false">SUM(X:X-Z:Z)</f>
        <v>1</v>
      </c>
      <c r="AO296" s="0" t="str">
        <f aca="false">IF(AND($AI296&gt;0,$F296=AO$1),$AI296,"")</f>
        <v/>
      </c>
      <c r="AS296" s="0" t="str">
        <f aca="false">IF(AND($AI296&gt;0,$F296=AS$1),$AI296,"")</f>
        <v/>
      </c>
      <c r="AW296" s="0" t="str">
        <f aca="false">IF(AND($AI296&gt;0,$F296=AW$1),$AI296,"")</f>
        <v/>
      </c>
      <c r="BA296" s="0" t="str">
        <f aca="false">IF(AND($AI296&gt;0,$F296=BA$1),$AI296,"")</f>
        <v/>
      </c>
      <c r="BE296" s="0" t="str">
        <f aca="false">IF(AND($AI296&gt;0,$F296=BE$1),$AI296,"")</f>
        <v/>
      </c>
      <c r="BI296" s="0" t="str">
        <f aca="false">IF(AND($AI296&gt;0,$F296=BI$1),$AI296,"")</f>
        <v/>
      </c>
      <c r="BM296" s="0" t="str">
        <f aca="false">IF(AND($AI296&gt;0,$F296=BM$1),$AI296,"")</f>
        <v/>
      </c>
      <c r="BQ296" s="0" t="str">
        <f aca="false">IF(AND($AI296&gt;0,$F296=BQ$1),$AI296,"")</f>
        <v/>
      </c>
      <c r="BU296" s="0" t="str">
        <f aca="false">IF(AND($AI296&gt;0,$F296=BU$1),$AI296,"")</f>
        <v/>
      </c>
      <c r="BY296" s="0" t="str">
        <f aca="false">IF(AND($AI296&gt;0,$F296=BY$1),$AI296,"")</f>
        <v/>
      </c>
      <c r="CC296" s="0" t="str">
        <f aca="false">IF(AND($AI296&gt;0,$F296=CC$1),$AI296,"")</f>
        <v/>
      </c>
      <c r="CG296" s="0" t="str">
        <f aca="false">IF(AND($AI296&gt;0,$F296=CG$1),$AI296,"")</f>
        <v/>
      </c>
      <c r="CK296" s="0" t="n">
        <f aca="false">IF(AND($AI296&gt;0,$F296=CK$1),$AI296,"")</f>
        <v>1</v>
      </c>
      <c r="CO296" s="0" t="str">
        <f aca="false">IF(AND($AI296&gt;0,$F296=CO$1),$AI296,"")</f>
        <v/>
      </c>
    </row>
    <row r="297" customFormat="false" ht="12.8" hidden="false" customHeight="false" outlineLevel="0" collapsed="false">
      <c r="A297" s="0" t="s">
        <v>1079</v>
      </c>
      <c r="B297" s="0" t="s">
        <v>1080</v>
      </c>
      <c r="C297" s="0" t="s">
        <v>293</v>
      </c>
      <c r="D297" s="0" t="s">
        <v>52</v>
      </c>
      <c r="E297" s="7" t="n">
        <v>177665</v>
      </c>
      <c r="F297" s="0" t="s">
        <v>47</v>
      </c>
      <c r="G297" s="0" t="s">
        <v>53</v>
      </c>
      <c r="H297" s="0" t="s">
        <v>1081</v>
      </c>
      <c r="I297" s="0" t="s">
        <v>55</v>
      </c>
      <c r="J297" s="0" t="s">
        <v>56</v>
      </c>
      <c r="K297" s="0" t="s">
        <v>57</v>
      </c>
      <c r="L297" s="0" t="s">
        <v>58</v>
      </c>
      <c r="M297" s="7" t="n">
        <v>0</v>
      </c>
      <c r="N297" s="7" t="n">
        <v>0</v>
      </c>
      <c r="O297" s="0" t="s">
        <v>59</v>
      </c>
      <c r="P297" s="0" t="s">
        <v>1081</v>
      </c>
      <c r="Q297" s="0" t="s">
        <v>59</v>
      </c>
      <c r="R297" s="0" t="s">
        <v>1081</v>
      </c>
      <c r="S297" s="7" t="n">
        <v>39</v>
      </c>
      <c r="T297" s="7" t="n">
        <v>-1</v>
      </c>
      <c r="U297" s="7" t="n">
        <v>12099846</v>
      </c>
      <c r="X297" s="7" t="n">
        <v>1</v>
      </c>
      <c r="Y297" s="7" t="n">
        <v>1</v>
      </c>
      <c r="Z297" s="7" t="n">
        <v>0</v>
      </c>
      <c r="AA297" s="7" t="n">
        <v>0</v>
      </c>
      <c r="AB297" s="7" t="n">
        <v>0</v>
      </c>
      <c r="AE297" s="0" t="s">
        <v>58</v>
      </c>
      <c r="AG297" s="7" t="n">
        <v>14</v>
      </c>
      <c r="AH297" s="7" t="n">
        <v>2</v>
      </c>
      <c r="AI297" s="1" t="n">
        <f aca="false">SUM(X:X-Z:Z)</f>
        <v>1</v>
      </c>
      <c r="AO297" s="0" t="str">
        <f aca="false">IF(AND($AI297&gt;0,$F297=AO$1),$AI297,"")</f>
        <v/>
      </c>
      <c r="AS297" s="0" t="str">
        <f aca="false">IF(AND($AI297&gt;0,$F297=AS$1),$AI297,"")</f>
        <v/>
      </c>
      <c r="AW297" s="0" t="str">
        <f aca="false">IF(AND($AI297&gt;0,$F297=AW$1),$AI297,"")</f>
        <v/>
      </c>
      <c r="BA297" s="0" t="str">
        <f aca="false">IF(AND($AI297&gt;0,$F297=BA$1),$AI297,"")</f>
        <v/>
      </c>
      <c r="BE297" s="0" t="str">
        <f aca="false">IF(AND($AI297&gt;0,$F297=BE$1),$AI297,"")</f>
        <v/>
      </c>
      <c r="BI297" s="0" t="str">
        <f aca="false">IF(AND($AI297&gt;0,$F297=BI$1),$AI297,"")</f>
        <v/>
      </c>
      <c r="BM297" s="0" t="str">
        <f aca="false">IF(AND($AI297&gt;0,$F297=BM$1),$AI297,"")</f>
        <v/>
      </c>
      <c r="BQ297" s="0" t="str">
        <f aca="false">IF(AND($AI297&gt;0,$F297=BQ$1),$AI297,"")</f>
        <v/>
      </c>
      <c r="BU297" s="0" t="str">
        <f aca="false">IF(AND($AI297&gt;0,$F297=BU$1),$AI297,"")</f>
        <v/>
      </c>
      <c r="BY297" s="0" t="str">
        <f aca="false">IF(AND($AI297&gt;0,$F297=BY$1),$AI297,"")</f>
        <v/>
      </c>
      <c r="CC297" s="0" t="str">
        <f aca="false">IF(AND($AI297&gt;0,$F297=CC$1),$AI297,"")</f>
        <v/>
      </c>
      <c r="CG297" s="0" t="str">
        <f aca="false">IF(AND($AI297&gt;0,$F297=CG$1),$AI297,"")</f>
        <v/>
      </c>
      <c r="CK297" s="0" t="n">
        <f aca="false">IF(AND($AI297&gt;0,$F297=CK$1),$AI297,"")</f>
        <v>1</v>
      </c>
      <c r="CO297" s="0" t="str">
        <f aca="false">IF(AND($AI297&gt;0,$F297=CO$1),$AI297,"")</f>
        <v/>
      </c>
    </row>
    <row r="298" customFormat="false" ht="12.8" hidden="false" customHeight="false" outlineLevel="0" collapsed="false">
      <c r="A298" s="0" t="s">
        <v>1082</v>
      </c>
      <c r="B298" s="0" t="s">
        <v>1025</v>
      </c>
      <c r="C298" s="0" t="s">
        <v>336</v>
      </c>
      <c r="D298" s="0" t="s">
        <v>52</v>
      </c>
      <c r="E298" s="7" t="n">
        <v>77173</v>
      </c>
      <c r="F298" s="0" t="s">
        <v>47</v>
      </c>
      <c r="G298" s="0" t="s">
        <v>53</v>
      </c>
      <c r="H298" s="0" t="s">
        <v>1083</v>
      </c>
      <c r="I298" s="0" t="s">
        <v>55</v>
      </c>
      <c r="J298" s="0" t="s">
        <v>56</v>
      </c>
      <c r="K298" s="0" t="s">
        <v>57</v>
      </c>
      <c r="L298" s="0" t="s">
        <v>58</v>
      </c>
      <c r="M298" s="7" t="n">
        <v>0</v>
      </c>
      <c r="N298" s="7" t="n">
        <v>0</v>
      </c>
      <c r="O298" s="0" t="s">
        <v>59</v>
      </c>
      <c r="P298" s="0" t="s">
        <v>1083</v>
      </c>
      <c r="Q298" s="0" t="s">
        <v>59</v>
      </c>
      <c r="R298" s="0" t="s">
        <v>1083</v>
      </c>
      <c r="S298" s="7" t="n">
        <v>39</v>
      </c>
      <c r="T298" s="7" t="n">
        <v>-1</v>
      </c>
      <c r="U298" s="7" t="n">
        <v>12089343</v>
      </c>
      <c r="X298" s="7" t="n">
        <v>1</v>
      </c>
      <c r="Y298" s="7" t="n">
        <v>1</v>
      </c>
      <c r="Z298" s="7" t="n">
        <v>0</v>
      </c>
      <c r="AA298" s="7" t="n">
        <v>0</v>
      </c>
      <c r="AB298" s="7" t="n">
        <v>0</v>
      </c>
      <c r="AE298" s="0" t="s">
        <v>58</v>
      </c>
      <c r="AG298" s="7" t="n">
        <v>13</v>
      </c>
      <c r="AH298" s="7" t="n">
        <v>2</v>
      </c>
      <c r="AI298" s="1" t="n">
        <f aca="false">SUM(X:X-Z:Z)</f>
        <v>1</v>
      </c>
      <c r="AO298" s="0" t="str">
        <f aca="false">IF(AND($AI298&gt;0,$F298=AO$1),$AI298,"")</f>
        <v/>
      </c>
      <c r="AS298" s="0" t="str">
        <f aca="false">IF(AND($AI298&gt;0,$F298=AS$1),$AI298,"")</f>
        <v/>
      </c>
      <c r="AW298" s="0" t="str">
        <f aca="false">IF(AND($AI298&gt;0,$F298=AW$1),$AI298,"")</f>
        <v/>
      </c>
      <c r="BA298" s="0" t="str">
        <f aca="false">IF(AND($AI298&gt;0,$F298=BA$1),$AI298,"")</f>
        <v/>
      </c>
      <c r="BE298" s="0" t="str">
        <f aca="false">IF(AND($AI298&gt;0,$F298=BE$1),$AI298,"")</f>
        <v/>
      </c>
      <c r="BI298" s="0" t="str">
        <f aca="false">IF(AND($AI298&gt;0,$F298=BI$1),$AI298,"")</f>
        <v/>
      </c>
      <c r="BM298" s="0" t="str">
        <f aca="false">IF(AND($AI298&gt;0,$F298=BM$1),$AI298,"")</f>
        <v/>
      </c>
      <c r="BQ298" s="0" t="str">
        <f aca="false">IF(AND($AI298&gt;0,$F298=BQ$1),$AI298,"")</f>
        <v/>
      </c>
      <c r="BU298" s="0" t="str">
        <f aca="false">IF(AND($AI298&gt;0,$F298=BU$1),$AI298,"")</f>
        <v/>
      </c>
      <c r="BY298" s="0" t="str">
        <f aca="false">IF(AND($AI298&gt;0,$F298=BY$1),$AI298,"")</f>
        <v/>
      </c>
      <c r="CC298" s="0" t="str">
        <f aca="false">IF(AND($AI298&gt;0,$F298=CC$1),$AI298,"")</f>
        <v/>
      </c>
      <c r="CG298" s="0" t="str">
        <f aca="false">IF(AND($AI298&gt;0,$F298=CG$1),$AI298,"")</f>
        <v/>
      </c>
      <c r="CK298" s="0" t="n">
        <f aca="false">IF(AND($AI298&gt;0,$F298=CK$1),$AI298,"")</f>
        <v>1</v>
      </c>
      <c r="CO298" s="0" t="str">
        <f aca="false">IF(AND($AI298&gt;0,$F298=CO$1),$AI298,"")</f>
        <v/>
      </c>
    </row>
    <row r="299" customFormat="false" ht="12.8" hidden="false" customHeight="false" outlineLevel="0" collapsed="false">
      <c r="A299" s="0" t="s">
        <v>1084</v>
      </c>
      <c r="B299" s="0" t="s">
        <v>769</v>
      </c>
      <c r="C299" s="0" t="s">
        <v>158</v>
      </c>
      <c r="D299" s="0" t="s">
        <v>52</v>
      </c>
      <c r="E299" s="7" t="n">
        <v>166942</v>
      </c>
      <c r="F299" s="0" t="s">
        <v>47</v>
      </c>
      <c r="G299" s="0" t="s">
        <v>53</v>
      </c>
      <c r="H299" s="0" t="s">
        <v>1085</v>
      </c>
      <c r="I299" s="0" t="s">
        <v>55</v>
      </c>
      <c r="J299" s="0" t="s">
        <v>56</v>
      </c>
      <c r="K299" s="0" t="s">
        <v>57</v>
      </c>
      <c r="L299" s="0" t="s">
        <v>58</v>
      </c>
      <c r="M299" s="7" t="n">
        <v>0</v>
      </c>
      <c r="N299" s="7" t="n">
        <v>0</v>
      </c>
      <c r="O299" s="0" t="s">
        <v>59</v>
      </c>
      <c r="P299" s="0" t="s">
        <v>1085</v>
      </c>
      <c r="Q299" s="0" t="s">
        <v>59</v>
      </c>
      <c r="R299" s="0" t="s">
        <v>1085</v>
      </c>
      <c r="S299" s="7" t="n">
        <v>39</v>
      </c>
      <c r="T299" s="7" t="n">
        <v>-1</v>
      </c>
      <c r="U299" s="7" t="n">
        <v>12092887</v>
      </c>
      <c r="X299" s="7" t="n">
        <v>1</v>
      </c>
      <c r="Y299" s="7" t="n">
        <v>1</v>
      </c>
      <c r="Z299" s="7" t="n">
        <v>0</v>
      </c>
      <c r="AA299" s="7" t="n">
        <v>0</v>
      </c>
      <c r="AB299" s="7" t="n">
        <v>0</v>
      </c>
      <c r="AE299" s="0" t="s">
        <v>58</v>
      </c>
      <c r="AG299" s="7" t="n">
        <v>6</v>
      </c>
      <c r="AH299" s="7" t="n">
        <v>2</v>
      </c>
      <c r="AI299" s="1" t="n">
        <f aca="false">SUM(X:X-Z:Z)</f>
        <v>1</v>
      </c>
      <c r="AO299" s="0" t="str">
        <f aca="false">IF(AND($AI299&gt;0,$F299=AO$1),$AI299,"")</f>
        <v/>
      </c>
      <c r="AS299" s="0" t="str">
        <f aca="false">IF(AND($AI299&gt;0,$F299=AS$1),$AI299,"")</f>
        <v/>
      </c>
      <c r="AW299" s="0" t="str">
        <f aca="false">IF(AND($AI299&gt;0,$F299=AW$1),$AI299,"")</f>
        <v/>
      </c>
      <c r="BA299" s="0" t="str">
        <f aca="false">IF(AND($AI299&gt;0,$F299=BA$1),$AI299,"")</f>
        <v/>
      </c>
      <c r="BE299" s="0" t="str">
        <f aca="false">IF(AND($AI299&gt;0,$F299=BE$1),$AI299,"")</f>
        <v/>
      </c>
      <c r="BI299" s="0" t="str">
        <f aca="false">IF(AND($AI299&gt;0,$F299=BI$1),$AI299,"")</f>
        <v/>
      </c>
      <c r="BM299" s="0" t="str">
        <f aca="false">IF(AND($AI299&gt;0,$F299=BM$1),$AI299,"")</f>
        <v/>
      </c>
      <c r="BQ299" s="0" t="str">
        <f aca="false">IF(AND($AI299&gt;0,$F299=BQ$1),$AI299,"")</f>
        <v/>
      </c>
      <c r="BU299" s="0" t="str">
        <f aca="false">IF(AND($AI299&gt;0,$F299=BU$1),$AI299,"")</f>
        <v/>
      </c>
      <c r="BY299" s="0" t="str">
        <f aca="false">IF(AND($AI299&gt;0,$F299=BY$1),$AI299,"")</f>
        <v/>
      </c>
      <c r="CC299" s="0" t="str">
        <f aca="false">IF(AND($AI299&gt;0,$F299=CC$1),$AI299,"")</f>
        <v/>
      </c>
      <c r="CG299" s="0" t="str">
        <f aca="false">IF(AND($AI299&gt;0,$F299=CG$1),$AI299,"")</f>
        <v/>
      </c>
      <c r="CK299" s="0" t="n">
        <f aca="false">IF(AND($AI299&gt;0,$F299=CK$1),$AI299,"")</f>
        <v>1</v>
      </c>
      <c r="CO299" s="0" t="str">
        <f aca="false">IF(AND($AI299&gt;0,$F299=CO$1),$AI299,"")</f>
        <v/>
      </c>
    </row>
    <row r="300" customFormat="false" ht="12.8" hidden="false" customHeight="false" outlineLevel="0" collapsed="false">
      <c r="AI300" s="1" t="n">
        <f aca="false">SUM(X:X-Z:Z)</f>
        <v>0</v>
      </c>
    </row>
    <row r="301" customFormat="false" ht="12.8" hidden="false" customHeight="false" outlineLevel="0" collapsed="false">
      <c r="AI301" s="1" t="n">
        <f aca="false">SUM(X:X-Z:Z)</f>
        <v>0</v>
      </c>
    </row>
    <row r="302" customFormat="false" ht="12.8" hidden="false" customHeight="false" outlineLevel="0" collapsed="false">
      <c r="AI302" s="1" t="n">
        <f aca="false">SUM(X:X-Z:Z)</f>
        <v>0</v>
      </c>
    </row>
    <row r="303" customFormat="false" ht="12.8" hidden="false" customHeight="false" outlineLevel="0" collapsed="false">
      <c r="AI303" s="1" t="n">
        <f aca="false">SUM(X:X-Z:Z)</f>
        <v>0</v>
      </c>
    </row>
    <row r="304" customFormat="false" ht="12.8" hidden="false" customHeight="false" outlineLevel="0" collapsed="false">
      <c r="AI304" s="1" t="n">
        <f aca="false">SUM(X:X-Z:Z)</f>
        <v>0</v>
      </c>
    </row>
    <row r="305" customFormat="false" ht="12.8" hidden="false" customHeight="false" outlineLevel="0" collapsed="false">
      <c r="AI305" s="1" t="n">
        <f aca="false">SUM(X:X-Z:Z)</f>
        <v>0</v>
      </c>
    </row>
    <row r="306" customFormat="false" ht="12.8" hidden="false" customHeight="false" outlineLevel="0" collapsed="false">
      <c r="AI306" s="1" t="n">
        <f aca="false">SUM(X:X-Z:Z)</f>
        <v>0</v>
      </c>
    </row>
    <row r="307" customFormat="false" ht="12.8" hidden="false" customHeight="false" outlineLevel="0" collapsed="false">
      <c r="AI307" s="1" t="n">
        <f aca="false">SUM(X:X-Z:Z)</f>
        <v>0</v>
      </c>
    </row>
    <row r="308" customFormat="false" ht="12.8" hidden="false" customHeight="false" outlineLevel="0" collapsed="false">
      <c r="AI308" s="1" t="n">
        <f aca="false">SUM(X:X-Z:Z)</f>
        <v>0</v>
      </c>
    </row>
    <row r="309" customFormat="false" ht="12.8" hidden="false" customHeight="false" outlineLevel="0" collapsed="false">
      <c r="AI309" s="1" t="n">
        <f aca="false">SUM(X:X-Z:Z)</f>
        <v>0</v>
      </c>
    </row>
    <row r="310" customFormat="false" ht="12.8" hidden="false" customHeight="false" outlineLevel="0" collapsed="false">
      <c r="AI310" s="1" t="n">
        <f aca="false">SUM(X:X-Z:Z)</f>
        <v>0</v>
      </c>
    </row>
    <row r="311" customFormat="false" ht="12.8" hidden="false" customHeight="false" outlineLevel="0" collapsed="false">
      <c r="AI311" s="1" t="n">
        <f aca="false">SUM(X:X-Z:Z)</f>
        <v>0</v>
      </c>
    </row>
    <row r="312" customFormat="false" ht="12.8" hidden="false" customHeight="false" outlineLevel="0" collapsed="false">
      <c r="AI312" s="1" t="n">
        <f aca="false">SUM(X:X-Z:Z)</f>
        <v>0</v>
      </c>
    </row>
    <row r="313" customFormat="false" ht="12.8" hidden="false" customHeight="false" outlineLevel="0" collapsed="false">
      <c r="AI313" s="1" t="n">
        <f aca="false">SUM(X:X-Z:Z)</f>
        <v>0</v>
      </c>
    </row>
    <row r="314" customFormat="false" ht="12.8" hidden="false" customHeight="false" outlineLevel="0" collapsed="false">
      <c r="AI314" s="1" t="n">
        <f aca="false">SUM(X:X-Z:Z)</f>
        <v>0</v>
      </c>
    </row>
    <row r="315" customFormat="false" ht="12.8" hidden="false" customHeight="false" outlineLevel="0" collapsed="false">
      <c r="AI315" s="1" t="n">
        <f aca="false">SUM(X:X-Z:Z)</f>
        <v>0</v>
      </c>
    </row>
    <row r="316" customFormat="false" ht="12.8" hidden="false" customHeight="false" outlineLevel="0" collapsed="false">
      <c r="AI316" s="1" t="n">
        <f aca="false">SUM(X:X-Z:Z)</f>
        <v>0</v>
      </c>
    </row>
    <row r="317" customFormat="false" ht="12.8" hidden="false" customHeight="false" outlineLevel="0" collapsed="false">
      <c r="AI317" s="1" t="n">
        <f aca="false">SUM(X:X-Z:Z)</f>
        <v>0</v>
      </c>
    </row>
    <row r="318" customFormat="false" ht="12.8" hidden="false" customHeight="false" outlineLevel="0" collapsed="false">
      <c r="AI318" s="1" t="n">
        <f aca="false">SUM(X:X-Z:Z)</f>
        <v>0</v>
      </c>
    </row>
    <row r="319" customFormat="false" ht="12.8" hidden="false" customHeight="false" outlineLevel="0" collapsed="false">
      <c r="AI319" s="1" t="n">
        <f aca="false">SUM(X:X-Z:Z)</f>
        <v>0</v>
      </c>
    </row>
    <row r="320" customFormat="false" ht="12.8" hidden="false" customHeight="false" outlineLevel="0" collapsed="false">
      <c r="AI320" s="1" t="n">
        <f aca="false">SUM(X:X-Z:Z)</f>
        <v>0</v>
      </c>
    </row>
    <row r="321" customFormat="false" ht="12.8" hidden="false" customHeight="false" outlineLevel="0" collapsed="false">
      <c r="AI321" s="1" t="n">
        <f aca="false">SUM(X:X-Z:Z)</f>
        <v>0</v>
      </c>
    </row>
    <row r="322" customFormat="false" ht="12.8" hidden="false" customHeight="false" outlineLevel="0" collapsed="false">
      <c r="AI322" s="1" t="n">
        <f aca="false">SUM(X:X-Z:Z)</f>
        <v>0</v>
      </c>
    </row>
    <row r="323" customFormat="false" ht="12.8" hidden="false" customHeight="false" outlineLevel="0" collapsed="false">
      <c r="AI323" s="1" t="n">
        <f aca="false">SUM(X:X-Z:Z)</f>
        <v>0</v>
      </c>
    </row>
    <row r="324" customFormat="false" ht="12.8" hidden="false" customHeight="false" outlineLevel="0" collapsed="false">
      <c r="AI324" s="1" t="n">
        <f aca="false">SUM(X:X-Z:Z)</f>
        <v>0</v>
      </c>
    </row>
    <row r="325" customFormat="false" ht="12.8" hidden="false" customHeight="false" outlineLevel="0" collapsed="false">
      <c r="AI325" s="1" t="n">
        <f aca="false">SUM(X:X-Z:Z)</f>
        <v>0</v>
      </c>
    </row>
    <row r="326" customFormat="false" ht="12.8" hidden="false" customHeight="false" outlineLevel="0" collapsed="false">
      <c r="AI326" s="1" t="n">
        <f aca="false">SUM(X:X-Z:Z)</f>
        <v>0</v>
      </c>
    </row>
    <row r="327" customFormat="false" ht="12.8" hidden="false" customHeight="false" outlineLevel="0" collapsed="false">
      <c r="AI327" s="1" t="n">
        <f aca="false">SUM(X:X-Z:Z)</f>
        <v>0</v>
      </c>
    </row>
    <row r="328" customFormat="false" ht="12.8" hidden="false" customHeight="false" outlineLevel="0" collapsed="false">
      <c r="AI328" s="1" t="n">
        <f aca="false">SUM(X:X-Z:Z)</f>
        <v>0</v>
      </c>
    </row>
    <row r="329" customFormat="false" ht="12.8" hidden="false" customHeight="false" outlineLevel="0" collapsed="false">
      <c r="AI329" s="1" t="n">
        <f aca="false">SUM(X:X-Z:Z)</f>
        <v>0</v>
      </c>
    </row>
    <row r="330" customFormat="false" ht="12.8" hidden="false" customHeight="false" outlineLevel="0" collapsed="false">
      <c r="AI330" s="1" t="n">
        <f aca="false">SUM(X:X-Z:Z)</f>
        <v>0</v>
      </c>
    </row>
    <row r="331" customFormat="false" ht="12.8" hidden="false" customHeight="false" outlineLevel="0" collapsed="false">
      <c r="AI331" s="1" t="n">
        <f aca="false">SUM(X:X-Z:Z)</f>
        <v>0</v>
      </c>
    </row>
    <row r="332" customFormat="false" ht="12.8" hidden="false" customHeight="false" outlineLevel="0" collapsed="false">
      <c r="AI332" s="1" t="n">
        <f aca="false">SUM(X:X-Z:Z)</f>
        <v>0</v>
      </c>
    </row>
    <row r="333" customFormat="false" ht="12.8" hidden="false" customHeight="false" outlineLevel="0" collapsed="false">
      <c r="AI333" s="1" t="n">
        <f aca="false">SUM(X:X-Z:Z)</f>
        <v>0</v>
      </c>
    </row>
    <row r="334" customFormat="false" ht="12.8" hidden="false" customHeight="false" outlineLevel="0" collapsed="false">
      <c r="AI334" s="1" t="n">
        <f aca="false">SUM(X:X-Z:Z)</f>
        <v>0</v>
      </c>
    </row>
    <row r="335" customFormat="false" ht="12.8" hidden="false" customHeight="false" outlineLevel="0" collapsed="false">
      <c r="AI335" s="1" t="n">
        <f aca="false">SUM(X:X-Z:Z)</f>
        <v>0</v>
      </c>
    </row>
    <row r="336" customFormat="false" ht="12.8" hidden="false" customHeight="false" outlineLevel="0" collapsed="false">
      <c r="AI336" s="1" t="n">
        <f aca="false">SUM(X:X-Z:Z)</f>
        <v>0</v>
      </c>
    </row>
    <row r="337" customFormat="false" ht="12.8" hidden="false" customHeight="false" outlineLevel="0" collapsed="false">
      <c r="AI337" s="1" t="n">
        <f aca="false">SUM(X:X-Z:Z)</f>
        <v>0</v>
      </c>
    </row>
    <row r="338" customFormat="false" ht="12.8" hidden="false" customHeight="false" outlineLevel="0" collapsed="false">
      <c r="AI338" s="1" t="n">
        <f aca="false">SUM(X:X-Z:Z)</f>
        <v>0</v>
      </c>
    </row>
    <row r="339" customFormat="false" ht="12.8" hidden="false" customHeight="false" outlineLevel="0" collapsed="false">
      <c r="AI339" s="1" t="n">
        <f aca="false">SUM(X:X-Z:Z)</f>
        <v>0</v>
      </c>
    </row>
    <row r="340" customFormat="false" ht="12.8" hidden="false" customHeight="false" outlineLevel="0" collapsed="false">
      <c r="AI340" s="1" t="n">
        <f aca="false">SUM(X:X-Z:Z)</f>
        <v>0</v>
      </c>
    </row>
    <row r="341" customFormat="false" ht="12.8" hidden="false" customHeight="false" outlineLevel="0" collapsed="false">
      <c r="AI341" s="1" t="n">
        <f aca="false">SUM(X:X-Z:Z)</f>
        <v>0</v>
      </c>
    </row>
    <row r="342" customFormat="false" ht="12.8" hidden="false" customHeight="false" outlineLevel="0" collapsed="false">
      <c r="AI342" s="1" t="n">
        <f aca="false">SUM(X:X-Z:Z)</f>
        <v>0</v>
      </c>
    </row>
    <row r="343" customFormat="false" ht="12.8" hidden="false" customHeight="false" outlineLevel="0" collapsed="false">
      <c r="AI343" s="1" t="n">
        <f aca="false">SUM(X:X-Z:Z)</f>
        <v>0</v>
      </c>
    </row>
    <row r="344" customFormat="false" ht="12.8" hidden="false" customHeight="false" outlineLevel="0" collapsed="false">
      <c r="AI344" s="1" t="n">
        <f aca="false">SUM(X:X-Z:Z)</f>
        <v>0</v>
      </c>
    </row>
    <row r="345" customFormat="false" ht="12.8" hidden="false" customHeight="false" outlineLevel="0" collapsed="false">
      <c r="AI345" s="1" t="n">
        <f aca="false">SUM(X:X-Z:Z)</f>
        <v>0</v>
      </c>
    </row>
    <row r="346" customFormat="false" ht="12.8" hidden="false" customHeight="false" outlineLevel="0" collapsed="false">
      <c r="AI346" s="1" t="n">
        <f aca="false">SUM(X:X-Z:Z)</f>
        <v>0</v>
      </c>
    </row>
    <row r="347" customFormat="false" ht="12.8" hidden="false" customHeight="false" outlineLevel="0" collapsed="false">
      <c r="AI347" s="1" t="n">
        <f aca="false">SUM(X:X-Z:Z)</f>
        <v>0</v>
      </c>
    </row>
    <row r="348" customFormat="false" ht="12.8" hidden="false" customHeight="false" outlineLevel="0" collapsed="false">
      <c r="AI348" s="1" t="n">
        <f aca="false">SUM(X:X-Z:Z)</f>
        <v>0</v>
      </c>
    </row>
    <row r="349" customFormat="false" ht="12.8" hidden="false" customHeight="false" outlineLevel="0" collapsed="false">
      <c r="AI349" s="1" t="n">
        <f aca="false">SUM(X:X-Z:Z)</f>
        <v>0</v>
      </c>
    </row>
    <row r="350" customFormat="false" ht="12.8" hidden="false" customHeight="false" outlineLevel="0" collapsed="false">
      <c r="AI350" s="1" t="n">
        <f aca="false">SUM(X:X-Z:Z)</f>
        <v>0</v>
      </c>
    </row>
    <row r="351" customFormat="false" ht="12.8" hidden="false" customHeight="false" outlineLevel="0" collapsed="false">
      <c r="AI351" s="1" t="n">
        <f aca="false">SUM(X:X-Z:Z)</f>
        <v>0</v>
      </c>
    </row>
    <row r="352" customFormat="false" ht="12.8" hidden="false" customHeight="false" outlineLevel="0" collapsed="false">
      <c r="AI352" s="1" t="n">
        <f aca="false">SUM(X:X-Z:Z)</f>
        <v>0</v>
      </c>
    </row>
    <row r="353" customFormat="false" ht="12.8" hidden="false" customHeight="false" outlineLevel="0" collapsed="false">
      <c r="AI353" s="1" t="n">
        <f aca="false">SUM(X:X-Z:Z)</f>
        <v>0</v>
      </c>
    </row>
    <row r="354" customFormat="false" ht="12.8" hidden="false" customHeight="false" outlineLevel="0" collapsed="false">
      <c r="AI354" s="1" t="n">
        <f aca="false">SUM(X:X-Z:Z)</f>
        <v>0</v>
      </c>
    </row>
    <row r="355" customFormat="false" ht="12.8" hidden="false" customHeight="false" outlineLevel="0" collapsed="false">
      <c r="AI355" s="1" t="n">
        <f aca="false">SUM(X:X-Z:Z)</f>
        <v>0</v>
      </c>
    </row>
    <row r="356" customFormat="false" ht="12.8" hidden="false" customHeight="false" outlineLevel="0" collapsed="false">
      <c r="AI356" s="1" t="n">
        <f aca="false">SUM(X:X-Z:Z)</f>
        <v>0</v>
      </c>
    </row>
    <row r="357" customFormat="false" ht="12.8" hidden="false" customHeight="false" outlineLevel="0" collapsed="false">
      <c r="AI357" s="1" t="n">
        <f aca="false">SUM(X:X-Z:Z)</f>
        <v>0</v>
      </c>
    </row>
    <row r="358" customFormat="false" ht="12.8" hidden="false" customHeight="false" outlineLevel="0" collapsed="false">
      <c r="AI358" s="1" t="n">
        <f aca="false">SUM(X:X-Z:Z)</f>
        <v>0</v>
      </c>
    </row>
    <row r="359" customFormat="false" ht="12.8" hidden="false" customHeight="false" outlineLevel="0" collapsed="false">
      <c r="AI359" s="1" t="n">
        <f aca="false">SUM(X:X-Z:Z)</f>
        <v>0</v>
      </c>
    </row>
    <row r="360" customFormat="false" ht="12.8" hidden="false" customHeight="false" outlineLevel="0" collapsed="false">
      <c r="AI360" s="1" t="n">
        <f aca="false">SUM(X:X-Z:Z)</f>
        <v>0</v>
      </c>
    </row>
    <row r="361" customFormat="false" ht="12.8" hidden="false" customHeight="false" outlineLevel="0" collapsed="false">
      <c r="AI361" s="1" t="n">
        <f aca="false">SUM(X:X-Z:Z)</f>
        <v>0</v>
      </c>
    </row>
    <row r="362" customFormat="false" ht="12.8" hidden="false" customHeight="false" outlineLevel="0" collapsed="false">
      <c r="AI362" s="1" t="n">
        <f aca="false">SUM(X:X-Z:Z)</f>
        <v>0</v>
      </c>
    </row>
    <row r="363" customFormat="false" ht="12.8" hidden="false" customHeight="false" outlineLevel="0" collapsed="false">
      <c r="AI363" s="1" t="n">
        <f aca="false">SUM(X:X-Z:Z)</f>
        <v>0</v>
      </c>
    </row>
    <row r="364" customFormat="false" ht="12.8" hidden="false" customHeight="false" outlineLevel="0" collapsed="false">
      <c r="AI364" s="1" t="n">
        <f aca="false">SUM(X:X-Z:Z)</f>
        <v>0</v>
      </c>
    </row>
    <row r="365" customFormat="false" ht="12.8" hidden="false" customHeight="false" outlineLevel="0" collapsed="false">
      <c r="AI365" s="1" t="n">
        <f aca="false">SUM(X:X-Z:Z)</f>
        <v>0</v>
      </c>
    </row>
    <row r="366" customFormat="false" ht="12.8" hidden="false" customHeight="false" outlineLevel="0" collapsed="false">
      <c r="AI366" s="1" t="n">
        <f aca="false">SUM(X:X-Z:Z)</f>
        <v>0</v>
      </c>
    </row>
    <row r="367" customFormat="false" ht="12.8" hidden="false" customHeight="false" outlineLevel="0" collapsed="false">
      <c r="AI367" s="1" t="n">
        <f aca="false">SUM(X:X-Z:Z)</f>
        <v>0</v>
      </c>
    </row>
    <row r="368" customFormat="false" ht="12.8" hidden="false" customHeight="false" outlineLevel="0" collapsed="false">
      <c r="AI368" s="1" t="n">
        <f aca="false">SUM(X:X-Z:Z)</f>
        <v>0</v>
      </c>
    </row>
    <row r="369" customFormat="false" ht="12.8" hidden="false" customHeight="false" outlineLevel="0" collapsed="false">
      <c r="AI369" s="1" t="n">
        <f aca="false">SUM(X:X-Z:Z)</f>
        <v>0</v>
      </c>
    </row>
    <row r="370" customFormat="false" ht="12.8" hidden="false" customHeight="false" outlineLevel="0" collapsed="false">
      <c r="AI370" s="1" t="n">
        <f aca="false">SUM(X:X-Z:Z)</f>
        <v>0</v>
      </c>
    </row>
    <row r="371" customFormat="false" ht="12.8" hidden="false" customHeight="false" outlineLevel="0" collapsed="false">
      <c r="AI371" s="1" t="n">
        <f aca="false">SUM(X:X-Z:Z)</f>
        <v>0</v>
      </c>
    </row>
    <row r="372" customFormat="false" ht="12.8" hidden="false" customHeight="false" outlineLevel="0" collapsed="false">
      <c r="AI372" s="1" t="n">
        <f aca="false">SUM(X:X-Z:Z)</f>
        <v>0</v>
      </c>
    </row>
    <row r="373" customFormat="false" ht="12.8" hidden="false" customHeight="false" outlineLevel="0" collapsed="false">
      <c r="AI373" s="1" t="n">
        <f aca="false">SUM(X:X-Z:Z)</f>
        <v>0</v>
      </c>
    </row>
    <row r="374" customFormat="false" ht="12.8" hidden="false" customHeight="false" outlineLevel="0" collapsed="false">
      <c r="AI374" s="1" t="n">
        <f aca="false">SUM(X:X-Z:Z)</f>
        <v>0</v>
      </c>
    </row>
    <row r="375" customFormat="false" ht="12.8" hidden="false" customHeight="false" outlineLevel="0" collapsed="false">
      <c r="AI375" s="1" t="n">
        <f aca="false">SUM(X:X-Z:Z)</f>
        <v>0</v>
      </c>
    </row>
    <row r="376" customFormat="false" ht="12.8" hidden="false" customHeight="false" outlineLevel="0" collapsed="false">
      <c r="AI376" s="1" t="n">
        <f aca="false">SUM(X:X-Z:Z)</f>
        <v>0</v>
      </c>
    </row>
    <row r="377" customFormat="false" ht="12.8" hidden="false" customHeight="false" outlineLevel="0" collapsed="false">
      <c r="AI377" s="1" t="n">
        <f aca="false">SUM(X:X-Z:Z)</f>
        <v>0</v>
      </c>
    </row>
    <row r="378" customFormat="false" ht="12.8" hidden="false" customHeight="false" outlineLevel="0" collapsed="false">
      <c r="AI378" s="1" t="n">
        <f aca="false">SUM(X:X-Z:Z)</f>
        <v>0</v>
      </c>
    </row>
    <row r="379" customFormat="false" ht="12.8" hidden="false" customHeight="false" outlineLevel="0" collapsed="false">
      <c r="AI379" s="1" t="n">
        <f aca="false">SUM(X:X-Z:Z)</f>
        <v>0</v>
      </c>
    </row>
    <row r="380" customFormat="false" ht="12.8" hidden="false" customHeight="false" outlineLevel="0" collapsed="false">
      <c r="AI380" s="1" t="n">
        <f aca="false">SUM(X:X-Z:Z)</f>
        <v>0</v>
      </c>
    </row>
    <row r="381" customFormat="false" ht="12.8" hidden="false" customHeight="false" outlineLevel="0" collapsed="false">
      <c r="AI381" s="1" t="n">
        <f aca="false">SUM(X:X-Z:Z)</f>
        <v>0</v>
      </c>
    </row>
    <row r="382" customFormat="false" ht="12.8" hidden="false" customHeight="false" outlineLevel="0" collapsed="false">
      <c r="AI382" s="1" t="n">
        <f aca="false">SUM(X:X-Z:Z)</f>
        <v>0</v>
      </c>
    </row>
    <row r="383" customFormat="false" ht="12.8" hidden="false" customHeight="false" outlineLevel="0" collapsed="false">
      <c r="AI383" s="1" t="n">
        <f aca="false">SUM(X:X-Z:Z)</f>
        <v>0</v>
      </c>
    </row>
    <row r="384" customFormat="false" ht="12.8" hidden="false" customHeight="false" outlineLevel="0" collapsed="false">
      <c r="AI384" s="1" t="n">
        <f aca="false">SUM(X:X-Z:Z)</f>
        <v>0</v>
      </c>
    </row>
    <row r="385" customFormat="false" ht="12.8" hidden="false" customHeight="false" outlineLevel="0" collapsed="false">
      <c r="AI385" s="1" t="n">
        <f aca="false">SUM(X:X-Z:Z)</f>
        <v>0</v>
      </c>
    </row>
    <row r="386" customFormat="false" ht="12.8" hidden="false" customHeight="false" outlineLevel="0" collapsed="false">
      <c r="AI386" s="1" t="n">
        <f aca="false">SUM(X:X-Z:Z)</f>
        <v>0</v>
      </c>
    </row>
    <row r="387" customFormat="false" ht="12.8" hidden="false" customHeight="false" outlineLevel="0" collapsed="false">
      <c r="AI387" s="1" t="n">
        <f aca="false">SUM(X:X-Z:Z)</f>
        <v>0</v>
      </c>
    </row>
    <row r="388" customFormat="false" ht="12.8" hidden="false" customHeight="false" outlineLevel="0" collapsed="false">
      <c r="AI388" s="1" t="n">
        <f aca="false">SUM(X:X-Z:Z)</f>
        <v>0</v>
      </c>
    </row>
    <row r="389" customFormat="false" ht="12.8" hidden="false" customHeight="false" outlineLevel="0" collapsed="false">
      <c r="AI389" s="1" t="n">
        <f aca="false">SUM(X:X-Z:Z)</f>
        <v>0</v>
      </c>
    </row>
    <row r="390" customFormat="false" ht="12.8" hidden="false" customHeight="false" outlineLevel="0" collapsed="false">
      <c r="AI390" s="1" t="n">
        <f aca="false">SUM(X:X-Z:Z)</f>
        <v>0</v>
      </c>
    </row>
    <row r="391" customFormat="false" ht="12.8" hidden="false" customHeight="false" outlineLevel="0" collapsed="false">
      <c r="AI391" s="1" t="n">
        <f aca="false">SUM(X:X-Z:Z)</f>
        <v>0</v>
      </c>
    </row>
    <row r="392" customFormat="false" ht="12.8" hidden="false" customHeight="false" outlineLevel="0" collapsed="false">
      <c r="AI392" s="1" t="n">
        <f aca="false">SUM(X:X-Z:Z)</f>
        <v>0</v>
      </c>
    </row>
    <row r="393" customFormat="false" ht="12.8" hidden="false" customHeight="false" outlineLevel="0" collapsed="false">
      <c r="AI393" s="1" t="n">
        <f aca="false">SUM(X:X-Z:Z)</f>
        <v>0</v>
      </c>
    </row>
    <row r="394" customFormat="false" ht="12.8" hidden="false" customHeight="false" outlineLevel="0" collapsed="false">
      <c r="AI394" s="1" t="n">
        <f aca="false">SUM(X:X-Z:Z)</f>
        <v>0</v>
      </c>
    </row>
    <row r="395" customFormat="false" ht="12.8" hidden="false" customHeight="false" outlineLevel="0" collapsed="false">
      <c r="AI395" s="1" t="n">
        <f aca="false">SUM(X:X-Z:Z)</f>
        <v>0</v>
      </c>
    </row>
    <row r="396" customFormat="false" ht="12.8" hidden="false" customHeight="false" outlineLevel="0" collapsed="false">
      <c r="AI396" s="1" t="n">
        <f aca="false">SUM(X:X-Z:Z)</f>
        <v>0</v>
      </c>
    </row>
    <row r="397" customFormat="false" ht="12.8" hidden="false" customHeight="false" outlineLevel="0" collapsed="false">
      <c r="AI397" s="1" t="n">
        <f aca="false">SUM(X:X-Z:Z)</f>
        <v>0</v>
      </c>
    </row>
    <row r="398" customFormat="false" ht="12.8" hidden="false" customHeight="false" outlineLevel="0" collapsed="false">
      <c r="AI398" s="1" t="n">
        <f aca="false">SUM(X:X-Z:Z)</f>
        <v>0</v>
      </c>
    </row>
    <row r="399" customFormat="false" ht="12.8" hidden="false" customHeight="false" outlineLevel="0" collapsed="false">
      <c r="AI399" s="1" t="n">
        <f aca="false">SUM(X:X-Z:Z)</f>
        <v>0</v>
      </c>
    </row>
    <row r="400" customFormat="false" ht="12.8" hidden="false" customHeight="false" outlineLevel="0" collapsed="false">
      <c r="AI400" s="1" t="n">
        <f aca="false">SUM(X:X-Z:Z)</f>
        <v>0</v>
      </c>
    </row>
    <row r="401" customFormat="false" ht="12.8" hidden="false" customHeight="false" outlineLevel="0" collapsed="false">
      <c r="AI401" s="1" t="n">
        <f aca="false">SUM(X:X-Z:Z)</f>
        <v>0</v>
      </c>
    </row>
    <row r="402" customFormat="false" ht="12.8" hidden="false" customHeight="false" outlineLevel="0" collapsed="false">
      <c r="AI402" s="1" t="n">
        <f aca="false">SUM(X:X-Z:Z)</f>
        <v>0</v>
      </c>
    </row>
    <row r="403" customFormat="false" ht="12.8" hidden="false" customHeight="false" outlineLevel="0" collapsed="false">
      <c r="AI403" s="1" t="n">
        <f aca="false">SUM(X:X-Z:Z)</f>
        <v>0</v>
      </c>
    </row>
    <row r="404" customFormat="false" ht="12.8" hidden="false" customHeight="false" outlineLevel="0" collapsed="false">
      <c r="AI404" s="1" t="n">
        <f aca="false">SUM(X:X-Z:Z)</f>
        <v>0</v>
      </c>
    </row>
    <row r="405" customFormat="false" ht="12.8" hidden="false" customHeight="false" outlineLevel="0" collapsed="false">
      <c r="AI405" s="1" t="n">
        <f aca="false">SUM(X:X-Z:Z)</f>
        <v>0</v>
      </c>
    </row>
    <row r="406" customFormat="false" ht="12.8" hidden="false" customHeight="false" outlineLevel="0" collapsed="false">
      <c r="AI406" s="1" t="n">
        <f aca="false">SUM(X:X-Z:Z)</f>
        <v>0</v>
      </c>
    </row>
    <row r="407" customFormat="false" ht="12.8" hidden="false" customHeight="false" outlineLevel="0" collapsed="false">
      <c r="AI407" s="1" t="n">
        <f aca="false">SUM(X:X-Z:Z)</f>
        <v>0</v>
      </c>
    </row>
    <row r="408" customFormat="false" ht="12.8" hidden="false" customHeight="false" outlineLevel="0" collapsed="false">
      <c r="AI408" s="1" t="n">
        <f aca="false">SUM(X:X-Z:Z)</f>
        <v>0</v>
      </c>
    </row>
    <row r="409" customFormat="false" ht="12.8" hidden="false" customHeight="false" outlineLevel="0" collapsed="false">
      <c r="AI409" s="1" t="n">
        <f aca="false">SUM(X:X-Z:Z)</f>
        <v>0</v>
      </c>
    </row>
    <row r="410" customFormat="false" ht="12.8" hidden="false" customHeight="false" outlineLevel="0" collapsed="false">
      <c r="AI410" s="1" t="n">
        <f aca="false">SUM(X:X-Z:Z)</f>
        <v>0</v>
      </c>
    </row>
    <row r="411" customFormat="false" ht="12.8" hidden="false" customHeight="false" outlineLevel="0" collapsed="false">
      <c r="AI411" s="1" t="n">
        <f aca="false">SUM(X:X-Z:Z)</f>
        <v>0</v>
      </c>
    </row>
    <row r="412" customFormat="false" ht="12.8" hidden="false" customHeight="false" outlineLevel="0" collapsed="false">
      <c r="AI412" s="1" t="n">
        <f aca="false">SUM(X:X-Z:Z)</f>
        <v>0</v>
      </c>
    </row>
    <row r="413" customFormat="false" ht="12.8" hidden="false" customHeight="false" outlineLevel="0" collapsed="false">
      <c r="AI413" s="1" t="n">
        <f aca="false">SUM(X:X-Z:Z)</f>
        <v>0</v>
      </c>
    </row>
    <row r="414" customFormat="false" ht="12.8" hidden="false" customHeight="false" outlineLevel="0" collapsed="false">
      <c r="AI414" s="1" t="n">
        <f aca="false">SUM(X:X-Z:Z)</f>
        <v>0</v>
      </c>
    </row>
    <row r="415" customFormat="false" ht="12.8" hidden="false" customHeight="false" outlineLevel="0" collapsed="false">
      <c r="AI415" s="1" t="n">
        <f aca="false">SUM(X:X-Z:Z)</f>
        <v>0</v>
      </c>
    </row>
    <row r="416" customFormat="false" ht="12.8" hidden="false" customHeight="false" outlineLevel="0" collapsed="false">
      <c r="AI416" s="1" t="n">
        <f aca="false">SUM(X:X-Z:Z)</f>
        <v>0</v>
      </c>
    </row>
    <row r="417" customFormat="false" ht="12.8" hidden="false" customHeight="false" outlineLevel="0" collapsed="false">
      <c r="AI417" s="1" t="n">
        <f aca="false">SUM(X:X-Z:Z)</f>
        <v>0</v>
      </c>
    </row>
    <row r="418" customFormat="false" ht="12.8" hidden="false" customHeight="false" outlineLevel="0" collapsed="false">
      <c r="AI418" s="1" t="n">
        <f aca="false">SUM(X:X-Z:Z)</f>
        <v>0</v>
      </c>
    </row>
    <row r="419" customFormat="false" ht="12.8" hidden="false" customHeight="false" outlineLevel="0" collapsed="false">
      <c r="AI419" s="1" t="n">
        <f aca="false">SUM(X:X-Z:Z)</f>
        <v>0</v>
      </c>
    </row>
    <row r="420" customFormat="false" ht="12.8" hidden="false" customHeight="false" outlineLevel="0" collapsed="false">
      <c r="AI420" s="1" t="n">
        <f aca="false">SUM(X:X-Z:Z)</f>
        <v>0</v>
      </c>
    </row>
    <row r="421" customFormat="false" ht="12.8" hidden="false" customHeight="false" outlineLevel="0" collapsed="false">
      <c r="AI421" s="1" t="n">
        <f aca="false">SUM(X:X-Z:Z)</f>
        <v>0</v>
      </c>
    </row>
    <row r="422" customFormat="false" ht="12.8" hidden="false" customHeight="false" outlineLevel="0" collapsed="false">
      <c r="AI422" s="1" t="n">
        <f aca="false">SUM(X:X-Z:Z)</f>
        <v>0</v>
      </c>
    </row>
    <row r="423" customFormat="false" ht="12.8" hidden="false" customHeight="false" outlineLevel="0" collapsed="false">
      <c r="AI423" s="1" t="n">
        <f aca="false">SUM(X:X-Z:Z)</f>
        <v>0</v>
      </c>
    </row>
    <row r="424" customFormat="false" ht="12.8" hidden="false" customHeight="false" outlineLevel="0" collapsed="false">
      <c r="AI424" s="1" t="n">
        <f aca="false">SUM(X:X-Z:Z)</f>
        <v>0</v>
      </c>
    </row>
    <row r="425" customFormat="false" ht="12.8" hidden="false" customHeight="false" outlineLevel="0" collapsed="false">
      <c r="AI425" s="1" t="n">
        <f aca="false">SUM(X:X-Z:Z)</f>
        <v>0</v>
      </c>
    </row>
    <row r="426" customFormat="false" ht="12.8" hidden="false" customHeight="false" outlineLevel="0" collapsed="false">
      <c r="AI426" s="1" t="n">
        <f aca="false">SUM(X:X-Z:Z)</f>
        <v>0</v>
      </c>
    </row>
    <row r="427" customFormat="false" ht="12.8" hidden="false" customHeight="false" outlineLevel="0" collapsed="false">
      <c r="AI427" s="1" t="n">
        <f aca="false">SUM(X:X-Z:Z)</f>
        <v>0</v>
      </c>
    </row>
    <row r="428" customFormat="false" ht="12.8" hidden="false" customHeight="false" outlineLevel="0" collapsed="false">
      <c r="AI428" s="1" t="n">
        <f aca="false">SUM(X:X-Z:Z)</f>
        <v>0</v>
      </c>
    </row>
    <row r="429" customFormat="false" ht="12.8" hidden="false" customHeight="false" outlineLevel="0" collapsed="false">
      <c r="AI429" s="1" t="n">
        <f aca="false">SUM(X:X-Z:Z)</f>
        <v>0</v>
      </c>
    </row>
    <row r="430" customFormat="false" ht="12.8" hidden="false" customHeight="false" outlineLevel="0" collapsed="false">
      <c r="AI430" s="1" t="n">
        <f aca="false">SUM(X:X-Z:Z)</f>
        <v>0</v>
      </c>
    </row>
    <row r="431" customFormat="false" ht="12.8" hidden="false" customHeight="false" outlineLevel="0" collapsed="false">
      <c r="AI431" s="1" t="n">
        <f aca="false">SUM(X:X-Z:Z)</f>
        <v>0</v>
      </c>
    </row>
    <row r="432" customFormat="false" ht="12.8" hidden="false" customHeight="false" outlineLevel="0" collapsed="false">
      <c r="AI432" s="1" t="n">
        <f aca="false">SUM(X:X-Z:Z)</f>
        <v>0</v>
      </c>
    </row>
    <row r="433" customFormat="false" ht="12.8" hidden="false" customHeight="false" outlineLevel="0" collapsed="false">
      <c r="AI433" s="1" t="n">
        <f aca="false">SUM(X:X-Z:Z)</f>
        <v>0</v>
      </c>
    </row>
    <row r="434" customFormat="false" ht="12.8" hidden="false" customHeight="false" outlineLevel="0" collapsed="false">
      <c r="AI434" s="1" t="n">
        <f aca="false">SUM(X:X-Z:Z)</f>
        <v>0</v>
      </c>
    </row>
    <row r="435" customFormat="false" ht="12.8" hidden="false" customHeight="false" outlineLevel="0" collapsed="false">
      <c r="AI435" s="1" t="n">
        <f aca="false">SUM(X:X-Z:Z)</f>
        <v>0</v>
      </c>
    </row>
    <row r="436" customFormat="false" ht="12.8" hidden="false" customHeight="false" outlineLevel="0" collapsed="false">
      <c r="AI436" s="1" t="n">
        <f aca="false">SUM(X:X-Z:Z)</f>
        <v>0</v>
      </c>
    </row>
    <row r="437" customFormat="false" ht="12.8" hidden="false" customHeight="false" outlineLevel="0" collapsed="false">
      <c r="AI437" s="1" t="n">
        <f aca="false">SUM(X:X-Z:Z)</f>
        <v>0</v>
      </c>
    </row>
    <row r="438" customFormat="false" ht="12.8" hidden="false" customHeight="false" outlineLevel="0" collapsed="false">
      <c r="AI438" s="1" t="n">
        <f aca="false">SUM(X:X-Z:Z)</f>
        <v>0</v>
      </c>
    </row>
    <row r="439" customFormat="false" ht="12.8" hidden="false" customHeight="false" outlineLevel="0" collapsed="false">
      <c r="AI439" s="1" t="n">
        <f aca="false">SUM(X:X-Z:Z)</f>
        <v>0</v>
      </c>
    </row>
    <row r="440" customFormat="false" ht="12.8" hidden="false" customHeight="false" outlineLevel="0" collapsed="false">
      <c r="AI440" s="1" t="n">
        <f aca="false">SUM(X:X-Z:Z)</f>
        <v>0</v>
      </c>
    </row>
    <row r="441" customFormat="false" ht="12.8" hidden="false" customHeight="false" outlineLevel="0" collapsed="false">
      <c r="AI441" s="1" t="n">
        <f aca="false">SUM(X:X-Z:Z)</f>
        <v>0</v>
      </c>
    </row>
    <row r="442" customFormat="false" ht="12.8" hidden="false" customHeight="false" outlineLevel="0" collapsed="false">
      <c r="AI442" s="1" t="n">
        <f aca="false">SUM(X:X-Z:Z)</f>
        <v>0</v>
      </c>
    </row>
    <row r="443" customFormat="false" ht="12.8" hidden="false" customHeight="false" outlineLevel="0" collapsed="false">
      <c r="AI443" s="1" t="n">
        <f aca="false">SUM(X:X-Z:Z)</f>
        <v>0</v>
      </c>
    </row>
    <row r="444" customFormat="false" ht="12.8" hidden="false" customHeight="false" outlineLevel="0" collapsed="false">
      <c r="AI444" s="1" t="n">
        <f aca="false">SUM(X:X-Z:Z)</f>
        <v>0</v>
      </c>
    </row>
    <row r="445" customFormat="false" ht="12.8" hidden="false" customHeight="false" outlineLevel="0" collapsed="false">
      <c r="AI445" s="1" t="n">
        <f aca="false">SUM(X:X-Z:Z)</f>
        <v>0</v>
      </c>
    </row>
    <row r="446" customFormat="false" ht="12.8" hidden="false" customHeight="false" outlineLevel="0" collapsed="false">
      <c r="AI446" s="1" t="n">
        <f aca="false">SUM(X:X-Z:Z)</f>
        <v>0</v>
      </c>
    </row>
    <row r="447" customFormat="false" ht="12.8" hidden="false" customHeight="false" outlineLevel="0" collapsed="false">
      <c r="AI447" s="1" t="n">
        <f aca="false">SUM(X:X-Z:Z)</f>
        <v>0</v>
      </c>
    </row>
    <row r="448" customFormat="false" ht="12.8" hidden="false" customHeight="false" outlineLevel="0" collapsed="false">
      <c r="AI448" s="1" t="n">
        <f aca="false">SUM(X:X-Z:Z)</f>
        <v>0</v>
      </c>
    </row>
    <row r="449" customFormat="false" ht="12.8" hidden="false" customHeight="false" outlineLevel="0" collapsed="false">
      <c r="AI449" s="1" t="n">
        <f aca="false">SUM(X:X-Z:Z)</f>
        <v>0</v>
      </c>
    </row>
    <row r="450" customFormat="false" ht="12.8" hidden="false" customHeight="false" outlineLevel="0" collapsed="false">
      <c r="AI450" s="1" t="n">
        <f aca="false">SUM(X:X-Z:Z)</f>
        <v>0</v>
      </c>
    </row>
    <row r="451" customFormat="false" ht="12.8" hidden="false" customHeight="false" outlineLevel="0" collapsed="false">
      <c r="AI451" s="1" t="n">
        <f aca="false">SUM(X:X-Z:Z)</f>
        <v>0</v>
      </c>
    </row>
    <row r="452" customFormat="false" ht="12.8" hidden="false" customHeight="false" outlineLevel="0" collapsed="false">
      <c r="AI452" s="1" t="n">
        <f aca="false">SUM(X:X-Z:Z)</f>
        <v>0</v>
      </c>
    </row>
    <row r="453" customFormat="false" ht="12.8" hidden="false" customHeight="false" outlineLevel="0" collapsed="false">
      <c r="AI453" s="1" t="n">
        <f aca="false">SUM(X:X-Z:Z)</f>
        <v>0</v>
      </c>
    </row>
    <row r="454" customFormat="false" ht="12.8" hidden="false" customHeight="false" outlineLevel="0" collapsed="false">
      <c r="AI454" s="1" t="n">
        <f aca="false">SUM(X:X-Z:Z)</f>
        <v>0</v>
      </c>
    </row>
    <row r="455" customFormat="false" ht="12.8" hidden="false" customHeight="false" outlineLevel="0" collapsed="false">
      <c r="AI455" s="1" t="n">
        <f aca="false">SUM(X:X-Z:Z)</f>
        <v>0</v>
      </c>
    </row>
    <row r="456" customFormat="false" ht="12.8" hidden="false" customHeight="false" outlineLevel="0" collapsed="false">
      <c r="AI456" s="1" t="n">
        <f aca="false">SUM(X:X-Z:Z)</f>
        <v>0</v>
      </c>
    </row>
    <row r="457" customFormat="false" ht="12.8" hidden="false" customHeight="false" outlineLevel="0" collapsed="false">
      <c r="AI457" s="1" t="n">
        <f aca="false">SUM(X:X-Z:Z)</f>
        <v>0</v>
      </c>
    </row>
    <row r="458" customFormat="false" ht="12.8" hidden="false" customHeight="false" outlineLevel="0" collapsed="false">
      <c r="AI458" s="1" t="n">
        <f aca="false">SUM(X:X-Z:Z)</f>
        <v>0</v>
      </c>
    </row>
    <row r="459" customFormat="false" ht="12.8" hidden="false" customHeight="false" outlineLevel="0" collapsed="false">
      <c r="AI459" s="1" t="n">
        <f aca="false">SUM(X:X-Z:Z)</f>
        <v>0</v>
      </c>
    </row>
    <row r="460" customFormat="false" ht="12.8" hidden="false" customHeight="false" outlineLevel="0" collapsed="false">
      <c r="AI460" s="1" t="n">
        <f aca="false">SUM(X:X-Z:Z)</f>
        <v>0</v>
      </c>
    </row>
    <row r="461" customFormat="false" ht="12.8" hidden="false" customHeight="false" outlineLevel="0" collapsed="false">
      <c r="AI461" s="1" t="n">
        <f aca="false">SUM(X:X-Z:Z)</f>
        <v>0</v>
      </c>
    </row>
    <row r="462" customFormat="false" ht="12.8" hidden="false" customHeight="false" outlineLevel="0" collapsed="false">
      <c r="AI462" s="1" t="n">
        <f aca="false">SUM(X:X-Z:Z)</f>
        <v>0</v>
      </c>
    </row>
    <row r="463" customFormat="false" ht="12.8" hidden="false" customHeight="false" outlineLevel="0" collapsed="false">
      <c r="AI463" s="1" t="n">
        <f aca="false">SUM(X:X-Z:Z)</f>
        <v>0</v>
      </c>
    </row>
    <row r="464" customFormat="false" ht="12.8" hidden="false" customHeight="false" outlineLevel="0" collapsed="false">
      <c r="AI464" s="1" t="n">
        <f aca="false">SUM(X:X-Z:Z)</f>
        <v>0</v>
      </c>
    </row>
    <row r="465" customFormat="false" ht="12.8" hidden="false" customHeight="false" outlineLevel="0" collapsed="false">
      <c r="AI465" s="1" t="n">
        <f aca="false">SUM(X:X-Z:Z)</f>
        <v>0</v>
      </c>
    </row>
    <row r="466" customFormat="false" ht="12.8" hidden="false" customHeight="false" outlineLevel="0" collapsed="false">
      <c r="AI466" s="1" t="n">
        <f aca="false">SUM(X:X-Z:Z)</f>
        <v>0</v>
      </c>
    </row>
    <row r="467" customFormat="false" ht="12.8" hidden="false" customHeight="false" outlineLevel="0" collapsed="false">
      <c r="AI467" s="1" t="n">
        <f aca="false">SUM(X:X-Z:Z)</f>
        <v>0</v>
      </c>
    </row>
    <row r="468" customFormat="false" ht="12.8" hidden="false" customHeight="false" outlineLevel="0" collapsed="false">
      <c r="AI468" s="1" t="n">
        <f aca="false">SUM(X:X-Z:Z)</f>
        <v>0</v>
      </c>
    </row>
    <row r="469" customFormat="false" ht="12.8" hidden="false" customHeight="false" outlineLevel="0" collapsed="false">
      <c r="AI469" s="1" t="n">
        <f aca="false">SUM(X:X-Z:Z)</f>
        <v>0</v>
      </c>
    </row>
    <row r="470" customFormat="false" ht="12.8" hidden="false" customHeight="false" outlineLevel="0" collapsed="false">
      <c r="AI470" s="1" t="n">
        <f aca="false">SUM(X:X-Z:Z)</f>
        <v>0</v>
      </c>
    </row>
    <row r="471" customFormat="false" ht="12.8" hidden="false" customHeight="false" outlineLevel="0" collapsed="false">
      <c r="AI471" s="1" t="n">
        <f aca="false">SUM(X:X-Z:Z)</f>
        <v>0</v>
      </c>
    </row>
    <row r="472" customFormat="false" ht="12.8" hidden="false" customHeight="false" outlineLevel="0" collapsed="false">
      <c r="AI472" s="1" t="n">
        <f aca="false">SUM(X:X-Z:Z)</f>
        <v>0</v>
      </c>
    </row>
    <row r="473" customFormat="false" ht="12.8" hidden="false" customHeight="false" outlineLevel="0" collapsed="false">
      <c r="AI473" s="1" t="n">
        <f aca="false">SUM(X:X-Z:Z)</f>
        <v>0</v>
      </c>
    </row>
    <row r="474" customFormat="false" ht="12.8" hidden="false" customHeight="false" outlineLevel="0" collapsed="false">
      <c r="AI474" s="1" t="n">
        <f aca="false">SUM(X:X-Z:Z)</f>
        <v>0</v>
      </c>
    </row>
    <row r="475" customFormat="false" ht="12.8" hidden="false" customHeight="false" outlineLevel="0" collapsed="false">
      <c r="AI475" s="1" t="n">
        <f aca="false">SUM(X:X-Z:Z)</f>
        <v>0</v>
      </c>
    </row>
    <row r="476" customFormat="false" ht="12.8" hidden="false" customHeight="false" outlineLevel="0" collapsed="false">
      <c r="AI476" s="1" t="n">
        <f aca="false">SUM(X:X-Z:Z)</f>
        <v>0</v>
      </c>
    </row>
    <row r="477" customFormat="false" ht="12.8" hidden="false" customHeight="false" outlineLevel="0" collapsed="false">
      <c r="AI477" s="1" t="n">
        <f aca="false">SUM(X:X-Z:Z)</f>
        <v>0</v>
      </c>
    </row>
    <row r="478" customFormat="false" ht="12.8" hidden="false" customHeight="false" outlineLevel="0" collapsed="false">
      <c r="AI478" s="1" t="n">
        <f aca="false">SUM(X:X-Z:Z)</f>
        <v>0</v>
      </c>
    </row>
    <row r="479" customFormat="false" ht="12.8" hidden="false" customHeight="false" outlineLevel="0" collapsed="false">
      <c r="AI479" s="1" t="n">
        <f aca="false">SUM(X:X-Z:Z)</f>
        <v>0</v>
      </c>
    </row>
    <row r="480" customFormat="false" ht="12.8" hidden="false" customHeight="false" outlineLevel="0" collapsed="false">
      <c r="AI480" s="1" t="n">
        <f aca="false">SUM(X:X-Z:Z)</f>
        <v>0</v>
      </c>
    </row>
    <row r="481" customFormat="false" ht="12.8" hidden="false" customHeight="false" outlineLevel="0" collapsed="false">
      <c r="AI481" s="1" t="n">
        <f aca="false">SUM(X:X-Z:Z)</f>
        <v>0</v>
      </c>
    </row>
    <row r="482" customFormat="false" ht="12.8" hidden="false" customHeight="false" outlineLevel="0" collapsed="false">
      <c r="AI482" s="1" t="n">
        <f aca="false">SUM(X:X-Z:Z)</f>
        <v>0</v>
      </c>
    </row>
    <row r="483" customFormat="false" ht="12.8" hidden="false" customHeight="false" outlineLevel="0" collapsed="false">
      <c r="AI483" s="1" t="n">
        <f aca="false">SUM(X:X-Z:Z)</f>
        <v>0</v>
      </c>
    </row>
    <row r="484" customFormat="false" ht="12.8" hidden="false" customHeight="false" outlineLevel="0" collapsed="false">
      <c r="AI484" s="1" t="n">
        <f aca="false">SUM(X:X-Z:Z)</f>
        <v>0</v>
      </c>
    </row>
    <row r="485" customFormat="false" ht="12.8" hidden="false" customHeight="false" outlineLevel="0" collapsed="false">
      <c r="AI485" s="1" t="n">
        <f aca="false">SUM(X:X-Z:Z)</f>
        <v>0</v>
      </c>
    </row>
    <row r="486" customFormat="false" ht="12.8" hidden="false" customHeight="false" outlineLevel="0" collapsed="false">
      <c r="AI486" s="1" t="n">
        <f aca="false">SUM(X:X-Z:Z)</f>
        <v>0</v>
      </c>
    </row>
    <row r="487" customFormat="false" ht="12.8" hidden="false" customHeight="false" outlineLevel="0" collapsed="false">
      <c r="AI487" s="1" t="n">
        <f aca="false">SUM(X:X-Z:Z)</f>
        <v>0</v>
      </c>
    </row>
    <row r="488" customFormat="false" ht="12.8" hidden="false" customHeight="false" outlineLevel="0" collapsed="false">
      <c r="AI488" s="1" t="n">
        <f aca="false">SUM(X:X-Z:Z)</f>
        <v>0</v>
      </c>
    </row>
    <row r="489" customFormat="false" ht="12.8" hidden="false" customHeight="false" outlineLevel="0" collapsed="false">
      <c r="AI489" s="1" t="n">
        <f aca="false">SUM(X:X-Z:Z)</f>
        <v>0</v>
      </c>
    </row>
    <row r="490" customFormat="false" ht="12.8" hidden="false" customHeight="false" outlineLevel="0" collapsed="false">
      <c r="AI490" s="1" t="n">
        <f aca="false">SUM(X:X-Z:Z)</f>
        <v>0</v>
      </c>
    </row>
    <row r="491" customFormat="false" ht="12.8" hidden="false" customHeight="false" outlineLevel="0" collapsed="false">
      <c r="AI491" s="1" t="n">
        <f aca="false">SUM(X:X-Z:Z)</f>
        <v>0</v>
      </c>
    </row>
    <row r="492" customFormat="false" ht="12.8" hidden="false" customHeight="false" outlineLevel="0" collapsed="false">
      <c r="AI492" s="1" t="n">
        <f aca="false">SUM(X:X-Z:Z)</f>
        <v>0</v>
      </c>
    </row>
    <row r="493" customFormat="false" ht="12.8" hidden="false" customHeight="false" outlineLevel="0" collapsed="false">
      <c r="AI493" s="1" t="n">
        <f aca="false">SUM(X:X-Z:Z)</f>
        <v>0</v>
      </c>
    </row>
    <row r="494" customFormat="false" ht="12.8" hidden="false" customHeight="false" outlineLevel="0" collapsed="false">
      <c r="AI494" s="1" t="n">
        <f aca="false">SUM(X:X-Z:Z)</f>
        <v>0</v>
      </c>
    </row>
    <row r="495" customFormat="false" ht="12.8" hidden="false" customHeight="false" outlineLevel="0" collapsed="false">
      <c r="AI495" s="1" t="n">
        <f aca="false">SUM(X:X-Z:Z)</f>
        <v>0</v>
      </c>
    </row>
    <row r="496" customFormat="false" ht="12.8" hidden="false" customHeight="false" outlineLevel="0" collapsed="false">
      <c r="AI496" s="1" t="n">
        <f aca="false">SUM(X:X-Z:Z)</f>
        <v>0</v>
      </c>
    </row>
    <row r="497" customFormat="false" ht="12.8" hidden="false" customHeight="false" outlineLevel="0" collapsed="false">
      <c r="AI497" s="1" t="n">
        <f aca="false">SUM(X:X-Z:Z)</f>
        <v>0</v>
      </c>
    </row>
    <row r="498" customFormat="false" ht="12.8" hidden="false" customHeight="false" outlineLevel="0" collapsed="false">
      <c r="AI498" s="1" t="n">
        <f aca="false">SUM(X:X-Z:Z)</f>
        <v>0</v>
      </c>
    </row>
    <row r="499" customFormat="false" ht="12.8" hidden="false" customHeight="false" outlineLevel="0" collapsed="false">
      <c r="AI499" s="1" t="n">
        <f aca="false">SUM(X:X-Z:Z)</f>
        <v>0</v>
      </c>
    </row>
    <row r="500" customFormat="false" ht="12.8" hidden="false" customHeight="false" outlineLevel="0" collapsed="false">
      <c r="AI500" s="1" t="n">
        <f aca="false">SUM(X:X-Z:Z)</f>
        <v>0</v>
      </c>
    </row>
    <row r="501" customFormat="false" ht="12.8" hidden="false" customHeight="false" outlineLevel="0" collapsed="false">
      <c r="AI501" s="1" t="n">
        <f aca="false">SUM(X:X-Z:Z)</f>
        <v>0</v>
      </c>
    </row>
    <row r="502" customFormat="false" ht="12.8" hidden="false" customHeight="false" outlineLevel="0" collapsed="false">
      <c r="AI502" s="1" t="n">
        <f aca="false">SUM(X:X-Z:Z)</f>
        <v>0</v>
      </c>
    </row>
    <row r="503" customFormat="false" ht="12.8" hidden="false" customHeight="false" outlineLevel="0" collapsed="false">
      <c r="AI503" s="1" t="n">
        <f aca="false">SUM(X:X-Z:Z)</f>
        <v>0</v>
      </c>
    </row>
    <row r="504" customFormat="false" ht="12.8" hidden="false" customHeight="false" outlineLevel="0" collapsed="false">
      <c r="AI504" s="1" t="n">
        <f aca="false">SUM(X:X-Z:Z)</f>
        <v>0</v>
      </c>
    </row>
    <row r="505" customFormat="false" ht="12.8" hidden="false" customHeight="false" outlineLevel="0" collapsed="false">
      <c r="AI505" s="1" t="n">
        <f aca="false">SUM(X:X-Z:Z)</f>
        <v>0</v>
      </c>
    </row>
    <row r="506" customFormat="false" ht="12.8" hidden="false" customHeight="false" outlineLevel="0" collapsed="false">
      <c r="AI506" s="1" t="n">
        <f aca="false">SUM(X:X-Z:Z)</f>
        <v>0</v>
      </c>
    </row>
    <row r="507" customFormat="false" ht="12.8" hidden="false" customHeight="false" outlineLevel="0" collapsed="false">
      <c r="AI507" s="1" t="n">
        <f aca="false">SUM(X:X-Z:Z)</f>
        <v>0</v>
      </c>
    </row>
    <row r="508" customFormat="false" ht="12.8" hidden="false" customHeight="false" outlineLevel="0" collapsed="false">
      <c r="AI508" s="1" t="n">
        <f aca="false">SUM(X:X-Z:Z)</f>
        <v>0</v>
      </c>
    </row>
    <row r="509" customFormat="false" ht="12.8" hidden="false" customHeight="false" outlineLevel="0" collapsed="false">
      <c r="AI509" s="1" t="n">
        <f aca="false">SUM(X:X-Z:Z)</f>
        <v>0</v>
      </c>
    </row>
    <row r="510" customFormat="false" ht="12.8" hidden="false" customHeight="false" outlineLevel="0" collapsed="false">
      <c r="AI510" s="1" t="n">
        <f aca="false">SUM(X:X-Z:Z)</f>
        <v>0</v>
      </c>
    </row>
    <row r="511" customFormat="false" ht="12.8" hidden="false" customHeight="false" outlineLevel="0" collapsed="false">
      <c r="AI511" s="1" t="n">
        <f aca="false">SUM(X:X-Z:Z)</f>
        <v>0</v>
      </c>
    </row>
    <row r="512" customFormat="false" ht="12.8" hidden="false" customHeight="false" outlineLevel="0" collapsed="false">
      <c r="AI512" s="1" t="n">
        <f aca="false">SUM(X:X-Z:Z)</f>
        <v>0</v>
      </c>
    </row>
    <row r="513" customFormat="false" ht="12.8" hidden="false" customHeight="false" outlineLevel="0" collapsed="false">
      <c r="AI513" s="1" t="n">
        <f aca="false">SUM(X:X-Z:Z)</f>
        <v>0</v>
      </c>
    </row>
    <row r="514" customFormat="false" ht="12.8" hidden="false" customHeight="false" outlineLevel="0" collapsed="false">
      <c r="AI514" s="1" t="n">
        <f aca="false">SUM(X:X-Z:Z)</f>
        <v>0</v>
      </c>
    </row>
    <row r="515" customFormat="false" ht="12.8" hidden="false" customHeight="false" outlineLevel="0" collapsed="false">
      <c r="AI515" s="1" t="n">
        <f aca="false">SUM(X:X-Z:Z)</f>
        <v>0</v>
      </c>
    </row>
    <row r="516" customFormat="false" ht="12.8" hidden="false" customHeight="false" outlineLevel="0" collapsed="false">
      <c r="AI516" s="1" t="n">
        <f aca="false">SUM(X:X-Z:Z)</f>
        <v>0</v>
      </c>
    </row>
    <row r="517" customFormat="false" ht="12.8" hidden="false" customHeight="false" outlineLevel="0" collapsed="false">
      <c r="AI517" s="1" t="n">
        <f aca="false">SUM(X:X-Z:Z)</f>
        <v>0</v>
      </c>
    </row>
    <row r="518" customFormat="false" ht="12.8" hidden="false" customHeight="false" outlineLevel="0" collapsed="false">
      <c r="AI518" s="1" t="n">
        <f aca="false">SUM(X:X-Z:Z)</f>
        <v>0</v>
      </c>
    </row>
    <row r="519" customFormat="false" ht="12.8" hidden="false" customHeight="false" outlineLevel="0" collapsed="false">
      <c r="AI519" s="1" t="n">
        <f aca="false">SUM(X:X-Z:Z)</f>
        <v>0</v>
      </c>
    </row>
    <row r="520" customFormat="false" ht="12.8" hidden="false" customHeight="false" outlineLevel="0" collapsed="false">
      <c r="AI520" s="1" t="n">
        <f aca="false">SUM(X:X-Z:Z)</f>
        <v>0</v>
      </c>
    </row>
    <row r="521" customFormat="false" ht="12.8" hidden="false" customHeight="false" outlineLevel="0" collapsed="false">
      <c r="AI521" s="1" t="n">
        <f aca="false">SUM(X:X-Z:Z)</f>
        <v>0</v>
      </c>
    </row>
    <row r="522" customFormat="false" ht="12.8" hidden="false" customHeight="false" outlineLevel="0" collapsed="false">
      <c r="AI522" s="1" t="n">
        <f aca="false">SUM(X:X-Z:Z)</f>
        <v>0</v>
      </c>
    </row>
    <row r="523" customFormat="false" ht="12.8" hidden="false" customHeight="false" outlineLevel="0" collapsed="false">
      <c r="AI523" s="1" t="n">
        <f aca="false">SUM(X:X-Z:Z)</f>
        <v>0</v>
      </c>
    </row>
    <row r="524" customFormat="false" ht="12.8" hidden="false" customHeight="false" outlineLevel="0" collapsed="false">
      <c r="AI524" s="1" t="n">
        <f aca="false">SUM(X:X-Z:Z)</f>
        <v>0</v>
      </c>
    </row>
    <row r="525" customFormat="false" ht="12.8" hidden="false" customHeight="false" outlineLevel="0" collapsed="false">
      <c r="AI525" s="1" t="n">
        <f aca="false">SUM(X:X-Z:Z)</f>
        <v>0</v>
      </c>
    </row>
    <row r="526" customFormat="false" ht="12.8" hidden="false" customHeight="false" outlineLevel="0" collapsed="false">
      <c r="AI526" s="1" t="n">
        <f aca="false">SUM(X:X-Z:Z)</f>
        <v>0</v>
      </c>
    </row>
    <row r="527" customFormat="false" ht="12.8" hidden="false" customHeight="false" outlineLevel="0" collapsed="false">
      <c r="AI527" s="1" t="n">
        <f aca="false">SUM(X:X-Z:Z)</f>
        <v>0</v>
      </c>
    </row>
    <row r="528" customFormat="false" ht="12.8" hidden="false" customHeight="false" outlineLevel="0" collapsed="false">
      <c r="AI528" s="1" t="n">
        <f aca="false">SUM(X:X-Z:Z)</f>
        <v>0</v>
      </c>
    </row>
    <row r="529" customFormat="false" ht="12.8" hidden="false" customHeight="false" outlineLevel="0" collapsed="false">
      <c r="AI529" s="1" t="n">
        <f aca="false">SUM(X:X-Z:Z)</f>
        <v>0</v>
      </c>
    </row>
    <row r="530" customFormat="false" ht="12.8" hidden="false" customHeight="false" outlineLevel="0" collapsed="false">
      <c r="AI530" s="1" t="n">
        <f aca="false">SUM(X:X-Z:Z)</f>
        <v>0</v>
      </c>
    </row>
    <row r="531" customFormat="false" ht="12.8" hidden="false" customHeight="false" outlineLevel="0" collapsed="false">
      <c r="AI531" s="1" t="n">
        <f aca="false">SUM(X:X-Z:Z)</f>
        <v>0</v>
      </c>
    </row>
    <row r="532" customFormat="false" ht="12.8" hidden="false" customHeight="false" outlineLevel="0" collapsed="false">
      <c r="AI532" s="1" t="n">
        <f aca="false">SUM(X:X-Z:Z)</f>
        <v>0</v>
      </c>
    </row>
    <row r="533" customFormat="false" ht="12.8" hidden="false" customHeight="false" outlineLevel="0" collapsed="false">
      <c r="AI533" s="1" t="n">
        <f aca="false">SUM(X:X-Z:Z)</f>
        <v>0</v>
      </c>
    </row>
    <row r="534" customFormat="false" ht="12.8" hidden="false" customHeight="false" outlineLevel="0" collapsed="false">
      <c r="AI534" s="1" t="n">
        <f aca="false">SUM(X:X-Z:Z)</f>
        <v>0</v>
      </c>
    </row>
    <row r="535" customFormat="false" ht="12.8" hidden="false" customHeight="false" outlineLevel="0" collapsed="false">
      <c r="AI535" s="1" t="n">
        <f aca="false">SUM(X:X-Z:Z)</f>
        <v>0</v>
      </c>
    </row>
    <row r="536" customFormat="false" ht="12.8" hidden="false" customHeight="false" outlineLevel="0" collapsed="false">
      <c r="AI536" s="1" t="n">
        <f aca="false">SUM(X:X-Z:Z)</f>
        <v>0</v>
      </c>
    </row>
    <row r="537" customFormat="false" ht="12.8" hidden="false" customHeight="false" outlineLevel="0" collapsed="false">
      <c r="AI537" s="1" t="n">
        <f aca="false">SUM(X:X-Z:Z)</f>
        <v>0</v>
      </c>
    </row>
    <row r="538" customFormat="false" ht="12.8" hidden="false" customHeight="false" outlineLevel="0" collapsed="false">
      <c r="AI538" s="1" t="n">
        <f aca="false">SUM(X:X-Z:Z)</f>
        <v>0</v>
      </c>
    </row>
    <row r="539" customFormat="false" ht="12.8" hidden="false" customHeight="false" outlineLevel="0" collapsed="false">
      <c r="AI539" s="1" t="n">
        <f aca="false">SUM(X:X-Z:Z)</f>
        <v>0</v>
      </c>
    </row>
    <row r="540" customFormat="false" ht="12.8" hidden="false" customHeight="false" outlineLevel="0" collapsed="false">
      <c r="AI540" s="1" t="n">
        <f aca="false">SUM(X:X-Z:Z)</f>
        <v>0</v>
      </c>
    </row>
    <row r="541" customFormat="false" ht="12.8" hidden="false" customHeight="false" outlineLevel="0" collapsed="false">
      <c r="AI541" s="1" t="n">
        <f aca="false">SUM(X:X-Z:Z)</f>
        <v>0</v>
      </c>
    </row>
    <row r="542" customFormat="false" ht="12.8" hidden="false" customHeight="false" outlineLevel="0" collapsed="false">
      <c r="AI542" s="1" t="n">
        <f aca="false">SUM(X:X-Z:Z)</f>
        <v>0</v>
      </c>
    </row>
    <row r="543" customFormat="false" ht="12.8" hidden="false" customHeight="false" outlineLevel="0" collapsed="false">
      <c r="AI543" s="1" t="n">
        <f aca="false">SUM(X:X-Z:Z)</f>
        <v>0</v>
      </c>
    </row>
    <row r="544" customFormat="false" ht="12.8" hidden="false" customHeight="false" outlineLevel="0" collapsed="false">
      <c r="AI544" s="1" t="n">
        <f aca="false">SUM(X:X-Z:Z)</f>
        <v>0</v>
      </c>
    </row>
    <row r="545" customFormat="false" ht="12.8" hidden="false" customHeight="false" outlineLevel="0" collapsed="false">
      <c r="AI545" s="1" t="n">
        <f aca="false">SUM(X:X-Z:Z)</f>
        <v>0</v>
      </c>
    </row>
    <row r="546" customFormat="false" ht="12.8" hidden="false" customHeight="false" outlineLevel="0" collapsed="false">
      <c r="AI546" s="1" t="n">
        <f aca="false">SUM(X:X-Z:Z)</f>
        <v>0</v>
      </c>
    </row>
    <row r="547" customFormat="false" ht="12.8" hidden="false" customHeight="false" outlineLevel="0" collapsed="false">
      <c r="AI547" s="1" t="n">
        <f aca="false">SUM(X:X-Z:Z)</f>
        <v>0</v>
      </c>
    </row>
    <row r="548" customFormat="false" ht="12.8" hidden="false" customHeight="false" outlineLevel="0" collapsed="false">
      <c r="AI548" s="1" t="n">
        <f aca="false">SUM(X:X-Z:Z)</f>
        <v>0</v>
      </c>
    </row>
    <row r="549" customFormat="false" ht="12.8" hidden="false" customHeight="false" outlineLevel="0" collapsed="false">
      <c r="AI549" s="1" t="n">
        <f aca="false">SUM(X:X-Z:Z)</f>
        <v>0</v>
      </c>
    </row>
    <row r="550" customFormat="false" ht="12.8" hidden="false" customHeight="false" outlineLevel="0" collapsed="false">
      <c r="AI550" s="1" t="n">
        <f aca="false">SUM(X:X-Z:Z)</f>
        <v>0</v>
      </c>
    </row>
    <row r="551" customFormat="false" ht="12.8" hidden="false" customHeight="false" outlineLevel="0" collapsed="false">
      <c r="AI551" s="1" t="n">
        <f aca="false">SUM(X:X-Z:Z)</f>
        <v>0</v>
      </c>
    </row>
    <row r="552" customFormat="false" ht="12.8" hidden="false" customHeight="false" outlineLevel="0" collapsed="false">
      <c r="AI552" s="1" t="n">
        <f aca="false">SUM(X:X-Z:Z)</f>
        <v>0</v>
      </c>
    </row>
    <row r="553" customFormat="false" ht="12.8" hidden="false" customHeight="false" outlineLevel="0" collapsed="false">
      <c r="AI553" s="1" t="n">
        <f aca="false">SUM(X:X-Z:Z)</f>
        <v>0</v>
      </c>
    </row>
    <row r="554" customFormat="false" ht="12.8" hidden="false" customHeight="false" outlineLevel="0" collapsed="false">
      <c r="AI554" s="1" t="n">
        <f aca="false">SUM(X:X-Z:Z)</f>
        <v>0</v>
      </c>
    </row>
    <row r="555" customFormat="false" ht="12.8" hidden="false" customHeight="false" outlineLevel="0" collapsed="false">
      <c r="AI555" s="1" t="n">
        <f aca="false">SUM(X:X-Z:Z)</f>
        <v>0</v>
      </c>
    </row>
    <row r="556" customFormat="false" ht="12.8" hidden="false" customHeight="false" outlineLevel="0" collapsed="false">
      <c r="AI556" s="1" t="n">
        <f aca="false">SUM(X:X-Z:Z)</f>
        <v>0</v>
      </c>
    </row>
    <row r="557" customFormat="false" ht="12.8" hidden="false" customHeight="false" outlineLevel="0" collapsed="false">
      <c r="AI557" s="1" t="n">
        <f aca="false">SUM(X:X-Z:Z)</f>
        <v>0</v>
      </c>
    </row>
    <row r="558" customFormat="false" ht="12.8" hidden="false" customHeight="false" outlineLevel="0" collapsed="false">
      <c r="AI558" s="1" t="n">
        <f aca="false">SUM(X:X-Z:Z)</f>
        <v>0</v>
      </c>
    </row>
    <row r="559" customFormat="false" ht="12.8" hidden="false" customHeight="false" outlineLevel="0" collapsed="false">
      <c r="AI559" s="1" t="n">
        <f aca="false">SUM(X:X-Z:Z)</f>
        <v>0</v>
      </c>
    </row>
    <row r="560" customFormat="false" ht="12.8" hidden="false" customHeight="false" outlineLevel="0" collapsed="false">
      <c r="AI560" s="1" t="n">
        <f aca="false">SUM(X:X-Z:Z)</f>
        <v>0</v>
      </c>
    </row>
    <row r="561" customFormat="false" ht="12.8" hidden="false" customHeight="false" outlineLevel="0" collapsed="false">
      <c r="AI561" s="1" t="n">
        <f aca="false">SUM(X:X-Z:Z)</f>
        <v>0</v>
      </c>
    </row>
    <row r="562" customFormat="false" ht="12.8" hidden="false" customHeight="false" outlineLevel="0" collapsed="false">
      <c r="AI562" s="1" t="n">
        <f aca="false">SUM(X:X-Z:Z)</f>
        <v>0</v>
      </c>
    </row>
    <row r="563" customFormat="false" ht="12.8" hidden="false" customHeight="false" outlineLevel="0" collapsed="false">
      <c r="AI563" s="1" t="n">
        <f aca="false">SUM(X:X-Z:Z)</f>
        <v>0</v>
      </c>
    </row>
    <row r="564" customFormat="false" ht="12.8" hidden="false" customHeight="false" outlineLevel="0" collapsed="false">
      <c r="AI564" s="1" t="n">
        <f aca="false">SUM(X:X-Z:Z)</f>
        <v>0</v>
      </c>
    </row>
    <row r="565" customFormat="false" ht="12.8" hidden="false" customHeight="false" outlineLevel="0" collapsed="false">
      <c r="AI565" s="1" t="n">
        <f aca="false">SUM(X:X-Z:Z)</f>
        <v>0</v>
      </c>
    </row>
    <row r="566" customFormat="false" ht="12.8" hidden="false" customHeight="false" outlineLevel="0" collapsed="false">
      <c r="AI566" s="1" t="n">
        <f aca="false">SUM(X:X-Z:Z)</f>
        <v>0</v>
      </c>
    </row>
    <row r="567" customFormat="false" ht="12.8" hidden="false" customHeight="false" outlineLevel="0" collapsed="false">
      <c r="AI567" s="1" t="n">
        <f aca="false">SUM(X:X-Z:Z)</f>
        <v>0</v>
      </c>
    </row>
    <row r="568" customFormat="false" ht="12.8" hidden="false" customHeight="false" outlineLevel="0" collapsed="false">
      <c r="AI568" s="1" t="n">
        <f aca="false">SUM(X:X-Z:Z)</f>
        <v>0</v>
      </c>
    </row>
    <row r="569" customFormat="false" ht="12.8" hidden="false" customHeight="false" outlineLevel="0" collapsed="false">
      <c r="AI569" s="1" t="n">
        <f aca="false">SUM(X:X-Z:Z)</f>
        <v>0</v>
      </c>
    </row>
    <row r="570" customFormat="false" ht="12.8" hidden="false" customHeight="false" outlineLevel="0" collapsed="false">
      <c r="AI570" s="1" t="n">
        <f aca="false">SUM(X:X-Z:Z)</f>
        <v>0</v>
      </c>
    </row>
    <row r="571" customFormat="false" ht="12.8" hidden="false" customHeight="false" outlineLevel="0" collapsed="false">
      <c r="AI571" s="1" t="n">
        <f aca="false">SUM(X:X-Z:Z)</f>
        <v>0</v>
      </c>
    </row>
    <row r="572" customFormat="false" ht="12.8" hidden="false" customHeight="false" outlineLevel="0" collapsed="false">
      <c r="AI572" s="1" t="n">
        <f aca="false">SUM(X:X-Z:Z)</f>
        <v>0</v>
      </c>
    </row>
    <row r="573" customFormat="false" ht="12.8" hidden="false" customHeight="false" outlineLevel="0" collapsed="false">
      <c r="AI573" s="1" t="n">
        <f aca="false">SUM(X:X-Z:Z)</f>
        <v>0</v>
      </c>
    </row>
    <row r="574" customFormat="false" ht="12.8" hidden="false" customHeight="false" outlineLevel="0" collapsed="false">
      <c r="AI574" s="1" t="n">
        <f aca="false">SUM(X:X-Z:Z)</f>
        <v>0</v>
      </c>
    </row>
    <row r="575" customFormat="false" ht="12.8" hidden="false" customHeight="false" outlineLevel="0" collapsed="false">
      <c r="AI575" s="1" t="n">
        <f aca="false">SUM(X:X-Z:Z)</f>
        <v>0</v>
      </c>
    </row>
    <row r="576" customFormat="false" ht="12.8" hidden="false" customHeight="false" outlineLevel="0" collapsed="false">
      <c r="AI576" s="1" t="n">
        <f aca="false">SUM(X:X-Z:Z)</f>
        <v>0</v>
      </c>
    </row>
    <row r="577" customFormat="false" ht="12.8" hidden="false" customHeight="false" outlineLevel="0" collapsed="false">
      <c r="AI577" s="1" t="n">
        <f aca="false">SUM(X:X-Z:Z)</f>
        <v>0</v>
      </c>
    </row>
    <row r="578" customFormat="false" ht="12.8" hidden="false" customHeight="false" outlineLevel="0" collapsed="false">
      <c r="AI578" s="1" t="n">
        <f aca="false">SUM(X:X-Z:Z)</f>
        <v>0</v>
      </c>
    </row>
    <row r="579" customFormat="false" ht="12.8" hidden="false" customHeight="false" outlineLevel="0" collapsed="false">
      <c r="AI579" s="1" t="n">
        <f aca="false">SUM(X:X-Z:Z)</f>
        <v>0</v>
      </c>
    </row>
    <row r="580" customFormat="false" ht="12.8" hidden="false" customHeight="false" outlineLevel="0" collapsed="false">
      <c r="AI580" s="1" t="n">
        <f aca="false">SUM(X:X-Z:Z)</f>
        <v>0</v>
      </c>
    </row>
    <row r="581" customFormat="false" ht="12.8" hidden="false" customHeight="false" outlineLevel="0" collapsed="false">
      <c r="AI581" s="1" t="n">
        <f aca="false">SUM(X:X-Z:Z)</f>
        <v>0</v>
      </c>
    </row>
    <row r="582" customFormat="false" ht="12.8" hidden="false" customHeight="false" outlineLevel="0" collapsed="false">
      <c r="AI582" s="1" t="n">
        <f aca="false">SUM(X:X-Z:Z)</f>
        <v>0</v>
      </c>
    </row>
    <row r="583" customFormat="false" ht="12.8" hidden="false" customHeight="false" outlineLevel="0" collapsed="false">
      <c r="AI583" s="1" t="n">
        <f aca="false">SUM(X:X-Z:Z)</f>
        <v>0</v>
      </c>
    </row>
    <row r="584" customFormat="false" ht="12.8" hidden="false" customHeight="false" outlineLevel="0" collapsed="false">
      <c r="AI584" s="1" t="n">
        <f aca="false">SUM(X:X-Z:Z)</f>
        <v>0</v>
      </c>
    </row>
    <row r="585" customFormat="false" ht="12.8" hidden="false" customHeight="false" outlineLevel="0" collapsed="false">
      <c r="AI585" s="1" t="n">
        <f aca="false">SUM(X:X-Z:Z)</f>
        <v>0</v>
      </c>
    </row>
    <row r="586" customFormat="false" ht="12.8" hidden="false" customHeight="false" outlineLevel="0" collapsed="false">
      <c r="AI586" s="1" t="n">
        <f aca="false">SUM(X:X-Z:Z)</f>
        <v>0</v>
      </c>
    </row>
    <row r="587" customFormat="false" ht="12.8" hidden="false" customHeight="false" outlineLevel="0" collapsed="false">
      <c r="AI587" s="1" t="n">
        <f aca="false">SUM(X:X-Z:Z)</f>
        <v>0</v>
      </c>
    </row>
    <row r="588" customFormat="false" ht="12.8" hidden="false" customHeight="false" outlineLevel="0" collapsed="false">
      <c r="AI588" s="1" t="n">
        <f aca="false">SUM(X:X-Z:Z)</f>
        <v>0</v>
      </c>
    </row>
    <row r="589" customFormat="false" ht="12.8" hidden="false" customHeight="false" outlineLevel="0" collapsed="false">
      <c r="AI589" s="1" t="n">
        <f aca="false">SUM(X:X-Z:Z)</f>
        <v>0</v>
      </c>
    </row>
    <row r="590" customFormat="false" ht="12.8" hidden="false" customHeight="false" outlineLevel="0" collapsed="false">
      <c r="AI590" s="1" t="n">
        <f aca="false">SUM(X:X-Z:Z)</f>
        <v>0</v>
      </c>
    </row>
    <row r="591" customFormat="false" ht="12.8" hidden="false" customHeight="false" outlineLevel="0" collapsed="false">
      <c r="AI591" s="1" t="n">
        <f aca="false">SUM(X:X-Z:Z)</f>
        <v>0</v>
      </c>
    </row>
    <row r="592" customFormat="false" ht="12.8" hidden="false" customHeight="false" outlineLevel="0" collapsed="false">
      <c r="AI592" s="1" t="n">
        <f aca="false">SUM(X:X-Z:Z)</f>
        <v>0</v>
      </c>
    </row>
    <row r="593" customFormat="false" ht="12.8" hidden="false" customHeight="false" outlineLevel="0" collapsed="false">
      <c r="AI593" s="1" t="n">
        <f aca="false">SUM(X:X-Z:Z)</f>
        <v>0</v>
      </c>
    </row>
    <row r="594" customFormat="false" ht="12.8" hidden="false" customHeight="false" outlineLevel="0" collapsed="false">
      <c r="AI594" s="1" t="n">
        <f aca="false">SUM(X:X-Z:Z)</f>
        <v>0</v>
      </c>
    </row>
    <row r="595" customFormat="false" ht="12.8" hidden="false" customHeight="false" outlineLevel="0" collapsed="false">
      <c r="AI595" s="1" t="n">
        <f aca="false">SUM(X:X-Z:Z)</f>
        <v>0</v>
      </c>
    </row>
    <row r="596" customFormat="false" ht="12.8" hidden="false" customHeight="false" outlineLevel="0" collapsed="false">
      <c r="AI596" s="1" t="n">
        <f aca="false">SUM(X:X-Z:Z)</f>
        <v>0</v>
      </c>
    </row>
    <row r="597" customFormat="false" ht="12.8" hidden="false" customHeight="false" outlineLevel="0" collapsed="false">
      <c r="AI597" s="1" t="n">
        <f aca="false">SUM(X:X-Z:Z)</f>
        <v>0</v>
      </c>
    </row>
    <row r="598" customFormat="false" ht="12.8" hidden="false" customHeight="false" outlineLevel="0" collapsed="false">
      <c r="AI598" s="1" t="n">
        <f aca="false">SUM(X:X-Z:Z)</f>
        <v>0</v>
      </c>
    </row>
    <row r="599" customFormat="false" ht="12.8" hidden="false" customHeight="false" outlineLevel="0" collapsed="false">
      <c r="AI599" s="1" t="n">
        <f aca="false">SUM(X:X-Z:Z)</f>
        <v>0</v>
      </c>
    </row>
    <row r="600" customFormat="false" ht="12.8" hidden="false" customHeight="false" outlineLevel="0" collapsed="false">
      <c r="AI600" s="1" t="n">
        <f aca="false">SUM(X:X-Z:Z)</f>
        <v>0</v>
      </c>
    </row>
    <row r="601" customFormat="false" ht="12.8" hidden="false" customHeight="false" outlineLevel="0" collapsed="false">
      <c r="AI601" s="1" t="n">
        <f aca="false">SUM(X:X-Z:Z)</f>
        <v>0</v>
      </c>
    </row>
    <row r="602" customFormat="false" ht="12.8" hidden="false" customHeight="false" outlineLevel="0" collapsed="false">
      <c r="AI602" s="1" t="n">
        <f aca="false">SUM(X:X-Z:Z)</f>
        <v>0</v>
      </c>
    </row>
    <row r="603" customFormat="false" ht="12.8" hidden="false" customHeight="false" outlineLevel="0" collapsed="false">
      <c r="AI603" s="1" t="n">
        <f aca="false">SUM(X:X-Z:Z)</f>
        <v>0</v>
      </c>
    </row>
    <row r="604" customFormat="false" ht="12.8" hidden="false" customHeight="false" outlineLevel="0" collapsed="false">
      <c r="AI604" s="1" t="n">
        <f aca="false">SUM(X:X-Z:Z)</f>
        <v>0</v>
      </c>
    </row>
    <row r="605" customFormat="false" ht="12.8" hidden="false" customHeight="false" outlineLevel="0" collapsed="false">
      <c r="AI605" s="1" t="n">
        <f aca="false">SUM(X:X-Z:Z)</f>
        <v>0</v>
      </c>
    </row>
    <row r="606" customFormat="false" ht="12.8" hidden="false" customHeight="false" outlineLevel="0" collapsed="false">
      <c r="AI606" s="1" t="n">
        <f aca="false">SUM(X:X-Z:Z)</f>
        <v>0</v>
      </c>
    </row>
    <row r="607" customFormat="false" ht="12.8" hidden="false" customHeight="false" outlineLevel="0" collapsed="false">
      <c r="AI607" s="1" t="n">
        <f aca="false">SUM(X:X-Z:Z)</f>
        <v>0</v>
      </c>
    </row>
    <row r="608" customFormat="false" ht="12.8" hidden="false" customHeight="false" outlineLevel="0" collapsed="false">
      <c r="AI608" s="1" t="n">
        <f aca="false">SUM(X:X-Z:Z)</f>
        <v>0</v>
      </c>
    </row>
    <row r="609" customFormat="false" ht="12.8" hidden="false" customHeight="false" outlineLevel="0" collapsed="false">
      <c r="AI609" s="1" t="n">
        <f aca="false">SUM(X:X-Z:Z)</f>
        <v>0</v>
      </c>
    </row>
    <row r="610" customFormat="false" ht="12.8" hidden="false" customHeight="false" outlineLevel="0" collapsed="false">
      <c r="AI610" s="1" t="n">
        <f aca="false">SUM(X:X-Z:Z)</f>
        <v>0</v>
      </c>
    </row>
    <row r="611" customFormat="false" ht="12.8" hidden="false" customHeight="false" outlineLevel="0" collapsed="false">
      <c r="AI611" s="1" t="n">
        <f aca="false">SUM(X:X-Z:Z)</f>
        <v>0</v>
      </c>
    </row>
    <row r="612" customFormat="false" ht="12.8" hidden="false" customHeight="false" outlineLevel="0" collapsed="false">
      <c r="AI612" s="1" t="n">
        <f aca="false">SUM(X:X-Z:Z)</f>
        <v>0</v>
      </c>
    </row>
    <row r="613" customFormat="false" ht="12.8" hidden="false" customHeight="false" outlineLevel="0" collapsed="false">
      <c r="AI613" s="1" t="n">
        <f aca="false">SUM(X:X-Z:Z)</f>
        <v>0</v>
      </c>
    </row>
    <row r="614" customFormat="false" ht="12.8" hidden="false" customHeight="false" outlineLevel="0" collapsed="false">
      <c r="AI614" s="1" t="n">
        <f aca="false">SUM(X:X-Z:Z)</f>
        <v>0</v>
      </c>
    </row>
    <row r="615" customFormat="false" ht="12.8" hidden="false" customHeight="false" outlineLevel="0" collapsed="false">
      <c r="AI615" s="1" t="n">
        <f aca="false">SUM(X:X-Z:Z)</f>
        <v>0</v>
      </c>
    </row>
    <row r="616" customFormat="false" ht="12.8" hidden="false" customHeight="false" outlineLevel="0" collapsed="false">
      <c r="AI616" s="1" t="n">
        <f aca="false">SUM(X:X-Z:Z)</f>
        <v>0</v>
      </c>
    </row>
    <row r="617" customFormat="false" ht="12.8" hidden="false" customHeight="false" outlineLevel="0" collapsed="false">
      <c r="AI617" s="1" t="n">
        <f aca="false">SUM(X:X-Z:Z)</f>
        <v>0</v>
      </c>
    </row>
    <row r="618" customFormat="false" ht="12.8" hidden="false" customHeight="false" outlineLevel="0" collapsed="false">
      <c r="AI618" s="1" t="n">
        <f aca="false">SUM(X:X-Z:Z)</f>
        <v>0</v>
      </c>
    </row>
    <row r="619" customFormat="false" ht="12.8" hidden="false" customHeight="false" outlineLevel="0" collapsed="false">
      <c r="AI619" s="1" t="n">
        <f aca="false">SUM(X:X-Z:Z)</f>
        <v>0</v>
      </c>
    </row>
    <row r="620" customFormat="false" ht="12.8" hidden="false" customHeight="false" outlineLevel="0" collapsed="false">
      <c r="AI620" s="1" t="n">
        <f aca="false">SUM(X:X-Z:Z)</f>
        <v>0</v>
      </c>
    </row>
    <row r="621" customFormat="false" ht="12.8" hidden="false" customHeight="false" outlineLevel="0" collapsed="false">
      <c r="AI621" s="1" t="n">
        <f aca="false">SUM(X:X-Z:Z)</f>
        <v>0</v>
      </c>
    </row>
    <row r="622" customFormat="false" ht="12.8" hidden="false" customHeight="false" outlineLevel="0" collapsed="false">
      <c r="AI622" s="1" t="n">
        <f aca="false">SUM(X:X-Z:Z)</f>
        <v>0</v>
      </c>
    </row>
    <row r="623" customFormat="false" ht="12.8" hidden="false" customHeight="false" outlineLevel="0" collapsed="false">
      <c r="AI623" s="1" t="n">
        <f aca="false">SUM(X:X-Z:Z)</f>
        <v>0</v>
      </c>
    </row>
    <row r="624" customFormat="false" ht="12.8" hidden="false" customHeight="false" outlineLevel="0" collapsed="false">
      <c r="AI624" s="1" t="n">
        <f aca="false">SUM(X:X-Z:Z)</f>
        <v>0</v>
      </c>
    </row>
    <row r="625" customFormat="false" ht="12.8" hidden="false" customHeight="false" outlineLevel="0" collapsed="false">
      <c r="AI625" s="1" t="n">
        <f aca="false">SUM(X:X-Z:Z)</f>
        <v>0</v>
      </c>
    </row>
    <row r="626" customFormat="false" ht="12.8" hidden="false" customHeight="false" outlineLevel="0" collapsed="false">
      <c r="AI626" s="1" t="n">
        <f aca="false">SUM(X:X-Z:Z)</f>
        <v>0</v>
      </c>
    </row>
    <row r="627" customFormat="false" ht="12.8" hidden="false" customHeight="false" outlineLevel="0" collapsed="false">
      <c r="AI627" s="1" t="n">
        <f aca="false">SUM(X:X-Z:Z)</f>
        <v>0</v>
      </c>
    </row>
    <row r="628" customFormat="false" ht="12.8" hidden="false" customHeight="false" outlineLevel="0" collapsed="false">
      <c r="AI628" s="1" t="n">
        <f aca="false">SUM(X:X-Z:Z)</f>
        <v>0</v>
      </c>
    </row>
    <row r="629" customFormat="false" ht="12.8" hidden="false" customHeight="false" outlineLevel="0" collapsed="false">
      <c r="AI629" s="1" t="n">
        <f aca="false">SUM(X:X-Z:Z)</f>
        <v>0</v>
      </c>
    </row>
    <row r="630" customFormat="false" ht="12.8" hidden="false" customHeight="false" outlineLevel="0" collapsed="false">
      <c r="AI630" s="1" t="n">
        <f aca="false">SUM(X:X-Z:Z)</f>
        <v>0</v>
      </c>
    </row>
    <row r="631" customFormat="false" ht="12.8" hidden="false" customHeight="false" outlineLevel="0" collapsed="false">
      <c r="AI631" s="1" t="n">
        <f aca="false">SUM(X:X-Z:Z)</f>
        <v>0</v>
      </c>
    </row>
    <row r="632" customFormat="false" ht="12.8" hidden="false" customHeight="false" outlineLevel="0" collapsed="false">
      <c r="AI632" s="1" t="n">
        <f aca="false">SUM(X:X-Z:Z)</f>
        <v>0</v>
      </c>
    </row>
    <row r="633" customFormat="false" ht="12.8" hidden="false" customHeight="false" outlineLevel="0" collapsed="false">
      <c r="AI633" s="1" t="n">
        <f aca="false">SUM(X:X-Z:Z)</f>
        <v>0</v>
      </c>
    </row>
    <row r="634" customFormat="false" ht="12.8" hidden="false" customHeight="false" outlineLevel="0" collapsed="false">
      <c r="AI634" s="1" t="n">
        <f aca="false">SUM(X:X-Z:Z)</f>
        <v>0</v>
      </c>
    </row>
    <row r="635" customFormat="false" ht="12.8" hidden="false" customHeight="false" outlineLevel="0" collapsed="false">
      <c r="AI635" s="1" t="n">
        <f aca="false">SUM(X:X-Z:Z)</f>
        <v>0</v>
      </c>
    </row>
    <row r="636" customFormat="false" ht="12.8" hidden="false" customHeight="false" outlineLevel="0" collapsed="false">
      <c r="AI636" s="1" t="n">
        <f aca="false">SUM(X:X-Z:Z)</f>
        <v>0</v>
      </c>
    </row>
    <row r="637" customFormat="false" ht="12.8" hidden="false" customHeight="false" outlineLevel="0" collapsed="false">
      <c r="AI637" s="1" t="n">
        <f aca="false">SUM(X:X-Z:Z)</f>
        <v>0</v>
      </c>
    </row>
    <row r="638" customFormat="false" ht="12.8" hidden="false" customHeight="false" outlineLevel="0" collapsed="false">
      <c r="AI638" s="1" t="n">
        <f aca="false">SUM(X:X-Z:Z)</f>
        <v>0</v>
      </c>
    </row>
    <row r="639" customFormat="false" ht="12.8" hidden="false" customHeight="false" outlineLevel="0" collapsed="false">
      <c r="AI639" s="1" t="n">
        <f aca="false">SUM(X:X-Z:Z)</f>
        <v>0</v>
      </c>
    </row>
    <row r="640" customFormat="false" ht="12.8" hidden="false" customHeight="false" outlineLevel="0" collapsed="false">
      <c r="AI640" s="1" t="n">
        <f aca="false">SUM(X:X-Z:Z)</f>
        <v>0</v>
      </c>
    </row>
    <row r="641" customFormat="false" ht="12.8" hidden="false" customHeight="false" outlineLevel="0" collapsed="false">
      <c r="AI641" s="1" t="n">
        <f aca="false">SUM(X:X-Z:Z)</f>
        <v>0</v>
      </c>
    </row>
    <row r="642" customFormat="false" ht="12.8" hidden="false" customHeight="false" outlineLevel="0" collapsed="false">
      <c r="AI642" s="1" t="n">
        <f aca="false">SUM(X:X-Z:Z)</f>
        <v>0</v>
      </c>
    </row>
    <row r="643" customFormat="false" ht="12.8" hidden="false" customHeight="false" outlineLevel="0" collapsed="false">
      <c r="AI643" s="1" t="n">
        <f aca="false">SUM(X:X-Z:Z)</f>
        <v>0</v>
      </c>
    </row>
    <row r="644" customFormat="false" ht="12.8" hidden="false" customHeight="false" outlineLevel="0" collapsed="false">
      <c r="AI644" s="1" t="n">
        <f aca="false">SUM(X:X-Z:Z)</f>
        <v>0</v>
      </c>
    </row>
    <row r="645" customFormat="false" ht="12.8" hidden="false" customHeight="false" outlineLevel="0" collapsed="false">
      <c r="AI645" s="1" t="n">
        <f aca="false">SUM(X:X-Z:Z)</f>
        <v>0</v>
      </c>
    </row>
    <row r="646" customFormat="false" ht="12.8" hidden="false" customHeight="false" outlineLevel="0" collapsed="false">
      <c r="AI646" s="1" t="n">
        <f aca="false">SUM(X:X-Z:Z)</f>
        <v>0</v>
      </c>
    </row>
    <row r="647" customFormat="false" ht="12.8" hidden="false" customHeight="false" outlineLevel="0" collapsed="false">
      <c r="AI647" s="1" t="n">
        <f aca="false">SUM(X:X-Z:Z)</f>
        <v>0</v>
      </c>
    </row>
    <row r="648" customFormat="false" ht="12.8" hidden="false" customHeight="false" outlineLevel="0" collapsed="false">
      <c r="AI648" s="1" t="n">
        <f aca="false">SUM(X:X-Z:Z)</f>
        <v>0</v>
      </c>
    </row>
    <row r="649" customFormat="false" ht="12.8" hidden="false" customHeight="false" outlineLevel="0" collapsed="false">
      <c r="AI649" s="1" t="n">
        <f aca="false">SUM(X:X-Z:Z)</f>
        <v>0</v>
      </c>
    </row>
    <row r="650" customFormat="false" ht="12.8" hidden="false" customHeight="false" outlineLevel="0" collapsed="false">
      <c r="AI650" s="1" t="n">
        <f aca="false">SUM(X:X-Z:Z)</f>
        <v>0</v>
      </c>
    </row>
    <row r="651" customFormat="false" ht="12.8" hidden="false" customHeight="false" outlineLevel="0" collapsed="false">
      <c r="AI651" s="1" t="n">
        <f aca="false">SUM(X:X-Z:Z)</f>
        <v>0</v>
      </c>
    </row>
    <row r="652" customFormat="false" ht="12.8" hidden="false" customHeight="false" outlineLevel="0" collapsed="false">
      <c r="AI652" s="1" t="n">
        <f aca="false">SUM(X:X-Z:Z)</f>
        <v>0</v>
      </c>
    </row>
    <row r="653" customFormat="false" ht="12.8" hidden="false" customHeight="false" outlineLevel="0" collapsed="false">
      <c r="AI653" s="1" t="n">
        <f aca="false">SUM(X:X-Z:Z)</f>
        <v>0</v>
      </c>
    </row>
    <row r="654" customFormat="false" ht="12.8" hidden="false" customHeight="false" outlineLevel="0" collapsed="false">
      <c r="AI654" s="1" t="n">
        <f aca="false">SUM(X:X-Z:Z)</f>
        <v>0</v>
      </c>
    </row>
    <row r="655" customFormat="false" ht="12.8" hidden="false" customHeight="false" outlineLevel="0" collapsed="false">
      <c r="AI655" s="1" t="n">
        <f aca="false">SUM(X:X-Z:Z)</f>
        <v>0</v>
      </c>
    </row>
    <row r="656" customFormat="false" ht="12.8" hidden="false" customHeight="false" outlineLevel="0" collapsed="false">
      <c r="AI656" s="1" t="n">
        <f aca="false">SUM(X:X-Z:Z)</f>
        <v>0</v>
      </c>
    </row>
    <row r="657" customFormat="false" ht="12.8" hidden="false" customHeight="false" outlineLevel="0" collapsed="false">
      <c r="AI657" s="1" t="n">
        <f aca="false">SUM(X:X-Z:Z)</f>
        <v>0</v>
      </c>
    </row>
    <row r="658" customFormat="false" ht="12.8" hidden="false" customHeight="false" outlineLevel="0" collapsed="false">
      <c r="AI658" s="1" t="n">
        <f aca="false">SUM(X:X-Z:Z)</f>
        <v>0</v>
      </c>
    </row>
    <row r="659" customFormat="false" ht="12.8" hidden="false" customHeight="false" outlineLevel="0" collapsed="false">
      <c r="AI659" s="1" t="n">
        <f aca="false">SUM(X:X-Z:Z)</f>
        <v>0</v>
      </c>
    </row>
    <row r="660" customFormat="false" ht="12.8" hidden="false" customHeight="false" outlineLevel="0" collapsed="false">
      <c r="AI660" s="1" t="n">
        <f aca="false">SUM(X:X-Z:Z)</f>
        <v>0</v>
      </c>
    </row>
    <row r="661" customFormat="false" ht="12.8" hidden="false" customHeight="false" outlineLevel="0" collapsed="false">
      <c r="AI661" s="1" t="n">
        <f aca="false">SUM(X:X-Z:Z)</f>
        <v>0</v>
      </c>
    </row>
    <row r="662" customFormat="false" ht="12.8" hidden="false" customHeight="false" outlineLevel="0" collapsed="false">
      <c r="AI662" s="1" t="n">
        <f aca="false">SUM(X:X-Z:Z)</f>
        <v>0</v>
      </c>
    </row>
    <row r="663" customFormat="false" ht="12.8" hidden="false" customHeight="false" outlineLevel="0" collapsed="false">
      <c r="AI663" s="1" t="n">
        <f aca="false">SUM(X:X-Z:Z)</f>
        <v>0</v>
      </c>
    </row>
    <row r="664" customFormat="false" ht="12.8" hidden="false" customHeight="false" outlineLevel="0" collapsed="false">
      <c r="AI664" s="1" t="n">
        <f aca="false">SUM(X:X-Z:Z)</f>
        <v>0</v>
      </c>
    </row>
    <row r="665" customFormat="false" ht="12.8" hidden="false" customHeight="false" outlineLevel="0" collapsed="false">
      <c r="AI665" s="1" t="n">
        <f aca="false">SUM(X:X-Z:Z)</f>
        <v>0</v>
      </c>
    </row>
    <row r="666" customFormat="false" ht="12.8" hidden="false" customHeight="false" outlineLevel="0" collapsed="false">
      <c r="AI666" s="1" t="n">
        <f aca="false">SUM(X:X-Z:Z)</f>
        <v>0</v>
      </c>
    </row>
    <row r="667" customFormat="false" ht="12.8" hidden="false" customHeight="false" outlineLevel="0" collapsed="false">
      <c r="AI667" s="1" t="n">
        <f aca="false">SUM(X:X-Z:Z)</f>
        <v>0</v>
      </c>
    </row>
    <row r="668" customFormat="false" ht="12.8" hidden="false" customHeight="false" outlineLevel="0" collapsed="false">
      <c r="AI668" s="1" t="n">
        <f aca="false">SUM(X:X-Z:Z)</f>
        <v>0</v>
      </c>
    </row>
    <row r="669" customFormat="false" ht="12.8" hidden="false" customHeight="false" outlineLevel="0" collapsed="false">
      <c r="AI669" s="1" t="n">
        <f aca="false">SUM(X:X-Z:Z)</f>
        <v>0</v>
      </c>
    </row>
    <row r="670" customFormat="false" ht="12.8" hidden="false" customHeight="false" outlineLevel="0" collapsed="false">
      <c r="AI670" s="1" t="n">
        <f aca="false">SUM(X:X-Z:Z)</f>
        <v>0</v>
      </c>
    </row>
    <row r="671" customFormat="false" ht="12.8" hidden="false" customHeight="false" outlineLevel="0" collapsed="false">
      <c r="AI671" s="1" t="n">
        <f aca="false">SUM(X:X-Z:Z)</f>
        <v>0</v>
      </c>
    </row>
    <row r="672" customFormat="false" ht="12.8" hidden="false" customHeight="false" outlineLevel="0" collapsed="false">
      <c r="AI672" s="1" t="n">
        <f aca="false">SUM(X:X-Z:Z)</f>
        <v>0</v>
      </c>
    </row>
    <row r="673" customFormat="false" ht="12.8" hidden="false" customHeight="false" outlineLevel="0" collapsed="false">
      <c r="AI673" s="1" t="n">
        <f aca="false">SUM(X:X-Z:Z)</f>
        <v>0</v>
      </c>
    </row>
    <row r="674" customFormat="false" ht="12.8" hidden="false" customHeight="false" outlineLevel="0" collapsed="false">
      <c r="AI674" s="1" t="n">
        <f aca="false">SUM(X:X-Z:Z)</f>
        <v>0</v>
      </c>
    </row>
    <row r="675" customFormat="false" ht="12.8" hidden="false" customHeight="false" outlineLevel="0" collapsed="false">
      <c r="AI675" s="1" t="n">
        <f aca="false">SUM(X:X-Z:Z)</f>
        <v>0</v>
      </c>
    </row>
    <row r="676" customFormat="false" ht="12.8" hidden="false" customHeight="false" outlineLevel="0" collapsed="false">
      <c r="AI676" s="1" t="n">
        <f aca="false">SUM(X:X-Z:Z)</f>
        <v>0</v>
      </c>
    </row>
    <row r="677" customFormat="false" ht="12.8" hidden="false" customHeight="false" outlineLevel="0" collapsed="false">
      <c r="AI677" s="1" t="n">
        <f aca="false">SUM(X:X-Z:Z)</f>
        <v>0</v>
      </c>
    </row>
    <row r="678" customFormat="false" ht="12.8" hidden="false" customHeight="false" outlineLevel="0" collapsed="false">
      <c r="AI678" s="1" t="n">
        <f aca="false">SUM(X:X-Z:Z)</f>
        <v>0</v>
      </c>
    </row>
    <row r="679" customFormat="false" ht="12.8" hidden="false" customHeight="false" outlineLevel="0" collapsed="false">
      <c r="AI679" s="1" t="n">
        <f aca="false">SUM(X:X-Z:Z)</f>
        <v>0</v>
      </c>
    </row>
    <row r="680" customFormat="false" ht="12.8" hidden="false" customHeight="false" outlineLevel="0" collapsed="false">
      <c r="AI680" s="1" t="n">
        <f aca="false">SUM(X:X-Z:Z)</f>
        <v>0</v>
      </c>
    </row>
    <row r="681" customFormat="false" ht="12.8" hidden="false" customHeight="false" outlineLevel="0" collapsed="false">
      <c r="AI681" s="1" t="n">
        <f aca="false">SUM(X:X-Z:Z)</f>
        <v>0</v>
      </c>
    </row>
    <row r="682" customFormat="false" ht="12.8" hidden="false" customHeight="false" outlineLevel="0" collapsed="false">
      <c r="AI682" s="1" t="n">
        <f aca="false">SUM(X:X-Z:Z)</f>
        <v>0</v>
      </c>
    </row>
    <row r="683" customFormat="false" ht="12.8" hidden="false" customHeight="false" outlineLevel="0" collapsed="false">
      <c r="AI683" s="1" t="n">
        <f aca="false">SUM(X:X-Z:Z)</f>
        <v>0</v>
      </c>
    </row>
    <row r="684" customFormat="false" ht="12.8" hidden="false" customHeight="false" outlineLevel="0" collapsed="false">
      <c r="AI684" s="1" t="n">
        <f aca="false">SUM(X:X-Z:Z)</f>
        <v>0</v>
      </c>
    </row>
    <row r="685" customFormat="false" ht="12.8" hidden="false" customHeight="false" outlineLevel="0" collapsed="false">
      <c r="AI685" s="1" t="n">
        <f aca="false">SUM(X:X-Z:Z)</f>
        <v>0</v>
      </c>
    </row>
    <row r="686" customFormat="false" ht="12.8" hidden="false" customHeight="false" outlineLevel="0" collapsed="false">
      <c r="AI686" s="1" t="n">
        <f aca="false">SUM(X:X-Z:Z)</f>
        <v>0</v>
      </c>
    </row>
    <row r="687" customFormat="false" ht="12.8" hidden="false" customHeight="false" outlineLevel="0" collapsed="false">
      <c r="AI687" s="1" t="n">
        <f aca="false">SUM(X:X-Z:Z)</f>
        <v>0</v>
      </c>
    </row>
    <row r="688" customFormat="false" ht="12.8" hidden="false" customHeight="false" outlineLevel="0" collapsed="false">
      <c r="AI688" s="1" t="n">
        <f aca="false">SUM(X:X-Z:Z)</f>
        <v>0</v>
      </c>
    </row>
    <row r="689" customFormat="false" ht="12.8" hidden="false" customHeight="false" outlineLevel="0" collapsed="false">
      <c r="AI689" s="1" t="n">
        <f aca="false">SUM(X:X-Z:Z)</f>
        <v>0</v>
      </c>
    </row>
    <row r="690" customFormat="false" ht="12.8" hidden="false" customHeight="false" outlineLevel="0" collapsed="false">
      <c r="AI690" s="1" t="n">
        <f aca="false">SUM(X:X-Z:Z)</f>
        <v>0</v>
      </c>
    </row>
    <row r="691" customFormat="false" ht="12.8" hidden="false" customHeight="false" outlineLevel="0" collapsed="false">
      <c r="AI691" s="1" t="n">
        <f aca="false">SUM(X:X-Z:Z)</f>
        <v>0</v>
      </c>
    </row>
    <row r="692" customFormat="false" ht="12.8" hidden="false" customHeight="false" outlineLevel="0" collapsed="false">
      <c r="AI692" s="1" t="n">
        <f aca="false">SUM(X:X-Z:Z)</f>
        <v>0</v>
      </c>
    </row>
    <row r="693" customFormat="false" ht="12.8" hidden="false" customHeight="false" outlineLevel="0" collapsed="false">
      <c r="AI693" s="1" t="n">
        <f aca="false">SUM(X:X-Z:Z)</f>
        <v>0</v>
      </c>
    </row>
    <row r="694" customFormat="false" ht="12.8" hidden="false" customHeight="false" outlineLevel="0" collapsed="false">
      <c r="AI694" s="1" t="n">
        <f aca="false">SUM(X:X-Z:Z)</f>
        <v>0</v>
      </c>
    </row>
    <row r="695" customFormat="false" ht="12.8" hidden="false" customHeight="false" outlineLevel="0" collapsed="false">
      <c r="AI695" s="1" t="n">
        <f aca="false">SUM(X:X-Z:Z)</f>
        <v>0</v>
      </c>
    </row>
    <row r="696" customFormat="false" ht="12.8" hidden="false" customHeight="false" outlineLevel="0" collapsed="false">
      <c r="AI696" s="1" t="n">
        <f aca="false">SUM(X:X-Z:Z)</f>
        <v>0</v>
      </c>
    </row>
    <row r="697" customFormat="false" ht="12.8" hidden="false" customHeight="false" outlineLevel="0" collapsed="false">
      <c r="AI697" s="1" t="n">
        <f aca="false">SUM(X:X-Z:Z)</f>
        <v>0</v>
      </c>
    </row>
    <row r="698" customFormat="false" ht="12.8" hidden="false" customHeight="false" outlineLevel="0" collapsed="false">
      <c r="AI698" s="1" t="n">
        <f aca="false">SUM(X:X-Z:Z)</f>
        <v>0</v>
      </c>
    </row>
    <row r="699" customFormat="false" ht="12.8" hidden="false" customHeight="false" outlineLevel="0" collapsed="false">
      <c r="AI699" s="1" t="n">
        <f aca="false">SUM(X:X-Z:Z)</f>
        <v>0</v>
      </c>
    </row>
    <row r="700" customFormat="false" ht="12.8" hidden="false" customHeight="false" outlineLevel="0" collapsed="false">
      <c r="AI700" s="1" t="n">
        <f aca="false">SUM(X:X-Z:Z)</f>
        <v>0</v>
      </c>
    </row>
    <row r="701" customFormat="false" ht="12.8" hidden="false" customHeight="false" outlineLevel="0" collapsed="false">
      <c r="AI701" s="1" t="n">
        <f aca="false">SUM(X:X-Z:Z)</f>
        <v>0</v>
      </c>
    </row>
    <row r="702" customFormat="false" ht="12.8" hidden="false" customHeight="false" outlineLevel="0" collapsed="false">
      <c r="AI702" s="1" t="n">
        <f aca="false">SUM(X:X-Z:Z)</f>
        <v>0</v>
      </c>
    </row>
    <row r="703" customFormat="false" ht="12.8" hidden="false" customHeight="false" outlineLevel="0" collapsed="false">
      <c r="AI703" s="1" t="n">
        <f aca="false">SUM(X:X-Z:Z)</f>
        <v>0</v>
      </c>
    </row>
    <row r="704" customFormat="false" ht="12.8" hidden="false" customHeight="false" outlineLevel="0" collapsed="false">
      <c r="AI704" s="1" t="n">
        <f aca="false">SUM(X:X-Z:Z)</f>
        <v>0</v>
      </c>
    </row>
    <row r="705" customFormat="false" ht="12.8" hidden="false" customHeight="false" outlineLevel="0" collapsed="false">
      <c r="AI705" s="1" t="n">
        <f aca="false">SUM(X:X-Z:Z)</f>
        <v>0</v>
      </c>
    </row>
    <row r="706" customFormat="false" ht="12.8" hidden="false" customHeight="false" outlineLevel="0" collapsed="false">
      <c r="AI706" s="1" t="n">
        <f aca="false">SUM(X:X-Z:Z)</f>
        <v>0</v>
      </c>
    </row>
    <row r="707" customFormat="false" ht="12.8" hidden="false" customHeight="false" outlineLevel="0" collapsed="false">
      <c r="AI707" s="1" t="n">
        <f aca="false">SUM(X:X-Z:Z)</f>
        <v>0</v>
      </c>
    </row>
    <row r="708" customFormat="false" ht="12.8" hidden="false" customHeight="false" outlineLevel="0" collapsed="false">
      <c r="AI708" s="1" t="n">
        <f aca="false">SUM(X:X-Z:Z)</f>
        <v>0</v>
      </c>
    </row>
    <row r="709" customFormat="false" ht="12.8" hidden="false" customHeight="false" outlineLevel="0" collapsed="false">
      <c r="AI709" s="1" t="n">
        <f aca="false">SUM(X:X-Z:Z)</f>
        <v>0</v>
      </c>
    </row>
    <row r="710" customFormat="false" ht="12.8" hidden="false" customHeight="false" outlineLevel="0" collapsed="false">
      <c r="AI710" s="1" t="n">
        <f aca="false">SUM(X:X-Z:Z)</f>
        <v>0</v>
      </c>
    </row>
    <row r="711" customFormat="false" ht="12.8" hidden="false" customHeight="false" outlineLevel="0" collapsed="false">
      <c r="AI711" s="1" t="n">
        <f aca="false">SUM(X:X-Z:Z)</f>
        <v>0</v>
      </c>
    </row>
    <row r="712" customFormat="false" ht="12.8" hidden="false" customHeight="false" outlineLevel="0" collapsed="false">
      <c r="AI712" s="1" t="n">
        <f aca="false">SUM(X:X-Z:Z)</f>
        <v>0</v>
      </c>
    </row>
    <row r="713" customFormat="false" ht="12.8" hidden="false" customHeight="false" outlineLevel="0" collapsed="false">
      <c r="AI713" s="1" t="n">
        <f aca="false">SUM(X:X-Z:Z)</f>
        <v>0</v>
      </c>
    </row>
    <row r="714" customFormat="false" ht="12.8" hidden="false" customHeight="false" outlineLevel="0" collapsed="false">
      <c r="AI714" s="1" t="n">
        <f aca="false">SUM(X:X-Z:Z)</f>
        <v>0</v>
      </c>
    </row>
    <row r="715" customFormat="false" ht="12.8" hidden="false" customHeight="false" outlineLevel="0" collapsed="false">
      <c r="AI715" s="1" t="n">
        <f aca="false">SUM(X:X-Z:Z)</f>
        <v>0</v>
      </c>
    </row>
    <row r="716" customFormat="false" ht="12.8" hidden="false" customHeight="false" outlineLevel="0" collapsed="false">
      <c r="AI716" s="1" t="n">
        <f aca="false">SUM(X:X-Z:Z)</f>
        <v>0</v>
      </c>
    </row>
    <row r="717" customFormat="false" ht="12.8" hidden="false" customHeight="false" outlineLevel="0" collapsed="false">
      <c r="AI717" s="1" t="n">
        <f aca="false">SUM(X:X-Z:Z)</f>
        <v>0</v>
      </c>
    </row>
    <row r="718" customFormat="false" ht="12.8" hidden="false" customHeight="false" outlineLevel="0" collapsed="false">
      <c r="AI718" s="1" t="n">
        <f aca="false">SUM(X:X-Z:Z)</f>
        <v>0</v>
      </c>
    </row>
    <row r="719" customFormat="false" ht="12.8" hidden="false" customHeight="false" outlineLevel="0" collapsed="false">
      <c r="AI719" s="1" t="n">
        <f aca="false">SUM(X:X-Z:Z)</f>
        <v>0</v>
      </c>
    </row>
    <row r="720" customFormat="false" ht="12.8" hidden="false" customHeight="false" outlineLevel="0" collapsed="false">
      <c r="AI720" s="1" t="n">
        <f aca="false">SUM(X:X-Z:Z)</f>
        <v>0</v>
      </c>
    </row>
    <row r="721" customFormat="false" ht="12.8" hidden="false" customHeight="false" outlineLevel="0" collapsed="false">
      <c r="AI721" s="1" t="n">
        <f aca="false">SUM(X:X-Z:Z)</f>
        <v>0</v>
      </c>
    </row>
    <row r="722" customFormat="false" ht="12.8" hidden="false" customHeight="false" outlineLevel="0" collapsed="false">
      <c r="AI722" s="1" t="n">
        <f aca="false">SUM(X:X-Z:Z)</f>
        <v>0</v>
      </c>
    </row>
    <row r="723" customFormat="false" ht="12.8" hidden="false" customHeight="false" outlineLevel="0" collapsed="false">
      <c r="AI723" s="1" t="n">
        <f aca="false">SUM(X:X-Z:Z)</f>
        <v>0</v>
      </c>
    </row>
    <row r="724" customFormat="false" ht="12.8" hidden="false" customHeight="false" outlineLevel="0" collapsed="false">
      <c r="AI724" s="1" t="n">
        <f aca="false">SUM(X:X-Z:Z)</f>
        <v>0</v>
      </c>
    </row>
    <row r="725" customFormat="false" ht="12.8" hidden="false" customHeight="false" outlineLevel="0" collapsed="false">
      <c r="AI725" s="1" t="n">
        <f aca="false">SUM(X:X-Z:Z)</f>
        <v>0</v>
      </c>
    </row>
    <row r="726" customFormat="false" ht="12.8" hidden="false" customHeight="false" outlineLevel="0" collapsed="false">
      <c r="AI726" s="1" t="n">
        <f aca="false">SUM(X:X-Z:Z)</f>
        <v>0</v>
      </c>
    </row>
    <row r="727" customFormat="false" ht="12.8" hidden="false" customHeight="false" outlineLevel="0" collapsed="false">
      <c r="AI727" s="1" t="n">
        <f aca="false">SUM(X:X-Z:Z)</f>
        <v>0</v>
      </c>
    </row>
    <row r="728" customFormat="false" ht="12.8" hidden="false" customHeight="false" outlineLevel="0" collapsed="false">
      <c r="AI728" s="1" t="n">
        <f aca="false">SUM(X:X-Z:Z)</f>
        <v>0</v>
      </c>
    </row>
    <row r="729" customFormat="false" ht="12.8" hidden="false" customHeight="false" outlineLevel="0" collapsed="false">
      <c r="AI729" s="1" t="n">
        <f aca="false">SUM(X:X-Z:Z)</f>
        <v>0</v>
      </c>
    </row>
    <row r="730" customFormat="false" ht="12.8" hidden="false" customHeight="false" outlineLevel="0" collapsed="false">
      <c r="AI730" s="1" t="n">
        <f aca="false">SUM(X:X-Z:Z)</f>
        <v>0</v>
      </c>
    </row>
    <row r="731" customFormat="false" ht="12.8" hidden="false" customHeight="false" outlineLevel="0" collapsed="false">
      <c r="AI731" s="1" t="n">
        <f aca="false">SUM(X:X-Z:Z)</f>
        <v>0</v>
      </c>
    </row>
    <row r="732" customFormat="false" ht="12.8" hidden="false" customHeight="false" outlineLevel="0" collapsed="false">
      <c r="AI732" s="1" t="n">
        <f aca="false">SUM(X:X-Z:Z)</f>
        <v>0</v>
      </c>
    </row>
    <row r="733" customFormat="false" ht="12.8" hidden="false" customHeight="false" outlineLevel="0" collapsed="false">
      <c r="AI733" s="1" t="n">
        <f aca="false">SUM(X:X-Z:Z)</f>
        <v>0</v>
      </c>
    </row>
    <row r="734" customFormat="false" ht="12.8" hidden="false" customHeight="false" outlineLevel="0" collapsed="false">
      <c r="AI734" s="1" t="n">
        <f aca="false">SUM(X:X-Z:Z)</f>
        <v>0</v>
      </c>
    </row>
    <row r="735" customFormat="false" ht="12.8" hidden="false" customHeight="false" outlineLevel="0" collapsed="false">
      <c r="AI735" s="1" t="n">
        <f aca="false">SUM(X:X-Z:Z)</f>
        <v>0</v>
      </c>
    </row>
    <row r="736" customFormat="false" ht="12.8" hidden="false" customHeight="false" outlineLevel="0" collapsed="false">
      <c r="AI736" s="1" t="n">
        <f aca="false">SUM(X:X-Z:Z)</f>
        <v>0</v>
      </c>
    </row>
    <row r="737" customFormat="false" ht="12.8" hidden="false" customHeight="false" outlineLevel="0" collapsed="false">
      <c r="AI737" s="1" t="n">
        <f aca="false">SUM(X:X-Z:Z)</f>
        <v>0</v>
      </c>
    </row>
    <row r="738" customFormat="false" ht="12.8" hidden="false" customHeight="false" outlineLevel="0" collapsed="false">
      <c r="AI738" s="1" t="n">
        <f aca="false">SUM(X:X-Z:Z)</f>
        <v>0</v>
      </c>
    </row>
    <row r="739" customFormat="false" ht="12.8" hidden="false" customHeight="false" outlineLevel="0" collapsed="false">
      <c r="AI739" s="1" t="n">
        <f aca="false">SUM(X:X-Z:Z)</f>
        <v>0</v>
      </c>
    </row>
    <row r="740" customFormat="false" ht="12.8" hidden="false" customHeight="false" outlineLevel="0" collapsed="false">
      <c r="AI740" s="1" t="n">
        <f aca="false">SUM(X:X-Z:Z)</f>
        <v>0</v>
      </c>
    </row>
    <row r="741" customFormat="false" ht="12.8" hidden="false" customHeight="false" outlineLevel="0" collapsed="false">
      <c r="AI741" s="1" t="n">
        <f aca="false">SUM(X:X-Z:Z)</f>
        <v>0</v>
      </c>
    </row>
    <row r="742" customFormat="false" ht="12.8" hidden="false" customHeight="false" outlineLevel="0" collapsed="false">
      <c r="AI742" s="1" t="n">
        <f aca="false">SUM(X:X-Z:Z)</f>
        <v>0</v>
      </c>
    </row>
    <row r="743" customFormat="false" ht="12.8" hidden="false" customHeight="false" outlineLevel="0" collapsed="false">
      <c r="AI743" s="1" t="n">
        <f aca="false">SUM(X:X-Z:Z)</f>
        <v>0</v>
      </c>
    </row>
    <row r="744" customFormat="false" ht="12.8" hidden="false" customHeight="false" outlineLevel="0" collapsed="false">
      <c r="AI744" s="1" t="n">
        <f aca="false">SUM(X:X-Z:Z)</f>
        <v>0</v>
      </c>
    </row>
    <row r="745" customFormat="false" ht="12.8" hidden="false" customHeight="false" outlineLevel="0" collapsed="false">
      <c r="AI745" s="1" t="n">
        <f aca="false">SUM(X:X-Z:Z)</f>
        <v>0</v>
      </c>
    </row>
    <row r="746" customFormat="false" ht="12.8" hidden="false" customHeight="false" outlineLevel="0" collapsed="false">
      <c r="AI746" s="1" t="n">
        <f aca="false">SUM(X:X-Z:Z)</f>
        <v>0</v>
      </c>
    </row>
    <row r="747" customFormat="false" ht="12.8" hidden="false" customHeight="false" outlineLevel="0" collapsed="false">
      <c r="AI747" s="1" t="n">
        <f aca="false">SUM(X:X-Z:Z)</f>
        <v>0</v>
      </c>
    </row>
    <row r="748" customFormat="false" ht="12.8" hidden="false" customHeight="false" outlineLevel="0" collapsed="false">
      <c r="AI748" s="1" t="n">
        <f aca="false">SUM(X:X-Z:Z)</f>
        <v>0</v>
      </c>
    </row>
    <row r="749" customFormat="false" ht="12.8" hidden="false" customHeight="false" outlineLevel="0" collapsed="false">
      <c r="AI749" s="1" t="n">
        <f aca="false">SUM(X:X-Z:Z)</f>
        <v>0</v>
      </c>
    </row>
    <row r="750" customFormat="false" ht="12.8" hidden="false" customHeight="false" outlineLevel="0" collapsed="false">
      <c r="AI750" s="1" t="n">
        <f aca="false">SUM(X:X-Z:Z)</f>
        <v>0</v>
      </c>
    </row>
    <row r="751" customFormat="false" ht="12.8" hidden="false" customHeight="false" outlineLevel="0" collapsed="false">
      <c r="AI751" s="1" t="n">
        <f aca="false">SUM(X:X-Z:Z)</f>
        <v>0</v>
      </c>
    </row>
    <row r="752" customFormat="false" ht="12.8" hidden="false" customHeight="false" outlineLevel="0" collapsed="false">
      <c r="AI752" s="1" t="n">
        <f aca="false">SUM(X:X-Z:Z)</f>
        <v>0</v>
      </c>
    </row>
    <row r="753" customFormat="false" ht="12.8" hidden="false" customHeight="false" outlineLevel="0" collapsed="false">
      <c r="AI753" s="1" t="n">
        <f aca="false">SUM(X:X-Z:Z)</f>
        <v>0</v>
      </c>
    </row>
    <row r="754" customFormat="false" ht="12.8" hidden="false" customHeight="false" outlineLevel="0" collapsed="false">
      <c r="AI754" s="1" t="n">
        <f aca="false">SUM(X:X-Z:Z)</f>
        <v>0</v>
      </c>
    </row>
    <row r="755" customFormat="false" ht="12.8" hidden="false" customHeight="false" outlineLevel="0" collapsed="false">
      <c r="AI755" s="1" t="n">
        <f aca="false">SUM(X:X-Z:Z)</f>
        <v>0</v>
      </c>
    </row>
    <row r="756" customFormat="false" ht="12.8" hidden="false" customHeight="false" outlineLevel="0" collapsed="false">
      <c r="AI756" s="1" t="n">
        <f aca="false">SUM(X:X-Z:Z)</f>
        <v>0</v>
      </c>
    </row>
    <row r="757" customFormat="false" ht="12.8" hidden="false" customHeight="false" outlineLevel="0" collapsed="false">
      <c r="AI757" s="1" t="n">
        <f aca="false">SUM(X:X-Z:Z)</f>
        <v>0</v>
      </c>
    </row>
    <row r="758" customFormat="false" ht="12.8" hidden="false" customHeight="false" outlineLevel="0" collapsed="false">
      <c r="AI758" s="1" t="n">
        <f aca="false">SUM(X:X-Z:Z)</f>
        <v>0</v>
      </c>
    </row>
    <row r="759" customFormat="false" ht="12.8" hidden="false" customHeight="false" outlineLevel="0" collapsed="false">
      <c r="AI759" s="1" t="n">
        <f aca="false">SUM(X:X-Z:Z)</f>
        <v>0</v>
      </c>
    </row>
    <row r="760" customFormat="false" ht="12.8" hidden="false" customHeight="false" outlineLevel="0" collapsed="false">
      <c r="AI760" s="1" t="n">
        <f aca="false">SUM(X:X-Z:Z)</f>
        <v>0</v>
      </c>
    </row>
    <row r="761" customFormat="false" ht="12.8" hidden="false" customHeight="false" outlineLevel="0" collapsed="false">
      <c r="AI761" s="1" t="n">
        <f aca="false">SUM(X:X-Z:Z)</f>
        <v>0</v>
      </c>
    </row>
    <row r="762" customFormat="false" ht="12.8" hidden="false" customHeight="false" outlineLevel="0" collapsed="false">
      <c r="AI762" s="1" t="n">
        <f aca="false">SUM(X:X-Z:Z)</f>
        <v>0</v>
      </c>
    </row>
    <row r="763" customFormat="false" ht="12.8" hidden="false" customHeight="false" outlineLevel="0" collapsed="false">
      <c r="AI763" s="1" t="n">
        <f aca="false">SUM(X:X-Z:Z)</f>
        <v>0</v>
      </c>
    </row>
    <row r="764" customFormat="false" ht="12.8" hidden="false" customHeight="false" outlineLevel="0" collapsed="false">
      <c r="AI764" s="1" t="n">
        <f aca="false">SUM(X:X-Z:Z)</f>
        <v>0</v>
      </c>
    </row>
    <row r="765" customFormat="false" ht="12.8" hidden="false" customHeight="false" outlineLevel="0" collapsed="false">
      <c r="AI765" s="1" t="n">
        <f aca="false">SUM(X:X-Z:Z)</f>
        <v>0</v>
      </c>
    </row>
    <row r="766" customFormat="false" ht="12.8" hidden="false" customHeight="false" outlineLevel="0" collapsed="false">
      <c r="AI766" s="1" t="n">
        <f aca="false">SUM(X:X-Z:Z)</f>
        <v>0</v>
      </c>
    </row>
    <row r="767" customFormat="false" ht="12.8" hidden="false" customHeight="false" outlineLevel="0" collapsed="false">
      <c r="AI767" s="1" t="n">
        <f aca="false">SUM(X:X-Z:Z)</f>
        <v>0</v>
      </c>
    </row>
    <row r="768" customFormat="false" ht="12.8" hidden="false" customHeight="false" outlineLevel="0" collapsed="false">
      <c r="AI768" s="1" t="n">
        <f aca="false">SUM(X:X-Z:Z)</f>
        <v>0</v>
      </c>
    </row>
    <row r="769" customFormat="false" ht="12.8" hidden="false" customHeight="false" outlineLevel="0" collapsed="false">
      <c r="AI769" s="1" t="n">
        <f aca="false">SUM(X:X-Z:Z)</f>
        <v>0</v>
      </c>
    </row>
    <row r="770" customFormat="false" ht="12.8" hidden="false" customHeight="false" outlineLevel="0" collapsed="false">
      <c r="AI770" s="1" t="n">
        <f aca="false">SUM(X:X-Z:Z)</f>
        <v>0</v>
      </c>
    </row>
    <row r="771" customFormat="false" ht="12.8" hidden="false" customHeight="false" outlineLevel="0" collapsed="false">
      <c r="AI771" s="1" t="n">
        <f aca="false">SUM(X:X-Z:Z)</f>
        <v>0</v>
      </c>
    </row>
    <row r="772" customFormat="false" ht="12.8" hidden="false" customHeight="false" outlineLevel="0" collapsed="false">
      <c r="AI772" s="1" t="n">
        <f aca="false">SUM(X:X-Z:Z)</f>
        <v>0</v>
      </c>
    </row>
    <row r="773" customFormat="false" ht="12.8" hidden="false" customHeight="false" outlineLevel="0" collapsed="false">
      <c r="AI773" s="1" t="n">
        <f aca="false">SUM(X:X-Z:Z)</f>
        <v>0</v>
      </c>
    </row>
    <row r="774" customFormat="false" ht="12.8" hidden="false" customHeight="false" outlineLevel="0" collapsed="false">
      <c r="AI774" s="1" t="n">
        <f aca="false">SUM(X:X-Z:Z)</f>
        <v>0</v>
      </c>
    </row>
    <row r="775" customFormat="false" ht="12.8" hidden="false" customHeight="false" outlineLevel="0" collapsed="false">
      <c r="AI775" s="1" t="n">
        <f aca="false">SUM(X:X-Z:Z)</f>
        <v>0</v>
      </c>
    </row>
    <row r="776" customFormat="false" ht="12.8" hidden="false" customHeight="false" outlineLevel="0" collapsed="false">
      <c r="AI776" s="1" t="n">
        <f aca="false">SUM(X:X-Z:Z)</f>
        <v>0</v>
      </c>
    </row>
    <row r="777" customFormat="false" ht="12.8" hidden="false" customHeight="false" outlineLevel="0" collapsed="false">
      <c r="AI777" s="1" t="n">
        <f aca="false">SUM(X:X-Z:Z)</f>
        <v>0</v>
      </c>
    </row>
    <row r="778" customFormat="false" ht="12.8" hidden="false" customHeight="false" outlineLevel="0" collapsed="false">
      <c r="AI778" s="1" t="n">
        <f aca="false">SUM(X:X-Z:Z)</f>
        <v>0</v>
      </c>
    </row>
    <row r="779" customFormat="false" ht="12.8" hidden="false" customHeight="false" outlineLevel="0" collapsed="false">
      <c r="AI779" s="1" t="n">
        <f aca="false">SUM(X:X-Z:Z)</f>
        <v>0</v>
      </c>
    </row>
    <row r="780" customFormat="false" ht="12.8" hidden="false" customHeight="false" outlineLevel="0" collapsed="false">
      <c r="AI780" s="1" t="n">
        <f aca="false">SUM(X:X-Z:Z)</f>
        <v>0</v>
      </c>
    </row>
    <row r="781" customFormat="false" ht="12.8" hidden="false" customHeight="false" outlineLevel="0" collapsed="false">
      <c r="AI781" s="1" t="n">
        <f aca="false">SUM(X:X-Z:Z)</f>
        <v>0</v>
      </c>
    </row>
    <row r="782" customFormat="false" ht="12.8" hidden="false" customHeight="false" outlineLevel="0" collapsed="false">
      <c r="AI782" s="1" t="n">
        <f aca="false">SUM(X:X-Z:Z)</f>
        <v>0</v>
      </c>
    </row>
    <row r="783" customFormat="false" ht="12.8" hidden="false" customHeight="false" outlineLevel="0" collapsed="false">
      <c r="AI783" s="1" t="n">
        <f aca="false">SUM(X:X-Z:Z)</f>
        <v>0</v>
      </c>
    </row>
    <row r="784" customFormat="false" ht="12.8" hidden="false" customHeight="false" outlineLevel="0" collapsed="false">
      <c r="AI784" s="1" t="n">
        <f aca="false">SUM(X:X-Z:Z)</f>
        <v>0</v>
      </c>
    </row>
    <row r="785" customFormat="false" ht="12.8" hidden="false" customHeight="false" outlineLevel="0" collapsed="false">
      <c r="AI785" s="1" t="n">
        <f aca="false">SUM(X:X-Z:Z)</f>
        <v>0</v>
      </c>
    </row>
    <row r="786" customFormat="false" ht="12.8" hidden="false" customHeight="false" outlineLevel="0" collapsed="false">
      <c r="AI786" s="1" t="n">
        <f aca="false">SUM(X:X-Z:Z)</f>
        <v>0</v>
      </c>
    </row>
    <row r="787" customFormat="false" ht="12.8" hidden="false" customHeight="false" outlineLevel="0" collapsed="false">
      <c r="AI787" s="1" t="n">
        <f aca="false">SUM(X:X-Z:Z)</f>
        <v>0</v>
      </c>
    </row>
    <row r="788" customFormat="false" ht="12.8" hidden="false" customHeight="false" outlineLevel="0" collapsed="false">
      <c r="AI788" s="1" t="n">
        <f aca="false">SUM(X:X-Z:Z)</f>
        <v>0</v>
      </c>
    </row>
    <row r="789" customFormat="false" ht="12.8" hidden="false" customHeight="false" outlineLevel="0" collapsed="false">
      <c r="AI789" s="1" t="n">
        <f aca="false">SUM(X:X-Z:Z)</f>
        <v>0</v>
      </c>
    </row>
    <row r="790" customFormat="false" ht="12.8" hidden="false" customHeight="false" outlineLevel="0" collapsed="false">
      <c r="AI790" s="1" t="n">
        <f aca="false">SUM(X:X-Z:Z)</f>
        <v>0</v>
      </c>
    </row>
    <row r="791" customFormat="false" ht="12.8" hidden="false" customHeight="false" outlineLevel="0" collapsed="false">
      <c r="AI791" s="1" t="n">
        <f aca="false">SUM(X:X-Z:Z)</f>
        <v>0</v>
      </c>
    </row>
    <row r="792" customFormat="false" ht="12.8" hidden="false" customHeight="false" outlineLevel="0" collapsed="false">
      <c r="AI792" s="1" t="n">
        <f aca="false">SUM(X:X-Z:Z)</f>
        <v>0</v>
      </c>
    </row>
    <row r="793" customFormat="false" ht="12.8" hidden="false" customHeight="false" outlineLevel="0" collapsed="false">
      <c r="AI793" s="1" t="n">
        <f aca="false">SUM(X:X-Z:Z)</f>
        <v>0</v>
      </c>
    </row>
    <row r="794" customFormat="false" ht="12.8" hidden="false" customHeight="false" outlineLevel="0" collapsed="false">
      <c r="AI794" s="1" t="n">
        <f aca="false">SUM(X:X-Z:Z)</f>
        <v>0</v>
      </c>
    </row>
    <row r="795" customFormat="false" ht="12.8" hidden="false" customHeight="false" outlineLevel="0" collapsed="false">
      <c r="AI795" s="1" t="n">
        <f aca="false">SUM(X:X-Z:Z)</f>
        <v>0</v>
      </c>
    </row>
    <row r="796" customFormat="false" ht="12.8" hidden="false" customHeight="false" outlineLevel="0" collapsed="false">
      <c r="AI796" s="1" t="n">
        <f aca="false">SUM(X:X-Z:Z)</f>
        <v>0</v>
      </c>
    </row>
    <row r="797" customFormat="false" ht="12.8" hidden="false" customHeight="false" outlineLevel="0" collapsed="false">
      <c r="AI797" s="1" t="n">
        <f aca="false">SUM(X:X-Z:Z)</f>
        <v>0</v>
      </c>
    </row>
    <row r="798" customFormat="false" ht="12.8" hidden="false" customHeight="false" outlineLevel="0" collapsed="false">
      <c r="AI798" s="1" t="n">
        <f aca="false">SUM(X:X-Z:Z)</f>
        <v>0</v>
      </c>
    </row>
    <row r="799" customFormat="false" ht="12.8" hidden="false" customHeight="false" outlineLevel="0" collapsed="false">
      <c r="AI799" s="1" t="n">
        <f aca="false">SUM(X:X-Z:Z)</f>
        <v>0</v>
      </c>
    </row>
    <row r="800" customFormat="false" ht="12.8" hidden="false" customHeight="false" outlineLevel="0" collapsed="false">
      <c r="AI800" s="1" t="n">
        <f aca="false">SUM(X:X-Z:Z)</f>
        <v>0</v>
      </c>
    </row>
    <row r="801" customFormat="false" ht="12.8" hidden="false" customHeight="false" outlineLevel="0" collapsed="false">
      <c r="AI801" s="1" t="n">
        <f aca="false">SUM(X:X-Z:Z)</f>
        <v>0</v>
      </c>
    </row>
    <row r="802" customFormat="false" ht="12.8" hidden="false" customHeight="false" outlineLevel="0" collapsed="false">
      <c r="AI802" s="1" t="n">
        <f aca="false">SUM(X:X-Z:Z)</f>
        <v>0</v>
      </c>
    </row>
    <row r="803" customFormat="false" ht="12.8" hidden="false" customHeight="false" outlineLevel="0" collapsed="false">
      <c r="AI803" s="1" t="n">
        <f aca="false">SUM(X:X-Z:Z)</f>
        <v>0</v>
      </c>
    </row>
    <row r="804" customFormat="false" ht="12.8" hidden="false" customHeight="false" outlineLevel="0" collapsed="false">
      <c r="AI804" s="1" t="n">
        <f aca="false">SUM(X:X-Z:Z)</f>
        <v>0</v>
      </c>
    </row>
    <row r="805" customFormat="false" ht="12.8" hidden="false" customHeight="false" outlineLevel="0" collapsed="false">
      <c r="AI805" s="1" t="n">
        <f aca="false">SUM(X:X-Z:Z)</f>
        <v>0</v>
      </c>
    </row>
    <row r="806" customFormat="false" ht="12.8" hidden="false" customHeight="false" outlineLevel="0" collapsed="false">
      <c r="AI806" s="1" t="n">
        <f aca="false">SUM(X:X-Z:Z)</f>
        <v>0</v>
      </c>
    </row>
    <row r="807" customFormat="false" ht="12.8" hidden="false" customHeight="false" outlineLevel="0" collapsed="false">
      <c r="AI807" s="1" t="n">
        <f aca="false">SUM(X:X-Z:Z)</f>
        <v>0</v>
      </c>
    </row>
    <row r="808" customFormat="false" ht="12.8" hidden="false" customHeight="false" outlineLevel="0" collapsed="false">
      <c r="AI808" s="1" t="n">
        <f aca="false">SUM(X:X-Z:Z)</f>
        <v>0</v>
      </c>
    </row>
    <row r="809" customFormat="false" ht="12.8" hidden="false" customHeight="false" outlineLevel="0" collapsed="false">
      <c r="AI809" s="1" t="n">
        <f aca="false">SUM(X:X-Z:Z)</f>
        <v>0</v>
      </c>
    </row>
    <row r="810" customFormat="false" ht="12.8" hidden="false" customHeight="false" outlineLevel="0" collapsed="false">
      <c r="AI810" s="1" t="n">
        <f aca="false">SUM(X:X-Z:Z)</f>
        <v>0</v>
      </c>
    </row>
    <row r="811" customFormat="false" ht="12.8" hidden="false" customHeight="false" outlineLevel="0" collapsed="false">
      <c r="AI811" s="1" t="n">
        <f aca="false">SUM(X:X-Z:Z)</f>
        <v>0</v>
      </c>
    </row>
    <row r="812" customFormat="false" ht="12.8" hidden="false" customHeight="false" outlineLevel="0" collapsed="false">
      <c r="AI812" s="1" t="n">
        <f aca="false">SUM(X:X-Z:Z)</f>
        <v>0</v>
      </c>
    </row>
    <row r="813" customFormat="false" ht="12.8" hidden="false" customHeight="false" outlineLevel="0" collapsed="false">
      <c r="AI813" s="1" t="n">
        <f aca="false">SUM(X:X-Z:Z)</f>
        <v>0</v>
      </c>
    </row>
    <row r="814" customFormat="false" ht="12.8" hidden="false" customHeight="false" outlineLevel="0" collapsed="false">
      <c r="AI814" s="1" t="n">
        <f aca="false">SUM(X:X-Z:Z)</f>
        <v>0</v>
      </c>
    </row>
    <row r="815" customFormat="false" ht="12.8" hidden="false" customHeight="false" outlineLevel="0" collapsed="false">
      <c r="AI815" s="1" t="n">
        <f aca="false">SUM(X:X-Z:Z)</f>
        <v>0</v>
      </c>
    </row>
    <row r="816" customFormat="false" ht="12.8" hidden="false" customHeight="false" outlineLevel="0" collapsed="false">
      <c r="AI816" s="1" t="n">
        <f aca="false">SUM(X:X-Z:Z)</f>
        <v>0</v>
      </c>
    </row>
    <row r="817" customFormat="false" ht="12.8" hidden="false" customHeight="false" outlineLevel="0" collapsed="false">
      <c r="AI817" s="1" t="n">
        <f aca="false">SUM(X:X-Z:Z)</f>
        <v>0</v>
      </c>
    </row>
    <row r="818" customFormat="false" ht="12.8" hidden="false" customHeight="false" outlineLevel="0" collapsed="false">
      <c r="AI818" s="1" t="n">
        <f aca="false">SUM(X:X-Z:Z)</f>
        <v>0</v>
      </c>
    </row>
    <row r="819" customFormat="false" ht="12.8" hidden="false" customHeight="false" outlineLevel="0" collapsed="false">
      <c r="AI819" s="1" t="n">
        <f aca="false">SUM(X:X-Z:Z)</f>
        <v>0</v>
      </c>
    </row>
    <row r="820" customFormat="false" ht="12.8" hidden="false" customHeight="false" outlineLevel="0" collapsed="false">
      <c r="AI820" s="1" t="n">
        <f aca="false">SUM(X:X-Z:Z)</f>
        <v>0</v>
      </c>
    </row>
    <row r="821" customFormat="false" ht="12.8" hidden="false" customHeight="false" outlineLevel="0" collapsed="false">
      <c r="AI821" s="1" t="n">
        <f aca="false">SUM(X:X-Z:Z)</f>
        <v>0</v>
      </c>
    </row>
    <row r="822" customFormat="false" ht="12.8" hidden="false" customHeight="false" outlineLevel="0" collapsed="false">
      <c r="AI822" s="1" t="n">
        <f aca="false">SUM(X:X-Z:Z)</f>
        <v>0</v>
      </c>
    </row>
    <row r="823" customFormat="false" ht="12.8" hidden="false" customHeight="false" outlineLevel="0" collapsed="false">
      <c r="AI823" s="1" t="n">
        <f aca="false">SUM(X:X-Z:Z)</f>
        <v>0</v>
      </c>
    </row>
    <row r="824" customFormat="false" ht="12.8" hidden="false" customHeight="false" outlineLevel="0" collapsed="false">
      <c r="AI824" s="1" t="n">
        <f aca="false">SUM(X:X-Z:Z)</f>
        <v>0</v>
      </c>
    </row>
    <row r="825" customFormat="false" ht="12.8" hidden="false" customHeight="false" outlineLevel="0" collapsed="false">
      <c r="AI825" s="1" t="n">
        <f aca="false">SUM(X:X-Z:Z)</f>
        <v>0</v>
      </c>
    </row>
    <row r="826" customFormat="false" ht="12.8" hidden="false" customHeight="false" outlineLevel="0" collapsed="false">
      <c r="AI826" s="1" t="n">
        <f aca="false">SUM(X:X-Z:Z)</f>
        <v>0</v>
      </c>
    </row>
    <row r="827" customFormat="false" ht="12.8" hidden="false" customHeight="false" outlineLevel="0" collapsed="false">
      <c r="AI827" s="1" t="n">
        <f aca="false">SUM(X:X-Z:Z)</f>
        <v>0</v>
      </c>
    </row>
    <row r="828" customFormat="false" ht="12.8" hidden="false" customHeight="false" outlineLevel="0" collapsed="false">
      <c r="AI828" s="1" t="n">
        <f aca="false">SUM(X:X-Z:Z)</f>
        <v>0</v>
      </c>
    </row>
    <row r="829" customFormat="false" ht="12.8" hidden="false" customHeight="false" outlineLevel="0" collapsed="false">
      <c r="AI829" s="1" t="n">
        <f aca="false">SUM(X:X-Z:Z)</f>
        <v>0</v>
      </c>
    </row>
  </sheetData>
  <mergeCells count="14">
    <mergeCell ref="AO1:AQ1"/>
    <mergeCell ref="AS1:AU1"/>
    <mergeCell ref="AW1:AY1"/>
    <mergeCell ref="BA1:BC1"/>
    <mergeCell ref="BE1:BG1"/>
    <mergeCell ref="BI1:BK1"/>
    <mergeCell ref="BM1:BO1"/>
    <mergeCell ref="BQ1:BS1"/>
    <mergeCell ref="BU1:BW1"/>
    <mergeCell ref="BY1:CA1"/>
    <mergeCell ref="CC1:CE1"/>
    <mergeCell ref="CG1:CI1"/>
    <mergeCell ref="CK1:CM1"/>
    <mergeCell ref="CO1:CQ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38"/>
  <sheetViews>
    <sheetView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A11" activeCellId="0" sqref="A11"/>
    </sheetView>
  </sheetViews>
  <sheetFormatPr defaultRowHeight="12.8" zeroHeight="false" outlineLevelRow="0" outlineLevelCol="0"/>
  <cols>
    <col collapsed="false" customWidth="false" hidden="false" outlineLevel="0" max="2" min="1" style="11" width="11.52"/>
    <col collapsed="false" customWidth="true" hidden="false" outlineLevel="0" max="3" min="3" style="11" width="7.41"/>
    <col collapsed="false" customWidth="true" hidden="false" outlineLevel="0" max="4" min="4" style="11" width="2.54"/>
    <col collapsed="false" customWidth="true" hidden="false" outlineLevel="0" max="5" min="5" style="11" width="7.41"/>
    <col collapsed="false" customWidth="true" hidden="false" outlineLevel="0" max="6" min="6" style="11" width="2.54"/>
    <col collapsed="false" customWidth="true" hidden="false" outlineLevel="0" max="7" min="7" style="11" width="7.41"/>
    <col collapsed="false" customWidth="true" hidden="false" outlineLevel="0" max="8" min="8" style="11" width="8.1"/>
    <col collapsed="false" customWidth="true" hidden="false" outlineLevel="0" max="9" min="9" style="11" width="7.26"/>
    <col collapsed="false" customWidth="true" hidden="false" outlineLevel="0" max="10" min="10" style="11" width="2.54"/>
    <col collapsed="false" customWidth="true" hidden="false" outlineLevel="0" max="11" min="11" style="11" width="7.41"/>
    <col collapsed="false" customWidth="true" hidden="false" outlineLevel="0" max="12" min="12" style="11" width="2.54"/>
    <col collapsed="false" customWidth="true" hidden="false" outlineLevel="0" max="13" min="13" style="11" width="7.41"/>
    <col collapsed="false" customWidth="true" hidden="false" outlineLevel="0" max="14" min="14" style="11" width="2.54"/>
    <col collapsed="false" customWidth="false" hidden="false" outlineLevel="0" max="1025" min="15" style="11" width="11.52"/>
  </cols>
  <sheetData>
    <row r="1" customFormat="false" ht="13.35" hidden="false" customHeight="true" outlineLevel="0" collapsed="false"/>
    <row r="2" customFormat="false" ht="13.35" hidden="false" customHeight="true" outlineLevel="0" collapsed="false"/>
    <row r="3" customFormat="false" ht="13.35" hidden="false" customHeight="true" outlineLevel="0" collapsed="false"/>
    <row r="4" customFormat="false" ht="13.35" hidden="false" customHeight="true" outlineLevel="0" collapsed="false"/>
    <row r="5" customFormat="false" ht="13.35" hidden="false" customHeight="true" outlineLevel="0" collapsed="false">
      <c r="A5" s="12" t="s">
        <v>1086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4"/>
    </row>
    <row r="6" customFormat="false" ht="13.35" hidden="false" customHeight="true" outlineLevel="0" collapsed="false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customFormat="false" ht="13.35" hidden="false" customHeight="true" outlineLevel="0" collapsed="false">
      <c r="A7" s="18"/>
      <c r="B7" s="16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customFormat="false" ht="13.35" hidden="false" customHeight="true" outlineLevel="0" collapsed="false">
      <c r="A8" s="21"/>
      <c r="B8" s="16"/>
      <c r="C8" s="22" t="s">
        <v>35</v>
      </c>
      <c r="D8" s="22"/>
      <c r="E8" s="22" t="s">
        <v>36</v>
      </c>
      <c r="F8" s="22"/>
      <c r="G8" s="22" t="s">
        <v>37</v>
      </c>
      <c r="H8" s="22"/>
      <c r="I8" s="22" t="s">
        <v>38</v>
      </c>
      <c r="J8" s="22"/>
      <c r="K8" s="22" t="s">
        <v>39</v>
      </c>
      <c r="L8" s="22"/>
      <c r="M8" s="22" t="s">
        <v>40</v>
      </c>
      <c r="N8" s="22"/>
      <c r="O8" s="23"/>
      <c r="P8" s="24"/>
      <c r="Q8" s="24"/>
      <c r="R8" s="24"/>
      <c r="S8" s="24"/>
      <c r="T8" s="24"/>
      <c r="U8" s="24"/>
      <c r="V8" s="24"/>
      <c r="W8" s="25"/>
      <c r="X8" s="25"/>
      <c r="Y8" s="25"/>
      <c r="Z8" s="25"/>
      <c r="AA8" s="25"/>
      <c r="AB8" s="25"/>
      <c r="AC8" s="25"/>
      <c r="AD8" s="25"/>
      <c r="AE8" s="26"/>
    </row>
    <row r="9" customFormat="false" ht="13.35" hidden="false" customHeight="true" outlineLevel="0" collapsed="false">
      <c r="A9" s="21"/>
      <c r="B9" s="16"/>
      <c r="C9" s="27" t="s">
        <v>1087</v>
      </c>
      <c r="D9" s="28" t="s">
        <v>1088</v>
      </c>
      <c r="E9" s="27" t="s">
        <v>1087</v>
      </c>
      <c r="F9" s="28" t="s">
        <v>1088</v>
      </c>
      <c r="G9" s="27" t="s">
        <v>1087</v>
      </c>
      <c r="H9" s="28" t="s">
        <v>1088</v>
      </c>
      <c r="I9" s="27" t="s">
        <v>1087</v>
      </c>
      <c r="J9" s="28" t="s">
        <v>1088</v>
      </c>
      <c r="K9" s="27" t="s">
        <v>1087</v>
      </c>
      <c r="L9" s="28" t="s">
        <v>1088</v>
      </c>
      <c r="M9" s="27" t="s">
        <v>1087</v>
      </c>
      <c r="N9" s="28" t="s">
        <v>1088</v>
      </c>
      <c r="O9" s="23"/>
      <c r="P9" s="24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6"/>
    </row>
    <row r="10" customFormat="false" ht="13.35" hidden="false" customHeight="true" outlineLevel="0" collapsed="false">
      <c r="A10" s="18"/>
      <c r="B10" s="19"/>
      <c r="C10" s="27"/>
      <c r="D10" s="28"/>
      <c r="E10" s="27"/>
      <c r="F10" s="28"/>
      <c r="G10" s="27"/>
      <c r="H10" s="28"/>
      <c r="I10" s="27"/>
      <c r="J10" s="28"/>
      <c r="K10" s="27"/>
      <c r="L10" s="28"/>
      <c r="M10" s="27"/>
      <c r="N10" s="28"/>
      <c r="O10" s="23"/>
      <c r="P10" s="24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customFormat="false" ht="13.35" hidden="false" customHeight="true" outlineLevel="0" collapsed="false">
      <c r="A11" s="31" t="s">
        <v>1089</v>
      </c>
      <c r="B11" s="31"/>
      <c r="C11" s="32" t="n">
        <f aca="true">IF('EXPORT LMxt Acces au Manquants'!AQ2="","",INDIRECT("'EXPORT LMxt Acces au Manquants'!E"&amp;'EXPORT LMxt Acces au Manquants'!AQ2,1))</f>
        <v>100828</v>
      </c>
      <c r="D11" s="32" t="n">
        <f aca="true">IF('EXPORT LMxt Acces au Manquants'!AQ2="","",INDIRECT("'EXPORT LMxt Acces au Manquants'!AI"&amp;'EXPORT LMxt Acces au Manquants'!AQ2,1))</f>
        <v>1</v>
      </c>
      <c r="E11" s="32" t="n">
        <f aca="true">IF('EXPORT LMxt Acces au Manquants'!AU2="","",INDIRECT("'EXPORT LMxt Acces au Manquants'!E"&amp;'EXPORT LMxt Acces au Manquants'!AU2,1))</f>
        <v>233415</v>
      </c>
      <c r="F11" s="32" t="n">
        <f aca="true">IF('EXPORT LMxt Acces au Manquants'!AU2="","",INDIRECT("'EXPORT LMxt Acces au Manquants'!AI"&amp;'EXPORT LMxt Acces au Manquants'!AU2,1))</f>
        <v>1</v>
      </c>
      <c r="G11" s="32" t="n">
        <f aca="true">IF('EXPORT LMxt Acces au Manquants'!AY2="","",INDIRECT("'EXPORT LMxt Acces au Manquants'!E"&amp;'EXPORT LMxt Acces au Manquants'!AY2,1))</f>
        <v>110635</v>
      </c>
      <c r="H11" s="32" t="n">
        <f aca="true">IF('EXPORT LMxt Acces au Manquants'!AY2="","",INDIRECT("'EXPORT LMxt Acces au Manquants'!AI"&amp;'EXPORT LMxt Acces au Manquants'!AY2,1))</f>
        <v>1</v>
      </c>
      <c r="I11" s="32" t="str">
        <f aca="true">IF('EXPORT LMxt Acces au Manquants'!BC2="","",INDIRECT("'EXPORT LMxt Acces au Manquants'!E"&amp;'EXPORT LMxt Acces au Manquants'!BC2,1))</f>
        <v/>
      </c>
      <c r="J11" s="32" t="str">
        <f aca="true">IF('EXPORT LMxt Acces au Manquants'!BC2="","",INDIRECT("'EXPORT LMxt Acces au Manquants'!AI"&amp;'EXPORT LMxt Acces au Manquants'!BC2,1))</f>
        <v/>
      </c>
      <c r="K11" s="32" t="str">
        <f aca="true">IF('EXPORT LMxt Acces au Manquants'!BG2="","",INDIRECT("'EXPORT LMxt Acces au Manquants'!E"&amp;'EXPORT LMxt Acces au Manquants'!BG2,1))</f>
        <v/>
      </c>
      <c r="L11" s="32" t="str">
        <f aca="true">IF('EXPORT LMxt Acces au Manquants'!BG2="","",INDIRECT("'EXPORT LMxt Acces au Manquants'!AI"&amp;'EXPORT LMxt Acces au Manquants'!BG2,1))</f>
        <v/>
      </c>
      <c r="M11" s="32" t="n">
        <f aca="true">IF('EXPORT LMxt Acces au Manquants'!BK2="","",INDIRECT("'EXPORT LMxt Acces au Manquants'!E"&amp;'EXPORT LMxt Acces au Manquants'!BK2,1))</f>
        <v>233408</v>
      </c>
      <c r="N11" s="32" t="n">
        <f aca="true">IF('EXPORT LMxt Acces au Manquants'!BK2="","",INDIRECT("'EXPORT LMxt Acces au Manquants'!AI"&amp;'EXPORT LMxt Acces au Manquants'!BK2,1))</f>
        <v>1</v>
      </c>
      <c r="O11" s="23"/>
      <c r="P11" s="24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customFormat="false" ht="13.35" hidden="false" customHeight="true" outlineLevel="0" collapsed="false">
      <c r="A12" s="31" t="s">
        <v>1090</v>
      </c>
      <c r="B12" s="31"/>
      <c r="C12" s="32" t="n">
        <f aca="true">IF('EXPORT LMxt Acces au Manquants'!AQ3="","",INDIRECT("'EXPORT LMxt Acces au Manquants'!E"&amp;'EXPORT LMxt Acces au Manquants'!AQ3,1))</f>
        <v>83714</v>
      </c>
      <c r="D12" s="32" t="n">
        <f aca="true">IF('EXPORT LMxt Acces au Manquants'!AQ3="","",INDIRECT("'EXPORT LMxt Acces au Manquants'!AI"&amp;'EXPORT LMxt Acces au Manquants'!AQ3,1))</f>
        <v>1</v>
      </c>
      <c r="E12" s="32" t="str">
        <f aca="true">IF('EXPORT LMxt Acces au Manquants'!AU3="","",INDIRECT("'EXPORT LMxt Acces au Manquants'!E"&amp;'EXPORT LMxt Acces au Manquants'!AU3,1))</f>
        <v/>
      </c>
      <c r="F12" s="32" t="str">
        <f aca="true">IF('EXPORT LMxt Acces au Manquants'!AU3="","",INDIRECT("'EXPORT LMxt Acces au Manquants'!AI"&amp;'EXPORT LMxt Acces au Manquants'!AU3,1))</f>
        <v/>
      </c>
      <c r="G12" s="32" t="n">
        <f aca="true">IF('EXPORT LMxt Acces au Manquants'!AY3="","",INDIRECT("'EXPORT LMxt Acces au Manquants'!E"&amp;'EXPORT LMxt Acces au Manquants'!AY3,1))</f>
        <v>83714</v>
      </c>
      <c r="H12" s="32" t="n">
        <f aca="true">IF('EXPORT LMxt Acces au Manquants'!AY3="","",INDIRECT("'EXPORT LMxt Acces au Manquants'!AI"&amp;'EXPORT LMxt Acces au Manquants'!AY3,1))</f>
        <v>1</v>
      </c>
      <c r="I12" s="32" t="str">
        <f aca="true">IF('EXPORT LMxt Acces au Manquants'!BC3="","",INDIRECT("'EXPORT LMxt Acces au Manquants'!E"&amp;'EXPORT LMxt Acces au Manquants'!BC3,1))</f>
        <v/>
      </c>
      <c r="J12" s="32" t="str">
        <f aca="true">IF('EXPORT LMxt Acces au Manquants'!BC3="","",INDIRECT("'EXPORT LMxt Acces au Manquants'!AI"&amp;'EXPORT LMxt Acces au Manquants'!BC3,1))</f>
        <v/>
      </c>
      <c r="K12" s="32" t="str">
        <f aca="true">IF('EXPORT LMxt Acces au Manquants'!BG3="","",INDIRECT("'EXPORT LMxt Acces au Manquants'!E"&amp;'EXPORT LMxt Acces au Manquants'!BG3,1))</f>
        <v/>
      </c>
      <c r="L12" s="32" t="str">
        <f aca="true">IF('EXPORT LMxt Acces au Manquants'!BG3="","",INDIRECT("'EXPORT LMxt Acces au Manquants'!AI"&amp;'EXPORT LMxt Acces au Manquants'!BG3,1))</f>
        <v/>
      </c>
      <c r="M12" s="32" t="str">
        <f aca="true">IF('EXPORT LMxt Acces au Manquants'!BK3="","",INDIRECT("'EXPORT LMxt Acces au Manquants'!E"&amp;'EXPORT LMxt Acces au Manquants'!BK3,1))</f>
        <v/>
      </c>
      <c r="N12" s="32" t="str">
        <f aca="true">IF('EXPORT LMxt Acces au Manquants'!BK3="","",INDIRECT("'EXPORT LMxt Acces au Manquants'!AI"&amp;'EXPORT LMxt Acces au Manquants'!BK3,1))</f>
        <v/>
      </c>
      <c r="O12" s="23"/>
      <c r="P12" s="24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customFormat="false" ht="13.35" hidden="false" customHeight="true" outlineLevel="0" collapsed="false">
      <c r="A13" s="31" t="s">
        <v>1091</v>
      </c>
      <c r="B13" s="31"/>
      <c r="C13" s="32" t="str">
        <f aca="true">IF('EXPORT LMxt Acces au Manquants'!AQ4="","",INDIRECT("'EXPORT LMxt Acces au Manquants'!E"&amp;'EXPORT LMxt Acces au Manquants'!AQ4,1))</f>
        <v/>
      </c>
      <c r="D13" s="32" t="str">
        <f aca="true">IF('EXPORT LMxt Acces au Manquants'!AQ4="","",INDIRECT("'EXPORT LMxt Acces au Manquants'!AI"&amp;'EXPORT LMxt Acces au Manquants'!AQ4,1))</f>
        <v/>
      </c>
      <c r="E13" s="32" t="str">
        <f aca="true">IF('EXPORT LMxt Acces au Manquants'!AU4="","",INDIRECT("'EXPORT LMxt Acces au Manquants'!E"&amp;'EXPORT LMxt Acces au Manquants'!AU4,1))</f>
        <v/>
      </c>
      <c r="F13" s="32" t="str">
        <f aca="true">IF('EXPORT LMxt Acces au Manquants'!AU4="","",INDIRECT("'EXPORT LMxt Acces au Manquants'!AI"&amp;'EXPORT LMxt Acces au Manquants'!AU4,1))</f>
        <v/>
      </c>
      <c r="G13" s="32" t="str">
        <f aca="true">IF('EXPORT LMxt Acces au Manquants'!AY4="","",INDIRECT("'EXPORT LMxt Acces au Manquants'!E"&amp;'EXPORT LMxt Acces au Manquants'!AY4,1))</f>
        <v/>
      </c>
      <c r="H13" s="32" t="str">
        <f aca="true">IF('EXPORT LMxt Acces au Manquants'!AY4="","",INDIRECT("'EXPORT LMxt Acces au Manquants'!AI"&amp;'EXPORT LMxt Acces au Manquants'!AY4,1))</f>
        <v/>
      </c>
      <c r="I13" s="32" t="str">
        <f aca="true">IF('EXPORT LMxt Acces au Manquants'!BC4="","",INDIRECT("'EXPORT LMxt Acces au Manquants'!E"&amp;'EXPORT LMxt Acces au Manquants'!BC4,1))</f>
        <v/>
      </c>
      <c r="J13" s="32" t="str">
        <f aca="true">IF('EXPORT LMxt Acces au Manquants'!BC4="","",INDIRECT("'EXPORT LMxt Acces au Manquants'!AI"&amp;'EXPORT LMxt Acces au Manquants'!BC4,1))</f>
        <v/>
      </c>
      <c r="K13" s="32" t="str">
        <f aca="true">IF('EXPORT LMxt Acces au Manquants'!BG4="","",INDIRECT("'EXPORT LMxt Acces au Manquants'!E"&amp;'EXPORT LMxt Acces au Manquants'!BG4,1))</f>
        <v/>
      </c>
      <c r="L13" s="32" t="str">
        <f aca="true">IF('EXPORT LMxt Acces au Manquants'!BG4="","",INDIRECT("'EXPORT LMxt Acces au Manquants'!AI"&amp;'EXPORT LMxt Acces au Manquants'!BG4,1))</f>
        <v/>
      </c>
      <c r="M13" s="32" t="str">
        <f aca="true">IF('EXPORT LMxt Acces au Manquants'!BK4="","",INDIRECT("'EXPORT LMxt Acces au Manquants'!E"&amp;'EXPORT LMxt Acces au Manquants'!BK4,1))</f>
        <v/>
      </c>
      <c r="N13" s="32" t="str">
        <f aca="true">IF('EXPORT LMxt Acces au Manquants'!BK4="","",INDIRECT("'EXPORT LMxt Acces au Manquants'!AI"&amp;'EXPORT LMxt Acces au Manquants'!BK4,1))</f>
        <v/>
      </c>
      <c r="O13" s="23"/>
      <c r="P13" s="24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customFormat="false" ht="13.35" hidden="false" customHeight="true" outlineLevel="0" collapsed="false">
      <c r="A14" s="31" t="s">
        <v>1092</v>
      </c>
      <c r="B14" s="31"/>
      <c r="C14" s="32" t="str">
        <f aca="true">IF('EXPORT LMxt Acces au Manquants'!AQ5="","",INDIRECT("'EXPORT LMxt Acces au Manquants'!E"&amp;'EXPORT LMxt Acces au Manquants'!AQ5,1))</f>
        <v/>
      </c>
      <c r="D14" s="32" t="str">
        <f aca="true">IF('EXPORT LMxt Acces au Manquants'!AQ5="","",INDIRECT("'EXPORT LMxt Acces au Manquants'!AI"&amp;'EXPORT LMxt Acces au Manquants'!AQ5,1))</f>
        <v/>
      </c>
      <c r="E14" s="32" t="str">
        <f aca="true">IF('EXPORT LMxt Acces au Manquants'!AU5="","",INDIRECT("'EXPORT LMxt Acces au Manquants'!E"&amp;'EXPORT LMxt Acces au Manquants'!AU5,1))</f>
        <v/>
      </c>
      <c r="F14" s="32" t="str">
        <f aca="true">IF('EXPORT LMxt Acces au Manquants'!AU5="","",INDIRECT("'EXPORT LMxt Acces au Manquants'!AI"&amp;'EXPORT LMxt Acces au Manquants'!AU5,1))</f>
        <v/>
      </c>
      <c r="G14" s="32" t="str">
        <f aca="true">IF('EXPORT LMxt Acces au Manquants'!AY5="","",INDIRECT("'EXPORT LMxt Acces au Manquants'!E"&amp;'EXPORT LMxt Acces au Manquants'!AY5,1))</f>
        <v/>
      </c>
      <c r="H14" s="32" t="str">
        <f aca="true">IF('EXPORT LMxt Acces au Manquants'!AY5="","",INDIRECT("'EXPORT LMxt Acces au Manquants'!AI"&amp;'EXPORT LMxt Acces au Manquants'!AY5,1))</f>
        <v/>
      </c>
      <c r="I14" s="32" t="str">
        <f aca="true">IF('EXPORT LMxt Acces au Manquants'!BC5="","",INDIRECT("'EXPORT LMxt Acces au Manquants'!E"&amp;'EXPORT LMxt Acces au Manquants'!BC5,1))</f>
        <v/>
      </c>
      <c r="J14" s="32" t="str">
        <f aca="true">IF('EXPORT LMxt Acces au Manquants'!BC5="","",INDIRECT("'EXPORT LMxt Acces au Manquants'!AI"&amp;'EXPORT LMxt Acces au Manquants'!BC5,1))</f>
        <v/>
      </c>
      <c r="K14" s="32" t="str">
        <f aca="true">IF('EXPORT LMxt Acces au Manquants'!BG5="","",INDIRECT("'EXPORT LMxt Acces au Manquants'!E"&amp;'EXPORT LMxt Acces au Manquants'!BG5,1))</f>
        <v/>
      </c>
      <c r="L14" s="32" t="str">
        <f aca="true">IF('EXPORT LMxt Acces au Manquants'!BG5="","",INDIRECT("'EXPORT LMxt Acces au Manquants'!AI"&amp;'EXPORT LMxt Acces au Manquants'!BG5,1))</f>
        <v/>
      </c>
      <c r="M14" s="32" t="str">
        <f aca="true">IF('EXPORT LMxt Acces au Manquants'!BK5="","",INDIRECT("'EXPORT LMxt Acces au Manquants'!E"&amp;'EXPORT LMxt Acces au Manquants'!BK5,1))</f>
        <v/>
      </c>
      <c r="N14" s="32" t="str">
        <f aca="true">IF('EXPORT LMxt Acces au Manquants'!BK5="","",INDIRECT("'EXPORT LMxt Acces au Manquants'!AI"&amp;'EXPORT LMxt Acces au Manquants'!BK5,1))</f>
        <v/>
      </c>
      <c r="O14" s="23"/>
      <c r="P14" s="24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customFormat="false" ht="13.35" hidden="false" customHeight="true" outlineLevel="0" collapsed="false">
      <c r="A15" s="31" t="s">
        <v>1093</v>
      </c>
      <c r="B15" s="31"/>
      <c r="C15" s="32" t="str">
        <f aca="true">IF('EXPORT LMxt Acces au Manquants'!AQ6="","",INDIRECT("'EXPORT LMxt Acces au Manquants'!E"&amp;'EXPORT LMxt Acces au Manquants'!AQ6,1))</f>
        <v/>
      </c>
      <c r="D15" s="32" t="str">
        <f aca="true">IF('EXPORT LMxt Acces au Manquants'!AQ6="","",INDIRECT("'EXPORT LMxt Acces au Manquants'!AI"&amp;'EXPORT LMxt Acces au Manquants'!AQ6,1))</f>
        <v/>
      </c>
      <c r="E15" s="32" t="str">
        <f aca="true">IF('EXPORT LMxt Acces au Manquants'!AU6="","",INDIRECT("'EXPORT LMxt Acces au Manquants'!E"&amp;'EXPORT LMxt Acces au Manquants'!AU6,1))</f>
        <v/>
      </c>
      <c r="F15" s="32" t="str">
        <f aca="true">IF('EXPORT LMxt Acces au Manquants'!AU6="","",INDIRECT("'EXPORT LMxt Acces au Manquants'!AI"&amp;'EXPORT LMxt Acces au Manquants'!AU6,1))</f>
        <v/>
      </c>
      <c r="G15" s="32" t="str">
        <f aca="true">IF('EXPORT LMxt Acces au Manquants'!AY6="","",INDIRECT("'EXPORT LMxt Acces au Manquants'!E"&amp;'EXPORT LMxt Acces au Manquants'!AY6,1))</f>
        <v/>
      </c>
      <c r="H15" s="32" t="str">
        <f aca="true">IF('EXPORT LMxt Acces au Manquants'!AY6="","",INDIRECT("'EXPORT LMxt Acces au Manquants'!AI"&amp;'EXPORT LMxt Acces au Manquants'!AY6,1))</f>
        <v/>
      </c>
      <c r="I15" s="32" t="str">
        <f aca="true">IF('EXPORT LMxt Acces au Manquants'!BC6="","",INDIRECT("'EXPORT LMxt Acces au Manquants'!E"&amp;'EXPORT LMxt Acces au Manquants'!BC6,1))</f>
        <v/>
      </c>
      <c r="J15" s="32" t="str">
        <f aca="true">IF('EXPORT LMxt Acces au Manquants'!BC6="","",INDIRECT("'EXPORT LMxt Acces au Manquants'!AI"&amp;'EXPORT LMxt Acces au Manquants'!BC6,1))</f>
        <v/>
      </c>
      <c r="K15" s="32" t="str">
        <f aca="true">IF('EXPORT LMxt Acces au Manquants'!BG6="","",INDIRECT("'EXPORT LMxt Acces au Manquants'!E"&amp;'EXPORT LMxt Acces au Manquants'!BG6,1))</f>
        <v/>
      </c>
      <c r="L15" s="32" t="str">
        <f aca="true">IF('EXPORT LMxt Acces au Manquants'!BG6="","",INDIRECT("'EXPORT LMxt Acces au Manquants'!AI"&amp;'EXPORT LMxt Acces au Manquants'!BG6,1))</f>
        <v/>
      </c>
      <c r="M15" s="32" t="str">
        <f aca="true">IF('EXPORT LMxt Acces au Manquants'!BK6="","",INDIRECT("'EXPORT LMxt Acces au Manquants'!E"&amp;'EXPORT LMxt Acces au Manquants'!BK6,1))</f>
        <v/>
      </c>
      <c r="N15" s="32" t="str">
        <f aca="true">IF('EXPORT LMxt Acces au Manquants'!BK6="","",INDIRECT("'EXPORT LMxt Acces au Manquants'!AI"&amp;'EXPORT LMxt Acces au Manquants'!BK6,1))</f>
        <v/>
      </c>
      <c r="O15" s="23"/>
      <c r="P15" s="24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customFormat="false" ht="13.35" hidden="false" customHeight="true" outlineLevel="0" collapsed="false">
      <c r="A16" s="18"/>
      <c r="B16" s="19"/>
      <c r="C16" s="33" t="s">
        <v>1094</v>
      </c>
      <c r="D16" s="33"/>
      <c r="E16" s="33" t="s">
        <v>1094</v>
      </c>
      <c r="F16" s="33"/>
      <c r="G16" s="33" t="s">
        <v>1094</v>
      </c>
      <c r="H16" s="33"/>
      <c r="I16" s="33" t="s">
        <v>1094</v>
      </c>
      <c r="J16" s="33"/>
      <c r="K16" s="33" t="s">
        <v>1094</v>
      </c>
      <c r="L16" s="33"/>
      <c r="M16" s="33" t="s">
        <v>1094</v>
      </c>
      <c r="N16" s="33"/>
      <c r="O16" s="23"/>
      <c r="P16" s="2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26"/>
    </row>
    <row r="17" customFormat="false" ht="13.35" hidden="false" customHeight="true" outlineLevel="0" collapsed="false">
      <c r="A17" s="18"/>
      <c r="B17" s="19"/>
      <c r="C17" s="35" t="n">
        <f aca="false">'EXPORT LMxt Acces au Manquants'!AR1</f>
        <v>2</v>
      </c>
      <c r="D17" s="35"/>
      <c r="E17" s="36" t="n">
        <f aca="false">'EXPORT LMxt Acces au Manquants'!AV1</f>
        <v>1</v>
      </c>
      <c r="F17" s="36"/>
      <c r="G17" s="36" t="n">
        <f aca="false">'EXPORT LMxt Acces au Manquants'!AZ1</f>
        <v>2</v>
      </c>
      <c r="H17" s="36"/>
      <c r="I17" s="35" t="n">
        <f aca="false">'EXPORT LMxt Acces au Manquants'!BC1</f>
        <v>0</v>
      </c>
      <c r="J17" s="35"/>
      <c r="K17" s="36" t="n">
        <f aca="false">'EXPORT LMxt Acces au Manquants'!BH1</f>
        <v>0</v>
      </c>
      <c r="L17" s="36"/>
      <c r="M17" s="36" t="n">
        <f aca="false">'EXPORT LMxt Acces au Manquants'!BL1</f>
        <v>1</v>
      </c>
      <c r="N17" s="36"/>
      <c r="O17" s="23"/>
      <c r="P17" s="24"/>
      <c r="Q17" s="37"/>
      <c r="R17" s="37"/>
      <c r="S17" s="37"/>
      <c r="T17" s="37"/>
      <c r="U17" s="37"/>
      <c r="V17" s="37"/>
      <c r="W17" s="38"/>
      <c r="X17" s="38"/>
      <c r="Y17" s="38"/>
      <c r="Z17" s="38"/>
      <c r="AA17" s="38"/>
      <c r="AB17" s="38"/>
      <c r="AC17" s="38"/>
      <c r="AD17" s="38"/>
      <c r="AE17" s="26"/>
    </row>
    <row r="18" customFormat="false" ht="13.35" hidden="false" customHeight="true" outlineLevel="0" collapsed="false">
      <c r="A18" s="18"/>
      <c r="B18" s="19"/>
      <c r="C18" s="22" t="s">
        <v>41</v>
      </c>
      <c r="D18" s="22"/>
      <c r="E18" s="22" t="s">
        <v>42</v>
      </c>
      <c r="F18" s="22"/>
      <c r="G18" s="22" t="s">
        <v>43</v>
      </c>
      <c r="H18" s="22"/>
      <c r="I18" s="22" t="s">
        <v>44</v>
      </c>
      <c r="J18" s="22"/>
      <c r="K18" s="22" t="s">
        <v>45</v>
      </c>
      <c r="L18" s="22"/>
      <c r="M18" s="22" t="s">
        <v>46</v>
      </c>
      <c r="N18" s="22"/>
      <c r="O18" s="37"/>
      <c r="P18" s="24"/>
      <c r="Q18" s="37"/>
      <c r="R18" s="37"/>
      <c r="S18" s="37"/>
      <c r="T18" s="37"/>
      <c r="U18" s="37"/>
      <c r="V18" s="37"/>
      <c r="W18" s="38"/>
      <c r="X18" s="38"/>
      <c r="Y18" s="38"/>
      <c r="Z18" s="38"/>
      <c r="AA18" s="38"/>
      <c r="AB18" s="38"/>
      <c r="AC18" s="38"/>
      <c r="AD18" s="38"/>
      <c r="AE18" s="26"/>
    </row>
    <row r="19" customFormat="false" ht="13.35" hidden="false" customHeight="true" outlineLevel="0" collapsed="false">
      <c r="A19" s="26"/>
      <c r="B19" s="26"/>
      <c r="C19" s="27" t="s">
        <v>1087</v>
      </c>
      <c r="D19" s="28" t="s">
        <v>1088</v>
      </c>
      <c r="E19" s="27" t="s">
        <v>1087</v>
      </c>
      <c r="F19" s="28" t="s">
        <v>1088</v>
      </c>
      <c r="G19" s="27" t="s">
        <v>1087</v>
      </c>
      <c r="H19" s="28" t="s">
        <v>1088</v>
      </c>
      <c r="I19" s="27" t="s">
        <v>1087</v>
      </c>
      <c r="J19" s="28" t="s">
        <v>1088</v>
      </c>
      <c r="K19" s="27" t="s">
        <v>1087</v>
      </c>
      <c r="L19" s="28" t="s">
        <v>1088</v>
      </c>
      <c r="M19" s="27" t="s">
        <v>1087</v>
      </c>
      <c r="N19" s="28" t="s">
        <v>1088</v>
      </c>
      <c r="O19" s="39"/>
      <c r="P19" s="24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26"/>
    </row>
    <row r="20" customFormat="false" ht="13.35" hidden="false" customHeight="true" outlineLevel="0" collapsed="false">
      <c r="A20" s="26"/>
      <c r="B20" s="26"/>
      <c r="C20" s="27"/>
      <c r="D20" s="28"/>
      <c r="E20" s="27"/>
      <c r="F20" s="28"/>
      <c r="G20" s="27"/>
      <c r="H20" s="28"/>
      <c r="I20" s="27"/>
      <c r="J20" s="28"/>
      <c r="K20" s="27"/>
      <c r="L20" s="28"/>
      <c r="M20" s="27"/>
      <c r="N20" s="28"/>
      <c r="O20" s="26"/>
      <c r="P20" s="24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customFormat="false" ht="13.35" hidden="false" customHeight="true" outlineLevel="0" collapsed="false">
      <c r="A21" s="31" t="s">
        <v>1089</v>
      </c>
      <c r="B21" s="31"/>
      <c r="C21" s="32" t="n">
        <f aca="true">IF('EXPORT LMxt Acces au Manquants'!BO2="","",INDIRECT("'EXPORT LMxt Acces au Manquants'!E"&amp;'EXPORT LMxt Acces au Manquants'!BO2,1))</f>
        <v>3601</v>
      </c>
      <c r="D21" s="32" t="n">
        <f aca="true">IF('EXPORT LMxt Acces au Manquants'!BO2="","",INDIRECT("'EXPORT LMxt Acces au Manquants'!AI"&amp;'EXPORT LMxt Acces au Manquants'!BO2,1))</f>
        <v>2</v>
      </c>
      <c r="E21" s="32" t="str">
        <f aca="true">IF('EXPORT LMxt Acces au Manquants'!BS2="","",INDIRECT("'EXPORT LMxt Acces au Manquants'!E"&amp;'EXPORT LMxt Acces au Manquants'!BS2,1))</f>
        <v/>
      </c>
      <c r="F21" s="32" t="str">
        <f aca="true">IF('EXPORT LMxt Acces au Manquants'!BS2="","",INDIRECT("'EXPORT LMxt Acces au Manquants'!AI"&amp;'EXPORT LMxt Acces au Manquants'!BS2,1))</f>
        <v/>
      </c>
      <c r="G21" s="32" t="n">
        <f aca="true">IF('EXPORT LMxt Acces au Manquants'!BW2="","",INDIRECT("'EXPORT LMxt Acces au Manquants'!E"&amp;'EXPORT LMxt Acces au Manquants'!BW2,1))</f>
        <v>35190</v>
      </c>
      <c r="H21" s="32" t="n">
        <f aca="true">IF('EXPORT LMxt Acces au Manquants'!BW2="","",INDIRECT("'EXPORT LMxt Acces au Manquants'!AI"&amp;'EXPORT LMxt Acces au Manquants'!BW2,1))</f>
        <v>1</v>
      </c>
      <c r="I21" s="32" t="n">
        <f aca="true">IF('EXPORT LMxt Acces au Manquants'!CA2="","",INDIRECT("'EXPORT LMxt Acces au Manquants'!E"&amp;'EXPORT LMxt Acces au Manquants'!CA2,1))</f>
        <v>110036</v>
      </c>
      <c r="J21" s="32" t="n">
        <f aca="true">IF('EXPORT LMxt Acces au Manquants'!CA2="","",INDIRECT("'EXPORT LMxt Acces au Manquants'!AI"&amp;'EXPORT LMxt Acces au Manquants'!CA2,1))</f>
        <v>1</v>
      </c>
      <c r="K21" s="32" t="n">
        <f aca="true">IF('EXPORT LMxt Acces au Manquants'!CE2="","",INDIRECT("'EXPORT LMxt Acces au Manquants'!E"&amp;'EXPORT LMxt Acces au Manquants'!CE2,1))</f>
        <v>80672</v>
      </c>
      <c r="L21" s="32" t="n">
        <f aca="true">IF('EXPORT LMxt Acces au Manquants'!CE2="","",INDIRECT("'EXPORT LMxt Acces au Manquants'!AI"&amp;'EXPORT LMxt Acces au Manquants'!CE2,1))</f>
        <v>3</v>
      </c>
      <c r="M21" s="32" t="n">
        <f aca="true">IF('EXPORT LMxt Acces au Manquants'!CI2="","",INDIRECT("'EXPORT LMxt Acces au Manquants'!E"&amp;'EXPORT LMxt Acces au Manquants'!CI2,1))</f>
        <v>131424</v>
      </c>
      <c r="N21" s="32" t="n">
        <f aca="true">IF('EXPORT LMxt Acces au Manquants'!CI2="","",INDIRECT("'EXPORT LMxt Acces au Manquants'!AI"&amp;'EXPORT LMxt Acces au Manquants'!CI2,1))</f>
        <v>3</v>
      </c>
      <c r="O21" s="26"/>
      <c r="P21" s="24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customFormat="false" ht="13.35" hidden="false" customHeight="true" outlineLevel="0" collapsed="false">
      <c r="A22" s="31" t="s">
        <v>1090</v>
      </c>
      <c r="B22" s="31"/>
      <c r="C22" s="32" t="n">
        <f aca="true">IF('EXPORT LMxt Acces au Manquants'!BO3="","",INDIRECT("'EXPORT LMxt Acces au Manquants'!E"&amp;'EXPORT LMxt Acces au Manquants'!BO3,1))</f>
        <v>3601</v>
      </c>
      <c r="D22" s="32" t="n">
        <f aca="true">IF('EXPORT LMxt Acces au Manquants'!BO3="","",INDIRECT("'EXPORT LMxt Acces au Manquants'!AI"&amp;'EXPORT LMxt Acces au Manquants'!BO3,1))</f>
        <v>1</v>
      </c>
      <c r="E22" s="32" t="str">
        <f aca="true">IF('EXPORT LMxt Acces au Manquants'!BS3="","",INDIRECT("'EXPORT LMxt Acces au Manquants'!E"&amp;'EXPORT LMxt Acces au Manquants'!BS3,1))</f>
        <v/>
      </c>
      <c r="F22" s="32" t="str">
        <f aca="true">IF('EXPORT LMxt Acces au Manquants'!BS3="","",INDIRECT("'EXPORT LMxt Acces au Manquants'!AI"&amp;'EXPORT LMxt Acces au Manquants'!BS3,1))</f>
        <v/>
      </c>
      <c r="G22" s="32" t="n">
        <f aca="true">IF('EXPORT LMxt Acces au Manquants'!BW3="","",INDIRECT("'EXPORT LMxt Acces au Manquants'!E"&amp;'EXPORT LMxt Acces au Manquants'!BW3,1))</f>
        <v>157507</v>
      </c>
      <c r="H22" s="32" t="n">
        <f aca="true">IF('EXPORT LMxt Acces au Manquants'!BW3="","",INDIRECT("'EXPORT LMxt Acces au Manquants'!AI"&amp;'EXPORT LMxt Acces au Manquants'!BW3,1))</f>
        <v>1</v>
      </c>
      <c r="I22" s="32" t="str">
        <f aca="true">IF('EXPORT LMxt Acces au Manquants'!CA3="","",INDIRECT("'EXPORT LMxt Acces au Manquants'!E"&amp;'EXPORT LMxt Acces au Manquants'!CA3,1))</f>
        <v/>
      </c>
      <c r="J22" s="32" t="str">
        <f aca="true">IF('EXPORT LMxt Acces au Manquants'!CA3="","",INDIRECT("'EXPORT LMxt Acces au Manquants'!AI"&amp;'EXPORT LMxt Acces au Manquants'!CA3,1))</f>
        <v/>
      </c>
      <c r="K22" s="32" t="n">
        <f aca="true">IF('EXPORT LMxt Acces au Manquants'!CE3="","",INDIRECT("'EXPORT LMxt Acces au Manquants'!E"&amp;'EXPORT LMxt Acces au Manquants'!CE3,1))</f>
        <v>81957</v>
      </c>
      <c r="L22" s="32" t="n">
        <f aca="true">IF('EXPORT LMxt Acces au Manquants'!CE3="","",INDIRECT("'EXPORT LMxt Acces au Manquants'!AI"&amp;'EXPORT LMxt Acces au Manquants'!CE3,1))</f>
        <v>2</v>
      </c>
      <c r="M22" s="32" t="n">
        <f aca="true">IF('EXPORT LMxt Acces au Manquants'!CI3="","",INDIRECT("'EXPORT LMxt Acces au Manquants'!E"&amp;'EXPORT LMxt Acces au Manquants'!CI3,1))</f>
        <v>141494</v>
      </c>
      <c r="N22" s="32" t="n">
        <f aca="true">IF('EXPORT LMxt Acces au Manquants'!CI3="","",INDIRECT("'EXPORT LMxt Acces au Manquants'!AI"&amp;'EXPORT LMxt Acces au Manquants'!CI3,1))</f>
        <v>2</v>
      </c>
      <c r="O22" s="26"/>
      <c r="P22" s="24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customFormat="false" ht="13.35" hidden="false" customHeight="true" outlineLevel="0" collapsed="false">
      <c r="A23" s="31" t="s">
        <v>1091</v>
      </c>
      <c r="B23" s="31"/>
      <c r="C23" s="32" t="n">
        <f aca="true">IF('EXPORT LMxt Acces au Manquants'!BO4="","",INDIRECT("'EXPORT LMxt Acces au Manquants'!E"&amp;'EXPORT LMxt Acces au Manquants'!BO4,1))</f>
        <v>188114</v>
      </c>
      <c r="D23" s="32" t="n">
        <f aca="true">IF('EXPORT LMxt Acces au Manquants'!BO4="","",INDIRECT("'EXPORT LMxt Acces au Manquants'!AI"&amp;'EXPORT LMxt Acces au Manquants'!BO4,1))</f>
        <v>1</v>
      </c>
      <c r="E23" s="32" t="str">
        <f aca="true">IF('EXPORT LMxt Acces au Manquants'!BS4="","",INDIRECT("'EXPORT LMxt Acces au Manquants'!E"&amp;'EXPORT LMxt Acces au Manquants'!BS4,1))</f>
        <v/>
      </c>
      <c r="F23" s="32" t="str">
        <f aca="true">IF('EXPORT LMxt Acces au Manquants'!BS4="","",INDIRECT("'EXPORT LMxt Acces au Manquants'!AI"&amp;'EXPORT LMxt Acces au Manquants'!BS4,1))</f>
        <v/>
      </c>
      <c r="G23" s="32" t="n">
        <f aca="true">IF('EXPORT LMxt Acces au Manquants'!BW4="","",INDIRECT("'EXPORT LMxt Acces au Manquants'!E"&amp;'EXPORT LMxt Acces au Manquants'!BW4,1))</f>
        <v>37527</v>
      </c>
      <c r="H23" s="32" t="n">
        <f aca="true">IF('EXPORT LMxt Acces au Manquants'!BW4="","",INDIRECT("'EXPORT LMxt Acces au Manquants'!AI"&amp;'EXPORT LMxt Acces au Manquants'!BW4,1))</f>
        <v>1</v>
      </c>
      <c r="I23" s="32" t="str">
        <f aca="true">IF('EXPORT LMxt Acces au Manquants'!CA4="","",INDIRECT("'EXPORT LMxt Acces au Manquants'!E"&amp;'EXPORT LMxt Acces au Manquants'!CA4,1))</f>
        <v/>
      </c>
      <c r="J23" s="32" t="str">
        <f aca="true">IF('EXPORT LMxt Acces au Manquants'!CA4="","",INDIRECT("'EXPORT LMxt Acces au Manquants'!AI"&amp;'EXPORT LMxt Acces au Manquants'!CA4,1))</f>
        <v/>
      </c>
      <c r="K23" s="32" t="n">
        <f aca="true">IF('EXPORT LMxt Acces au Manquants'!CE4="","",INDIRECT("'EXPORT LMxt Acces au Manquants'!E"&amp;'EXPORT LMxt Acces au Manquants'!CE4,1))</f>
        <v>230460</v>
      </c>
      <c r="L23" s="32" t="n">
        <f aca="true">IF('EXPORT LMxt Acces au Manquants'!CE4="","",INDIRECT("'EXPORT LMxt Acces au Manquants'!AI"&amp;'EXPORT LMxt Acces au Manquants'!CE4,1))</f>
        <v>2</v>
      </c>
      <c r="M23" s="32" t="n">
        <f aca="true">IF('EXPORT LMxt Acces au Manquants'!CI4="","",INDIRECT("'EXPORT LMxt Acces au Manquants'!E"&amp;'EXPORT LMxt Acces au Manquants'!CI4,1))</f>
        <v>116611</v>
      </c>
      <c r="N23" s="32" t="n">
        <f aca="true">IF('EXPORT LMxt Acces au Manquants'!CI4="","",INDIRECT("'EXPORT LMxt Acces au Manquants'!AI"&amp;'EXPORT LMxt Acces au Manquants'!CI4,1))</f>
        <v>2</v>
      </c>
      <c r="O23" s="26"/>
      <c r="P23" s="24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customFormat="false" ht="13.35" hidden="false" customHeight="true" outlineLevel="0" collapsed="false">
      <c r="A24" s="31" t="s">
        <v>1092</v>
      </c>
      <c r="B24" s="31"/>
      <c r="C24" s="32" t="n">
        <f aca="true">IF('EXPORT LMxt Acces au Manquants'!BO5="","",INDIRECT("'EXPORT LMxt Acces au Manquants'!E"&amp;'EXPORT LMxt Acces au Manquants'!BO5,1))</f>
        <v>229497</v>
      </c>
      <c r="D24" s="32" t="n">
        <f aca="true">IF('EXPORT LMxt Acces au Manquants'!BO5="","",INDIRECT("'EXPORT LMxt Acces au Manquants'!AI"&amp;'EXPORT LMxt Acces au Manquants'!BO5,1))</f>
        <v>1</v>
      </c>
      <c r="E24" s="32" t="str">
        <f aca="true">IF('EXPORT LMxt Acces au Manquants'!BS5="","",INDIRECT("'EXPORT LMxt Acces au Manquants'!E"&amp;'EXPORT LMxt Acces au Manquants'!BS5,1))</f>
        <v/>
      </c>
      <c r="F24" s="32" t="str">
        <f aca="true">IF('EXPORT LMxt Acces au Manquants'!BS5="","",INDIRECT("'EXPORT LMxt Acces au Manquants'!AI"&amp;'EXPORT LMxt Acces au Manquants'!BS5,1))</f>
        <v/>
      </c>
      <c r="G24" s="32" t="n">
        <f aca="true">IF('EXPORT LMxt Acces au Manquants'!BW5="","",INDIRECT("'EXPORT LMxt Acces au Manquants'!E"&amp;'EXPORT LMxt Acces au Manquants'!BW5,1))</f>
        <v>182163</v>
      </c>
      <c r="H24" s="32" t="n">
        <f aca="true">IF('EXPORT LMxt Acces au Manquants'!BW5="","",INDIRECT("'EXPORT LMxt Acces au Manquants'!AI"&amp;'EXPORT LMxt Acces au Manquants'!BW5,1))</f>
        <v>1</v>
      </c>
      <c r="I24" s="32" t="str">
        <f aca="true">IF('EXPORT LMxt Acces au Manquants'!CA5="","",INDIRECT("'EXPORT LMxt Acces au Manquants'!E"&amp;'EXPORT LMxt Acces au Manquants'!CA5,1))</f>
        <v/>
      </c>
      <c r="J24" s="32" t="str">
        <f aca="true">IF('EXPORT LMxt Acces au Manquants'!CA5="","",INDIRECT("'EXPORT LMxt Acces au Manquants'!AI"&amp;'EXPORT LMxt Acces au Manquants'!CA5,1))</f>
        <v/>
      </c>
      <c r="K24" s="32" t="n">
        <f aca="true">IF('EXPORT LMxt Acces au Manquants'!CE5="","",INDIRECT("'EXPORT LMxt Acces au Manquants'!E"&amp;'EXPORT LMxt Acces au Manquants'!CE5,1))</f>
        <v>242652</v>
      </c>
      <c r="L24" s="32" t="n">
        <f aca="true">IF('EXPORT LMxt Acces au Manquants'!CE5="","",INDIRECT("'EXPORT LMxt Acces au Manquants'!AI"&amp;'EXPORT LMxt Acces au Manquants'!CE5,1))</f>
        <v>2</v>
      </c>
      <c r="M24" s="32" t="n">
        <f aca="true">IF('EXPORT LMxt Acces au Manquants'!CI5="","",INDIRECT("'EXPORT LMxt Acces au Manquants'!E"&amp;'EXPORT LMxt Acces au Manquants'!CI5,1))</f>
        <v>158760</v>
      </c>
      <c r="N24" s="32" t="n">
        <f aca="true">IF('EXPORT LMxt Acces au Manquants'!CI5="","",INDIRECT("'EXPORT LMxt Acces au Manquants'!AI"&amp;'EXPORT LMxt Acces au Manquants'!CI5,1))</f>
        <v>2</v>
      </c>
      <c r="O24" s="26"/>
      <c r="P24" s="24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customFormat="false" ht="13.35" hidden="false" customHeight="true" outlineLevel="0" collapsed="false">
      <c r="A25" s="31" t="s">
        <v>1093</v>
      </c>
      <c r="B25" s="31"/>
      <c r="C25" s="32" t="str">
        <f aca="true">IF('EXPORT LMxt Acces au Manquants'!BO6="","",INDIRECT("'EXPORT LMxt Acces au Manquants'!E"&amp;'EXPORT LMxt Acces au Manquants'!BO6,1))</f>
        <v/>
      </c>
      <c r="D25" s="32" t="str">
        <f aca="true">IF('EXPORT LMxt Acces au Manquants'!BO6="","",INDIRECT("'EXPORT LMxt Acces au Manquants'!AI"&amp;'EXPORT LMxt Acces au Manquants'!BO6,1))</f>
        <v/>
      </c>
      <c r="E25" s="32" t="str">
        <f aca="true">IF('EXPORT LMxt Acces au Manquants'!BS6="","",INDIRECT("'EXPORT LMxt Acces au Manquants'!E"&amp;'EXPORT LMxt Acces au Manquants'!BS6,1))</f>
        <v/>
      </c>
      <c r="F25" s="32" t="str">
        <f aca="true">IF('EXPORT LMxt Acces au Manquants'!BS6="","",INDIRECT("'EXPORT LMxt Acces au Manquants'!AI"&amp;'EXPORT LMxt Acces au Manquants'!BS6,1))</f>
        <v/>
      </c>
      <c r="G25" s="32" t="n">
        <f aca="true">IF('EXPORT LMxt Acces au Manquants'!BW6="","",INDIRECT("'EXPORT LMxt Acces au Manquants'!E"&amp;'EXPORT LMxt Acces au Manquants'!BW6,1))</f>
        <v>81663</v>
      </c>
      <c r="H25" s="32" t="n">
        <f aca="true">IF('EXPORT LMxt Acces au Manquants'!BW6="","",INDIRECT("'EXPORT LMxt Acces au Manquants'!AI"&amp;'EXPORT LMxt Acces au Manquants'!BW6,1))</f>
        <v>1</v>
      </c>
      <c r="I25" s="32" t="str">
        <f aca="true">IF('EXPORT LMxt Acces au Manquants'!CA6="","",INDIRECT("'EXPORT LMxt Acces au Manquants'!E"&amp;'EXPORT LMxt Acces au Manquants'!CA6,1))</f>
        <v/>
      </c>
      <c r="J25" s="32" t="str">
        <f aca="true">IF('EXPORT LMxt Acces au Manquants'!CA6="","",INDIRECT("'EXPORT LMxt Acces au Manquants'!AI"&amp;'EXPORT LMxt Acces au Manquants'!CA6,1))</f>
        <v/>
      </c>
      <c r="K25" s="32" t="n">
        <f aca="true">IF('EXPORT LMxt Acces au Manquants'!CE6="","",INDIRECT("'EXPORT LMxt Acces au Manquants'!E"&amp;'EXPORT LMxt Acces au Manquants'!CE6,1))</f>
        <v>57999</v>
      </c>
      <c r="L25" s="32" t="n">
        <f aca="true">IF('EXPORT LMxt Acces au Manquants'!CE6="","",INDIRECT("'EXPORT LMxt Acces au Manquants'!AI"&amp;'EXPORT LMxt Acces au Manquants'!CE6,1))</f>
        <v>1</v>
      </c>
      <c r="M25" s="32" t="n">
        <f aca="true">IF('EXPORT LMxt Acces au Manquants'!CI6="","",INDIRECT("'EXPORT LMxt Acces au Manquants'!E"&amp;'EXPORT LMxt Acces au Manquants'!CI6,1))</f>
        <v>116611</v>
      </c>
      <c r="N25" s="32" t="n">
        <f aca="true">IF('EXPORT LMxt Acces au Manquants'!CI6="","",INDIRECT("'EXPORT LMxt Acces au Manquants'!AI"&amp;'EXPORT LMxt Acces au Manquants'!CI6,1))</f>
        <v>2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customFormat="false" ht="13.35" hidden="false" customHeight="true" outlineLevel="0" collapsed="false">
      <c r="A26" s="26"/>
      <c r="B26" s="26"/>
      <c r="C26" s="33" t="s">
        <v>1094</v>
      </c>
      <c r="D26" s="33"/>
      <c r="E26" s="33" t="s">
        <v>1094</v>
      </c>
      <c r="F26" s="33"/>
      <c r="G26" s="33" t="s">
        <v>1094</v>
      </c>
      <c r="H26" s="33"/>
      <c r="I26" s="33" t="s">
        <v>1094</v>
      </c>
      <c r="J26" s="33"/>
      <c r="K26" s="33" t="s">
        <v>1094</v>
      </c>
      <c r="L26" s="33"/>
      <c r="M26" s="33" t="s">
        <v>1094</v>
      </c>
      <c r="N26" s="33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26"/>
    </row>
    <row r="27" customFormat="false" ht="13.35" hidden="false" customHeight="true" outlineLevel="0" collapsed="false">
      <c r="A27" s="26"/>
      <c r="B27" s="26"/>
      <c r="C27" s="36" t="n">
        <f aca="false">'EXPORT LMxt Acces au Manquants'!BT1</f>
        <v>0</v>
      </c>
      <c r="D27" s="36"/>
      <c r="E27" s="36" t="n">
        <f aca="false">'EXPORT LMxt Acces au Manquants'!BP1</f>
        <v>5</v>
      </c>
      <c r="F27" s="36"/>
      <c r="G27" s="36" t="n">
        <f aca="false">'EXPORT LMxt Acces au Manquants'!BX1</f>
        <v>7</v>
      </c>
      <c r="H27" s="36"/>
      <c r="I27" s="36" t="n">
        <f aca="false">'EXPORT LMxt Acces au Manquants'!CB1</f>
        <v>1</v>
      </c>
      <c r="J27" s="36"/>
      <c r="K27" s="36" t="n">
        <f aca="false">'EXPORT LMxt Acces au Manquants'!CF1</f>
        <v>52</v>
      </c>
      <c r="L27" s="36"/>
      <c r="M27" s="36" t="n">
        <f aca="false">'EXPORT LMxt Acces au Manquants'!CJ1</f>
        <v>103</v>
      </c>
      <c r="N27" s="36"/>
      <c r="O27" s="23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26"/>
    </row>
    <row r="28" customFormat="false" ht="13.35" hidden="false" customHeight="true" outlineLevel="0" collapsed="false">
      <c r="A28" s="26"/>
      <c r="B28" s="26"/>
      <c r="C28" s="40" t="s">
        <v>47</v>
      </c>
      <c r="D28" s="40"/>
      <c r="E28" s="40" t="s">
        <v>48</v>
      </c>
      <c r="F28" s="40"/>
      <c r="G28" s="37"/>
      <c r="H28" s="37"/>
      <c r="I28" s="37"/>
      <c r="J28" s="37"/>
      <c r="K28" s="37"/>
      <c r="L28" s="37"/>
      <c r="M28" s="37"/>
      <c r="N28" s="37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26"/>
    </row>
    <row r="29" customFormat="false" ht="13.35" hidden="false" customHeight="true" outlineLevel="0" collapsed="false">
      <c r="A29" s="26"/>
      <c r="B29" s="26"/>
      <c r="C29" s="27" t="s">
        <v>1087</v>
      </c>
      <c r="D29" s="28" t="s">
        <v>1088</v>
      </c>
      <c r="E29" s="27" t="s">
        <v>1087</v>
      </c>
      <c r="F29" s="28" t="s">
        <v>1088</v>
      </c>
      <c r="G29" s="26"/>
      <c r="H29" s="41" t="s">
        <v>1095</v>
      </c>
      <c r="I29" s="41" t="s">
        <v>1096</v>
      </c>
      <c r="J29" s="41"/>
      <c r="K29" s="41"/>
      <c r="L29" s="41"/>
      <c r="M29" s="41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customFormat="false" ht="13.35" hidden="false" customHeight="true" outlineLevel="0" collapsed="false">
      <c r="A30" s="26"/>
      <c r="B30" s="26"/>
      <c r="C30" s="27"/>
      <c r="D30" s="28"/>
      <c r="E30" s="27"/>
      <c r="F30" s="28"/>
      <c r="G30" s="26"/>
      <c r="H30" s="41"/>
      <c r="I30" s="41"/>
      <c r="J30" s="41"/>
      <c r="K30" s="41"/>
      <c r="L30" s="41"/>
      <c r="M30" s="41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customFormat="false" ht="13.35" hidden="false" customHeight="true" outlineLevel="0" collapsed="false">
      <c r="A31" s="31" t="s">
        <v>1089</v>
      </c>
      <c r="B31" s="31"/>
      <c r="C31" s="32" t="n">
        <f aca="true">INDIRECT("'EXPORT LMxt Acces au Manquants'!E"&amp;'EXPORT LMxt Acces au Manquants'!CM2,1)</f>
        <v>59388</v>
      </c>
      <c r="D31" s="32" t="n">
        <f aca="true">INDIRECT("'EXPORT LMxt Acces au Manquants'!AI"&amp;'EXPORT LMxt Acces au Manquants'!CM2,1)</f>
        <v>8</v>
      </c>
      <c r="E31" s="32" t="n">
        <f aca="true">INDIRECT("'EXPORT LMxt Acces au Manquants'!E"&amp;'EXPORT LMxt Acces au Manquants'!CQ2,1)</f>
        <v>59549</v>
      </c>
      <c r="F31" s="32" t="n">
        <f aca="true">INDIRECT("'EXPORT LMxt Acces au Manquants'!AI"&amp;'EXPORT LMxt Acces au Manquants'!CQ2,1)</f>
        <v>3</v>
      </c>
      <c r="G31" s="26"/>
      <c r="H31" s="42" t="s">
        <v>1097</v>
      </c>
      <c r="I31" s="42" t="n">
        <f aca="false">'EXPORT LMxt Acces au Manquants'!AK2</f>
        <v>352</v>
      </c>
      <c r="J31" s="42"/>
      <c r="K31" s="42"/>
      <c r="L31" s="42"/>
      <c r="M31" s="42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customFormat="false" ht="13.35" hidden="false" customHeight="true" outlineLevel="0" collapsed="false">
      <c r="A32" s="31" t="s">
        <v>1090</v>
      </c>
      <c r="B32" s="31"/>
      <c r="C32" s="32" t="n">
        <f aca="true">INDIRECT("'EXPORT LMxt Acces au Manquants'!E"&amp;'EXPORT LMxt Acces au Manquants'!CM3,1)</f>
        <v>70635</v>
      </c>
      <c r="D32" s="32" t="n">
        <f aca="true">INDIRECT("'EXPORT LMxt Acces au Manquants'!AI"&amp;'EXPORT LMxt Acces au Manquants'!CM3,1)</f>
        <v>3</v>
      </c>
      <c r="E32" s="32" t="n">
        <f aca="true">INDIRECT("'EXPORT LMxt Acces au Manquants'!E"&amp;'EXPORT LMxt Acces au Manquants'!CQ3,1)</f>
        <v>4041</v>
      </c>
      <c r="F32" s="32" t="n">
        <f aca="true">INDIRECT("'EXPORT LMxt Acces au Manquants'!AI"&amp;'EXPORT LMxt Acces au Manquants'!CQ3,1)</f>
        <v>3</v>
      </c>
      <c r="G32" s="26"/>
      <c r="H32" s="42"/>
      <c r="I32" s="42"/>
      <c r="J32" s="42"/>
      <c r="K32" s="42"/>
      <c r="L32" s="42"/>
      <c r="M32" s="42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customFormat="false" ht="13.35" hidden="false" customHeight="true" outlineLevel="0" collapsed="false">
      <c r="A33" s="31" t="s">
        <v>1091</v>
      </c>
      <c r="B33" s="31"/>
      <c r="C33" s="32" t="n">
        <f aca="true">INDIRECT("'EXPORT LMxt Acces au Manquants'!E"&amp;'EXPORT LMxt Acces au Manquants'!CM4,1)</f>
        <v>59549</v>
      </c>
      <c r="D33" s="32" t="n">
        <f aca="true">INDIRECT("'EXPORT LMxt Acces au Manquants'!AI"&amp;'EXPORT LMxt Acces au Manquants'!CM4,1)</f>
        <v>3</v>
      </c>
      <c r="E33" s="32" t="n">
        <f aca="true">INDIRECT("'EXPORT LMxt Acces au Manquants'!E"&amp;'EXPORT LMxt Acces au Manquants'!CQ4,1)</f>
        <v>42901</v>
      </c>
      <c r="F33" s="32" t="n">
        <f aca="true">INDIRECT("'EXPORT LMxt Acces au Manquants'!AI"&amp;'EXPORT LMxt Acces au Manquants'!CQ4,1)</f>
        <v>3</v>
      </c>
      <c r="H33" s="42"/>
      <c r="I33" s="42"/>
      <c r="J33" s="42"/>
      <c r="K33" s="42"/>
      <c r="L33" s="42"/>
      <c r="M33" s="42"/>
    </row>
    <row r="34" customFormat="false" ht="13.35" hidden="false" customHeight="true" outlineLevel="0" collapsed="false">
      <c r="A34" s="31" t="s">
        <v>1092</v>
      </c>
      <c r="B34" s="31"/>
      <c r="C34" s="32" t="n">
        <f aca="true">INDIRECT("'EXPORT LMxt Acces au Manquants'!E"&amp;'EXPORT LMxt Acces au Manquants'!CM5,1)</f>
        <v>4041</v>
      </c>
      <c r="D34" s="32" t="n">
        <f aca="true">INDIRECT("'EXPORT LMxt Acces au Manquants'!AI"&amp;'EXPORT LMxt Acces au Manquants'!CM5,1)</f>
        <v>3</v>
      </c>
      <c r="E34" s="32" t="n">
        <f aca="true">INDIRECT("'EXPORT LMxt Acces au Manquants'!E"&amp;'EXPORT LMxt Acces au Manquants'!CQ5,1)</f>
        <v>89715</v>
      </c>
      <c r="F34" s="32" t="n">
        <f aca="true">INDIRECT("'EXPORT LMxt Acces au Manquants'!AI"&amp;'EXPORT LMxt Acces au Manquants'!CQ5,1)</f>
        <v>3</v>
      </c>
    </row>
    <row r="35" customFormat="false" ht="13.35" hidden="false" customHeight="true" outlineLevel="0" collapsed="false">
      <c r="A35" s="31" t="s">
        <v>1093</v>
      </c>
      <c r="B35" s="31"/>
      <c r="C35" s="32" t="n">
        <f aca="true">INDIRECT("'EXPORT LMxt Acces au Manquants'!E"&amp;'EXPORT LMxt Acces au Manquants'!CM6,1)</f>
        <v>42901</v>
      </c>
      <c r="D35" s="32" t="n">
        <f aca="true">INDIRECT("'EXPORT LMxt Acces au Manquants'!AI"&amp;'EXPORT LMxt Acces au Manquants'!CM6,1)</f>
        <v>3</v>
      </c>
      <c r="E35" s="32" t="n">
        <f aca="true">INDIRECT("'EXPORT LMxt Acces au Manquants'!E"&amp;'EXPORT LMxt Acces au Manquants'!CQ6,1)</f>
        <v>116611</v>
      </c>
      <c r="F35" s="32" t="n">
        <f aca="true">INDIRECT("'EXPORT LMxt Acces au Manquants'!AI"&amp;'EXPORT LMxt Acces au Manquants'!CQ6,1)</f>
        <v>2</v>
      </c>
    </row>
    <row r="36" customFormat="false" ht="13.35" hidden="false" customHeight="true" outlineLevel="0" collapsed="false">
      <c r="C36" s="33" t="s">
        <v>1094</v>
      </c>
      <c r="D36" s="33"/>
      <c r="E36" s="33" t="s">
        <v>1094</v>
      </c>
      <c r="F36" s="33"/>
    </row>
    <row r="37" customFormat="false" ht="13.35" hidden="false" customHeight="true" outlineLevel="0" collapsed="false">
      <c r="C37" s="36" t="n">
        <f aca="false">'EXPORT LMxt Acces au Manquants'!CN1</f>
        <v>95</v>
      </c>
      <c r="D37" s="36"/>
      <c r="E37" s="36" t="n">
        <f aca="false">'EXPORT LMxt Acces au Manquants'!CR1</f>
        <v>83</v>
      </c>
      <c r="F37" s="36"/>
      <c r="O37" s="23"/>
    </row>
    <row r="38" customFormat="false" ht="13.35" hidden="false" customHeight="true" outlineLevel="0" collapsed="false"/>
  </sheetData>
  <mergeCells count="90">
    <mergeCell ref="A5:N5"/>
    <mergeCell ref="C8:D8"/>
    <mergeCell ref="E8:F8"/>
    <mergeCell ref="G8:H8"/>
    <mergeCell ref="I8:J8"/>
    <mergeCell ref="K8:L8"/>
    <mergeCell ref="M8:N8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A11:B11"/>
    <mergeCell ref="A12:B12"/>
    <mergeCell ref="A13:B13"/>
    <mergeCell ref="A14:B14"/>
    <mergeCell ref="A15:B15"/>
    <mergeCell ref="C16:D16"/>
    <mergeCell ref="E16:F16"/>
    <mergeCell ref="G16:H16"/>
    <mergeCell ref="I16:J16"/>
    <mergeCell ref="K16:L16"/>
    <mergeCell ref="M16:N16"/>
    <mergeCell ref="C17:D17"/>
    <mergeCell ref="E17:F17"/>
    <mergeCell ref="G17:H17"/>
    <mergeCell ref="I17:J17"/>
    <mergeCell ref="K17:L17"/>
    <mergeCell ref="M17:N17"/>
    <mergeCell ref="C18:D18"/>
    <mergeCell ref="E18:F18"/>
    <mergeCell ref="G18:H18"/>
    <mergeCell ref="I18:J18"/>
    <mergeCell ref="K18:L18"/>
    <mergeCell ref="M18:N18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A21:B21"/>
    <mergeCell ref="A22:B22"/>
    <mergeCell ref="A23:B23"/>
    <mergeCell ref="A24:B24"/>
    <mergeCell ref="A25:B25"/>
    <mergeCell ref="C26:D26"/>
    <mergeCell ref="E26:F26"/>
    <mergeCell ref="G26:H26"/>
    <mergeCell ref="I26:J26"/>
    <mergeCell ref="K26:L26"/>
    <mergeCell ref="M26:N26"/>
    <mergeCell ref="C27:D27"/>
    <mergeCell ref="E27:F27"/>
    <mergeCell ref="G27:H27"/>
    <mergeCell ref="I27:J27"/>
    <mergeCell ref="K27:L27"/>
    <mergeCell ref="M27:N27"/>
    <mergeCell ref="C28:D28"/>
    <mergeCell ref="E28:F28"/>
    <mergeCell ref="C29:C30"/>
    <mergeCell ref="D29:D30"/>
    <mergeCell ref="E29:E30"/>
    <mergeCell ref="F29:F30"/>
    <mergeCell ref="H29:H30"/>
    <mergeCell ref="I29:M30"/>
    <mergeCell ref="A31:B31"/>
    <mergeCell ref="H31:H33"/>
    <mergeCell ref="I31:M33"/>
    <mergeCell ref="A32:B32"/>
    <mergeCell ref="A33:B33"/>
    <mergeCell ref="A34:B34"/>
    <mergeCell ref="A35:B35"/>
    <mergeCell ref="C36:D36"/>
    <mergeCell ref="E36:F36"/>
    <mergeCell ref="C37:D37"/>
    <mergeCell ref="E37:F3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LibreOffice/6.0.5.2$Windows_X86_64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2018-07-01T14:57:35Z</dcterms:created>
  <dc:creator/>
  <dc:description/>
  <dc:language>fr-FR</dc:language>
  <cp:lastModifiedBy/>
  <dcterms:modified xsi:type="dcterms:W3CDTF">2018-07-02T00:04:00Z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