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Valeurs" vbProcedure="false">Feuil1!$D$3:$M$12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<sst xmlns="http://schemas.openxmlformats.org/spreadsheetml/2006/main" count="13" uniqueCount="3">
  <si>
    <t xml:space="preserve">numéro</t>
  </si>
  <si>
    <t xml:space="preserve">classement par point </t>
  </si>
  <si>
    <t xml:space="preserve">points 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</si>
</sst>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8" activeCellId="0" sqref="H8"/>
    </sheetView>
  </sheetViews>
  <sheetFormatPr defaultRowHeight="14.4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25.33"/>
    <col collapsed="false" customWidth="true" hidden="false" outlineLevel="0" max="1025" min="3" style="0" width="10.67"/>
  </cols>
  <sheetData>
    <row r="1" customFormat="false" ht="17.35" hidden="false" customHeight="false" outlineLevel="0" collapsed="false">
      <c r="A1" s="1" t="s">
        <v>0</v>
      </c>
      <c r="B1" s="2" t="s">
        <v>1</v>
      </c>
    </row>
    <row r="2" customFormat="false" ht="17.35" hidden="false" customHeight="false" outlineLevel="0" collapsed="false">
      <c r="C2" s="2" t="s">
        <v>2</v>
      </c>
      <c r="D2" s="3" t="n">
        <v>10</v>
      </c>
      <c r="E2" s="3" t="n">
        <v>9</v>
      </c>
      <c r="F2" s="3" t="n">
        <v>8</v>
      </c>
      <c r="G2" s="3" t="n">
        <v>7</v>
      </c>
      <c r="H2" s="3" t="n">
        <v>6</v>
      </c>
      <c r="I2" s="3" t="n">
        <v>5</v>
      </c>
      <c r="J2" s="3" t="n">
        <v>4</v>
      </c>
      <c r="K2" s="3" t="n">
        <v>3</v>
      </c>
      <c r="L2" s="3" t="n">
        <v>2</v>
      </c>
      <c r="M2" s="3" t="n">
        <v>1</v>
      </c>
    </row>
    <row r="3" customFormat="false" ht="17.35" hidden="false" customHeight="false" outlineLevel="0" collapsed="false">
      <c r="A3" s="0" t="n">
        <f aca="true">IF(B3&lt;&gt;B2,INDIRECT("P"&amp;MATCH(B3,Q:Q,0),1),INDIRECT("P"&amp;MATCH(B3,INDIRECT("Q"&amp;CONCATENATE(MATCH(B2,Q:Q,0)+1,":Q1000"),1),0)+MATCH(B2,Q:Q,0),1))</f>
        <v>1</v>
      </c>
      <c r="B3" s="4" t="n">
        <f aca="false">IFERROR(LARGE(Q:Q,ROW()-2),"")</f>
        <v>49</v>
      </c>
      <c r="C3" s="1" t="s">
        <v>0</v>
      </c>
      <c r="D3" s="0" t="n">
        <v>12</v>
      </c>
      <c r="E3" s="0" t="n">
        <v>4</v>
      </c>
      <c r="F3" s="0" t="n">
        <v>6</v>
      </c>
      <c r="G3" s="0" t="n">
        <v>9</v>
      </c>
      <c r="H3" s="0" t="n">
        <v>23</v>
      </c>
      <c r="I3" s="0" t="n">
        <v>44</v>
      </c>
      <c r="J3" s="0" t="n">
        <v>3</v>
      </c>
      <c r="K3" s="0" t="n">
        <v>2</v>
      </c>
      <c r="L3" s="0" t="n">
        <v>11</v>
      </c>
      <c r="M3" s="0" t="n">
        <v>15</v>
      </c>
      <c r="P3" s="0" t="n">
        <f aca="false">IFERROR(IF(ISERROR(MATCH(SMALL(Valeurs,ROW()-1),P$1:P2,0)),SMALL(Valeurs,ROW()-1),""),"")</f>
        <v>1</v>
      </c>
      <c r="Q3" s="0" t="n">
        <f aca="false">IF(P3="","",SUM(IFERROR(HLOOKUP(P3,D$3:M$13,11,0),0),IFERROR(HLOOKUP(P3,D$4:M$13,10,0),0),IFERROR(HLOOKUP(P3,D$5:M$13,9,0),0),IFERROR(HLOOKUP(P3,D$6:M$13,8,0),0),IFERROR(HLOOKUP(P3,D$7:M$13,7,0),0),IFERROR(HLOOKUP(P3,D$8:M$13,6,0),0),IFERROR(HLOOKUP(P3,D$9:M$13,5,0),0),IFERROR(HLOOKUP(P3,D$10:M$13,4,0),0),IFERROR(HLOOKUP(P3,D$11:M$13,3,0),0),IFERROR(HLOOKUP(P3,D$12:M$13,2,0),0)))</f>
        <v>49</v>
      </c>
    </row>
    <row r="4" customFormat="false" ht="17.35" hidden="false" customHeight="false" outlineLevel="0" collapsed="false">
      <c r="A4" s="0" t="n">
        <f aca="true">IF(B4&lt;&gt;B3,INDIRECT("P"&amp;MATCH(B4,Q:Q,0),1),INDIRECT("P"&amp;MATCH(B4,INDIRECT("Q"&amp;CONCATENATE(MATCH(B3,Q:Q,0)+1,":Q1000"),1),0)+MATCH(B3,Q:Q,0),1))</f>
        <v>5</v>
      </c>
      <c r="B4" s="4" t="n">
        <f aca="false">IFERROR(LARGE(Q:Q,ROW()-2),"")</f>
        <v>49</v>
      </c>
      <c r="C4" s="1" t="s">
        <v>0</v>
      </c>
      <c r="D4" s="0" t="n">
        <v>43</v>
      </c>
      <c r="E4" s="0" t="n">
        <v>4</v>
      </c>
      <c r="F4" s="0" t="n">
        <v>5</v>
      </c>
      <c r="G4" s="0" t="n">
        <v>66</v>
      </c>
      <c r="H4" s="0" t="n">
        <v>77</v>
      </c>
      <c r="I4" s="0" t="n">
        <v>9</v>
      </c>
      <c r="J4" s="0" t="n">
        <v>8</v>
      </c>
      <c r="K4" s="0" t="n">
        <v>6</v>
      </c>
      <c r="L4" s="0" t="n">
        <v>2</v>
      </c>
      <c r="M4" s="0" t="n">
        <v>11</v>
      </c>
      <c r="P4" s="0" t="str">
        <f aca="false">IFERROR(IF(ISERROR(MATCH(SMALL(Valeurs,ROW()-1),P$1:P3,0)),SMALL(Valeurs,ROW()-1),""),"")</f>
        <v/>
      </c>
      <c r="Q4" s="0" t="str">
        <f aca="false">IF(P4="","",SUM(IFERROR(HLOOKUP(P4,D$3:M$13,11,0),0),IFERROR(HLOOKUP(P4,D$4:M$13,10,0),0),IFERROR(HLOOKUP(P4,D$5:M$13,9,0),0),IFERROR(HLOOKUP(P4,D$6:M$13,8,0),0),IFERROR(HLOOKUP(P4,D$7:M$13,7,0),0),IFERROR(HLOOKUP(P4,D$8:M$13,6,0),0),IFERROR(HLOOKUP(P4,D$9:M$13,5,0),0),IFERROR(HLOOKUP(P4,D$10:M$13,4,0),0),IFERROR(HLOOKUP(P4,D$11:M$13,3,0),0),IFERROR(HLOOKUP(P4,D$12:M$13,2,0),0)))</f>
        <v/>
      </c>
    </row>
    <row r="5" customFormat="false" ht="17.35" hidden="false" customHeight="false" outlineLevel="0" collapsed="false">
      <c r="A5" s="0" t="n">
        <f aca="true">IF(B5&lt;&gt;B4,INDIRECT("P"&amp;MATCH(B5,Q:Q,0),1),INDIRECT("P"&amp;MATCH(B5,INDIRECT("Q"&amp;CONCATENATE(MATCH(B4,Q:Q,0)+1,":Q1000"),1),0)+MATCH(B4,Q:Q,0),1))</f>
        <v>4</v>
      </c>
      <c r="B5" s="4" t="n">
        <f aca="false">IFERROR(LARGE(Q:Q,ROW()-2),"")</f>
        <v>30</v>
      </c>
      <c r="C5" s="1" t="s">
        <v>0</v>
      </c>
      <c r="D5" s="0" t="n">
        <v>1</v>
      </c>
      <c r="F5" s="0" t="n">
        <v>15</v>
      </c>
      <c r="G5" s="0" t="n">
        <v>4</v>
      </c>
      <c r="P5" s="0" t="str">
        <f aca="false">IFERROR(IF(ISERROR(MATCH(SMALL(Valeurs,ROW()-1),P$1:P4,0)),SMALL(Valeurs,ROW()-1),""),"")</f>
        <v/>
      </c>
      <c r="Q5" s="0" t="str">
        <f aca="false">IF(P5="","",SUM(IFERROR(HLOOKUP(P5,D$3:M$13,11,0),0),IFERROR(HLOOKUP(P5,D$4:M$13,10,0),0),IFERROR(HLOOKUP(P5,D$5:M$13,9,0),0),IFERROR(HLOOKUP(P5,D$6:M$13,8,0),0),IFERROR(HLOOKUP(P5,D$7:M$13,7,0),0),IFERROR(HLOOKUP(P5,D$8:M$13,6,0),0),IFERROR(HLOOKUP(P5,D$9:M$13,5,0),0),IFERROR(HLOOKUP(P5,D$10:M$13,4,0),0),IFERROR(HLOOKUP(P5,D$11:M$13,3,0),0),IFERROR(HLOOKUP(P5,D$12:M$13,2,0),0)))</f>
        <v/>
      </c>
    </row>
    <row r="6" customFormat="false" ht="17.35" hidden="false" customHeight="false" outlineLevel="0" collapsed="false">
      <c r="A6" s="0" t="n">
        <f aca="true">IF(B6&lt;&gt;B5,INDIRECT("P"&amp;MATCH(B6,Q:Q,0),1),INDIRECT("P"&amp;MATCH(B6,INDIRECT("Q"&amp;CONCATENATE(MATCH(B5,Q:Q,0)+1,":Q1000"),1),0)+MATCH(B5,Q:Q,0),1))</f>
        <v>15</v>
      </c>
      <c r="B6" s="4" t="n">
        <f aca="false">IFERROR(LARGE(Q:Q,ROW()-2),"")</f>
        <v>22</v>
      </c>
      <c r="C6" s="1" t="s">
        <v>0</v>
      </c>
      <c r="D6" s="0" t="n">
        <v>1</v>
      </c>
      <c r="G6" s="0" t="n">
        <v>15</v>
      </c>
      <c r="I6" s="0" t="n">
        <v>4</v>
      </c>
      <c r="P6" s="0" t="str">
        <f aca="false">IFERROR(IF(ISERROR(MATCH(SMALL(Valeurs,ROW()-1),P$1:P5,0)),SMALL(Valeurs,ROW()-1),""),"")</f>
        <v/>
      </c>
      <c r="Q6" s="0" t="str">
        <f aca="false">IF(P6="","",SUM(IFERROR(HLOOKUP(P6,D$3:M$13,11,0),0),IFERROR(HLOOKUP(P6,D$4:M$13,10,0),0),IFERROR(HLOOKUP(P6,D$5:M$13,9,0),0),IFERROR(HLOOKUP(P6,D$6:M$13,8,0),0),IFERROR(HLOOKUP(P6,D$7:M$13,7,0),0),IFERROR(HLOOKUP(P6,D$8:M$13,6,0),0),IFERROR(HLOOKUP(P6,D$9:M$13,5,0),0),IFERROR(HLOOKUP(P6,D$10:M$13,4,0),0),IFERROR(HLOOKUP(P6,D$11:M$13,3,0),0),IFERROR(HLOOKUP(P6,D$12:M$13,2,0),0)))</f>
        <v/>
      </c>
    </row>
    <row r="7" customFormat="false" ht="17.35" hidden="false" customHeight="false" outlineLevel="0" collapsed="false">
      <c r="A7" s="0" t="n">
        <f aca="true">IF(B7&lt;&gt;B6,INDIRECT("P"&amp;MATCH(B7,Q:Q,0),1),INDIRECT("P"&amp;MATCH(B7,INDIRECT("Q"&amp;CONCATENATE(MATCH(B6,Q:Q,0)+1,":Q1000"),1),0)+MATCH(B6,Q:Q,0),1))</f>
        <v>9</v>
      </c>
      <c r="B7" s="4" t="n">
        <f aca="false">IFERROR(LARGE(Q:Q,ROW()-2),"")</f>
        <v>12</v>
      </c>
      <c r="C7" s="1" t="s">
        <v>0</v>
      </c>
      <c r="D7" s="0" t="n">
        <v>1</v>
      </c>
      <c r="H7" s="0" t="n">
        <v>15</v>
      </c>
      <c r="P7" s="0" t="n">
        <f aca="false">IFERROR(IF(ISERROR(MATCH(SMALL(Valeurs,ROW()-1),P$1:P6,0)),SMALL(Valeurs,ROW()-1),""),"")</f>
        <v>2</v>
      </c>
      <c r="Q7" s="0" t="n">
        <f aca="false">IF(P7="","",SUM(IFERROR(HLOOKUP(P7,D$3:M$13,11,0),0),IFERROR(HLOOKUP(P7,D$4:M$13,10,0),0),IFERROR(HLOOKUP(P7,D$5:M$13,9,0),0),IFERROR(HLOOKUP(P7,D$6:M$13,8,0),0),IFERROR(HLOOKUP(P7,D$7:M$13,7,0),0),IFERROR(HLOOKUP(P7,D$8:M$13,6,0),0),IFERROR(HLOOKUP(P7,D$9:M$13,5,0),0),IFERROR(HLOOKUP(P7,D$10:M$13,4,0),0),IFERROR(HLOOKUP(P7,D$11:M$13,3,0),0),IFERROR(HLOOKUP(P7,D$12:M$13,2,0),0)))</f>
        <v>5</v>
      </c>
    </row>
    <row r="8" customFormat="false" ht="17.35" hidden="false" customHeight="false" outlineLevel="0" collapsed="false">
      <c r="A8" s="0" t="n">
        <f aca="true">IF(B8&lt;&gt;B7,INDIRECT("P"&amp;MATCH(B8,Q:Q,0),1),INDIRECT("P"&amp;MATCH(B8,INDIRECT("Q"&amp;CONCATENATE(MATCH(B7,Q:Q,0)+1,":Q1000"),1),0)+MATCH(B7,Q:Q,0),1))</f>
        <v>6</v>
      </c>
      <c r="B8" s="4" t="n">
        <f aca="false">IFERROR(LARGE(Q:Q,ROW()-2),"")</f>
        <v>11</v>
      </c>
      <c r="C8" s="1" t="s">
        <v>0</v>
      </c>
      <c r="D8" s="0" t="n">
        <v>1</v>
      </c>
      <c r="M8" s="0" t="n">
        <v>5</v>
      </c>
      <c r="P8" s="0" t="str">
        <f aca="false">IFERROR(IF(ISERROR(MATCH(SMALL(Valeurs,ROW()-1),P$1:P7,0)),SMALL(Valeurs,ROW()-1),""),"")</f>
        <v/>
      </c>
      <c r="Q8" s="0" t="str">
        <f aca="false">IF(P8="","",SUM(IFERROR(HLOOKUP(P8,D$3:M$13,11,0),0),IFERROR(HLOOKUP(P8,D$4:M$13,10,0),0),IFERROR(HLOOKUP(P8,D$5:M$13,9,0),0),IFERROR(HLOOKUP(P8,D$6:M$13,8,0),0),IFERROR(HLOOKUP(P8,D$7:M$13,7,0),0),IFERROR(HLOOKUP(P8,D$8:M$13,6,0),0),IFERROR(HLOOKUP(P8,D$9:M$13,5,0),0),IFERROR(HLOOKUP(P8,D$10:M$13,4,0),0),IFERROR(HLOOKUP(P8,D$11:M$13,3,0),0),IFERROR(HLOOKUP(P8,D$12:M$13,2,0),0)))</f>
        <v/>
      </c>
    </row>
    <row r="9" customFormat="false" ht="17.35" hidden="false" customHeight="false" outlineLevel="0" collapsed="false">
      <c r="A9" s="0" t="n">
        <f aca="true">IF(B9&lt;&gt;B8,INDIRECT("P"&amp;MATCH(B9,Q:Q,0),1),INDIRECT("P"&amp;MATCH(B9,INDIRECT("Q"&amp;CONCATENATE(MATCH(B8,Q:Q,0)+1,":Q1000"),1),0)+MATCH(B8,Q:Q,0),1))</f>
        <v>12</v>
      </c>
      <c r="B9" s="4" t="n">
        <f aca="false">IFERROR(LARGE(Q:Q,ROW()-2),"")</f>
        <v>10</v>
      </c>
      <c r="C9" s="1" t="s">
        <v>0</v>
      </c>
      <c r="D9" s="0" t="n">
        <v>5</v>
      </c>
      <c r="E9" s="0" t="n">
        <v>1</v>
      </c>
      <c r="P9" s="0" t="n">
        <f aca="false">IFERROR(IF(ISERROR(MATCH(SMALL(Valeurs,ROW()-1),P$1:P8,0)),SMALL(Valeurs,ROW()-1),""),"")</f>
        <v>3</v>
      </c>
      <c r="Q9" s="0" t="n">
        <f aca="false">IF(P9="","",SUM(IFERROR(HLOOKUP(P9,D$3:M$13,11,0),0),IFERROR(HLOOKUP(P9,D$4:M$13,10,0),0),IFERROR(HLOOKUP(P9,D$5:M$13,9,0),0),IFERROR(HLOOKUP(P9,D$6:M$13,8,0),0),IFERROR(HLOOKUP(P9,D$7:M$13,7,0),0),IFERROR(HLOOKUP(P9,D$8:M$13,6,0),0),IFERROR(HLOOKUP(P9,D$9:M$13,5,0),0),IFERROR(HLOOKUP(P9,D$10:M$13,4,0),0),IFERROR(HLOOKUP(P9,D$11:M$13,3,0),0),IFERROR(HLOOKUP(P9,D$12:M$13,2,0),0)))</f>
        <v>4</v>
      </c>
    </row>
    <row r="10" customFormat="false" ht="17.35" hidden="false" customHeight="false" outlineLevel="0" collapsed="false">
      <c r="A10" s="0" t="n">
        <f aca="true">IF(B10&lt;&gt;B9,INDIRECT("P"&amp;MATCH(B10,Q:Q,0),1),INDIRECT("P"&amp;MATCH(B10,INDIRECT("Q"&amp;CONCATENATE(MATCH(B9,Q:Q,0)+1,":Q1000"),1),0)+MATCH(B9,Q:Q,0),1))</f>
        <v>43</v>
      </c>
      <c r="B10" s="4" t="n">
        <f aca="false">IFERROR(LARGE(Q:Q,ROW()-2),"")</f>
        <v>10</v>
      </c>
      <c r="C10" s="1" t="s">
        <v>0</v>
      </c>
      <c r="D10" s="0" t="n">
        <v>5</v>
      </c>
      <c r="P10" s="0" t="n">
        <f aca="false">IFERROR(IF(ISERROR(MATCH(SMALL(Valeurs,ROW()-1),P$1:P9,0)),SMALL(Valeurs,ROW()-1),""),"")</f>
        <v>4</v>
      </c>
      <c r="Q10" s="0" t="n">
        <f aca="false">IF(P10="","",SUM(IFERROR(HLOOKUP(P10,D$3:M$13,11,0),0),IFERROR(HLOOKUP(P10,D$4:M$13,10,0),0),IFERROR(HLOOKUP(P10,D$5:M$13,9,0),0),IFERROR(HLOOKUP(P10,D$6:M$13,8,0),0),IFERROR(HLOOKUP(P10,D$7:M$13,7,0),0),IFERROR(HLOOKUP(P10,D$8:M$13,6,0),0),IFERROR(HLOOKUP(P10,D$9:M$13,5,0),0),IFERROR(HLOOKUP(P10,D$10:M$13,4,0),0),IFERROR(HLOOKUP(P10,D$11:M$13,3,0),0),IFERROR(HLOOKUP(P10,D$12:M$13,2,0),0)))</f>
        <v>30</v>
      </c>
    </row>
    <row r="11" customFormat="false" ht="17.35" hidden="false" customHeight="false" outlineLevel="0" collapsed="false">
      <c r="A11" s="0" t="n">
        <f aca="true">IF(B11&lt;&gt;B10,INDIRECT("P"&amp;MATCH(B11,Q:Q,0),1),INDIRECT("P"&amp;MATCH(B11,INDIRECT("Q"&amp;CONCATENATE(MATCH(B10,Q:Q,0)+1,":Q1000"),1),0)+MATCH(B10,Q:Q,0),1))</f>
        <v>66</v>
      </c>
      <c r="B11" s="4" t="n">
        <f aca="false">IFERROR(LARGE(Q:Q,ROW()-2),"")</f>
        <v>7</v>
      </c>
      <c r="C11" s="1" t="s">
        <v>0</v>
      </c>
      <c r="D11" s="0" t="n">
        <v>5</v>
      </c>
      <c r="P11" s="0" t="str">
        <f aca="false">IFERROR(IF(ISERROR(MATCH(SMALL(Valeurs,ROW()-1),P$1:P10,0)),SMALL(Valeurs,ROW()-1),""),"")</f>
        <v/>
      </c>
      <c r="Q11" s="0" t="str">
        <f aca="false">IF(P11="","",SUM(IFERROR(HLOOKUP(P11,D$3:M$13,11,0),0),IFERROR(HLOOKUP(P11,D$4:M$13,10,0),0),IFERROR(HLOOKUP(P11,D$5:M$13,9,0),0),IFERROR(HLOOKUP(P11,D$6:M$13,8,0),0),IFERROR(HLOOKUP(P11,D$7:M$13,7,0),0),IFERROR(HLOOKUP(P11,D$8:M$13,6,0),0),IFERROR(HLOOKUP(P11,D$9:M$13,5,0),0),IFERROR(HLOOKUP(P11,D$10:M$13,4,0),0),IFERROR(HLOOKUP(P11,D$11:M$13,3,0),0),IFERROR(HLOOKUP(P11,D$12:M$13,2,0),0)))</f>
        <v/>
      </c>
    </row>
    <row r="12" customFormat="false" ht="17.35" hidden="false" customHeight="false" outlineLevel="0" collapsed="false">
      <c r="A12" s="0" t="n">
        <f aca="true">IF(B12&lt;&gt;B11,INDIRECT("P"&amp;MATCH(B12,Q:Q,0),1),INDIRECT("P"&amp;MATCH(B12,INDIRECT("Q"&amp;CONCATENATE(MATCH(B11,Q:Q,0)+1,":Q1000"),1),0)+MATCH(B11,Q:Q,0),1))</f>
        <v>23</v>
      </c>
      <c r="B12" s="4" t="n">
        <f aca="false">IFERROR(LARGE(Q:Q,ROW()-2),"")</f>
        <v>6</v>
      </c>
      <c r="C12" s="1" t="s">
        <v>0</v>
      </c>
      <c r="D12" s="0" t="n">
        <v>5</v>
      </c>
      <c r="P12" s="0" t="str">
        <f aca="false">IFERROR(IF(ISERROR(MATCH(SMALL(Valeurs,ROW()-1),P$1:P11,0)),SMALL(Valeurs,ROW()-1),""),"")</f>
        <v/>
      </c>
      <c r="Q12" s="0" t="str">
        <f aca="false">IF(P12="","",SUM(IFERROR(HLOOKUP(P12,D$3:M$13,11,0),0),IFERROR(HLOOKUP(P12,D$4:M$13,10,0),0),IFERROR(HLOOKUP(P12,D$5:M$13,9,0),0),IFERROR(HLOOKUP(P12,D$6:M$13,8,0),0),IFERROR(HLOOKUP(P12,D$7:M$13,7,0),0),IFERROR(HLOOKUP(P12,D$8:M$13,6,0),0),IFERROR(HLOOKUP(P12,D$9:M$13,5,0),0),IFERROR(HLOOKUP(P12,D$10:M$13,4,0),0),IFERROR(HLOOKUP(P12,D$11:M$13,3,0),0),IFERROR(HLOOKUP(P12,D$12:M$13,2,0),0)))</f>
        <v/>
      </c>
    </row>
    <row r="13" customFormat="false" ht="13.8" hidden="false" customHeight="false" outlineLevel="0" collapsed="false">
      <c r="A13" s="0" t="n">
        <f aca="true">IF(B13&lt;&gt;B12,INDIRECT("P"&amp;MATCH(B13,Q:Q,0),1),INDIRECT("P"&amp;MATCH(B13,INDIRECT("Q"&amp;CONCATENATE(MATCH(B12,Q:Q,0)+1,":Q1000"),1),0)+MATCH(B12,Q:Q,0),1))</f>
        <v>77</v>
      </c>
      <c r="B13" s="4" t="n">
        <f aca="false">IFERROR(LARGE(Q:Q,ROW()-2),"")</f>
        <v>6</v>
      </c>
      <c r="D13" s="0" t="n">
        <f aca="false">D2</f>
        <v>10</v>
      </c>
      <c r="E13" s="0" t="n">
        <f aca="false">E2</f>
        <v>9</v>
      </c>
      <c r="F13" s="0" t="n">
        <f aca="false">F2</f>
        <v>8</v>
      </c>
      <c r="G13" s="0" t="n">
        <f aca="false">G2</f>
        <v>7</v>
      </c>
      <c r="H13" s="0" t="n">
        <f aca="false">H2</f>
        <v>6</v>
      </c>
      <c r="I13" s="0" t="n">
        <f aca="false">I2</f>
        <v>5</v>
      </c>
      <c r="J13" s="0" t="n">
        <f aca="false">J2</f>
        <v>4</v>
      </c>
      <c r="K13" s="0" t="n">
        <f aca="false">K2</f>
        <v>3</v>
      </c>
      <c r="L13" s="0" t="n">
        <f aca="false">L2</f>
        <v>2</v>
      </c>
      <c r="M13" s="0" t="n">
        <f aca="false">M2</f>
        <v>1</v>
      </c>
      <c r="P13" s="0" t="str">
        <f aca="false">IFERROR(IF(ISERROR(MATCH(SMALL(Valeurs,ROW()-1),P$1:P12,0)),SMALL(Valeurs,ROW()-1),""),"")</f>
        <v/>
      </c>
      <c r="Q13" s="0" t="str">
        <f aca="false">IF(P13="","",SUM(IFERROR(HLOOKUP(P13,D$3:M$13,11,0),0),IFERROR(HLOOKUP(P13,D$4:M$13,10,0),0),IFERROR(HLOOKUP(P13,D$5:M$13,9,0),0),IFERROR(HLOOKUP(P13,D$6:M$13,8,0),0),IFERROR(HLOOKUP(P13,D$7:M$13,7,0),0),IFERROR(HLOOKUP(P13,D$8:M$13,6,0),0),IFERROR(HLOOKUP(P13,D$9:M$13,5,0),0),IFERROR(HLOOKUP(P13,D$10:M$13,4,0),0),IFERROR(HLOOKUP(P13,D$11:M$13,3,0),0),IFERROR(HLOOKUP(P13,D$12:M$13,2,0),0)))</f>
        <v/>
      </c>
    </row>
    <row r="14" customFormat="false" ht="13.8" hidden="false" customHeight="false" outlineLevel="0" collapsed="false">
      <c r="A14" s="0" t="n">
        <f aca="true">IF(B14&lt;&gt;B13,INDIRECT("P"&amp;MATCH(B14,Q:Q,0),1),INDIRECT("P"&amp;MATCH(B14,INDIRECT("Q"&amp;CONCATENATE(MATCH(B13,Q:Q,0)+1,":Q1000"),1),0)+MATCH(B13,Q:Q,0),1))</f>
        <v>2</v>
      </c>
      <c r="B14" s="4" t="n">
        <f aca="false">IFERROR(LARGE(Q:Q,ROW()-2),"")</f>
        <v>5</v>
      </c>
      <c r="P14" s="0" t="n">
        <f aca="false">IFERROR(IF(ISERROR(MATCH(SMALL(Valeurs,ROW()-1),P$1:P13,0)),SMALL(Valeurs,ROW()-1),""),"")</f>
        <v>5</v>
      </c>
      <c r="Q14" s="0" t="n">
        <f aca="false">IF(P14="","",SUM(IFERROR(HLOOKUP(P14,D$3:M$13,11,0),0),IFERROR(HLOOKUP(P14,D$4:M$13,10,0),0),IFERROR(HLOOKUP(P14,D$5:M$13,9,0),0),IFERROR(HLOOKUP(P14,D$6:M$13,8,0),0),IFERROR(HLOOKUP(P14,D$7:M$13,7,0),0),IFERROR(HLOOKUP(P14,D$8:M$13,6,0),0),IFERROR(HLOOKUP(P14,D$9:M$13,5,0),0),IFERROR(HLOOKUP(P14,D$10:M$13,4,0),0),IFERROR(HLOOKUP(P14,D$11:M$13,3,0),0),IFERROR(HLOOKUP(P14,D$12:M$13,2,0),0)))</f>
        <v>49</v>
      </c>
    </row>
    <row r="15" customFormat="false" ht="13.8" hidden="false" customHeight="false" outlineLevel="0" collapsed="false">
      <c r="A15" s="0" t="n">
        <f aca="true">IF(B15&lt;&gt;B14,INDIRECT("P"&amp;MATCH(B15,Q:Q,0),1),INDIRECT("P"&amp;MATCH(B15,INDIRECT("Q"&amp;CONCATENATE(MATCH(B14,Q:Q,0)+1,":Q1000"),1),0)+MATCH(B14,Q:Q,0),1))</f>
        <v>44</v>
      </c>
      <c r="B15" s="4" t="n">
        <f aca="false">IFERROR(LARGE(Q:Q,ROW()-2),"")</f>
        <v>5</v>
      </c>
      <c r="P15" s="0" t="str">
        <f aca="false">IFERROR(IF(ISERROR(MATCH(SMALL(Valeurs,ROW()-1),P$1:P14,0)),SMALL(Valeurs,ROW()-1),""),"")</f>
        <v/>
      </c>
      <c r="Q15" s="0" t="str">
        <f aca="false">IF(P15="","",SUM(IFERROR(HLOOKUP(P15,D$3:M$13,11,0),0),IFERROR(HLOOKUP(P15,D$4:M$13,10,0),0),IFERROR(HLOOKUP(P15,D$5:M$13,9,0),0),IFERROR(HLOOKUP(P15,D$6:M$13,8,0),0),IFERROR(HLOOKUP(P15,D$7:M$13,7,0),0),IFERROR(HLOOKUP(P15,D$8:M$13,6,0),0),IFERROR(HLOOKUP(P15,D$9:M$13,5,0),0),IFERROR(HLOOKUP(P15,D$10:M$13,4,0),0),IFERROR(HLOOKUP(P15,D$11:M$13,3,0),0),IFERROR(HLOOKUP(P15,D$12:M$13,2,0),0)))</f>
        <v/>
      </c>
    </row>
    <row r="16" customFormat="false" ht="13.8" hidden="false" customHeight="false" outlineLevel="0" collapsed="false">
      <c r="A16" s="0" t="n">
        <f aca="true">IF(B16&lt;&gt;B15,INDIRECT("P"&amp;MATCH(B16,Q:Q,0),1),INDIRECT("P"&amp;MATCH(B16,INDIRECT("Q"&amp;CONCATENATE(MATCH(B15,Q:Q,0)+1,":Q1000"),1),0)+MATCH(B15,Q:Q,0),1))</f>
        <v>3</v>
      </c>
      <c r="B16" s="4" t="n">
        <f aca="false">IFERROR(LARGE(Q:Q,ROW()-2),"")</f>
        <v>4</v>
      </c>
      <c r="P16" s="0" t="str">
        <f aca="false">IFERROR(IF(ISERROR(MATCH(SMALL(Valeurs,ROW()-1),P$1:P15,0)),SMALL(Valeurs,ROW()-1),""),"")</f>
        <v/>
      </c>
      <c r="Q16" s="0" t="str">
        <f aca="false">IF(P16="","",SUM(IFERROR(HLOOKUP(P16,D$3:M$13,11,0),0),IFERROR(HLOOKUP(P16,D$4:M$13,10,0),0),IFERROR(HLOOKUP(P16,D$5:M$13,9,0),0),IFERROR(HLOOKUP(P16,D$6:M$13,8,0),0),IFERROR(HLOOKUP(P16,D$7:M$13,7,0),0),IFERROR(HLOOKUP(P16,D$8:M$13,6,0),0),IFERROR(HLOOKUP(P16,D$9:M$13,5,0),0),IFERROR(HLOOKUP(P16,D$10:M$13,4,0),0),IFERROR(HLOOKUP(P16,D$11:M$13,3,0),0),IFERROR(HLOOKUP(P16,D$12:M$13,2,0),0)))</f>
        <v/>
      </c>
    </row>
    <row r="17" customFormat="false" ht="13.8" hidden="false" customHeight="false" outlineLevel="0" collapsed="false">
      <c r="A17" s="0" t="n">
        <f aca="true">IF(B17&lt;&gt;B16,INDIRECT("P"&amp;MATCH(B17,Q:Q,0),1),INDIRECT("P"&amp;MATCH(B17,INDIRECT("Q"&amp;CONCATENATE(MATCH(B16,Q:Q,0)+1,":Q1000"),1),0)+MATCH(B16,Q:Q,0),1))</f>
        <v>8</v>
      </c>
      <c r="B17" s="4" t="n">
        <f aca="false">IFERROR(LARGE(Q:Q,ROW()-2),"")</f>
        <v>4</v>
      </c>
      <c r="P17" s="0" t="str">
        <f aca="false">IFERROR(IF(ISERROR(MATCH(SMALL(Valeurs,ROW()-1),P$1:P16,0)),SMALL(Valeurs,ROW()-1),""),"")</f>
        <v/>
      </c>
      <c r="Q17" s="0" t="str">
        <f aca="false">IF(P17="","",SUM(IFERROR(HLOOKUP(P17,D$3:M$13,11,0),0),IFERROR(HLOOKUP(P17,D$4:M$13,10,0),0),IFERROR(HLOOKUP(P17,D$5:M$13,9,0),0),IFERROR(HLOOKUP(P17,D$6:M$13,8,0),0),IFERROR(HLOOKUP(P17,D$7:M$13,7,0),0),IFERROR(HLOOKUP(P17,D$8:M$13,6,0),0),IFERROR(HLOOKUP(P17,D$9:M$13,5,0),0),IFERROR(HLOOKUP(P17,D$10:M$13,4,0),0),IFERROR(HLOOKUP(P17,D$11:M$13,3,0),0),IFERROR(HLOOKUP(P17,D$12:M$13,2,0),0)))</f>
        <v/>
      </c>
    </row>
    <row r="18" customFormat="false" ht="13.8" hidden="false" customHeight="false" outlineLevel="0" collapsed="false">
      <c r="A18" s="0" t="n">
        <f aca="true">IF(B18&lt;&gt;B17,INDIRECT("P"&amp;MATCH(B18,Q:Q,0),1),INDIRECT("P"&amp;MATCH(B18,INDIRECT("Q"&amp;CONCATENATE(MATCH(B17,Q:Q,0)+1,":Q1000"),1),0)+MATCH(B17,Q:Q,0),1))</f>
        <v>11</v>
      </c>
      <c r="B18" s="4" t="n">
        <f aca="false">IFERROR(LARGE(Q:Q,ROW()-2),"")</f>
        <v>3</v>
      </c>
      <c r="P18" s="0" t="str">
        <f aca="false">IFERROR(IF(ISERROR(MATCH(SMALL(Valeurs,ROW()-1),P$1:P17,0)),SMALL(Valeurs,ROW()-1),""),"")</f>
        <v/>
      </c>
      <c r="Q18" s="0" t="str">
        <f aca="false">IF(P18="","",SUM(IFERROR(HLOOKUP(P18,D$3:M$13,11,0),0),IFERROR(HLOOKUP(P18,D$4:M$13,10,0),0),IFERROR(HLOOKUP(P18,D$5:M$13,9,0),0),IFERROR(HLOOKUP(P18,D$6:M$13,8,0),0),IFERROR(HLOOKUP(P18,D$7:M$13,7,0),0),IFERROR(HLOOKUP(P18,D$8:M$13,6,0),0),IFERROR(HLOOKUP(P18,D$9:M$13,5,0),0),IFERROR(HLOOKUP(P18,D$10:M$13,4,0),0),IFERROR(HLOOKUP(P18,D$11:M$13,3,0),0),IFERROR(HLOOKUP(P18,D$12:M$13,2,0),0)))</f>
        <v/>
      </c>
    </row>
    <row r="19" customFormat="false" ht="13.8" hidden="false" customHeight="false" outlineLevel="0" collapsed="false">
      <c r="A19" s="0" t="str">
        <f aca="true">IF(B19&lt;&gt;B18,INDIRECT("P"&amp;MATCH(B19,Q:Q,0),1),INDIRECT("P"&amp;MATCH(B19,INDIRECT("Q"&amp;CONCATENATE(MATCH(B18,Q:Q,0)+1,":Q1000"),1),0)+MATCH(B18,Q:Q,0),1))</f>
        <v/>
      </c>
      <c r="B19" s="4" t="str">
        <f aca="false">IFERROR(LARGE(Q:Q,ROW()-2),"")</f>
        <v/>
      </c>
      <c r="P19" s="0" t="str">
        <f aca="false">IFERROR(IF(ISERROR(MATCH(SMALL(Valeurs,ROW()-1),P$1:P18,0)),SMALL(Valeurs,ROW()-1),""),"")</f>
        <v/>
      </c>
      <c r="Q19" s="0" t="str">
        <f aca="false">IF(P19="","",SUM(IFERROR(HLOOKUP(P19,D$3:M$13,11,0),0),IFERROR(HLOOKUP(P19,D$4:M$13,10,0),0),IFERROR(HLOOKUP(P19,D$5:M$13,9,0),0),IFERROR(HLOOKUP(P19,D$6:M$13,8,0),0),IFERROR(HLOOKUP(P19,D$7:M$13,7,0),0),IFERROR(HLOOKUP(P19,D$8:M$13,6,0),0),IFERROR(HLOOKUP(P19,D$9:M$13,5,0),0),IFERROR(HLOOKUP(P19,D$10:M$13,4,0),0),IFERROR(HLOOKUP(P19,D$11:M$13,3,0),0),IFERROR(HLOOKUP(P19,D$12:M$13,2,0),0)))</f>
        <v/>
      </c>
    </row>
    <row r="20" customFormat="false" ht="13.8" hidden="false" customHeight="false" outlineLevel="0" collapsed="false">
      <c r="A20" s="0" t="str">
        <f aca="true">IF(B20&lt;&gt;B19,INDIRECT("P"&amp;MATCH(B20,Q:Q,0),1),INDIRECT("P"&amp;MATCH(B20,INDIRECT("Q"&amp;CONCATENATE(MATCH(B19,Q:Q,0)+1,":Q1000"),1),0)+MATCH(B19,Q:Q,0),1))</f>
        <v/>
      </c>
      <c r="B20" s="4" t="str">
        <f aca="false">IFERROR(LARGE(Q:Q,ROW()-2),"")</f>
        <v/>
      </c>
      <c r="P20" s="0" t="n">
        <f aca="false">IFERROR(IF(ISERROR(MATCH(SMALL(Valeurs,ROW()-1),P$1:P19,0)),SMALL(Valeurs,ROW()-1),""),"")</f>
        <v>6</v>
      </c>
      <c r="Q20" s="0" t="n">
        <f aca="false">IF(P20="","",SUM(IFERROR(HLOOKUP(P20,D$3:M$13,11,0),0),IFERROR(HLOOKUP(P20,D$4:M$13,10,0),0),IFERROR(HLOOKUP(P20,D$5:M$13,9,0),0),IFERROR(HLOOKUP(P20,D$6:M$13,8,0),0),IFERROR(HLOOKUP(P20,D$7:M$13,7,0),0),IFERROR(HLOOKUP(P20,D$8:M$13,6,0),0),IFERROR(HLOOKUP(P20,D$9:M$13,5,0),0),IFERROR(HLOOKUP(P20,D$10:M$13,4,0),0),IFERROR(HLOOKUP(P20,D$11:M$13,3,0),0),IFERROR(HLOOKUP(P20,D$12:M$13,2,0),0)))</f>
        <v>11</v>
      </c>
    </row>
    <row r="21" customFormat="false" ht="13.8" hidden="false" customHeight="false" outlineLevel="0" collapsed="false">
      <c r="A21" s="0" t="str">
        <f aca="true">IF(B21&lt;&gt;B20,INDIRECT("P"&amp;MATCH(B21,Q:Q,0),1),INDIRECT("P"&amp;MATCH(B21,INDIRECT("Q"&amp;CONCATENATE(MATCH(B20,Q:Q,0)+1,":Q1000"),1),0)+MATCH(B20,Q:Q,0),1))</f>
        <v/>
      </c>
      <c r="B21" s="4" t="str">
        <f aca="false">IFERROR(LARGE(Q:Q,ROW()-2),"")</f>
        <v/>
      </c>
      <c r="P21" s="0" t="str">
        <f aca="false">IFERROR(IF(ISERROR(MATCH(SMALL(Valeurs,ROW()-1),P$1:P20,0)),SMALL(Valeurs,ROW()-1),""),"")</f>
        <v/>
      </c>
      <c r="Q21" s="0" t="str">
        <f aca="false">IF(P21="","",SUM(IFERROR(HLOOKUP(P21,D$3:M$13,11,0),0),IFERROR(HLOOKUP(P21,D$4:M$13,10,0),0),IFERROR(HLOOKUP(P21,D$5:M$13,9,0),0),IFERROR(HLOOKUP(P21,D$6:M$13,8,0),0),IFERROR(HLOOKUP(P21,D$7:M$13,7,0),0),IFERROR(HLOOKUP(P21,D$8:M$13,6,0),0),IFERROR(HLOOKUP(P21,D$9:M$13,5,0),0),IFERROR(HLOOKUP(P21,D$10:M$13,4,0),0),IFERROR(HLOOKUP(P21,D$11:M$13,3,0),0),IFERROR(HLOOKUP(P21,D$12:M$13,2,0),0)))</f>
        <v/>
      </c>
    </row>
    <row r="22" customFormat="false" ht="13.8" hidden="false" customHeight="false" outlineLevel="0" collapsed="false">
      <c r="A22" s="0" t="str">
        <f aca="true">IF(B22&lt;&gt;B21,INDIRECT("P"&amp;MATCH(B22,Q:Q,0),1),INDIRECT("P"&amp;MATCH(B22,INDIRECT("Q"&amp;CONCATENATE(MATCH(B21,Q:Q,0)+1,":Q1000"),1),0)+MATCH(B21,Q:Q,0),1))</f>
        <v/>
      </c>
      <c r="B22" s="4" t="str">
        <f aca="false">IFERROR(LARGE(Q:Q,ROW()-2),"")</f>
        <v/>
      </c>
      <c r="P22" s="0" t="n">
        <f aca="false">IFERROR(IF(ISERROR(MATCH(SMALL(Valeurs,ROW()-1),P$1:P21,0)),SMALL(Valeurs,ROW()-1),""),"")</f>
        <v>8</v>
      </c>
      <c r="Q22" s="0" t="n">
        <f aca="false">IF(P22="","",SUM(IFERROR(HLOOKUP(P22,D$3:M$13,11,0),0),IFERROR(HLOOKUP(P22,D$4:M$13,10,0),0),IFERROR(HLOOKUP(P22,D$5:M$13,9,0),0),IFERROR(HLOOKUP(P22,D$6:M$13,8,0),0),IFERROR(HLOOKUP(P22,D$7:M$13,7,0),0),IFERROR(HLOOKUP(P22,D$8:M$13,6,0),0),IFERROR(HLOOKUP(P22,D$9:M$13,5,0),0),IFERROR(HLOOKUP(P22,D$10:M$13,4,0),0),IFERROR(HLOOKUP(P22,D$11:M$13,3,0),0),IFERROR(HLOOKUP(P22,D$12:M$13,2,0),0)))</f>
        <v>4</v>
      </c>
    </row>
    <row r="23" customFormat="false" ht="13.8" hidden="false" customHeight="false" outlineLevel="0" collapsed="false">
      <c r="A23" s="0" t="str">
        <f aca="true">IF(B23&lt;&gt;B22,INDIRECT("P"&amp;MATCH(B23,Q:Q,0),1),INDIRECT("P"&amp;MATCH(B23,INDIRECT("Q"&amp;CONCATENATE(MATCH(B22,Q:Q,0)+1,":Q1000"),1),0)+MATCH(B22,Q:Q,0),1))</f>
        <v/>
      </c>
      <c r="B23" s="4" t="str">
        <f aca="false">IFERROR(LARGE(Q:Q,ROW()-2),"")</f>
        <v/>
      </c>
      <c r="P23" s="0" t="n">
        <f aca="false">IFERROR(IF(ISERROR(MATCH(SMALL(Valeurs,ROW()-1),P$1:P22,0)),SMALL(Valeurs,ROW()-1),""),"")</f>
        <v>9</v>
      </c>
      <c r="Q23" s="0" t="n">
        <f aca="false">IF(P23="","",SUM(IFERROR(HLOOKUP(P23,D$3:M$13,11,0),0),IFERROR(HLOOKUP(P23,D$4:M$13,10,0),0),IFERROR(HLOOKUP(P23,D$5:M$13,9,0),0),IFERROR(HLOOKUP(P23,D$6:M$13,8,0),0),IFERROR(HLOOKUP(P23,D$7:M$13,7,0),0),IFERROR(HLOOKUP(P23,D$8:M$13,6,0),0),IFERROR(HLOOKUP(P23,D$9:M$13,5,0),0),IFERROR(HLOOKUP(P23,D$10:M$13,4,0),0),IFERROR(HLOOKUP(P23,D$11:M$13,3,0),0),IFERROR(HLOOKUP(P23,D$12:M$13,2,0),0)))</f>
        <v>12</v>
      </c>
    </row>
    <row r="24" customFormat="false" ht="13.8" hidden="false" customHeight="false" outlineLevel="0" collapsed="false">
      <c r="A24" s="0" t="str">
        <f aca="true">IF(B24&lt;&gt;B23,INDIRECT("P"&amp;MATCH(B24,Q:Q,0),1),INDIRECT("P"&amp;MATCH(B24,INDIRECT("Q"&amp;CONCATENATE(MATCH(B23,Q:Q,0)+1,":Q1000"),1),0)+MATCH(B23,Q:Q,0),1))</f>
        <v/>
      </c>
      <c r="B24" s="4" t="str">
        <f aca="false">IFERROR(LARGE(Q:Q,ROW()-2),"")</f>
        <v/>
      </c>
      <c r="P24" s="0" t="str">
        <f aca="false">IFERROR(IF(ISERROR(MATCH(SMALL(Valeurs,ROW()-1),P$1:P23,0)),SMALL(Valeurs,ROW()-1),""),"")</f>
        <v/>
      </c>
      <c r="Q24" s="0" t="str">
        <f aca="false">IF(P24="","",SUM(IFERROR(HLOOKUP(P24,D$3:M$13,11,0),0),IFERROR(HLOOKUP(P24,D$4:M$13,10,0),0),IFERROR(HLOOKUP(P24,D$5:M$13,9,0),0),IFERROR(HLOOKUP(P24,D$6:M$13,8,0),0),IFERROR(HLOOKUP(P24,D$7:M$13,7,0),0),IFERROR(HLOOKUP(P24,D$8:M$13,6,0),0),IFERROR(HLOOKUP(P24,D$9:M$13,5,0),0),IFERROR(HLOOKUP(P24,D$10:M$13,4,0),0),IFERROR(HLOOKUP(P24,D$11:M$13,3,0),0),IFERROR(HLOOKUP(P24,D$12:M$13,2,0),0)))</f>
        <v/>
      </c>
    </row>
    <row r="25" customFormat="false" ht="13.8" hidden="false" customHeight="false" outlineLevel="0" collapsed="false">
      <c r="A25" s="0" t="str">
        <f aca="true">IF(B25&lt;&gt;B24,INDIRECT("P"&amp;MATCH(B25,Q:Q,0),1),INDIRECT("P"&amp;MATCH(B25,INDIRECT("Q"&amp;CONCATENATE(MATCH(B24,Q:Q,0)+1,":Q1000"),1),0)+MATCH(B24,Q:Q,0),1))</f>
        <v/>
      </c>
      <c r="B25" s="4" t="str">
        <f aca="false">IFERROR(LARGE(Q:Q,ROW()-2),"")</f>
        <v/>
      </c>
      <c r="P25" s="0" t="n">
        <f aca="false">IFERROR(IF(ISERROR(MATCH(SMALL(Valeurs,ROW()-1),P$1:P24,0)),SMALL(Valeurs,ROW()-1),""),"")</f>
        <v>11</v>
      </c>
      <c r="Q25" s="0" t="n">
        <f aca="false">IF(P25="","",SUM(IFERROR(HLOOKUP(P25,D$3:M$13,11,0),0),IFERROR(HLOOKUP(P25,D$4:M$13,10,0),0),IFERROR(HLOOKUP(P25,D$5:M$13,9,0),0),IFERROR(HLOOKUP(P25,D$6:M$13,8,0),0),IFERROR(HLOOKUP(P25,D$7:M$13,7,0),0),IFERROR(HLOOKUP(P25,D$8:M$13,6,0),0),IFERROR(HLOOKUP(P25,D$9:M$13,5,0),0),IFERROR(HLOOKUP(P25,D$10:M$13,4,0),0),IFERROR(HLOOKUP(P25,D$11:M$13,3,0),0),IFERROR(HLOOKUP(P25,D$12:M$13,2,0),0)))</f>
        <v>3</v>
      </c>
    </row>
    <row r="26" customFormat="false" ht="13.8" hidden="false" customHeight="false" outlineLevel="0" collapsed="false">
      <c r="A26" s="0" t="str">
        <f aca="true">IF(B26&lt;&gt;B25,INDIRECT("P"&amp;MATCH(B26,Q:Q,0),1),INDIRECT("P"&amp;MATCH(B26,INDIRECT("Q"&amp;CONCATENATE(MATCH(B25,Q:Q,0)+1,":Q1000"),1),0)+MATCH(B25,Q:Q,0),1))</f>
        <v/>
      </c>
      <c r="B26" s="4" t="str">
        <f aca="false">IFERROR(LARGE(Q:Q,ROW()-2),"")</f>
        <v/>
      </c>
      <c r="P26" s="0" t="str">
        <f aca="false">IFERROR(IF(ISERROR(MATCH(SMALL(Valeurs,ROW()-1),P$1:P25,0)),SMALL(Valeurs,ROW()-1),""),"")</f>
        <v/>
      </c>
      <c r="Q26" s="0" t="str">
        <f aca="false">IF(P26="","",SUM(IFERROR(HLOOKUP(P26,D$3:M$13,11,0),0),IFERROR(HLOOKUP(P26,D$4:M$13,10,0),0),IFERROR(HLOOKUP(P26,D$5:M$13,9,0),0),IFERROR(HLOOKUP(P26,D$6:M$13,8,0),0),IFERROR(HLOOKUP(P26,D$7:M$13,7,0),0),IFERROR(HLOOKUP(P26,D$8:M$13,6,0),0),IFERROR(HLOOKUP(P26,D$9:M$13,5,0),0),IFERROR(HLOOKUP(P26,D$10:M$13,4,0),0),IFERROR(HLOOKUP(P26,D$11:M$13,3,0),0),IFERROR(HLOOKUP(P26,D$12:M$13,2,0),0)))</f>
        <v/>
      </c>
    </row>
    <row r="27" customFormat="false" ht="13.8" hidden="false" customHeight="false" outlineLevel="0" collapsed="false">
      <c r="A27" s="0" t="str">
        <f aca="true">IF(B27&lt;&gt;B26,INDIRECT("P"&amp;MATCH(B27,Q:Q,0),1),INDIRECT("P"&amp;MATCH(B27,INDIRECT("Q"&amp;CONCATENATE(MATCH(B26,Q:Q,0)+1,":Q1000"),1),0)+MATCH(B26,Q:Q,0),1))</f>
        <v/>
      </c>
      <c r="B27" s="4" t="str">
        <f aca="false">IFERROR(LARGE(Q:Q,ROW()-2),"")</f>
        <v/>
      </c>
      <c r="P27" s="0" t="n">
        <f aca="false">IFERROR(IF(ISERROR(MATCH(SMALL(Valeurs,ROW()-1),P$1:P26,0)),SMALL(Valeurs,ROW()-1),""),"")</f>
        <v>12</v>
      </c>
      <c r="Q27" s="0" t="n">
        <f aca="false">IF(P27="","",SUM(IFERROR(HLOOKUP(P27,D$3:M$13,11,0),0),IFERROR(HLOOKUP(P27,D$4:M$13,10,0),0),IFERROR(HLOOKUP(P27,D$5:M$13,9,0),0),IFERROR(HLOOKUP(P27,D$6:M$13,8,0),0),IFERROR(HLOOKUP(P27,D$7:M$13,7,0),0),IFERROR(HLOOKUP(P27,D$8:M$13,6,0),0),IFERROR(HLOOKUP(P27,D$9:M$13,5,0),0),IFERROR(HLOOKUP(P27,D$10:M$13,4,0),0),IFERROR(HLOOKUP(P27,D$11:M$13,3,0),0),IFERROR(HLOOKUP(P27,D$12:M$13,2,0),0)))</f>
        <v>10</v>
      </c>
    </row>
    <row r="28" customFormat="false" ht="13.8" hidden="false" customHeight="false" outlineLevel="0" collapsed="false">
      <c r="A28" s="0" t="str">
        <f aca="true">IF(B28&lt;&gt;B27,INDIRECT("P"&amp;MATCH(B28,Q:Q,0),1),INDIRECT("P"&amp;MATCH(B28,INDIRECT("Q"&amp;CONCATENATE(MATCH(B27,Q:Q,0)+1,":Q1000"),1),0)+MATCH(B27,Q:Q,0),1))</f>
        <v/>
      </c>
      <c r="B28" s="4" t="str">
        <f aca="false">IFERROR(LARGE(Q:Q,ROW()-2),"")</f>
        <v/>
      </c>
      <c r="P28" s="0" t="n">
        <f aca="false">IFERROR(IF(ISERROR(MATCH(SMALL(Valeurs,ROW()-1),P$1:P27,0)),SMALL(Valeurs,ROW()-1),""),"")</f>
        <v>15</v>
      </c>
      <c r="Q28" s="0" t="n">
        <f aca="false">IF(P28="","",SUM(IFERROR(HLOOKUP(P28,D$3:M$13,11,0),0),IFERROR(HLOOKUP(P28,D$4:M$13,10,0),0),IFERROR(HLOOKUP(P28,D$5:M$13,9,0),0),IFERROR(HLOOKUP(P28,D$6:M$13,8,0),0),IFERROR(HLOOKUP(P28,D$7:M$13,7,0),0),IFERROR(HLOOKUP(P28,D$8:M$13,6,0),0),IFERROR(HLOOKUP(P28,D$9:M$13,5,0),0),IFERROR(HLOOKUP(P28,D$10:M$13,4,0),0),IFERROR(HLOOKUP(P28,D$11:M$13,3,0),0),IFERROR(HLOOKUP(P28,D$12:M$13,2,0),0)))</f>
        <v>22</v>
      </c>
    </row>
    <row r="29" customFormat="false" ht="13.8" hidden="false" customHeight="false" outlineLevel="0" collapsed="false">
      <c r="A29" s="0" t="str">
        <f aca="true">IF(B29&lt;&gt;B28,INDIRECT("P"&amp;MATCH(B29,Q:Q,0),1),INDIRECT("P"&amp;MATCH(B29,INDIRECT("Q"&amp;CONCATENATE(MATCH(B28,Q:Q,0)+1,":Q1000"),1),0)+MATCH(B28,Q:Q,0),1))</f>
        <v/>
      </c>
      <c r="B29" s="4" t="str">
        <f aca="false">IFERROR(LARGE(Q:Q,ROW()-2),"")</f>
        <v/>
      </c>
      <c r="P29" s="0" t="str">
        <f aca="false">IFERROR(IF(ISERROR(MATCH(SMALL(Valeurs,ROW()-1),P$1:P28,0)),SMALL(Valeurs,ROW()-1),""),"")</f>
        <v/>
      </c>
      <c r="Q29" s="0" t="str">
        <f aca="false">IF(P29="","",SUM(IFERROR(HLOOKUP(P29,D$3:M$13,11,0),0),IFERROR(HLOOKUP(P29,D$4:M$13,10,0),0),IFERROR(HLOOKUP(P29,D$5:M$13,9,0),0),IFERROR(HLOOKUP(P29,D$6:M$13,8,0),0),IFERROR(HLOOKUP(P29,D$7:M$13,7,0),0),IFERROR(HLOOKUP(P29,D$8:M$13,6,0),0),IFERROR(HLOOKUP(P29,D$9:M$13,5,0),0),IFERROR(HLOOKUP(P29,D$10:M$13,4,0),0),IFERROR(HLOOKUP(P29,D$11:M$13,3,0),0),IFERROR(HLOOKUP(P29,D$12:M$13,2,0),0)))</f>
        <v/>
      </c>
    </row>
    <row r="30" customFormat="false" ht="13.8" hidden="false" customHeight="false" outlineLevel="0" collapsed="false">
      <c r="A30" s="0" t="str">
        <f aca="true">IF(B30&lt;&gt;B29,INDIRECT("P"&amp;MATCH(B30,Q:Q,0),1),INDIRECT("P"&amp;MATCH(B30,INDIRECT("Q"&amp;CONCATENATE(MATCH(B29,Q:Q,0)+1,":Q1000"),1),0)+MATCH(B29,Q:Q,0),1))</f>
        <v/>
      </c>
      <c r="B30" s="4" t="str">
        <f aca="false">IFERROR(LARGE(Q:Q,ROW()-2),"")</f>
        <v/>
      </c>
      <c r="P30" s="0" t="str">
        <f aca="false">IFERROR(IF(ISERROR(MATCH(SMALL(Valeurs,ROW()-1),P$1:P29,0)),SMALL(Valeurs,ROW()-1),""),"")</f>
        <v/>
      </c>
      <c r="Q30" s="0" t="str">
        <f aca="false">IF(P30="","",SUM(IFERROR(HLOOKUP(P30,D$3:M$13,11,0),0),IFERROR(HLOOKUP(P30,D$4:M$13,10,0),0),IFERROR(HLOOKUP(P30,D$5:M$13,9,0),0),IFERROR(HLOOKUP(P30,D$6:M$13,8,0),0),IFERROR(HLOOKUP(P30,D$7:M$13,7,0),0),IFERROR(HLOOKUP(P30,D$8:M$13,6,0),0),IFERROR(HLOOKUP(P30,D$9:M$13,5,0),0),IFERROR(HLOOKUP(P30,D$10:M$13,4,0),0),IFERROR(HLOOKUP(P30,D$11:M$13,3,0),0),IFERROR(HLOOKUP(P30,D$12:M$13,2,0),0)))</f>
        <v/>
      </c>
    </row>
    <row r="31" customFormat="false" ht="13.8" hidden="false" customHeight="false" outlineLevel="0" collapsed="false">
      <c r="A31" s="0" t="str">
        <f aca="true">IF(B31&lt;&gt;B30,INDIRECT("P"&amp;MATCH(B31,Q:Q,0),1),INDIRECT("P"&amp;MATCH(B31,INDIRECT("Q"&amp;CONCATENATE(MATCH(B30,Q:Q,0)+1,":Q1000"),1),0)+MATCH(B30,Q:Q,0),1))</f>
        <v/>
      </c>
      <c r="B31" s="4" t="str">
        <f aca="false">IFERROR(LARGE(Q:Q,ROW()-2),"")</f>
        <v/>
      </c>
      <c r="P31" s="0" t="str">
        <f aca="false">IFERROR(IF(ISERROR(MATCH(SMALL(Valeurs,ROW()-1),P$1:P30,0)),SMALL(Valeurs,ROW()-1),""),"")</f>
        <v/>
      </c>
      <c r="Q31" s="0" t="str">
        <f aca="false">IF(P31="","",SUM(IFERROR(HLOOKUP(P31,D$3:M$13,11,0),0),IFERROR(HLOOKUP(P31,D$4:M$13,10,0),0),IFERROR(HLOOKUP(P31,D$5:M$13,9,0),0),IFERROR(HLOOKUP(P31,D$6:M$13,8,0),0),IFERROR(HLOOKUP(P31,D$7:M$13,7,0),0),IFERROR(HLOOKUP(P31,D$8:M$13,6,0),0),IFERROR(HLOOKUP(P31,D$9:M$13,5,0),0),IFERROR(HLOOKUP(P31,D$10:M$13,4,0),0),IFERROR(HLOOKUP(P31,D$11:M$13,3,0),0),IFERROR(HLOOKUP(P31,D$12:M$13,2,0),0)))</f>
        <v/>
      </c>
    </row>
    <row r="32" customFormat="false" ht="13.8" hidden="false" customHeight="false" outlineLevel="0" collapsed="false">
      <c r="A32" s="0" t="str">
        <f aca="true">IF(B32&lt;&gt;B31,INDIRECT("P"&amp;MATCH(B32,Q:Q,0),1),INDIRECT("P"&amp;MATCH(B32,INDIRECT("Q"&amp;CONCATENATE(MATCH(B31,Q:Q,0)+1,":Q1000"),1),0)+MATCH(B31,Q:Q,0),1))</f>
        <v/>
      </c>
      <c r="B32" s="4" t="str">
        <f aca="false">IFERROR(LARGE(Q:Q,ROW()-2),"")</f>
        <v/>
      </c>
      <c r="P32" s="0" t="n">
        <f aca="false">IFERROR(IF(ISERROR(MATCH(SMALL(Valeurs,ROW()-1),P$1:P31,0)),SMALL(Valeurs,ROW()-1),""),"")</f>
        <v>23</v>
      </c>
      <c r="Q32" s="0" t="n">
        <f aca="false">IF(P32="","",SUM(IFERROR(HLOOKUP(P32,D$3:M$13,11,0),0),IFERROR(HLOOKUP(P32,D$4:M$13,10,0),0),IFERROR(HLOOKUP(P32,D$5:M$13,9,0),0),IFERROR(HLOOKUP(P32,D$6:M$13,8,0),0),IFERROR(HLOOKUP(P32,D$7:M$13,7,0),0),IFERROR(HLOOKUP(P32,D$8:M$13,6,0),0),IFERROR(HLOOKUP(P32,D$9:M$13,5,0),0),IFERROR(HLOOKUP(P32,D$10:M$13,4,0),0),IFERROR(HLOOKUP(P32,D$11:M$13,3,0),0),IFERROR(HLOOKUP(P32,D$12:M$13,2,0),0)))</f>
        <v>6</v>
      </c>
    </row>
    <row r="33" customFormat="false" ht="13.8" hidden="false" customHeight="false" outlineLevel="0" collapsed="false">
      <c r="A33" s="0" t="str">
        <f aca="true">IF(B33&lt;&gt;B32,INDIRECT("P"&amp;MATCH(B33,Q:Q,0),1),INDIRECT("P"&amp;MATCH(B33,INDIRECT("Q"&amp;CONCATENATE(MATCH(B32,Q:Q,0)+1,":Q1000"),1),0)+MATCH(B32,Q:Q,0),1))</f>
        <v/>
      </c>
      <c r="B33" s="4" t="str">
        <f aca="false">IFERROR(LARGE(Q:Q,ROW()-2),"")</f>
        <v/>
      </c>
      <c r="P33" s="0" t="n">
        <f aca="false">IFERROR(IF(ISERROR(MATCH(SMALL(Valeurs,ROW()-1),P$1:P32,0)),SMALL(Valeurs,ROW()-1),""),"")</f>
        <v>43</v>
      </c>
      <c r="Q33" s="0" t="n">
        <f aca="false">IF(P33="","",SUM(IFERROR(HLOOKUP(P33,D$3:M$13,11,0),0),IFERROR(HLOOKUP(P33,D$4:M$13,10,0),0),IFERROR(HLOOKUP(P33,D$5:M$13,9,0),0),IFERROR(HLOOKUP(P33,D$6:M$13,8,0),0),IFERROR(HLOOKUP(P33,D$7:M$13,7,0),0),IFERROR(HLOOKUP(P33,D$8:M$13,6,0),0),IFERROR(HLOOKUP(P33,D$9:M$13,5,0),0),IFERROR(HLOOKUP(P33,D$10:M$13,4,0),0),IFERROR(HLOOKUP(P33,D$11:M$13,3,0),0),IFERROR(HLOOKUP(P33,D$12:M$13,2,0),0)))</f>
        <v>10</v>
      </c>
    </row>
    <row r="34" customFormat="false" ht="13.8" hidden="false" customHeight="false" outlineLevel="0" collapsed="false">
      <c r="A34" s="0" t="str">
        <f aca="true">IF(B34&lt;&gt;B33,INDIRECT("P"&amp;MATCH(B34,Q:Q,0),1),INDIRECT("P"&amp;MATCH(B34,INDIRECT("Q"&amp;CONCATENATE(MATCH(B33,Q:Q,0)+1,":Q1000"),1),0)+MATCH(B33,Q:Q,0),1))</f>
        <v/>
      </c>
      <c r="B34" s="4" t="str">
        <f aca="false">IFERROR(LARGE(Q:Q,ROW()-2),"")</f>
        <v/>
      </c>
      <c r="P34" s="0" t="n">
        <f aca="false">IFERROR(IF(ISERROR(MATCH(SMALL(Valeurs,ROW()-1),P$1:P33,0)),SMALL(Valeurs,ROW()-1),""),"")</f>
        <v>44</v>
      </c>
      <c r="Q34" s="0" t="n">
        <f aca="false">IF(P34="","",SUM(IFERROR(HLOOKUP(P34,D$3:M$13,11,0),0),IFERROR(HLOOKUP(P34,D$4:M$13,10,0),0),IFERROR(HLOOKUP(P34,D$5:M$13,9,0),0),IFERROR(HLOOKUP(P34,D$6:M$13,8,0),0),IFERROR(HLOOKUP(P34,D$7:M$13,7,0),0),IFERROR(HLOOKUP(P34,D$8:M$13,6,0),0),IFERROR(HLOOKUP(P34,D$9:M$13,5,0),0),IFERROR(HLOOKUP(P34,D$10:M$13,4,0),0),IFERROR(HLOOKUP(P34,D$11:M$13,3,0),0),IFERROR(HLOOKUP(P34,D$12:M$13,2,0),0)))</f>
        <v>5</v>
      </c>
    </row>
    <row r="35" customFormat="false" ht="13.8" hidden="false" customHeight="false" outlineLevel="0" collapsed="false">
      <c r="A35" s="0" t="str">
        <f aca="true">IF(B35&lt;&gt;B34,INDIRECT("P"&amp;MATCH(B35,Q:Q,0),1),INDIRECT("P"&amp;MATCH(B35,INDIRECT("Q"&amp;CONCATENATE(MATCH(B34,Q:Q,0)+1,":Q1000"),1),0)+MATCH(B34,Q:Q,0),1))</f>
        <v/>
      </c>
      <c r="B35" s="4" t="str">
        <f aca="false">IFERROR(LARGE(Q:Q,ROW()-2),"")</f>
        <v/>
      </c>
      <c r="P35" s="0" t="n">
        <f aca="false">IFERROR(IF(ISERROR(MATCH(SMALL(Valeurs,ROW()-1),P$1:P34,0)),SMALL(Valeurs,ROW()-1),""),"")</f>
        <v>66</v>
      </c>
      <c r="Q35" s="0" t="n">
        <f aca="false">IF(P35="","",SUM(IFERROR(HLOOKUP(P35,D$3:M$13,11,0),0),IFERROR(HLOOKUP(P35,D$4:M$13,10,0),0),IFERROR(HLOOKUP(P35,D$5:M$13,9,0),0),IFERROR(HLOOKUP(P35,D$6:M$13,8,0),0),IFERROR(HLOOKUP(P35,D$7:M$13,7,0),0),IFERROR(HLOOKUP(P35,D$8:M$13,6,0),0),IFERROR(HLOOKUP(P35,D$9:M$13,5,0),0),IFERROR(HLOOKUP(P35,D$10:M$13,4,0),0),IFERROR(HLOOKUP(P35,D$11:M$13,3,0),0),IFERROR(HLOOKUP(P35,D$12:M$13,2,0),0)))</f>
        <v>7</v>
      </c>
    </row>
    <row r="36" customFormat="false" ht="13.8" hidden="false" customHeight="false" outlineLevel="0" collapsed="false">
      <c r="A36" s="0" t="str">
        <f aca="true">IF(B36&lt;&gt;B35,INDIRECT("P"&amp;MATCH(B36,Q:Q,0),1),INDIRECT("P"&amp;MATCH(B36,INDIRECT("Q"&amp;CONCATENATE(MATCH(B35,Q:Q,0)+1,":Q1000"),1),0)+MATCH(B35,Q:Q,0),1))</f>
        <v/>
      </c>
      <c r="B36" s="4" t="str">
        <f aca="false">IFERROR(LARGE(Q:Q,ROW()-2),"")</f>
        <v/>
      </c>
      <c r="P36" s="0" t="n">
        <f aca="false">IFERROR(IF(ISERROR(MATCH(SMALL(Valeurs,ROW()-1),P$1:P35,0)),SMALL(Valeurs,ROW()-1),""),"")</f>
        <v>77</v>
      </c>
      <c r="Q36" s="0" t="n">
        <f aca="false">IF(P36="","",SUM(IFERROR(HLOOKUP(P36,D$3:M$13,11,0),0),IFERROR(HLOOKUP(P36,D$4:M$13,10,0),0),IFERROR(HLOOKUP(P36,D$5:M$13,9,0),0),IFERROR(HLOOKUP(P36,D$6:M$13,8,0),0),IFERROR(HLOOKUP(P36,D$7:M$13,7,0),0),IFERROR(HLOOKUP(P36,D$8:M$13,6,0),0),IFERROR(HLOOKUP(P36,D$9:M$13,5,0),0),IFERROR(HLOOKUP(P36,D$10:M$13,4,0),0),IFERROR(HLOOKUP(P36,D$11:M$13,3,0),0),IFERROR(HLOOKUP(P36,D$12:M$13,2,0),0)))</f>
        <v>6</v>
      </c>
    </row>
    <row r="37" customFormat="false" ht="13.8" hidden="false" customHeight="false" outlineLevel="0" collapsed="false">
      <c r="A37" s="0" t="str">
        <f aca="true">IF(B37&lt;&gt;B36,INDIRECT("P"&amp;MATCH(B37,Q:Q,0),1),INDIRECT("P"&amp;MATCH(B37,INDIRECT("Q"&amp;CONCATENATE(MATCH(B36,Q:Q,0)+1,":Q1000"),1),0)+MATCH(B36,Q:Q,0),1))</f>
        <v/>
      </c>
      <c r="B37" s="4" t="str">
        <f aca="false">IFERROR(LARGE(Q:Q,ROW()-2),"")</f>
        <v/>
      </c>
      <c r="P37" s="0" t="str">
        <f aca="false">IFERROR(IF(ISERROR(MATCH(SMALL(Valeurs,ROW()-1),P$1:P36,0)),SMALL(Valeurs,ROW()-1),""),"")</f>
        <v/>
      </c>
      <c r="Q37" s="0" t="str">
        <f aca="false">IF(P37="","",SUM(IFERROR(HLOOKUP(P37,D$3:M$13,11,0),0),IFERROR(HLOOKUP(P37,D$4:M$13,10,0),0),IFERROR(HLOOKUP(P37,D$5:M$13,9,0),0),IFERROR(HLOOKUP(P37,D$6:M$13,8,0),0),IFERROR(HLOOKUP(P37,D$7:M$13,7,0),0),IFERROR(HLOOKUP(P37,D$8:M$13,6,0),0),IFERROR(HLOOKUP(P37,D$9:M$13,5,0),0),IFERROR(HLOOKUP(P37,D$10:M$13,4,0),0),IFERROR(HLOOKUP(P37,D$11:M$13,3,0),0),IFERROR(HLOOKUP(P37,D$12:M$13,2,0),0)))</f>
        <v/>
      </c>
    </row>
    <row r="38" customFormat="false" ht="13.8" hidden="false" customHeight="false" outlineLevel="0" collapsed="false">
      <c r="A38" s="0" t="str">
        <f aca="true">IF(B38&lt;&gt;B37,INDIRECT("P"&amp;MATCH(B38,Q:Q,0),1),INDIRECT("P"&amp;MATCH(B38,INDIRECT("Q"&amp;CONCATENATE(MATCH(B37,Q:Q,0)+1,":Q1000"),1),0)+MATCH(B37,Q:Q,0),1))</f>
        <v/>
      </c>
      <c r="B38" s="4" t="str">
        <f aca="false">IFERROR(LARGE(Q:Q,ROW()-2),"")</f>
        <v/>
      </c>
      <c r="P38" s="0" t="str">
        <f aca="false">IFERROR(IF(ISERROR(MATCH(SMALL(Valeurs,ROW()-1),P$1:P37,0)),SMALL(Valeurs,ROW()-1),""),"")</f>
        <v/>
      </c>
      <c r="Q38" s="0" t="str">
        <f aca="false">IF(P38="","",SUM(IFERROR(HLOOKUP(P38,D$3:M$13,11,0),0),IFERROR(HLOOKUP(P38,D$4:M$13,10,0),0),IFERROR(HLOOKUP(P38,D$5:M$13,9,0),0),IFERROR(HLOOKUP(P38,D$6:M$13,8,0),0),IFERROR(HLOOKUP(P38,D$7:M$13,7,0),0),IFERROR(HLOOKUP(P38,D$8:M$13,6,0),0),IFERROR(HLOOKUP(P38,D$9:M$13,5,0),0),IFERROR(HLOOKUP(P38,D$10:M$13,4,0),0),IFERROR(HLOOKUP(P38,D$11:M$13,3,0),0),IFERROR(HLOOKUP(P38,D$12:M$13,2,0),0)))</f>
        <v/>
      </c>
    </row>
    <row r="39" customFormat="false" ht="13.8" hidden="false" customHeight="false" outlineLevel="0" collapsed="false">
      <c r="A39" s="0" t="str">
        <f aca="true">IF(B39&lt;&gt;B38,INDIRECT("P"&amp;MATCH(B39,Q:Q,0),1),INDIRECT("P"&amp;MATCH(B39,INDIRECT("Q"&amp;CONCATENATE(MATCH(B38,Q:Q,0)+1,":Q1000"),1),0)+MATCH(B38,Q:Q,0),1))</f>
        <v/>
      </c>
      <c r="B39" s="4" t="str">
        <f aca="false">IFERROR(LARGE(Q:Q,ROW()-2),"")</f>
        <v/>
      </c>
      <c r="P39" s="0" t="str">
        <f aca="false">IFERROR(IF(ISERROR(MATCH(SMALL(Valeurs,ROW()-1),P$1:P38,0)),SMALL(Valeurs,ROW()-1),""),"")</f>
        <v/>
      </c>
      <c r="Q39" s="0" t="str">
        <f aca="false">IF(P39="","",SUM(IFERROR(HLOOKUP(P39,D$3:M$13,11,0),0),IFERROR(HLOOKUP(P39,D$4:M$13,10,0),0),IFERROR(HLOOKUP(P39,D$5:M$13,9,0),0),IFERROR(HLOOKUP(P39,D$6:M$13,8,0),0),IFERROR(HLOOKUP(P39,D$7:M$13,7,0),0),IFERROR(HLOOKUP(P39,D$8:M$13,6,0),0),IFERROR(HLOOKUP(P39,D$9:M$13,5,0),0),IFERROR(HLOOKUP(P39,D$10:M$13,4,0),0),IFERROR(HLOOKUP(P39,D$11:M$13,3,0),0),IFERROR(HLOOKUP(P39,D$12:M$13,2,0),0)))</f>
        <v/>
      </c>
    </row>
    <row r="40" customFormat="false" ht="13.8" hidden="false" customHeight="false" outlineLevel="0" collapsed="false">
      <c r="A40" s="0" t="str">
        <f aca="true">IF(B40&lt;&gt;B39,INDIRECT("P"&amp;MATCH(B40,Q:Q,0),1),INDIRECT("P"&amp;MATCH(B40,INDIRECT("Q"&amp;CONCATENATE(MATCH(B39,Q:Q,0)+1,":Q1000"),1),0)+MATCH(B39,Q:Q,0),1))</f>
        <v/>
      </c>
      <c r="B40" s="4" t="str">
        <f aca="false">IFERROR(LARGE(Q:Q,ROW()-2),"")</f>
        <v/>
      </c>
      <c r="P40" s="0" t="str">
        <f aca="false">IFERROR(IF(ISERROR(MATCH(SMALL(Valeurs,ROW()-1),P$1:P39,0)),SMALL(Valeurs,ROW()-1),""),"")</f>
        <v/>
      </c>
      <c r="Q40" s="0" t="str">
        <f aca="false">IF(P40="","",SUM(IFERROR(HLOOKUP(P40,D$3:M$13,11,0),0),IFERROR(HLOOKUP(P40,D$4:M$13,10,0),0),IFERROR(HLOOKUP(P40,D$5:M$13,9,0),0),IFERROR(HLOOKUP(P40,D$6:M$13,8,0),0),IFERROR(HLOOKUP(P40,D$7:M$13,7,0),0),IFERROR(HLOOKUP(P40,D$8:M$13,6,0),0),IFERROR(HLOOKUP(P40,D$9:M$13,5,0),0),IFERROR(HLOOKUP(P40,D$10:M$13,4,0),0),IFERROR(HLOOKUP(P40,D$11:M$13,3,0),0),IFERROR(HLOOKUP(P40,D$12:M$13,2,0),0)))</f>
        <v/>
      </c>
    </row>
    <row r="41" customFormat="false" ht="13.8" hidden="false" customHeight="false" outlineLevel="0" collapsed="false">
      <c r="A41" s="0" t="str">
        <f aca="true">IF(B41&lt;&gt;B40,INDIRECT("P"&amp;MATCH(B41,Q:Q,0),1),INDIRECT("P"&amp;MATCH(B41,INDIRECT("Q"&amp;CONCATENATE(MATCH(B40,Q:Q,0)+1,":Q1000"),1),0)+MATCH(B40,Q:Q,0),1))</f>
        <v/>
      </c>
      <c r="B41" s="4" t="str">
        <f aca="false">IFERROR(LARGE(Q:Q,ROW()-2),"")</f>
        <v/>
      </c>
      <c r="P41" s="0" t="str">
        <f aca="false">IFERROR(IF(ISERROR(MATCH(SMALL(Valeurs,ROW()-1),P$1:P40,0)),SMALL(Valeurs,ROW()-1),""),"")</f>
        <v/>
      </c>
      <c r="Q41" s="0" t="str">
        <f aca="false">IF(P41="","",SUM(IFERROR(HLOOKUP(P41,D$3:M$13,11,0),0),IFERROR(HLOOKUP(P41,D$4:M$13,10,0),0),IFERROR(HLOOKUP(P41,D$5:M$13,9,0),0),IFERROR(HLOOKUP(P41,D$6:M$13,8,0),0),IFERROR(HLOOKUP(P41,D$7:M$13,7,0),0),IFERROR(HLOOKUP(P41,D$8:M$13,6,0),0),IFERROR(HLOOKUP(P41,D$9:M$13,5,0),0),IFERROR(HLOOKUP(P41,D$10:M$13,4,0),0),IFERROR(HLOOKUP(P41,D$11:M$13,3,0),0),IFERROR(HLOOKUP(P41,D$12:M$13,2,0),0)))</f>
        <v/>
      </c>
    </row>
    <row r="42" customFormat="false" ht="13.8" hidden="false" customHeight="false" outlineLevel="0" collapsed="false">
      <c r="A42" s="0" t="str">
        <f aca="true">IF(B42&lt;&gt;B41,INDIRECT("P"&amp;MATCH(B42,Q:Q,0),1),INDIRECT("P"&amp;MATCH(B42,INDIRECT("Q"&amp;CONCATENATE(MATCH(B41,Q:Q,0)+1,":Q1000"),1),0)+MATCH(B41,Q:Q,0),1))</f>
        <v/>
      </c>
      <c r="B42" s="4" t="str">
        <f aca="false">IFERROR(LARGE(Q:Q,ROW()-2),"")</f>
        <v/>
      </c>
      <c r="P42" s="0" t="str">
        <f aca="false">IFERROR(IF(ISERROR(MATCH(SMALL(Valeurs,ROW()-1),P$1:P41,0)),SMALL(Valeurs,ROW()-1),""),"")</f>
        <v/>
      </c>
      <c r="Q42" s="0" t="str">
        <f aca="false">IF(P42="","",SUM(IFERROR(HLOOKUP(P42,D$3:M$13,11,0),0),IFERROR(HLOOKUP(P42,D$4:M$13,10,0),0),IFERROR(HLOOKUP(P42,D$5:M$13,9,0),0),IFERROR(HLOOKUP(P42,D$6:M$13,8,0),0),IFERROR(HLOOKUP(P42,D$7:M$13,7,0),0),IFERROR(HLOOKUP(P42,D$8:M$13,6,0),0),IFERROR(HLOOKUP(P42,D$9:M$13,5,0),0),IFERROR(HLOOKUP(P42,D$10:M$13,4,0),0),IFERROR(HLOOKUP(P42,D$11:M$13,3,0),0),IFERROR(HLOOKUP(P42,D$12:M$13,2,0),0)))</f>
        <v/>
      </c>
    </row>
    <row r="43" customFormat="false" ht="13.8" hidden="false" customHeight="false" outlineLevel="0" collapsed="false">
      <c r="A43" s="0" t="str">
        <f aca="true">IF(B43&lt;&gt;B42,INDIRECT("P"&amp;MATCH(B43,Q:Q,0),1),INDIRECT("P"&amp;MATCH(B43,INDIRECT("Q"&amp;CONCATENATE(MATCH(B42,Q:Q,0)+1,":Q1000"),1),0)+MATCH(B42,Q:Q,0),1))</f>
        <v/>
      </c>
      <c r="B43" s="4" t="str">
        <f aca="false">IFERROR(LARGE(Q:Q,ROW()-2),"")</f>
        <v/>
      </c>
      <c r="P43" s="0" t="str">
        <f aca="false">IFERROR(IF(ISERROR(MATCH(SMALL(Valeurs,ROW()-1),P$1:P42,0)),SMALL(Valeurs,ROW()-1),""),"")</f>
        <v/>
      </c>
      <c r="Q43" s="0" t="str">
        <f aca="false">IF(P43="","",SUM(IFERROR(HLOOKUP(P43,D$3:M$13,11,0),0),IFERROR(HLOOKUP(P43,D$4:M$13,10,0),0),IFERROR(HLOOKUP(P43,D$5:M$13,9,0),0),IFERROR(HLOOKUP(P43,D$6:M$13,8,0),0),IFERROR(HLOOKUP(P43,D$7:M$13,7,0),0),IFERROR(HLOOKUP(P43,D$8:M$13,6,0),0),IFERROR(HLOOKUP(P43,D$9:M$13,5,0),0),IFERROR(HLOOKUP(P43,D$10:M$13,4,0),0),IFERROR(HLOOKUP(P43,D$11:M$13,3,0),0),IFERROR(HLOOKUP(P43,D$12:M$13,2,0),0)))</f>
        <v/>
      </c>
    </row>
    <row r="44" customFormat="false" ht="13.8" hidden="false" customHeight="false" outlineLevel="0" collapsed="false">
      <c r="A44" s="0" t="str">
        <f aca="true">IF(B44&lt;&gt;B43,INDIRECT("P"&amp;MATCH(B44,Q:Q,0),1),INDIRECT("P"&amp;MATCH(B44,INDIRECT("Q"&amp;CONCATENATE(MATCH(B43,Q:Q,0)+1,":Q1000"),1),0)+MATCH(B43,Q:Q,0),1))</f>
        <v/>
      </c>
      <c r="B44" s="4" t="str">
        <f aca="false">IFERROR(LARGE(Q:Q,ROW()-2),"")</f>
        <v/>
      </c>
      <c r="P44" s="0" t="str">
        <f aca="false">IFERROR(IF(ISERROR(MATCH(SMALL(Valeurs,ROW()-1),P$1:P43,0)),SMALL(Valeurs,ROW()-1),""),"")</f>
        <v/>
      </c>
      <c r="Q44" s="0" t="str">
        <f aca="false">IF(P44="","",SUM(IFERROR(HLOOKUP(P44,D$3:M$13,11,0),0),IFERROR(HLOOKUP(P44,D$4:M$13,10,0),0),IFERROR(HLOOKUP(P44,D$5:M$13,9,0),0),IFERROR(HLOOKUP(P44,D$6:M$13,8,0),0),IFERROR(HLOOKUP(P44,D$7:M$13,7,0),0),IFERROR(HLOOKUP(P44,D$8:M$13,6,0),0),IFERROR(HLOOKUP(P44,D$9:M$13,5,0),0),IFERROR(HLOOKUP(P44,D$10:M$13,4,0),0),IFERROR(HLOOKUP(P44,D$11:M$13,3,0),0),IFERROR(HLOOKUP(P44,D$12:M$13,2,0),0)))</f>
        <v/>
      </c>
    </row>
    <row r="45" customFormat="false" ht="13.8" hidden="false" customHeight="false" outlineLevel="0" collapsed="false">
      <c r="A45" s="0" t="str">
        <f aca="true">IF(B45&lt;&gt;B44,INDIRECT("P"&amp;MATCH(B45,Q:Q,0),1),INDIRECT("P"&amp;MATCH(B45,INDIRECT("Q"&amp;CONCATENATE(MATCH(B44,Q:Q,0)+1,":Q1000"),1),0)+MATCH(B44,Q:Q,0),1))</f>
        <v/>
      </c>
      <c r="B45" s="4" t="str">
        <f aca="false">IFERROR(LARGE(Q:Q,ROW()-2),"")</f>
        <v/>
      </c>
      <c r="P45" s="0" t="str">
        <f aca="false">IFERROR(IF(ISERROR(MATCH(SMALL(Valeurs,ROW()-1),P$1:P44,0)),SMALL(Valeurs,ROW()-1),""),"")</f>
        <v/>
      </c>
      <c r="Q45" s="0" t="str">
        <f aca="false">IF(P45="","",SUM(IFERROR(HLOOKUP(P45,D$3:M$13,11,0),0),IFERROR(HLOOKUP(P45,D$4:M$13,10,0),0),IFERROR(HLOOKUP(P45,D$5:M$13,9,0),0),IFERROR(HLOOKUP(P45,D$6:M$13,8,0),0),IFERROR(HLOOKUP(P45,D$7:M$13,7,0),0),IFERROR(HLOOKUP(P45,D$8:M$13,6,0),0),IFERROR(HLOOKUP(P45,D$9:M$13,5,0),0),IFERROR(HLOOKUP(P45,D$10:M$13,4,0),0),IFERROR(HLOOKUP(P45,D$11:M$13,3,0),0),IFERROR(HLOOKUP(P45,D$12:M$13,2,0),0)))</f>
        <v/>
      </c>
    </row>
    <row r="46" customFormat="false" ht="13.8" hidden="false" customHeight="false" outlineLevel="0" collapsed="false">
      <c r="A46" s="0" t="str">
        <f aca="true">IF(B46&lt;&gt;B45,INDIRECT("P"&amp;MATCH(B46,Q:Q,0),1),INDIRECT("P"&amp;MATCH(B46,INDIRECT("Q"&amp;CONCATENATE(MATCH(B45,Q:Q,0)+1,":Q1000"),1),0)+MATCH(B45,Q:Q,0),1))</f>
        <v/>
      </c>
      <c r="B46" s="4" t="str">
        <f aca="false">IFERROR(LARGE(Q:Q,ROW()-2),"")</f>
        <v/>
      </c>
      <c r="P46" s="0" t="str">
        <f aca="false">IFERROR(IF(ISERROR(MATCH(SMALL(Valeurs,ROW()-1),P$1:P45,0)),SMALL(Valeurs,ROW()-1),""),"")</f>
        <v/>
      </c>
      <c r="Q46" s="0" t="str">
        <f aca="false">IF(P46="","",SUM(IFERROR(HLOOKUP(P46,D$3:M$13,11,0),0),IFERROR(HLOOKUP(P46,D$4:M$13,10,0),0),IFERROR(HLOOKUP(P46,D$5:M$13,9,0),0),IFERROR(HLOOKUP(P46,D$6:M$13,8,0),0),IFERROR(HLOOKUP(P46,D$7:M$13,7,0),0),IFERROR(HLOOKUP(P46,D$8:M$13,6,0),0),IFERROR(HLOOKUP(P46,D$9:M$13,5,0),0),IFERROR(HLOOKUP(P46,D$10:M$13,4,0),0),IFERROR(HLOOKUP(P46,D$11:M$13,3,0),0),IFERROR(HLOOKUP(P46,D$12:M$13,2,0),0)))</f>
        <v/>
      </c>
    </row>
    <row r="47" customFormat="false" ht="13.8" hidden="false" customHeight="false" outlineLevel="0" collapsed="false">
      <c r="A47" s="0" t="str">
        <f aca="true">IF(B47&lt;&gt;B46,INDIRECT("P"&amp;MATCH(B47,Q:Q,0),1),INDIRECT("P"&amp;MATCH(B47,INDIRECT("Q"&amp;CONCATENATE(MATCH(B46,Q:Q,0)+1,":Q1000"),1),0)+MATCH(B46,Q:Q,0),1))</f>
        <v/>
      </c>
      <c r="B47" s="4" t="str">
        <f aca="false">IFERROR(LARGE(Q:Q,ROW()-2),"")</f>
        <v/>
      </c>
      <c r="P47" s="0" t="str">
        <f aca="false">IFERROR(IF(ISERROR(MATCH(SMALL(Valeurs,ROW()-1),P$1:P46,0)),SMALL(Valeurs,ROW()-1),""),"")</f>
        <v/>
      </c>
      <c r="Q47" s="0" t="str">
        <f aca="false">IF(P47="","",SUM(IFERROR(HLOOKUP(P47,D$3:M$13,11,0),0),IFERROR(HLOOKUP(P47,D$4:M$13,10,0),0),IFERROR(HLOOKUP(P47,D$5:M$13,9,0),0),IFERROR(HLOOKUP(P47,D$6:M$13,8,0),0),IFERROR(HLOOKUP(P47,D$7:M$13,7,0),0),IFERROR(HLOOKUP(P47,D$8:M$13,6,0),0),IFERROR(HLOOKUP(P47,D$9:M$13,5,0),0),IFERROR(HLOOKUP(P47,D$10:M$13,4,0),0),IFERROR(HLOOKUP(P47,D$11:M$13,3,0),0),IFERROR(HLOOKUP(P47,D$12:M$13,2,0),0)))</f>
        <v/>
      </c>
    </row>
    <row r="48" customFormat="false" ht="13.8" hidden="false" customHeight="false" outlineLevel="0" collapsed="false">
      <c r="A48" s="0" t="str">
        <f aca="true">IF(B48&lt;&gt;B47,INDIRECT("P"&amp;MATCH(B48,Q:Q,0),1),INDIRECT("P"&amp;MATCH(B48,INDIRECT("Q"&amp;CONCATENATE(MATCH(B47,Q:Q,0)+1,":Q1000"),1),0)+MATCH(B47,Q:Q,0),1))</f>
        <v/>
      </c>
      <c r="B48" s="4" t="str">
        <f aca="false">IFERROR(LARGE(Q:Q,ROW()-2),"")</f>
        <v/>
      </c>
      <c r="P48" s="0" t="str">
        <f aca="false">IFERROR(IF(ISERROR(MATCH(SMALL(Valeurs,ROW()-1),P$1:P47,0)),SMALL(Valeurs,ROW()-1),""),"")</f>
        <v/>
      </c>
      <c r="Q48" s="0" t="str">
        <f aca="false">IF(P48="","",SUM(IFERROR(HLOOKUP(P48,D$3:M$13,11,0),0),IFERROR(HLOOKUP(P48,D$4:M$13,10,0),0),IFERROR(HLOOKUP(P48,D$5:M$13,9,0),0),IFERROR(HLOOKUP(P48,D$6:M$13,8,0),0),IFERROR(HLOOKUP(P48,D$7:M$13,7,0),0),IFERROR(HLOOKUP(P48,D$8:M$13,6,0),0),IFERROR(HLOOKUP(P48,D$9:M$13,5,0),0),IFERROR(HLOOKUP(P48,D$10:M$13,4,0),0),IFERROR(HLOOKUP(P48,D$11:M$13,3,0),0),IFERROR(HLOOKUP(P48,D$12:M$13,2,0),0)))</f>
        <v/>
      </c>
    </row>
    <row r="49" customFormat="false" ht="13.8" hidden="false" customHeight="false" outlineLevel="0" collapsed="false">
      <c r="A49" s="0" t="str">
        <f aca="true">IF(B49&lt;&gt;B48,INDIRECT("P"&amp;MATCH(B49,Q:Q,0),1),INDIRECT("P"&amp;MATCH(B49,INDIRECT("Q"&amp;CONCATENATE(MATCH(B48,Q:Q,0)+1,":Q1000"),1),0)+MATCH(B48,Q:Q,0),1))</f>
        <v/>
      </c>
      <c r="B49" s="4" t="str">
        <f aca="false">IFERROR(LARGE(Q:Q,ROW()-2),"")</f>
        <v/>
      </c>
      <c r="P49" s="0" t="str">
        <f aca="false">IFERROR(IF(ISERROR(MATCH(SMALL(Valeurs,ROW()-1),P$1:P48,0)),SMALL(Valeurs,ROW()-1),""),"")</f>
        <v/>
      </c>
      <c r="Q49" s="0" t="str">
        <f aca="false">IF(P49="","",SUM(IFERROR(HLOOKUP(P49,D$3:M$13,11,0),0),IFERROR(HLOOKUP(P49,D$4:M$13,10,0),0),IFERROR(HLOOKUP(P49,D$5:M$13,9,0),0),IFERROR(HLOOKUP(P49,D$6:M$13,8,0),0),IFERROR(HLOOKUP(P49,D$7:M$13,7,0),0),IFERROR(HLOOKUP(P49,D$8:M$13,6,0),0),IFERROR(HLOOKUP(P49,D$9:M$13,5,0),0),IFERROR(HLOOKUP(P49,D$10:M$13,4,0),0),IFERROR(HLOOKUP(P49,D$11:M$13,3,0),0),IFERROR(HLOOKUP(P49,D$12:M$13,2,0),0)))</f>
        <v/>
      </c>
    </row>
    <row r="50" customFormat="false" ht="13.8" hidden="false" customHeight="false" outlineLevel="0" collapsed="false">
      <c r="A50" s="0" t="str">
        <f aca="true">IF(B50&lt;&gt;B49,INDIRECT("P"&amp;MATCH(B50,Q:Q,0),1),INDIRECT("P"&amp;MATCH(B50,INDIRECT("Q"&amp;CONCATENATE(MATCH(B49,Q:Q,0)+1,":Q1000"),1),0)+MATCH(B49,Q:Q,0),1))</f>
        <v/>
      </c>
      <c r="B50" s="4" t="str">
        <f aca="false">IFERROR(LARGE(Q:Q,ROW()-2),"")</f>
        <v/>
      </c>
      <c r="P50" s="0" t="str">
        <f aca="false">IFERROR(IF(ISERROR(MATCH(SMALL(Valeurs,ROW()-1),P$1:P49,0)),SMALL(Valeurs,ROW()-1),""),"")</f>
        <v/>
      </c>
      <c r="Q50" s="0" t="str">
        <f aca="false">IF(P50="","",SUM(IFERROR(HLOOKUP(P50,D$3:M$13,11,0),0),IFERROR(HLOOKUP(P50,D$4:M$13,10,0),0),IFERROR(HLOOKUP(P50,D$5:M$13,9,0),0),IFERROR(HLOOKUP(P50,D$6:M$13,8,0),0),IFERROR(HLOOKUP(P50,D$7:M$13,7,0),0),IFERROR(HLOOKUP(P50,D$8:M$13,6,0),0),IFERROR(HLOOKUP(P50,D$9:M$13,5,0),0),IFERROR(HLOOKUP(P50,D$10:M$13,4,0),0),IFERROR(HLOOKUP(P50,D$11:M$13,3,0),0),IFERROR(HLOOKUP(P50,D$12:M$13,2,0),0)))</f>
        <v/>
      </c>
    </row>
    <row r="51" customFormat="false" ht="13.8" hidden="false" customHeight="false" outlineLevel="0" collapsed="false">
      <c r="A51" s="0" t="str">
        <f aca="true">IF(B51&lt;&gt;B50,INDIRECT("P"&amp;MATCH(B51,Q:Q,0),1),INDIRECT("P"&amp;MATCH(B51,INDIRECT("Q"&amp;CONCATENATE(MATCH(B50,Q:Q,0)+1,":Q1000"),1),0)+MATCH(B50,Q:Q,0),1))</f>
        <v/>
      </c>
      <c r="B51" s="4" t="str">
        <f aca="false">IFERROR(LARGE(Q:Q,ROW()-2),"")</f>
        <v/>
      </c>
      <c r="P51" s="0" t="str">
        <f aca="false">IFERROR(IF(ISERROR(MATCH(SMALL(Valeurs,ROW()-1),P$1:P50,0)),SMALL(Valeurs,ROW()-1),""),"")</f>
        <v/>
      </c>
      <c r="Q51" s="0" t="str">
        <f aca="false">IF(P51="","",SUM(IFERROR(HLOOKUP(P51,D$3:M$13,11,0),0),IFERROR(HLOOKUP(P51,D$4:M$13,10,0),0),IFERROR(HLOOKUP(P51,D$5:M$13,9,0),0),IFERROR(HLOOKUP(P51,D$6:M$13,8,0),0),IFERROR(HLOOKUP(P51,D$7:M$13,7,0),0),IFERROR(HLOOKUP(P51,D$8:M$13,6,0),0),IFERROR(HLOOKUP(P51,D$9:M$13,5,0),0),IFERROR(HLOOKUP(P51,D$10:M$13,4,0),0),IFERROR(HLOOKUP(P51,D$11:M$13,3,0),0),IFERROR(HLOOKUP(P51,D$12:M$13,2,0),0)))</f>
        <v/>
      </c>
    </row>
    <row r="52" customFormat="false" ht="13.8" hidden="false" customHeight="false" outlineLevel="0" collapsed="false">
      <c r="A52" s="0" t="str">
        <f aca="true">IF(B52&lt;&gt;B51,INDIRECT("P"&amp;MATCH(B52,Q:Q,0),1),INDIRECT("P"&amp;MATCH(B52,INDIRECT("Q"&amp;CONCATENATE(MATCH(B51,Q:Q,0)+1,":Q1000"),1),0)+MATCH(B51,Q:Q,0),1))</f>
        <v/>
      </c>
      <c r="B52" s="4" t="str">
        <f aca="false">IFERROR(LARGE(Q:Q,ROW()-2),"")</f>
        <v/>
      </c>
      <c r="P52" s="0" t="str">
        <f aca="false">IFERROR(IF(ISERROR(MATCH(SMALL(Valeurs,ROW()-1),P$1:P51,0)),SMALL(Valeurs,ROW()-1),""),"")</f>
        <v/>
      </c>
      <c r="Q52" s="0" t="str">
        <f aca="false">IF(P52="","",SUM(IFERROR(HLOOKUP(P52,D$3:M$13,11,0),0),IFERROR(HLOOKUP(P52,D$4:M$13,10,0),0),IFERROR(HLOOKUP(P52,D$5:M$13,9,0),0),IFERROR(HLOOKUP(P52,D$6:M$13,8,0),0),IFERROR(HLOOKUP(P52,D$7:M$13,7,0),0),IFERROR(HLOOKUP(P52,D$8:M$13,6,0),0),IFERROR(HLOOKUP(P52,D$9:M$13,5,0),0),IFERROR(HLOOKUP(P52,D$10:M$13,4,0),0),IFERROR(HLOOKUP(P52,D$11:M$13,3,0),0),IFERROR(HLOOKUP(P52,D$12:M$13,2,0),0)))</f>
        <v/>
      </c>
    </row>
    <row r="53" customFormat="false" ht="13.8" hidden="false" customHeight="false" outlineLevel="0" collapsed="false">
      <c r="A53" s="0" t="str">
        <f aca="true">IF(B53&lt;&gt;B52,INDIRECT("P"&amp;MATCH(B53,Q:Q,0),1),INDIRECT("P"&amp;MATCH(B53,INDIRECT("Q"&amp;CONCATENATE(MATCH(B52,Q:Q,0)+1,":Q1000"),1),0)+MATCH(B52,Q:Q,0),1))</f>
        <v/>
      </c>
      <c r="B53" s="4" t="str">
        <f aca="false">IFERROR(LARGE(Q:Q,ROW()-2),"")</f>
        <v/>
      </c>
      <c r="P53" s="0" t="str">
        <f aca="false">IFERROR(IF(ISERROR(MATCH(SMALL(Valeurs,ROW()-1),P$1:P52,0)),SMALL(Valeurs,ROW()-1),""),"")</f>
        <v/>
      </c>
      <c r="Q53" s="0" t="str">
        <f aca="false">IF(P53="","",SUM(IFERROR(HLOOKUP(P53,D$3:M$13,11,0),0),IFERROR(HLOOKUP(P53,D$4:M$13,10,0),0),IFERROR(HLOOKUP(P53,D$5:M$13,9,0),0),IFERROR(HLOOKUP(P53,D$6:M$13,8,0),0),IFERROR(HLOOKUP(P53,D$7:M$13,7,0),0),IFERROR(HLOOKUP(P53,D$8:M$13,6,0),0),IFERROR(HLOOKUP(P53,D$9:M$13,5,0),0),IFERROR(HLOOKUP(P53,D$10:M$13,4,0),0),IFERROR(HLOOKUP(P53,D$11:M$13,3,0),0),IFERROR(HLOOKUP(P53,D$12:M$13,2,0),0)))</f>
        <v/>
      </c>
    </row>
    <row r="54" customFormat="false" ht="13.8" hidden="false" customHeight="false" outlineLevel="0" collapsed="false">
      <c r="A54" s="0" t="str">
        <f aca="true">IF(B54&lt;&gt;B53,INDIRECT("P"&amp;MATCH(B54,Q:Q,0),1),INDIRECT("P"&amp;MATCH(B54,INDIRECT("Q"&amp;CONCATENATE(MATCH(B53,Q:Q,0)+1,":Q1000"),1),0)+MATCH(B53,Q:Q,0),1))</f>
        <v/>
      </c>
      <c r="B54" s="4" t="str">
        <f aca="false">IFERROR(LARGE(Q:Q,ROW()-2),"")</f>
        <v/>
      </c>
      <c r="P54" s="0" t="str">
        <f aca="false">IFERROR(IF(ISERROR(MATCH(SMALL(Valeurs,ROW()-1),P$1:P53,0)),SMALL(Valeurs,ROW()-1),""),"")</f>
        <v/>
      </c>
      <c r="Q54" s="0" t="str">
        <f aca="false">IF(P54="","",SUM(IFERROR(HLOOKUP(P54,D$3:M$13,11,0),0),IFERROR(HLOOKUP(P54,D$4:M$13,10,0),0),IFERROR(HLOOKUP(P54,D$5:M$13,9,0),0),IFERROR(HLOOKUP(P54,D$6:M$13,8,0),0),IFERROR(HLOOKUP(P54,D$7:M$13,7,0),0),IFERROR(HLOOKUP(P54,D$8:M$13,6,0),0),IFERROR(HLOOKUP(P54,D$9:M$13,5,0),0),IFERROR(HLOOKUP(P54,D$10:M$13,4,0),0),IFERROR(HLOOKUP(P54,D$11:M$13,3,0),0),IFERROR(HLOOKUP(P54,D$12:M$13,2,0),0)))</f>
        <v/>
      </c>
    </row>
    <row r="55" customFormat="false" ht="13.8" hidden="false" customHeight="false" outlineLevel="0" collapsed="false">
      <c r="A55" s="0" t="str">
        <f aca="true">IF(B55&lt;&gt;B54,INDIRECT("P"&amp;MATCH(B55,Q:Q,0),1),INDIRECT("P"&amp;MATCH(B55,INDIRECT("Q"&amp;CONCATENATE(MATCH(B54,Q:Q,0)+1,":Q1000"),1),0)+MATCH(B54,Q:Q,0),1))</f>
        <v/>
      </c>
      <c r="B55" s="4" t="str">
        <f aca="false">IFERROR(LARGE(Q:Q,ROW()-2),"")</f>
        <v/>
      </c>
      <c r="P55" s="0" t="str">
        <f aca="false">IFERROR(IF(ISERROR(MATCH(SMALL(Valeurs,ROW()-1),P$1:P54,0)),SMALL(Valeurs,ROW()-1),""),"")</f>
        <v/>
      </c>
      <c r="Q55" s="0" t="str">
        <f aca="false">IF(P55="","",SUM(IFERROR(HLOOKUP(P55,D$3:M$13,11,0),0),IFERROR(HLOOKUP(P55,D$4:M$13,10,0),0),IFERROR(HLOOKUP(P55,D$5:M$13,9,0),0),IFERROR(HLOOKUP(P55,D$6:M$13,8,0),0),IFERROR(HLOOKUP(P55,D$7:M$13,7,0),0),IFERROR(HLOOKUP(P55,D$8:M$13,6,0),0),IFERROR(HLOOKUP(P55,D$9:M$13,5,0),0),IFERROR(HLOOKUP(P55,D$10:M$13,4,0),0),IFERROR(HLOOKUP(P55,D$11:M$13,3,0),0),IFERROR(HLOOKUP(P55,D$12:M$13,2,0),0)))</f>
        <v/>
      </c>
    </row>
    <row r="56" customFormat="false" ht="13.8" hidden="false" customHeight="false" outlineLevel="0" collapsed="false">
      <c r="A56" s="0" t="str">
        <f aca="true">IF(B56&lt;&gt;B55,INDIRECT("P"&amp;MATCH(B56,Q:Q,0),1),INDIRECT("P"&amp;MATCH(B56,INDIRECT("Q"&amp;CONCATENATE(MATCH(B55,Q:Q,0)+1,":Q1000"),1),0)+MATCH(B55,Q:Q,0),1))</f>
        <v/>
      </c>
      <c r="B56" s="4" t="str">
        <f aca="false">IFERROR(LARGE(Q:Q,ROW()-2),"")</f>
        <v/>
      </c>
      <c r="P56" s="0" t="str">
        <f aca="false">IFERROR(IF(ISERROR(MATCH(SMALL(Valeurs,ROW()-1),P$1:P55,0)),SMALL(Valeurs,ROW()-1),""),"")</f>
        <v/>
      </c>
      <c r="Q56" s="0" t="str">
        <f aca="false">IF(P56="","",SUM(IFERROR(HLOOKUP(P56,D$3:M$13,11,0),0),IFERROR(HLOOKUP(P56,D$4:M$13,10,0),0),IFERROR(HLOOKUP(P56,D$5:M$13,9,0),0),IFERROR(HLOOKUP(P56,D$6:M$13,8,0),0),IFERROR(HLOOKUP(P56,D$7:M$13,7,0),0),IFERROR(HLOOKUP(P56,D$8:M$13,6,0),0),IFERROR(HLOOKUP(P56,D$9:M$13,5,0),0),IFERROR(HLOOKUP(P56,D$10:M$13,4,0),0),IFERROR(HLOOKUP(P56,D$11:M$13,3,0),0),IFERROR(HLOOKUP(P56,D$12:M$13,2,0),0)))</f>
        <v/>
      </c>
    </row>
    <row r="57" customFormat="false" ht="13.8" hidden="false" customHeight="false" outlineLevel="0" collapsed="false">
      <c r="A57" s="0" t="str">
        <f aca="true">IF(B57&lt;&gt;B56,INDIRECT("P"&amp;MATCH(B57,Q:Q,0),1),INDIRECT("P"&amp;MATCH(B57,INDIRECT("Q"&amp;CONCATENATE(MATCH(B56,Q:Q,0)+1,":Q1000"),1),0)+MATCH(B56,Q:Q,0),1))</f>
        <v/>
      </c>
      <c r="B57" s="4" t="str">
        <f aca="false">IFERROR(LARGE(Q:Q,ROW()-2),"")</f>
        <v/>
      </c>
      <c r="P57" s="0" t="str">
        <f aca="false">IFERROR(IF(ISERROR(MATCH(SMALL(Valeurs,ROW()-1),P$1:P56,0)),SMALL(Valeurs,ROW()-1),""),"")</f>
        <v/>
      </c>
      <c r="Q57" s="0" t="str">
        <f aca="false">IF(P57="","",SUM(IFERROR(HLOOKUP(P57,D$3:M$13,11,0),0),IFERROR(HLOOKUP(P57,D$4:M$13,10,0),0),IFERROR(HLOOKUP(P57,D$5:M$13,9,0),0),IFERROR(HLOOKUP(P57,D$6:M$13,8,0),0),IFERROR(HLOOKUP(P57,D$7:M$13,7,0),0),IFERROR(HLOOKUP(P57,D$8:M$13,6,0),0),IFERROR(HLOOKUP(P57,D$9:M$13,5,0),0),IFERROR(HLOOKUP(P57,D$10:M$13,4,0),0),IFERROR(HLOOKUP(P57,D$11:M$13,3,0),0),IFERROR(HLOOKUP(P57,D$12:M$13,2,0),0)))</f>
        <v/>
      </c>
    </row>
    <row r="58" customFormat="false" ht="13.8" hidden="false" customHeight="false" outlineLevel="0" collapsed="false">
      <c r="A58" s="0" t="str">
        <f aca="true">IF(B58&lt;&gt;B57,INDIRECT("P"&amp;MATCH(B58,Q:Q,0),1),INDIRECT("P"&amp;MATCH(B58,INDIRECT("Q"&amp;CONCATENATE(MATCH(B57,Q:Q,0)+1,":Q1000"),1),0)+MATCH(B57,Q:Q,0),1))</f>
        <v/>
      </c>
      <c r="B58" s="4" t="str">
        <f aca="false">IFERROR(LARGE(Q:Q,ROW()-2),"")</f>
        <v/>
      </c>
      <c r="P58" s="0" t="str">
        <f aca="false">IFERROR(IF(ISERROR(MATCH(SMALL(Valeurs,ROW()-1),P$1:P57,0)),SMALL(Valeurs,ROW()-1),""),"")</f>
        <v/>
      </c>
      <c r="Q58" s="0" t="str">
        <f aca="false">IF(P58="","",SUM(IFERROR(HLOOKUP(P58,D$3:M$13,11,0),0),IFERROR(HLOOKUP(P58,D$4:M$13,10,0),0),IFERROR(HLOOKUP(P58,D$5:M$13,9,0),0),IFERROR(HLOOKUP(P58,D$6:M$13,8,0),0),IFERROR(HLOOKUP(P58,D$7:M$13,7,0),0),IFERROR(HLOOKUP(P58,D$8:M$13,6,0),0),IFERROR(HLOOKUP(P58,D$9:M$13,5,0),0),IFERROR(HLOOKUP(P58,D$10:M$13,4,0),0),IFERROR(HLOOKUP(P58,D$11:M$13,3,0),0),IFERROR(HLOOKUP(P58,D$12:M$13,2,0),0)))</f>
        <v/>
      </c>
    </row>
    <row r="59" customFormat="false" ht="13.8" hidden="false" customHeight="false" outlineLevel="0" collapsed="false">
      <c r="A59" s="0" t="str">
        <f aca="true">IF(B59&lt;&gt;B58,INDIRECT("P"&amp;MATCH(B59,Q:Q,0),1),INDIRECT("P"&amp;MATCH(B59,INDIRECT("Q"&amp;CONCATENATE(MATCH(B58,Q:Q,0)+1,":Q1000"),1),0)+MATCH(B58,Q:Q,0),1))</f>
        <v/>
      </c>
      <c r="B59" s="4" t="str">
        <f aca="false">IFERROR(LARGE(Q:Q,ROW()-2),"")</f>
        <v/>
      </c>
      <c r="P59" s="0" t="str">
        <f aca="false">IFERROR(IF(ISERROR(MATCH(SMALL(Valeurs,ROW()-1),P$1:P58,0)),SMALL(Valeurs,ROW()-1),""),"")</f>
        <v/>
      </c>
      <c r="Q59" s="0" t="str">
        <f aca="false">IF(P59="","",SUM(IFERROR(HLOOKUP(P59,D$3:M$13,11,0),0),IFERROR(HLOOKUP(P59,D$4:M$13,10,0),0),IFERROR(HLOOKUP(P59,D$5:M$13,9,0),0),IFERROR(HLOOKUP(P59,D$6:M$13,8,0),0),IFERROR(HLOOKUP(P59,D$7:M$13,7,0),0),IFERROR(HLOOKUP(P59,D$8:M$13,6,0),0),IFERROR(HLOOKUP(P59,D$9:M$13,5,0),0),IFERROR(HLOOKUP(P59,D$10:M$13,4,0),0),IFERROR(HLOOKUP(P59,D$11:M$13,3,0),0),IFERROR(HLOOKUP(P59,D$12:M$13,2,0),0)))</f>
        <v/>
      </c>
    </row>
    <row r="60" customFormat="false" ht="13.8" hidden="false" customHeight="false" outlineLevel="0" collapsed="false">
      <c r="A60" s="0" t="str">
        <f aca="true">IF(B60&lt;&gt;B59,INDIRECT("P"&amp;MATCH(B60,Q:Q,0),1),INDIRECT("P"&amp;MATCH(B60,INDIRECT("Q"&amp;CONCATENATE(MATCH(B59,Q:Q,0)+1,":Q1000"),1),0)+MATCH(B59,Q:Q,0),1))</f>
        <v/>
      </c>
      <c r="B60" s="4" t="str">
        <f aca="false">IFERROR(LARGE(Q:Q,ROW()-2),"")</f>
        <v/>
      </c>
      <c r="P60" s="0" t="str">
        <f aca="false">IFERROR(IF(ISERROR(MATCH(SMALL(Valeurs,ROW()-1),P$1:P59,0)),SMALL(Valeurs,ROW()-1),""),"")</f>
        <v/>
      </c>
      <c r="Q60" s="0" t="str">
        <f aca="false">IF(P60="","",SUM(IFERROR(HLOOKUP(P60,D$3:M$13,11,0),0),IFERROR(HLOOKUP(P60,D$4:M$13,10,0),0),IFERROR(HLOOKUP(P60,D$5:M$13,9,0),0),IFERROR(HLOOKUP(P60,D$6:M$13,8,0),0),IFERROR(HLOOKUP(P60,D$7:M$13,7,0),0),IFERROR(HLOOKUP(P60,D$8:M$13,6,0),0),IFERROR(HLOOKUP(P60,D$9:M$13,5,0),0),IFERROR(HLOOKUP(P60,D$10:M$13,4,0),0),IFERROR(HLOOKUP(P60,D$11:M$13,3,0),0),IFERROR(HLOOKUP(P60,D$12:M$13,2,0),0)))</f>
        <v/>
      </c>
    </row>
    <row r="61" customFormat="false" ht="13.8" hidden="false" customHeight="false" outlineLevel="0" collapsed="false">
      <c r="A61" s="0" t="str">
        <f aca="true">IF(B61&lt;&gt;B60,INDIRECT("P"&amp;MATCH(B61,Q:Q,0),1),INDIRECT("P"&amp;MATCH(B61,INDIRECT("Q"&amp;CONCATENATE(MATCH(B60,Q:Q,0)+1,":Q1000"),1),0)+MATCH(B60,Q:Q,0),1))</f>
        <v/>
      </c>
      <c r="B61" s="4" t="str">
        <f aca="false">IFERROR(LARGE(Q:Q,ROW()-2),"")</f>
        <v/>
      </c>
      <c r="P61" s="0" t="str">
        <f aca="false">IFERROR(IF(ISERROR(MATCH(SMALL(Valeurs,ROW()-1),P$1:P60,0)),SMALL(Valeurs,ROW()-1),""),"")</f>
        <v/>
      </c>
      <c r="Q61" s="0" t="str">
        <f aca="false">IF(P61="","",SUM(IFERROR(HLOOKUP(P61,D$3:M$13,11,0),0),IFERROR(HLOOKUP(P61,D$4:M$13,10,0),0),IFERROR(HLOOKUP(P61,D$5:M$13,9,0),0),IFERROR(HLOOKUP(P61,D$6:M$13,8,0),0),IFERROR(HLOOKUP(P61,D$7:M$13,7,0),0),IFERROR(HLOOKUP(P61,D$8:M$13,6,0),0),IFERROR(HLOOKUP(P61,D$9:M$13,5,0),0),IFERROR(HLOOKUP(P61,D$10:M$13,4,0),0),IFERROR(HLOOKUP(P61,D$11:M$13,3,0),0),IFERROR(HLOOKUP(P61,D$12:M$13,2,0),0)))</f>
        <v/>
      </c>
    </row>
    <row r="62" customFormat="false" ht="13.8" hidden="false" customHeight="false" outlineLevel="0" collapsed="false">
      <c r="A62" s="0" t="str">
        <f aca="true">IF(B62&lt;&gt;B61,INDIRECT("P"&amp;MATCH(B62,Q:Q,0),1),INDIRECT("P"&amp;MATCH(B62,INDIRECT("Q"&amp;CONCATENATE(MATCH(B61,Q:Q,0)+1,":Q1000"),1),0)+MATCH(B61,Q:Q,0),1))</f>
        <v/>
      </c>
      <c r="B62" s="4" t="str">
        <f aca="false">IFERROR(LARGE(Q:Q,ROW()-2),"")</f>
        <v/>
      </c>
      <c r="P62" s="0" t="str">
        <f aca="false">IFERROR(IF(ISERROR(MATCH(SMALL(Valeurs,ROW()-1),P$1:P61,0)),SMALL(Valeurs,ROW()-1),""),"")</f>
        <v/>
      </c>
      <c r="Q62" s="0" t="str">
        <f aca="false">IF(P62="","",SUM(IFERROR(HLOOKUP(P62,D$3:M$13,11,0),0),IFERROR(HLOOKUP(P62,D$4:M$13,10,0),0),IFERROR(HLOOKUP(P62,D$5:M$13,9,0),0),IFERROR(HLOOKUP(P62,D$6:M$13,8,0),0),IFERROR(HLOOKUP(P62,D$7:M$13,7,0),0),IFERROR(HLOOKUP(P62,D$8:M$13,6,0),0),IFERROR(HLOOKUP(P62,D$9:M$13,5,0),0),IFERROR(HLOOKUP(P62,D$10:M$13,4,0),0),IFERROR(HLOOKUP(P62,D$11:M$13,3,0),0),IFERROR(HLOOKUP(P62,D$12:M$13,2,0),0)))</f>
        <v/>
      </c>
    </row>
    <row r="63" customFormat="false" ht="13.8" hidden="false" customHeight="false" outlineLevel="0" collapsed="false">
      <c r="A63" s="0" t="str">
        <f aca="true">IF(B63&lt;&gt;B62,INDIRECT("P"&amp;MATCH(B63,Q:Q,0),1),INDIRECT("P"&amp;MATCH(B63,INDIRECT("Q"&amp;CONCATENATE(MATCH(B62,Q:Q,0)+1,":Q1000"),1),0)+MATCH(B62,Q:Q,0),1))</f>
        <v/>
      </c>
      <c r="B63" s="4" t="str">
        <f aca="false">IFERROR(LARGE(Q:Q,ROW()-2),"")</f>
        <v/>
      </c>
      <c r="P63" s="0" t="str">
        <f aca="false">IFERROR(IF(ISERROR(MATCH(SMALL(Valeurs,ROW()-1),P$1:P62,0)),SMALL(Valeurs,ROW()-1),""),"")</f>
        <v/>
      </c>
      <c r="Q63" s="0" t="str">
        <f aca="false">IF(P63="","",SUM(IFERROR(HLOOKUP(P63,D$3:M$13,11,0),0),IFERROR(HLOOKUP(P63,D$4:M$13,10,0),0),IFERROR(HLOOKUP(P63,D$5:M$13,9,0),0),IFERROR(HLOOKUP(P63,D$6:M$13,8,0),0),IFERROR(HLOOKUP(P63,D$7:M$13,7,0),0),IFERROR(HLOOKUP(P63,D$8:M$13,6,0),0),IFERROR(HLOOKUP(P63,D$9:M$13,5,0),0),IFERROR(HLOOKUP(P63,D$10:M$13,4,0),0),IFERROR(HLOOKUP(P63,D$11:M$13,3,0),0),IFERROR(HLOOKUP(P63,D$12:M$13,2,0),0)))</f>
        <v/>
      </c>
    </row>
    <row r="64" customFormat="false" ht="13.8" hidden="false" customHeight="false" outlineLevel="0" collapsed="false">
      <c r="A64" s="0" t="str">
        <f aca="true">IF(B64&lt;&gt;B63,INDIRECT("P"&amp;MATCH(B64,Q:Q,0),1),INDIRECT("P"&amp;MATCH(B64,INDIRECT("Q"&amp;CONCATENATE(MATCH(B63,Q:Q,0)+1,":Q1000"),1),0)+MATCH(B63,Q:Q,0),1))</f>
        <v/>
      </c>
      <c r="B64" s="4" t="str">
        <f aca="false">IFERROR(LARGE(Q:Q,ROW()-2),"")</f>
        <v/>
      </c>
      <c r="P64" s="0" t="str">
        <f aca="false">IFERROR(IF(ISERROR(MATCH(SMALL(Valeurs,ROW()-1),P$1:P63,0)),SMALL(Valeurs,ROW()-1),""),"")</f>
        <v/>
      </c>
      <c r="Q64" s="0" t="str">
        <f aca="false">IF(P64="","",SUM(IFERROR(HLOOKUP(P64,D$3:M$13,11,0),0),IFERROR(HLOOKUP(P64,D$4:M$13,10,0),0),IFERROR(HLOOKUP(P64,D$5:M$13,9,0),0),IFERROR(HLOOKUP(P64,D$6:M$13,8,0),0),IFERROR(HLOOKUP(P64,D$7:M$13,7,0),0),IFERROR(HLOOKUP(P64,D$8:M$13,6,0),0),IFERROR(HLOOKUP(P64,D$9:M$13,5,0),0),IFERROR(HLOOKUP(P64,D$10:M$13,4,0),0),IFERROR(HLOOKUP(P64,D$11:M$13,3,0),0),IFERROR(HLOOKUP(P64,D$12:M$13,2,0),0)))</f>
        <v/>
      </c>
    </row>
    <row r="65" customFormat="false" ht="13.8" hidden="false" customHeight="false" outlineLevel="0" collapsed="false">
      <c r="A65" s="0" t="str">
        <f aca="true">IF(B65&lt;&gt;B64,INDIRECT("P"&amp;MATCH(B65,Q:Q,0),1),INDIRECT("P"&amp;MATCH(B65,INDIRECT("Q"&amp;CONCATENATE(MATCH(B64,Q:Q,0)+1,":Q1000"),1),0)+MATCH(B64,Q:Q,0),1))</f>
        <v/>
      </c>
      <c r="B65" s="4" t="str">
        <f aca="false">IFERROR(LARGE(Q:Q,ROW()-2),"")</f>
        <v/>
      </c>
      <c r="P65" s="0" t="str">
        <f aca="false">IFERROR(IF(ISERROR(MATCH(SMALL(Valeurs,ROW()-1),P$1:P64,0)),SMALL(Valeurs,ROW()-1),""),"")</f>
        <v/>
      </c>
      <c r="Q65" s="0" t="str">
        <f aca="false">IF(P65="","",SUM(IFERROR(HLOOKUP(P65,D$3:M$13,11,0),0),IFERROR(HLOOKUP(P65,D$4:M$13,10,0),0),IFERROR(HLOOKUP(P65,D$5:M$13,9,0),0),IFERROR(HLOOKUP(P65,D$6:M$13,8,0),0),IFERROR(HLOOKUP(P65,D$7:M$13,7,0),0),IFERROR(HLOOKUP(P65,D$8:M$13,6,0),0),IFERROR(HLOOKUP(P65,D$9:M$13,5,0),0),IFERROR(HLOOKUP(P65,D$10:M$13,4,0),0),IFERROR(HLOOKUP(P65,D$11:M$13,3,0),0),IFERROR(HLOOKUP(P65,D$12:M$13,2,0),0)))</f>
        <v/>
      </c>
    </row>
    <row r="66" customFormat="false" ht="13.8" hidden="false" customHeight="false" outlineLevel="0" collapsed="false">
      <c r="A66" s="0" t="str">
        <f aca="true">IF(B66&lt;&gt;B65,INDIRECT("P"&amp;MATCH(B66,Q:Q,0),1),INDIRECT("P"&amp;MATCH(B66,INDIRECT("Q"&amp;CONCATENATE(MATCH(B65,Q:Q,0)+1,":Q1000"),1),0)+MATCH(B65,Q:Q,0),1))</f>
        <v/>
      </c>
      <c r="B66" s="4" t="str">
        <f aca="false">IFERROR(LARGE(Q:Q,ROW()-2),"")</f>
        <v/>
      </c>
      <c r="P66" s="0" t="str">
        <f aca="false">IFERROR(IF(ISERROR(MATCH(SMALL(Valeurs,ROW()-1),P$1:P65,0)),SMALL(Valeurs,ROW()-1),""),"")</f>
        <v/>
      </c>
      <c r="Q66" s="0" t="str">
        <f aca="false">IF(P66="","",SUM(IFERROR(HLOOKUP(P66,D$3:M$13,11,0),0),IFERROR(HLOOKUP(P66,D$4:M$13,10,0),0),IFERROR(HLOOKUP(P66,D$5:M$13,9,0),0),IFERROR(HLOOKUP(P66,D$6:M$13,8,0),0),IFERROR(HLOOKUP(P66,D$7:M$13,7,0),0),IFERROR(HLOOKUP(P66,D$8:M$13,6,0),0),IFERROR(HLOOKUP(P66,D$9:M$13,5,0),0),IFERROR(HLOOKUP(P66,D$10:M$13,4,0),0),IFERROR(HLOOKUP(P66,D$11:M$13,3,0),0),IFERROR(HLOOKUP(P66,D$12:M$13,2,0),0)))</f>
        <v/>
      </c>
    </row>
    <row r="67" customFormat="false" ht="13.8" hidden="false" customHeight="false" outlineLevel="0" collapsed="false">
      <c r="A67" s="0" t="str">
        <f aca="true">IF(B67&lt;&gt;B66,INDIRECT("P"&amp;MATCH(B67,Q:Q,0),1),INDIRECT("P"&amp;MATCH(B67,INDIRECT("Q"&amp;CONCATENATE(MATCH(B66,Q:Q,0)+1,":Q1000"),1),0)+MATCH(B66,Q:Q,0),1))</f>
        <v/>
      </c>
      <c r="B67" s="4" t="str">
        <f aca="false">IFERROR(LARGE(Q:Q,ROW()-2),"")</f>
        <v/>
      </c>
      <c r="P67" s="0" t="str">
        <f aca="false">IFERROR(IF(ISERROR(MATCH(SMALL(Valeurs,ROW()-1),P$1:P66,0)),SMALL(Valeurs,ROW()-1),""),"")</f>
        <v/>
      </c>
      <c r="Q67" s="0" t="str">
        <f aca="false">IF(P67="","",SUM(IFERROR(HLOOKUP(P67,D$3:M$13,11,0),0),IFERROR(HLOOKUP(P67,D$4:M$13,10,0),0),IFERROR(HLOOKUP(P67,D$5:M$13,9,0),0),IFERROR(HLOOKUP(P67,D$6:M$13,8,0),0),IFERROR(HLOOKUP(P67,D$7:M$13,7,0),0),IFERROR(HLOOKUP(P67,D$8:M$13,6,0),0),IFERROR(HLOOKUP(P67,D$9:M$13,5,0),0),IFERROR(HLOOKUP(P67,D$10:M$13,4,0),0),IFERROR(HLOOKUP(P67,D$11:M$13,3,0),0),IFERROR(HLOOKUP(P67,D$12:M$13,2,0),0)))</f>
        <v/>
      </c>
    </row>
    <row r="68" customFormat="false" ht="13.8" hidden="false" customHeight="false" outlineLevel="0" collapsed="false">
      <c r="A68" s="0" t="str">
        <f aca="true">IF(B68&lt;&gt;B67,INDIRECT("P"&amp;MATCH(B68,Q:Q,0),1),INDIRECT("P"&amp;MATCH(B68,INDIRECT("Q"&amp;CONCATENATE(MATCH(B67,Q:Q,0)+1,":Q1000"),1),0)+MATCH(B67,Q:Q,0),1))</f>
        <v/>
      </c>
      <c r="B68" s="4" t="str">
        <f aca="false">IFERROR(LARGE(Q:Q,ROW()-2),"")</f>
        <v/>
      </c>
      <c r="P68" s="0" t="str">
        <f aca="false">IFERROR(IF(ISERROR(MATCH(SMALL(Valeurs,ROW()-1),P$1:P67,0)),SMALL(Valeurs,ROW()-1),""),"")</f>
        <v/>
      </c>
      <c r="Q68" s="0" t="str">
        <f aca="false">IF(P68="","",SUM(IFERROR(HLOOKUP(P68,D$3:M$13,11,0),0),IFERROR(HLOOKUP(P68,D$4:M$13,10,0),0),IFERROR(HLOOKUP(P68,D$5:M$13,9,0),0),IFERROR(HLOOKUP(P68,D$6:M$13,8,0),0),IFERROR(HLOOKUP(P68,D$7:M$13,7,0),0),IFERROR(HLOOKUP(P68,D$8:M$13,6,0),0),IFERROR(HLOOKUP(P68,D$9:M$13,5,0),0),IFERROR(HLOOKUP(P68,D$10:M$13,4,0),0),IFERROR(HLOOKUP(P68,D$11:M$13,3,0),0),IFERROR(HLOOKUP(P68,D$12:M$13,2,0),0)))</f>
        <v/>
      </c>
    </row>
    <row r="69" customFormat="false" ht="13.8" hidden="false" customHeight="false" outlineLevel="0" collapsed="false">
      <c r="A69" s="0" t="str">
        <f aca="true">IF(B69&lt;&gt;B68,INDIRECT("P"&amp;MATCH(B69,Q:Q,0),1),INDIRECT("P"&amp;MATCH(B69,INDIRECT("Q"&amp;CONCATENATE(MATCH(B68,Q:Q,0)+1,":Q1000"),1),0)+MATCH(B68,Q:Q,0),1))</f>
        <v/>
      </c>
      <c r="B69" s="4" t="str">
        <f aca="false">IFERROR(LARGE(Q:Q,ROW()-2),"")</f>
        <v/>
      </c>
      <c r="P69" s="0" t="str">
        <f aca="false">IFERROR(IF(ISERROR(MATCH(SMALL(Valeurs,ROW()-1),P$1:P68,0)),SMALL(Valeurs,ROW()-1),""),"")</f>
        <v/>
      </c>
      <c r="Q69" s="0" t="str">
        <f aca="false">IF(P69="","",SUM(IFERROR(HLOOKUP(P69,D$3:M$13,11,0),0),IFERROR(HLOOKUP(P69,D$4:M$13,10,0),0),IFERROR(HLOOKUP(P69,D$5:M$13,9,0),0),IFERROR(HLOOKUP(P69,D$6:M$13,8,0),0),IFERROR(HLOOKUP(P69,D$7:M$13,7,0),0),IFERROR(HLOOKUP(P69,D$8:M$13,6,0),0),IFERROR(HLOOKUP(P69,D$9:M$13,5,0),0),IFERROR(HLOOKUP(P69,D$10:M$13,4,0),0),IFERROR(HLOOKUP(P69,D$11:M$13,3,0),0),IFERROR(HLOOKUP(P69,D$12:M$13,2,0),0)))</f>
        <v/>
      </c>
    </row>
    <row r="70" customFormat="false" ht="13.8" hidden="false" customHeight="false" outlineLevel="0" collapsed="false">
      <c r="A70" s="0" t="str">
        <f aca="true">IF(B70&lt;&gt;B69,INDIRECT("P"&amp;MATCH(B70,Q:Q,0),1),INDIRECT("P"&amp;MATCH(B70,INDIRECT("Q"&amp;CONCATENATE(MATCH(B69,Q:Q,0)+1,":Q1000"),1),0)+MATCH(B69,Q:Q,0),1))</f>
        <v/>
      </c>
      <c r="B70" s="4" t="str">
        <f aca="false">IFERROR(LARGE(Q:Q,ROW()-2),"")</f>
        <v/>
      </c>
      <c r="P70" s="0" t="str">
        <f aca="false">IFERROR(IF(ISERROR(MATCH(SMALL(Valeurs,ROW()-1),P$1:P69,0)),SMALL(Valeurs,ROW()-1),""),"")</f>
        <v/>
      </c>
      <c r="Q70" s="0" t="str">
        <f aca="false">IF(P70="","",SUM(IFERROR(HLOOKUP(P70,D$3:M$13,11,0),0),IFERROR(HLOOKUP(P70,D$4:M$13,10,0),0),IFERROR(HLOOKUP(P70,D$5:M$13,9,0),0),IFERROR(HLOOKUP(P70,D$6:M$13,8,0),0),IFERROR(HLOOKUP(P70,D$7:M$13,7,0),0),IFERROR(HLOOKUP(P70,D$8:M$13,6,0),0),IFERROR(HLOOKUP(P70,D$9:M$13,5,0),0),IFERROR(HLOOKUP(P70,D$10:M$13,4,0),0),IFERROR(HLOOKUP(P70,D$11:M$13,3,0),0),IFERROR(HLOOKUP(P70,D$12:M$13,2,0),0)))</f>
        <v/>
      </c>
    </row>
    <row r="71" customFormat="false" ht="13.8" hidden="false" customHeight="false" outlineLevel="0" collapsed="false">
      <c r="A71" s="0" t="str">
        <f aca="true">IF(B71&lt;&gt;B70,INDIRECT("P"&amp;MATCH(B71,Q:Q,0),1),INDIRECT("P"&amp;MATCH(B71,INDIRECT("Q"&amp;CONCATENATE(MATCH(B70,Q:Q,0)+1,":Q1000"),1),0)+MATCH(B70,Q:Q,0),1))</f>
        <v/>
      </c>
      <c r="B71" s="4" t="str">
        <f aca="false">IFERROR(LARGE(Q:Q,ROW()-2),"")</f>
        <v/>
      </c>
      <c r="P71" s="0" t="str">
        <f aca="false">IFERROR(IF(ISERROR(MATCH(SMALL(Valeurs,ROW()-1),P$1:P70,0)),SMALL(Valeurs,ROW()-1),""),"")</f>
        <v/>
      </c>
      <c r="Q71" s="0" t="str">
        <f aca="false">IF(P71="","",SUM(IFERROR(HLOOKUP(P71,D$3:M$13,11,0),0),IFERROR(HLOOKUP(P71,D$4:M$13,10,0),0),IFERROR(HLOOKUP(P71,D$5:M$13,9,0),0),IFERROR(HLOOKUP(P71,D$6:M$13,8,0),0),IFERROR(HLOOKUP(P71,D$7:M$13,7,0),0),IFERROR(HLOOKUP(P71,D$8:M$13,6,0),0),IFERROR(HLOOKUP(P71,D$9:M$13,5,0),0),IFERROR(HLOOKUP(P71,D$10:M$13,4,0),0),IFERROR(HLOOKUP(P71,D$11:M$13,3,0),0),IFERROR(HLOOKUP(P71,D$12:M$13,2,0),0)))</f>
        <v/>
      </c>
    </row>
    <row r="72" customFormat="false" ht="13.8" hidden="false" customHeight="false" outlineLevel="0" collapsed="false">
      <c r="A72" s="0" t="str">
        <f aca="true">IF(B72&lt;&gt;B71,INDIRECT("P"&amp;MATCH(B72,Q:Q,0),1),INDIRECT("P"&amp;MATCH(B72,INDIRECT("Q"&amp;CONCATENATE(MATCH(B71,Q:Q,0)+1,":Q1000"),1),0)+MATCH(B71,Q:Q,0),1))</f>
        <v/>
      </c>
      <c r="B72" s="4" t="str">
        <f aca="false">IFERROR(LARGE(Q:Q,ROW()-2),"")</f>
        <v/>
      </c>
      <c r="P72" s="0" t="str">
        <f aca="false">IFERROR(IF(ISERROR(MATCH(SMALL(Valeurs,ROW()-1),P$1:P71,0)),SMALL(Valeurs,ROW()-1),""),"")</f>
        <v/>
      </c>
      <c r="Q72" s="0" t="str">
        <f aca="false">IF(P72="","",SUM(IFERROR(HLOOKUP(P72,D$3:M$13,11,0),0),IFERROR(HLOOKUP(P72,D$4:M$13,10,0),0),IFERROR(HLOOKUP(P72,D$5:M$13,9,0),0),IFERROR(HLOOKUP(P72,D$6:M$13,8,0),0),IFERROR(HLOOKUP(P72,D$7:M$13,7,0),0),IFERROR(HLOOKUP(P72,D$8:M$13,6,0),0),IFERROR(HLOOKUP(P72,D$9:M$13,5,0),0),IFERROR(HLOOKUP(P72,D$10:M$13,4,0),0),IFERROR(HLOOKUP(P72,D$11:M$13,3,0),0),IFERROR(HLOOKUP(P72,D$12:M$13,2,0),0)))</f>
        <v/>
      </c>
    </row>
    <row r="73" customFormat="false" ht="13.8" hidden="false" customHeight="false" outlineLevel="0" collapsed="false">
      <c r="A73" s="0" t="str">
        <f aca="true">IF(B73&lt;&gt;B72,INDIRECT("P"&amp;MATCH(B73,Q:Q,0),1),INDIRECT("P"&amp;MATCH(B73,INDIRECT("Q"&amp;CONCATENATE(MATCH(B72,Q:Q,0)+1,":Q1000"),1),0)+MATCH(B72,Q:Q,0),1))</f>
        <v/>
      </c>
      <c r="B73" s="4" t="str">
        <f aca="false">IFERROR(LARGE(Q:Q,ROW()-2),"")</f>
        <v/>
      </c>
      <c r="P73" s="0" t="str">
        <f aca="false">IFERROR(IF(ISERROR(MATCH(SMALL(Valeurs,ROW()-1),P$1:P72,0)),SMALL(Valeurs,ROW()-1),""),"")</f>
        <v/>
      </c>
      <c r="Q73" s="0" t="str">
        <f aca="false">IF(P73="","",SUM(IFERROR(HLOOKUP(P73,D$3:M$13,11,0),0),IFERROR(HLOOKUP(P73,D$4:M$13,10,0),0),IFERROR(HLOOKUP(P73,D$5:M$13,9,0),0),IFERROR(HLOOKUP(P73,D$6:M$13,8,0),0),IFERROR(HLOOKUP(P73,D$7:M$13,7,0),0),IFERROR(HLOOKUP(P73,D$8:M$13,6,0),0),IFERROR(HLOOKUP(P73,D$9:M$13,5,0),0),IFERROR(HLOOKUP(P73,D$10:M$13,4,0),0),IFERROR(HLOOKUP(P73,D$11:M$13,3,0),0),IFERROR(HLOOKUP(P73,D$12:M$13,2,0),0)))</f>
        <v/>
      </c>
    </row>
    <row r="74" customFormat="false" ht="13.8" hidden="false" customHeight="false" outlineLevel="0" collapsed="false">
      <c r="A74" s="0" t="str">
        <f aca="true">IF(B74&lt;&gt;B73,INDIRECT("P"&amp;MATCH(B74,Q:Q,0),1),INDIRECT("P"&amp;MATCH(B74,INDIRECT("Q"&amp;CONCATENATE(MATCH(B73,Q:Q,0)+1,":Q1000"),1),0)+MATCH(B73,Q:Q,0),1))</f>
        <v/>
      </c>
      <c r="B74" s="4" t="str">
        <f aca="false">IFERROR(LARGE(Q:Q,ROW()-2),"")</f>
        <v/>
      </c>
      <c r="P74" s="0" t="str">
        <f aca="false">IFERROR(IF(ISERROR(MATCH(SMALL(Valeurs,ROW()-1),P$1:P73,0)),SMALL(Valeurs,ROW()-1),""),"")</f>
        <v/>
      </c>
      <c r="Q74" s="0" t="str">
        <f aca="false">IF(P74="","",SUM(IFERROR(HLOOKUP(P74,D$3:M$13,11,0),0),IFERROR(HLOOKUP(P74,D$4:M$13,10,0),0),IFERROR(HLOOKUP(P74,D$5:M$13,9,0),0),IFERROR(HLOOKUP(P74,D$6:M$13,8,0),0),IFERROR(HLOOKUP(P74,D$7:M$13,7,0),0),IFERROR(HLOOKUP(P74,D$8:M$13,6,0),0),IFERROR(HLOOKUP(P74,D$9:M$13,5,0),0),IFERROR(HLOOKUP(P74,D$10:M$13,4,0),0),IFERROR(HLOOKUP(P74,D$11:M$13,3,0),0),IFERROR(HLOOKUP(P74,D$12:M$13,2,0),0)))</f>
        <v/>
      </c>
    </row>
    <row r="75" customFormat="false" ht="13.8" hidden="false" customHeight="false" outlineLevel="0" collapsed="false">
      <c r="A75" s="0" t="str">
        <f aca="true">IF(B75&lt;&gt;B74,INDIRECT("P"&amp;MATCH(B75,Q:Q,0),1),INDIRECT("P"&amp;MATCH(B75,INDIRECT("Q"&amp;CONCATENATE(MATCH(B74,Q:Q,0)+1,":Q1000"),1),0)+MATCH(B74,Q:Q,0),1))</f>
        <v/>
      </c>
      <c r="B75" s="4" t="str">
        <f aca="false">IFERROR(LARGE(Q:Q,ROW()-2),"")</f>
        <v/>
      </c>
      <c r="P75" s="0" t="str">
        <f aca="false">IFERROR(IF(ISERROR(MATCH(SMALL(Valeurs,ROW()-1),P$1:P74,0)),SMALL(Valeurs,ROW()-1),""),"")</f>
        <v/>
      </c>
      <c r="Q75" s="0" t="str">
        <f aca="false">IF(P75="","",SUM(IFERROR(HLOOKUP(P75,D$3:M$13,11,0),0),IFERROR(HLOOKUP(P75,D$4:M$13,10,0),0),IFERROR(HLOOKUP(P75,D$5:M$13,9,0),0),IFERROR(HLOOKUP(P75,D$6:M$13,8,0),0),IFERROR(HLOOKUP(P75,D$7:M$13,7,0),0),IFERROR(HLOOKUP(P75,D$8:M$13,6,0),0),IFERROR(HLOOKUP(P75,D$9:M$13,5,0),0),IFERROR(HLOOKUP(P75,D$10:M$13,4,0),0),IFERROR(HLOOKUP(P75,D$11:M$13,3,0),0),IFERROR(HLOOKUP(P75,D$12:M$13,2,0),0)))</f>
        <v/>
      </c>
    </row>
    <row r="76" customFormat="false" ht="13.8" hidden="false" customHeight="false" outlineLevel="0" collapsed="false">
      <c r="A76" s="0" t="str">
        <f aca="true">IF(B76&lt;&gt;B75,INDIRECT("P"&amp;MATCH(B76,Q:Q,0),1),INDIRECT("P"&amp;MATCH(B76,INDIRECT("Q"&amp;CONCATENATE(MATCH(B75,Q:Q,0)+1,":Q1000"),1),0)+MATCH(B75,Q:Q,0),1))</f>
        <v/>
      </c>
      <c r="B76" s="4" t="str">
        <f aca="false">IFERROR(LARGE(Q:Q,ROW()-2),"")</f>
        <v/>
      </c>
      <c r="P76" s="0" t="str">
        <f aca="false">IFERROR(IF(ISERROR(MATCH(SMALL(Valeurs,ROW()-1),P$1:P75,0)),SMALL(Valeurs,ROW()-1),""),"")</f>
        <v/>
      </c>
      <c r="Q76" s="0" t="str">
        <f aca="false">IF(P76="","",SUM(IFERROR(HLOOKUP(P76,D$3:M$13,11,0),0),IFERROR(HLOOKUP(P76,D$4:M$13,10,0),0),IFERROR(HLOOKUP(P76,D$5:M$13,9,0),0),IFERROR(HLOOKUP(P76,D$6:M$13,8,0),0),IFERROR(HLOOKUP(P76,D$7:M$13,7,0),0),IFERROR(HLOOKUP(P76,D$8:M$13,6,0),0),IFERROR(HLOOKUP(P76,D$9:M$13,5,0),0),IFERROR(HLOOKUP(P76,D$10:M$13,4,0),0),IFERROR(HLOOKUP(P76,D$11:M$13,3,0),0),IFERROR(HLOOKUP(P76,D$12:M$13,2,0),0)))</f>
        <v/>
      </c>
    </row>
    <row r="77" customFormat="false" ht="13.8" hidden="false" customHeight="false" outlineLevel="0" collapsed="false">
      <c r="A77" s="0" t="str">
        <f aca="true">IF(B77&lt;&gt;B76,INDIRECT("P"&amp;MATCH(B77,Q:Q,0),1),INDIRECT("P"&amp;MATCH(B77,INDIRECT("Q"&amp;CONCATENATE(MATCH(B76,Q:Q,0)+1,":Q1000"),1),0)+MATCH(B76,Q:Q,0),1))</f>
        <v/>
      </c>
      <c r="B77" s="4" t="str">
        <f aca="false">IFERROR(LARGE(Q:Q,ROW()-2),"")</f>
        <v/>
      </c>
      <c r="P77" s="0" t="str">
        <f aca="false">IFERROR(IF(ISERROR(MATCH(SMALL(Valeurs,ROW()-1),P$1:P76,0)),SMALL(Valeurs,ROW()-1),""),"")</f>
        <v/>
      </c>
      <c r="Q77" s="0" t="str">
        <f aca="false">IF(P77="","",SUM(IFERROR(HLOOKUP(P77,D$3:M$13,11,0),0),IFERROR(HLOOKUP(P77,D$4:M$13,10,0),0),IFERROR(HLOOKUP(P77,D$5:M$13,9,0),0),IFERROR(HLOOKUP(P77,D$6:M$13,8,0),0),IFERROR(HLOOKUP(P77,D$7:M$13,7,0),0),IFERROR(HLOOKUP(P77,D$8:M$13,6,0),0),IFERROR(HLOOKUP(P77,D$9:M$13,5,0),0),IFERROR(HLOOKUP(P77,D$10:M$13,4,0),0),IFERROR(HLOOKUP(P77,D$11:M$13,3,0),0),IFERROR(HLOOKUP(P77,D$12:M$13,2,0),0)))</f>
        <v/>
      </c>
    </row>
    <row r="78" customFormat="false" ht="13.8" hidden="false" customHeight="false" outlineLevel="0" collapsed="false">
      <c r="A78" s="0" t="str">
        <f aca="true">IF(B78&lt;&gt;B77,INDIRECT("P"&amp;MATCH(B78,Q:Q,0),1),INDIRECT("P"&amp;MATCH(B78,INDIRECT("Q"&amp;CONCATENATE(MATCH(B77,Q:Q,0)+1,":Q1000"),1),0)+MATCH(B77,Q:Q,0),1))</f>
        <v/>
      </c>
      <c r="B78" s="4" t="str">
        <f aca="false">IFERROR(LARGE(Q:Q,ROW()-2),"")</f>
        <v/>
      </c>
      <c r="P78" s="0" t="str">
        <f aca="false">IFERROR(IF(ISERROR(MATCH(SMALL(Valeurs,ROW()-1),P$1:P77,0)),SMALL(Valeurs,ROW()-1),""),"")</f>
        <v/>
      </c>
      <c r="Q78" s="0" t="str">
        <f aca="false">IF(P78="","",SUM(IFERROR(HLOOKUP(P78,D$3:M$13,11,0),0),IFERROR(HLOOKUP(P78,D$4:M$13,10,0),0),IFERROR(HLOOKUP(P78,D$5:M$13,9,0),0),IFERROR(HLOOKUP(P78,D$6:M$13,8,0),0),IFERROR(HLOOKUP(P78,D$7:M$13,7,0),0),IFERROR(HLOOKUP(P78,D$8:M$13,6,0),0),IFERROR(HLOOKUP(P78,D$9:M$13,5,0),0),IFERROR(HLOOKUP(P78,D$10:M$13,4,0),0),IFERROR(HLOOKUP(P78,D$11:M$13,3,0),0),IFERROR(HLOOKUP(P78,D$12:M$13,2,0),0)))</f>
        <v/>
      </c>
    </row>
    <row r="79" customFormat="false" ht="13.8" hidden="false" customHeight="false" outlineLevel="0" collapsed="false">
      <c r="A79" s="0" t="str">
        <f aca="true">IF(B79&lt;&gt;B78,INDIRECT("P"&amp;MATCH(B79,Q:Q,0),1),INDIRECT("P"&amp;MATCH(B79,INDIRECT("Q"&amp;CONCATENATE(MATCH(B78,Q:Q,0)+1,":Q1000"),1),0)+MATCH(B78,Q:Q,0),1))</f>
        <v/>
      </c>
      <c r="B79" s="4" t="str">
        <f aca="false">IFERROR(LARGE(Q:Q,ROW()-2),"")</f>
        <v/>
      </c>
      <c r="P79" s="0" t="str">
        <f aca="false">IFERROR(IF(ISERROR(MATCH(SMALL(Valeurs,ROW()-1),P$1:P78,0)),SMALL(Valeurs,ROW()-1),""),"")</f>
        <v/>
      </c>
      <c r="Q79" s="0" t="str">
        <f aca="false">IF(P79="","",SUM(IFERROR(HLOOKUP(P79,D$3:M$13,11,0),0),IFERROR(HLOOKUP(P79,D$4:M$13,10,0),0),IFERROR(HLOOKUP(P79,D$5:M$13,9,0),0),IFERROR(HLOOKUP(P79,D$6:M$13,8,0),0),IFERROR(HLOOKUP(P79,D$7:M$13,7,0),0),IFERROR(HLOOKUP(P79,D$8:M$13,6,0),0),IFERROR(HLOOKUP(P79,D$9:M$13,5,0),0),IFERROR(HLOOKUP(P79,D$10:M$13,4,0),0),IFERROR(HLOOKUP(P79,D$11:M$13,3,0),0),IFERROR(HLOOKUP(P79,D$12:M$13,2,0),0)))</f>
        <v/>
      </c>
    </row>
    <row r="80" customFormat="false" ht="13.8" hidden="false" customHeight="false" outlineLevel="0" collapsed="false">
      <c r="A80" s="0" t="str">
        <f aca="true">IF(B80&lt;&gt;B79,INDIRECT("P"&amp;MATCH(B80,Q:Q,0),1),INDIRECT("P"&amp;MATCH(B80,INDIRECT("Q"&amp;CONCATENATE(MATCH(B79,Q:Q,0)+1,":Q1000"),1),0)+MATCH(B79,Q:Q,0),1))</f>
        <v/>
      </c>
      <c r="B80" s="4" t="str">
        <f aca="false">IFERROR(LARGE(Q:Q,ROW()-2),"")</f>
        <v/>
      </c>
      <c r="P80" s="0" t="str">
        <f aca="false">IFERROR(IF(ISERROR(MATCH(SMALL(Valeurs,ROW()-1),P$1:P79,0)),SMALL(Valeurs,ROW()-1),""),"")</f>
        <v/>
      </c>
      <c r="Q80" s="0" t="str">
        <f aca="false">IF(P80="","",SUM(IFERROR(HLOOKUP(P80,D$3:M$13,11,0),0),IFERROR(HLOOKUP(P80,D$4:M$13,10,0),0),IFERROR(HLOOKUP(P80,D$5:M$13,9,0),0),IFERROR(HLOOKUP(P80,D$6:M$13,8,0),0),IFERROR(HLOOKUP(P80,D$7:M$13,7,0),0),IFERROR(HLOOKUP(P80,D$8:M$13,6,0),0),IFERROR(HLOOKUP(P80,D$9:M$13,5,0),0),IFERROR(HLOOKUP(P80,D$10:M$13,4,0),0),IFERROR(HLOOKUP(P80,D$11:M$13,3,0),0),IFERROR(HLOOKUP(P80,D$12:M$13,2,0),0)))</f>
        <v/>
      </c>
    </row>
    <row r="81" customFormat="false" ht="13.8" hidden="false" customHeight="false" outlineLevel="0" collapsed="false">
      <c r="A81" s="0" t="str">
        <f aca="true">IF(B81&lt;&gt;B80,INDIRECT("P"&amp;MATCH(B81,Q:Q,0),1),INDIRECT("P"&amp;MATCH(B81,INDIRECT("Q"&amp;CONCATENATE(MATCH(B80,Q:Q,0)+1,":Q1000"),1),0)+MATCH(B80,Q:Q,0),1))</f>
        <v/>
      </c>
      <c r="B81" s="4" t="str">
        <f aca="false">IFERROR(LARGE(Q:Q,ROW()-2),"")</f>
        <v/>
      </c>
      <c r="P81" s="0" t="str">
        <f aca="false">IFERROR(IF(ISERROR(MATCH(SMALL(Valeurs,ROW()-1),P$1:P80,0)),SMALL(Valeurs,ROW()-1),""),"")</f>
        <v/>
      </c>
      <c r="Q81" s="0" t="str">
        <f aca="false">IF(P81="","",SUM(IFERROR(HLOOKUP(P81,D$3:M$13,11,0),0),IFERROR(HLOOKUP(P81,D$4:M$13,10,0),0),IFERROR(HLOOKUP(P81,D$5:M$13,9,0),0),IFERROR(HLOOKUP(P81,D$6:M$13,8,0),0),IFERROR(HLOOKUP(P81,D$7:M$13,7,0),0),IFERROR(HLOOKUP(P81,D$8:M$13,6,0),0),IFERROR(HLOOKUP(P81,D$9:M$13,5,0),0),IFERROR(HLOOKUP(P81,D$10:M$13,4,0),0),IFERROR(HLOOKUP(P81,D$11:M$13,3,0),0),IFERROR(HLOOKUP(P81,D$12:M$13,2,0),0)))</f>
        <v/>
      </c>
    </row>
    <row r="82" customFormat="false" ht="13.8" hidden="false" customHeight="false" outlineLevel="0" collapsed="false">
      <c r="A82" s="0" t="str">
        <f aca="true">IF(B82&lt;&gt;B81,INDIRECT("P"&amp;MATCH(B82,Q:Q,0),1),INDIRECT("P"&amp;MATCH(B82,INDIRECT("Q"&amp;CONCATENATE(MATCH(B81,Q:Q,0)+1,":Q1000"),1),0)+MATCH(B81,Q:Q,0),1))</f>
        <v/>
      </c>
      <c r="B82" s="4" t="str">
        <f aca="false">IFERROR(LARGE(Q:Q,ROW()-2),"")</f>
        <v/>
      </c>
      <c r="P82" s="0" t="str">
        <f aca="false">IFERROR(IF(ISERROR(MATCH(SMALL(Valeurs,ROW()-1),P$1:P81,0)),SMALL(Valeurs,ROW()-1),""),"")</f>
        <v/>
      </c>
      <c r="Q82" s="0" t="str">
        <f aca="false">IF(P82="","",SUM(IFERROR(HLOOKUP(P82,D$3:M$13,11,0),0),IFERROR(HLOOKUP(P82,D$4:M$13,10,0),0),IFERROR(HLOOKUP(P82,D$5:M$13,9,0),0),IFERROR(HLOOKUP(P82,D$6:M$13,8,0),0),IFERROR(HLOOKUP(P82,D$7:M$13,7,0),0),IFERROR(HLOOKUP(P82,D$8:M$13,6,0),0),IFERROR(HLOOKUP(P82,D$9:M$13,5,0),0),IFERROR(HLOOKUP(P82,D$10:M$13,4,0),0),IFERROR(HLOOKUP(P82,D$11:M$13,3,0),0),IFERROR(HLOOKUP(P82,D$12:M$13,2,0),0)))</f>
        <v/>
      </c>
    </row>
    <row r="83" customFormat="false" ht="13.8" hidden="false" customHeight="false" outlineLevel="0" collapsed="false">
      <c r="A83" s="0" t="str">
        <f aca="true">IF(B83&lt;&gt;B82,INDIRECT("P"&amp;MATCH(B83,Q:Q,0),1),INDIRECT("P"&amp;MATCH(B83,INDIRECT("Q"&amp;CONCATENATE(MATCH(B82,Q:Q,0)+1,":Q1000"),1),0)+MATCH(B82,Q:Q,0),1))</f>
        <v/>
      </c>
      <c r="B83" s="4" t="str">
        <f aca="false">IFERROR(LARGE(Q:Q,ROW()-2),"")</f>
        <v/>
      </c>
      <c r="P83" s="0" t="str">
        <f aca="false">IFERROR(IF(ISERROR(MATCH(SMALL(Valeurs,ROW()-1),P$1:P82,0)),SMALL(Valeurs,ROW()-1),""),"")</f>
        <v/>
      </c>
      <c r="Q83" s="0" t="str">
        <f aca="false">IF(P83="","",SUM(IFERROR(HLOOKUP(P83,D$3:M$13,11,0),0),IFERROR(HLOOKUP(P83,D$4:M$13,10,0),0),IFERROR(HLOOKUP(P83,D$5:M$13,9,0),0),IFERROR(HLOOKUP(P83,D$6:M$13,8,0),0),IFERROR(HLOOKUP(P83,D$7:M$13,7,0),0),IFERROR(HLOOKUP(P83,D$8:M$13,6,0),0),IFERROR(HLOOKUP(P83,D$9:M$13,5,0),0),IFERROR(HLOOKUP(P83,D$10:M$13,4,0),0),IFERROR(HLOOKUP(P83,D$11:M$13,3,0),0),IFERROR(HLOOKUP(P83,D$12:M$13,2,0),0)))</f>
        <v/>
      </c>
    </row>
    <row r="84" customFormat="false" ht="13.8" hidden="false" customHeight="false" outlineLevel="0" collapsed="false">
      <c r="A84" s="0" t="str">
        <f aca="true">IF(B84&lt;&gt;B83,INDIRECT("P"&amp;MATCH(B84,Q:Q,0),1),INDIRECT("P"&amp;MATCH(B84,INDIRECT("Q"&amp;CONCATENATE(MATCH(B83,Q:Q,0)+1,":Q1000"),1),0)+MATCH(B83,Q:Q,0),1))</f>
        <v/>
      </c>
      <c r="B84" s="4" t="str">
        <f aca="false">IFERROR(LARGE(Q:Q,ROW()-2),"")</f>
        <v/>
      </c>
      <c r="P84" s="0" t="str">
        <f aca="false">IFERROR(IF(ISERROR(MATCH(SMALL(Valeurs,ROW()-1),P$1:P83,0)),SMALL(Valeurs,ROW()-1),""),"")</f>
        <v/>
      </c>
      <c r="Q84" s="0" t="str">
        <f aca="false">IF(P84="","",SUM(IFERROR(HLOOKUP(P84,D$3:M$13,11,0),0),IFERROR(HLOOKUP(P84,D$4:M$13,10,0),0),IFERROR(HLOOKUP(P84,D$5:M$13,9,0),0),IFERROR(HLOOKUP(P84,D$6:M$13,8,0),0),IFERROR(HLOOKUP(P84,D$7:M$13,7,0),0),IFERROR(HLOOKUP(P84,D$8:M$13,6,0),0),IFERROR(HLOOKUP(P84,D$9:M$13,5,0),0),IFERROR(HLOOKUP(P84,D$10:M$13,4,0),0),IFERROR(HLOOKUP(P84,D$11:M$13,3,0),0),IFERROR(HLOOKUP(P84,D$12:M$13,2,0),0)))</f>
        <v/>
      </c>
    </row>
    <row r="85" customFormat="false" ht="13.8" hidden="false" customHeight="false" outlineLevel="0" collapsed="false">
      <c r="A85" s="0" t="str">
        <f aca="true">IF(B85&lt;&gt;B84,INDIRECT("P"&amp;MATCH(B85,Q:Q,0),1),INDIRECT("P"&amp;MATCH(B85,INDIRECT("Q"&amp;CONCATENATE(MATCH(B84,Q:Q,0)+1,":Q1000"),1),0)+MATCH(B84,Q:Q,0),1))</f>
        <v/>
      </c>
      <c r="B85" s="4" t="str">
        <f aca="false">IFERROR(LARGE(Q:Q,ROW()-2),"")</f>
        <v/>
      </c>
      <c r="P85" s="0" t="str">
        <f aca="false">IFERROR(IF(ISERROR(MATCH(SMALL(Valeurs,ROW()-1),P$1:P84,0)),SMALL(Valeurs,ROW()-1),""),"")</f>
        <v/>
      </c>
      <c r="Q85" s="0" t="str">
        <f aca="false">IF(P85="","",SUM(IFERROR(HLOOKUP(P85,D$3:M$13,11,0),0),IFERROR(HLOOKUP(P85,D$4:M$13,10,0),0),IFERROR(HLOOKUP(P85,D$5:M$13,9,0),0),IFERROR(HLOOKUP(P85,D$6:M$13,8,0),0),IFERROR(HLOOKUP(P85,D$7:M$13,7,0),0),IFERROR(HLOOKUP(P85,D$8:M$13,6,0),0),IFERROR(HLOOKUP(P85,D$9:M$13,5,0),0),IFERROR(HLOOKUP(P85,D$10:M$13,4,0),0),IFERROR(HLOOKUP(P85,D$11:M$13,3,0),0),IFERROR(HLOOKUP(P85,D$12:M$13,2,0),0)))</f>
        <v/>
      </c>
    </row>
    <row r="86" customFormat="false" ht="13.8" hidden="false" customHeight="false" outlineLevel="0" collapsed="false">
      <c r="A86" s="0" t="str">
        <f aca="true">IF(B86&lt;&gt;B85,INDIRECT("P"&amp;MATCH(B86,Q:Q,0),1),INDIRECT("P"&amp;MATCH(B86,INDIRECT("Q"&amp;CONCATENATE(MATCH(B85,Q:Q,0)+1,":Q1000"),1),0)+MATCH(B85,Q:Q,0),1))</f>
        <v/>
      </c>
      <c r="B86" s="4" t="str">
        <f aca="false">IFERROR(LARGE(Q:Q,ROW()-2),"")</f>
        <v/>
      </c>
      <c r="P86" s="0" t="str">
        <f aca="false">IFERROR(IF(ISERROR(MATCH(SMALL(Valeurs,ROW()-1),P$1:P85,0)),SMALL(Valeurs,ROW()-1),""),"")</f>
        <v/>
      </c>
      <c r="Q86" s="0" t="str">
        <f aca="false">IF(P86="","",SUM(IFERROR(HLOOKUP(P86,D$3:M$13,11,0),0),IFERROR(HLOOKUP(P86,D$4:M$13,10,0),0),IFERROR(HLOOKUP(P86,D$5:M$13,9,0),0),IFERROR(HLOOKUP(P86,D$6:M$13,8,0),0),IFERROR(HLOOKUP(P86,D$7:M$13,7,0),0),IFERROR(HLOOKUP(P86,D$8:M$13,6,0),0),IFERROR(HLOOKUP(P86,D$9:M$13,5,0),0),IFERROR(HLOOKUP(P86,D$10:M$13,4,0),0),IFERROR(HLOOKUP(P86,D$11:M$13,3,0),0),IFERROR(HLOOKUP(P86,D$12:M$13,2,0),0)))</f>
        <v/>
      </c>
    </row>
    <row r="87" customFormat="false" ht="13.8" hidden="false" customHeight="false" outlineLevel="0" collapsed="false">
      <c r="A87" s="0" t="str">
        <f aca="true">IF(B87&lt;&gt;B86,INDIRECT("P"&amp;MATCH(B87,Q:Q,0),1),INDIRECT("P"&amp;MATCH(B87,INDIRECT("Q"&amp;CONCATENATE(MATCH(B86,Q:Q,0)+1,":Q1000"),1),0)+MATCH(B86,Q:Q,0),1))</f>
        <v/>
      </c>
      <c r="B87" s="4" t="str">
        <f aca="false">IFERROR(LARGE(Q:Q,ROW()-2),"")</f>
        <v/>
      </c>
      <c r="P87" s="0" t="str">
        <f aca="false">IFERROR(IF(ISERROR(MATCH(SMALL(Valeurs,ROW()-1),P$1:P86,0)),SMALL(Valeurs,ROW()-1),""),"")</f>
        <v/>
      </c>
      <c r="Q87" s="0" t="str">
        <f aca="false">IF(P87="","",SUM(IFERROR(HLOOKUP(P87,D$3:M$13,11,0),0),IFERROR(HLOOKUP(P87,D$4:M$13,10,0),0),IFERROR(HLOOKUP(P87,D$5:M$13,9,0),0),IFERROR(HLOOKUP(P87,D$6:M$13,8,0),0),IFERROR(HLOOKUP(P87,D$7:M$13,7,0),0),IFERROR(HLOOKUP(P87,D$8:M$13,6,0),0),IFERROR(HLOOKUP(P87,D$9:M$13,5,0),0),IFERROR(HLOOKUP(P87,D$10:M$13,4,0),0),IFERROR(HLOOKUP(P87,D$11:M$13,3,0),0),IFERROR(HLOOKUP(P87,D$12:M$13,2,0),0)))</f>
        <v/>
      </c>
    </row>
    <row r="88" customFormat="false" ht="13.8" hidden="false" customHeight="false" outlineLevel="0" collapsed="false">
      <c r="A88" s="0" t="str">
        <f aca="true">IF(B88&lt;&gt;B87,INDIRECT("P"&amp;MATCH(B88,Q:Q,0),1),INDIRECT("P"&amp;MATCH(B88,INDIRECT("Q"&amp;CONCATENATE(MATCH(B87,Q:Q,0)+1,":Q1000"),1),0)+MATCH(B87,Q:Q,0),1))</f>
        <v/>
      </c>
      <c r="B88" s="4" t="str">
        <f aca="false">IFERROR(LARGE(Q:Q,ROW()-2),"")</f>
        <v/>
      </c>
      <c r="P88" s="0" t="str">
        <f aca="false">IFERROR(IF(ISERROR(MATCH(SMALL(Valeurs,ROW()-1),P$1:P87,0)),SMALL(Valeurs,ROW()-1),""),"")</f>
        <v/>
      </c>
      <c r="Q88" s="0" t="str">
        <f aca="false">IF(P88="","",SUM(IFERROR(HLOOKUP(P88,D$3:M$13,11,0),0),IFERROR(HLOOKUP(P88,D$4:M$13,10,0),0),IFERROR(HLOOKUP(P88,D$5:M$13,9,0),0),IFERROR(HLOOKUP(P88,D$6:M$13,8,0),0),IFERROR(HLOOKUP(P88,D$7:M$13,7,0),0),IFERROR(HLOOKUP(P88,D$8:M$13,6,0),0),IFERROR(HLOOKUP(P88,D$9:M$13,5,0),0),IFERROR(HLOOKUP(P88,D$10:M$13,4,0),0),IFERROR(HLOOKUP(P88,D$11:M$13,3,0),0),IFERROR(HLOOKUP(P88,D$12:M$13,2,0),0)))</f>
        <v/>
      </c>
    </row>
    <row r="89" customFormat="false" ht="13.8" hidden="false" customHeight="false" outlineLevel="0" collapsed="false">
      <c r="A89" s="0" t="str">
        <f aca="true">IF(B89&lt;&gt;B88,INDIRECT("P"&amp;MATCH(B89,Q:Q,0),1),INDIRECT("P"&amp;MATCH(B89,INDIRECT("Q"&amp;CONCATENATE(MATCH(B88,Q:Q,0)+1,":Q1000"),1),0)+MATCH(B88,Q:Q,0),1))</f>
        <v/>
      </c>
      <c r="B89" s="4" t="str">
        <f aca="false">IFERROR(LARGE(Q:Q,ROW()-2),"")</f>
        <v/>
      </c>
      <c r="P89" s="0" t="str">
        <f aca="false">IFERROR(IF(ISERROR(MATCH(SMALL(Valeurs,ROW()-1),P$1:P88,0)),SMALL(Valeurs,ROW()-1),""),"")</f>
        <v/>
      </c>
      <c r="Q89" s="0" t="str">
        <f aca="false">IF(P89="","",SUM(IFERROR(HLOOKUP(P89,D$3:M$13,11,0),0),IFERROR(HLOOKUP(P89,D$4:M$13,10,0),0),IFERROR(HLOOKUP(P89,D$5:M$13,9,0),0),IFERROR(HLOOKUP(P89,D$6:M$13,8,0),0),IFERROR(HLOOKUP(P89,D$7:M$13,7,0),0),IFERROR(HLOOKUP(P89,D$8:M$13,6,0),0),IFERROR(HLOOKUP(P89,D$9:M$13,5,0),0),IFERROR(HLOOKUP(P89,D$10:M$13,4,0),0),IFERROR(HLOOKUP(P89,D$11:M$13,3,0),0),IFERROR(HLOOKUP(P89,D$12:M$13,2,0),0)))</f>
        <v/>
      </c>
    </row>
    <row r="90" customFormat="false" ht="13.8" hidden="false" customHeight="false" outlineLevel="0" collapsed="false">
      <c r="A90" s="0" t="str">
        <f aca="true">IF(B90&lt;&gt;B89,INDIRECT("P"&amp;MATCH(B90,Q:Q,0),1),INDIRECT("P"&amp;MATCH(B90,INDIRECT("Q"&amp;CONCATENATE(MATCH(B89,Q:Q,0)+1,":Q1000"),1),0)+MATCH(B89,Q:Q,0),1))</f>
        <v/>
      </c>
      <c r="B90" s="4" t="str">
        <f aca="false">IFERROR(LARGE(Q:Q,ROW()-2),"")</f>
        <v/>
      </c>
      <c r="P90" s="0" t="str">
        <f aca="false">IFERROR(IF(ISERROR(MATCH(SMALL(Valeurs,ROW()-1),P$1:P89,0)),SMALL(Valeurs,ROW()-1),""),"")</f>
        <v/>
      </c>
      <c r="Q90" s="0" t="str">
        <f aca="false">IF(P90="","",SUM(IFERROR(HLOOKUP(P90,D$3:M$13,11,0),0),IFERROR(HLOOKUP(P90,D$4:M$13,10,0),0),IFERROR(HLOOKUP(P90,D$5:M$13,9,0),0),IFERROR(HLOOKUP(P90,D$6:M$13,8,0),0),IFERROR(HLOOKUP(P90,D$7:M$13,7,0),0),IFERROR(HLOOKUP(P90,D$8:M$13,6,0),0),IFERROR(HLOOKUP(P90,D$9:M$13,5,0),0),IFERROR(HLOOKUP(P90,D$10:M$13,4,0),0),IFERROR(HLOOKUP(P90,D$11:M$13,3,0),0),IFERROR(HLOOKUP(P90,D$12:M$13,2,0),0)))</f>
        <v/>
      </c>
    </row>
    <row r="91" customFormat="false" ht="13.8" hidden="false" customHeight="false" outlineLevel="0" collapsed="false">
      <c r="A91" s="0" t="str">
        <f aca="true">IF(B91&lt;&gt;B90,INDIRECT("P"&amp;MATCH(B91,Q:Q,0),1),INDIRECT("P"&amp;MATCH(B91,INDIRECT("Q"&amp;CONCATENATE(MATCH(B90,Q:Q,0)+1,":Q1000"),1),0)+MATCH(B90,Q:Q,0),1))</f>
        <v/>
      </c>
      <c r="B91" s="4" t="str">
        <f aca="false">IFERROR(LARGE(Q:Q,ROW()-2),"")</f>
        <v/>
      </c>
      <c r="P91" s="0" t="str">
        <f aca="false">IFERROR(IF(ISERROR(MATCH(SMALL(Valeurs,ROW()-1),P$1:P90,0)),SMALL(Valeurs,ROW()-1),""),"")</f>
        <v/>
      </c>
      <c r="Q91" s="0" t="str">
        <f aca="false">IF(P91="","",SUM(IFERROR(HLOOKUP(P91,D$3:M$13,11,0),0),IFERROR(HLOOKUP(P91,D$4:M$13,10,0),0),IFERROR(HLOOKUP(P91,D$5:M$13,9,0),0),IFERROR(HLOOKUP(P91,D$6:M$13,8,0),0),IFERROR(HLOOKUP(P91,D$7:M$13,7,0),0),IFERROR(HLOOKUP(P91,D$8:M$13,6,0),0),IFERROR(HLOOKUP(P91,D$9:M$13,5,0),0),IFERROR(HLOOKUP(P91,D$10:M$13,4,0),0),IFERROR(HLOOKUP(P91,D$11:M$13,3,0),0),IFERROR(HLOOKUP(P91,D$12:M$13,2,0),0)))</f>
        <v/>
      </c>
    </row>
    <row r="92" customFormat="false" ht="13.8" hidden="false" customHeight="false" outlineLevel="0" collapsed="false">
      <c r="A92" s="0" t="str">
        <f aca="true">IF(B92&lt;&gt;B91,INDIRECT("P"&amp;MATCH(B92,Q:Q,0),1),INDIRECT("P"&amp;MATCH(B92,INDIRECT("Q"&amp;CONCATENATE(MATCH(B91,Q:Q,0)+1,":Q1000"),1),0)+MATCH(B91,Q:Q,0),1))</f>
        <v/>
      </c>
      <c r="B92" s="4" t="str">
        <f aca="false">IFERROR(LARGE(Q:Q,ROW()-2),"")</f>
        <v/>
      </c>
      <c r="P92" s="0" t="str">
        <f aca="false">IFERROR(IF(ISERROR(MATCH(SMALL(Valeurs,ROW()-1),P$1:P91,0)),SMALL(Valeurs,ROW()-1),""),"")</f>
        <v/>
      </c>
      <c r="Q92" s="0" t="str">
        <f aca="false">IF(P92="","",SUM(IFERROR(HLOOKUP(P92,D$3:M$13,11,0),0),IFERROR(HLOOKUP(P92,D$4:M$13,10,0),0),IFERROR(HLOOKUP(P92,D$5:M$13,9,0),0),IFERROR(HLOOKUP(P92,D$6:M$13,8,0),0),IFERROR(HLOOKUP(P92,D$7:M$13,7,0),0),IFERROR(HLOOKUP(P92,D$8:M$13,6,0),0),IFERROR(HLOOKUP(P92,D$9:M$13,5,0),0),IFERROR(HLOOKUP(P92,D$10:M$13,4,0),0),IFERROR(HLOOKUP(P92,D$11:M$13,3,0),0),IFERROR(HLOOKUP(P92,D$12:M$13,2,0),0)))</f>
        <v/>
      </c>
    </row>
    <row r="93" customFormat="false" ht="13.8" hidden="false" customHeight="false" outlineLevel="0" collapsed="false">
      <c r="A93" s="0" t="str">
        <f aca="true">IF(B93&lt;&gt;B92,INDIRECT("P"&amp;MATCH(B93,Q:Q,0),1),INDIRECT("P"&amp;MATCH(B93,INDIRECT("Q"&amp;CONCATENATE(MATCH(B92,Q:Q,0)+1,":Q1000"),1),0)+MATCH(B92,Q:Q,0),1))</f>
        <v/>
      </c>
      <c r="B93" s="4" t="str">
        <f aca="false">IFERROR(LARGE(Q:Q,ROW()-2),"")</f>
        <v/>
      </c>
      <c r="P93" s="0" t="str">
        <f aca="false">IFERROR(IF(ISERROR(MATCH(SMALL(Valeurs,ROW()-1),P$1:P92,0)),SMALL(Valeurs,ROW()-1),""),"")</f>
        <v/>
      </c>
      <c r="Q93" s="0" t="str">
        <f aca="false">IF(P93="","",SUM(IFERROR(HLOOKUP(P93,D$3:M$13,11,0),0),IFERROR(HLOOKUP(P93,D$4:M$13,10,0),0),IFERROR(HLOOKUP(P93,D$5:M$13,9,0),0),IFERROR(HLOOKUP(P93,D$6:M$13,8,0),0),IFERROR(HLOOKUP(P93,D$7:M$13,7,0),0),IFERROR(HLOOKUP(P93,D$8:M$13,6,0),0),IFERROR(HLOOKUP(P93,D$9:M$13,5,0),0),IFERROR(HLOOKUP(P93,D$10:M$13,4,0),0),IFERROR(HLOOKUP(P93,D$11:M$13,3,0),0),IFERROR(HLOOKUP(P93,D$12:M$13,2,0),0)))</f>
        <v/>
      </c>
    </row>
    <row r="94" customFormat="false" ht="13.8" hidden="false" customHeight="false" outlineLevel="0" collapsed="false">
      <c r="A94" s="0" t="str">
        <f aca="true">IF(B94&lt;&gt;B93,INDIRECT("P"&amp;MATCH(B94,Q:Q,0),1),INDIRECT("P"&amp;MATCH(B94,INDIRECT("Q"&amp;CONCATENATE(MATCH(B93,Q:Q,0)+1,":Q1000"),1),0)+MATCH(B93,Q:Q,0),1))</f>
        <v/>
      </c>
      <c r="B94" s="4" t="str">
        <f aca="false">IFERROR(LARGE(Q:Q,ROW()-2),"")</f>
        <v/>
      </c>
      <c r="P94" s="0" t="str">
        <f aca="false">IFERROR(IF(ISERROR(MATCH(SMALL(Valeurs,ROW()-1),P$1:P93,0)),SMALL(Valeurs,ROW()-1),""),"")</f>
        <v/>
      </c>
      <c r="Q94" s="0" t="str">
        <f aca="false">IF(P94="","",SUM(IFERROR(HLOOKUP(P94,D$3:M$13,11,0),0),IFERROR(HLOOKUP(P94,D$4:M$13,10,0),0),IFERROR(HLOOKUP(P94,D$5:M$13,9,0),0),IFERROR(HLOOKUP(P94,D$6:M$13,8,0),0),IFERROR(HLOOKUP(P94,D$7:M$13,7,0),0),IFERROR(HLOOKUP(P94,D$8:M$13,6,0),0),IFERROR(HLOOKUP(P94,D$9:M$13,5,0),0),IFERROR(HLOOKUP(P94,D$10:M$13,4,0),0),IFERROR(HLOOKUP(P94,D$11:M$13,3,0),0),IFERROR(HLOOKUP(P94,D$12:M$13,2,0),0)))</f>
        <v/>
      </c>
    </row>
    <row r="95" customFormat="false" ht="13.8" hidden="false" customHeight="false" outlineLevel="0" collapsed="false">
      <c r="A95" s="0" t="str">
        <f aca="true">IF(B95&lt;&gt;B94,INDIRECT("P"&amp;MATCH(B95,Q:Q,0),1),INDIRECT("P"&amp;MATCH(B95,INDIRECT("Q"&amp;CONCATENATE(MATCH(B94,Q:Q,0)+1,":Q1000"),1),0)+MATCH(B94,Q:Q,0),1))</f>
        <v/>
      </c>
      <c r="B95" s="4" t="str">
        <f aca="false">IFERROR(LARGE(Q:Q,ROW()-2),"")</f>
        <v/>
      </c>
      <c r="P95" s="0" t="str">
        <f aca="false">IFERROR(IF(ISERROR(MATCH(SMALL(Valeurs,ROW()-1),P$1:P94,0)),SMALL(Valeurs,ROW()-1),""),"")</f>
        <v/>
      </c>
      <c r="Q95" s="0" t="str">
        <f aca="false">IF(P95="","",SUM(IFERROR(HLOOKUP(P95,D$3:M$13,11,0),0),IFERROR(HLOOKUP(P95,D$4:M$13,10,0),0),IFERROR(HLOOKUP(P95,D$5:M$13,9,0),0),IFERROR(HLOOKUP(P95,D$6:M$13,8,0),0),IFERROR(HLOOKUP(P95,D$7:M$13,7,0),0),IFERROR(HLOOKUP(P95,D$8:M$13,6,0),0),IFERROR(HLOOKUP(P95,D$9:M$13,5,0),0),IFERROR(HLOOKUP(P95,D$10:M$13,4,0),0),IFERROR(HLOOKUP(P95,D$11:M$13,3,0),0),IFERROR(HLOOKUP(P95,D$12:M$13,2,0),0)))</f>
        <v/>
      </c>
    </row>
    <row r="96" customFormat="false" ht="13.8" hidden="false" customHeight="false" outlineLevel="0" collapsed="false">
      <c r="A96" s="0" t="str">
        <f aca="true">IF(B96&lt;&gt;B95,INDIRECT("P"&amp;MATCH(B96,Q:Q,0),1),INDIRECT("P"&amp;MATCH(B96,INDIRECT("Q"&amp;CONCATENATE(MATCH(B95,Q:Q,0)+1,":Q1000"),1),0)+MATCH(B95,Q:Q,0),1))</f>
        <v/>
      </c>
      <c r="B96" s="4" t="str">
        <f aca="false">IFERROR(LARGE(Q:Q,ROW()-2),"")</f>
        <v/>
      </c>
      <c r="P96" s="0" t="str">
        <f aca="false">IFERROR(IF(ISERROR(MATCH(SMALL(Valeurs,ROW()-1),P$1:P95,0)),SMALL(Valeurs,ROW()-1),""),"")</f>
        <v/>
      </c>
      <c r="Q96" s="0" t="str">
        <f aca="false">IF(P96="","",SUM(IFERROR(HLOOKUP(P96,D$3:M$13,11,0),0),IFERROR(HLOOKUP(P96,D$4:M$13,10,0),0),IFERROR(HLOOKUP(P96,D$5:M$13,9,0),0),IFERROR(HLOOKUP(P96,D$6:M$13,8,0),0),IFERROR(HLOOKUP(P96,D$7:M$13,7,0),0),IFERROR(HLOOKUP(P96,D$8:M$13,6,0),0),IFERROR(HLOOKUP(P96,D$9:M$13,5,0),0),IFERROR(HLOOKUP(P96,D$10:M$13,4,0),0),IFERROR(HLOOKUP(P96,D$11:M$13,3,0),0),IFERROR(HLOOKUP(P96,D$12:M$13,2,0),0)))</f>
        <v/>
      </c>
    </row>
    <row r="97" customFormat="false" ht="13.8" hidden="false" customHeight="false" outlineLevel="0" collapsed="false">
      <c r="A97" s="0" t="str">
        <f aca="true">IF(B97&lt;&gt;B96,INDIRECT("P"&amp;MATCH(B97,Q:Q,0),1),INDIRECT("P"&amp;MATCH(B97,INDIRECT("Q"&amp;CONCATENATE(MATCH(B96,Q:Q,0)+1,":Q1000"),1),0)+MATCH(B96,Q:Q,0),1))</f>
        <v/>
      </c>
      <c r="B97" s="4" t="str">
        <f aca="false">IFERROR(LARGE(Q:Q,ROW()-2),"")</f>
        <v/>
      </c>
      <c r="P97" s="0" t="str">
        <f aca="false">IFERROR(IF(ISERROR(MATCH(SMALL(Valeurs,ROW()-1),P$1:P96,0)),SMALL(Valeurs,ROW()-1),""),"")</f>
        <v/>
      </c>
      <c r="Q97" s="0" t="str">
        <f aca="false">IF(P97="","",SUM(IFERROR(HLOOKUP(P97,D$3:M$13,11,0),0),IFERROR(HLOOKUP(P97,D$4:M$13,10,0),0),IFERROR(HLOOKUP(P97,D$5:M$13,9,0),0),IFERROR(HLOOKUP(P97,D$6:M$13,8,0),0),IFERROR(HLOOKUP(P97,D$7:M$13,7,0),0),IFERROR(HLOOKUP(P97,D$8:M$13,6,0),0),IFERROR(HLOOKUP(P97,D$9:M$13,5,0),0),IFERROR(HLOOKUP(P97,D$10:M$13,4,0),0),IFERROR(HLOOKUP(P97,D$11:M$13,3,0),0),IFERROR(HLOOKUP(P97,D$12:M$13,2,0),0)))</f>
        <v/>
      </c>
    </row>
    <row r="98" customFormat="false" ht="13.8" hidden="false" customHeight="false" outlineLevel="0" collapsed="false">
      <c r="A98" s="0" t="str">
        <f aca="true">IF(B98&lt;&gt;B97,INDIRECT("P"&amp;MATCH(B98,Q:Q,0),1),INDIRECT("P"&amp;MATCH(B98,INDIRECT("Q"&amp;CONCATENATE(MATCH(B97,Q:Q,0)+1,":Q1000"),1),0)+MATCH(B97,Q:Q,0),1))</f>
        <v/>
      </c>
      <c r="B98" s="4" t="str">
        <f aca="false">IFERROR(LARGE(Q:Q,ROW()-2),"")</f>
        <v/>
      </c>
      <c r="P98" s="0" t="str">
        <f aca="false">IFERROR(IF(ISERROR(MATCH(SMALL(Valeurs,ROW()-1),P$1:P97,0)),SMALL(Valeurs,ROW()-1),""),"")</f>
        <v/>
      </c>
      <c r="Q98" s="0" t="str">
        <f aca="false">IF(P98="","",SUM(IFERROR(HLOOKUP(P98,D$3:M$13,11,0),0),IFERROR(HLOOKUP(P98,D$4:M$13,10,0),0),IFERROR(HLOOKUP(P98,D$5:M$13,9,0),0),IFERROR(HLOOKUP(P98,D$6:M$13,8,0),0),IFERROR(HLOOKUP(P98,D$7:M$13,7,0),0),IFERROR(HLOOKUP(P98,D$8:M$13,6,0),0),IFERROR(HLOOKUP(P98,D$9:M$13,5,0),0),IFERROR(HLOOKUP(P98,D$10:M$13,4,0),0),IFERROR(HLOOKUP(P98,D$11:M$13,3,0),0),IFERROR(HLOOKUP(P98,D$12:M$13,2,0),0)))</f>
        <v/>
      </c>
    </row>
    <row r="99" customFormat="false" ht="13.8" hidden="false" customHeight="false" outlineLevel="0" collapsed="false">
      <c r="A99" s="0" t="str">
        <f aca="true">IF(B99&lt;&gt;B98,INDIRECT("P"&amp;MATCH(B99,Q:Q,0),1),INDIRECT("P"&amp;MATCH(B99,INDIRECT("Q"&amp;CONCATENATE(MATCH(B98,Q:Q,0)+1,":Q1000"),1),0)+MATCH(B98,Q:Q,0),1))</f>
        <v/>
      </c>
      <c r="B99" s="4" t="str">
        <f aca="false">IFERROR(LARGE(Q:Q,ROW()-2),"")</f>
        <v/>
      </c>
      <c r="P99" s="0" t="str">
        <f aca="false">IFERROR(IF(ISERROR(MATCH(SMALL(Valeurs,ROW()-1),P$1:P98,0)),SMALL(Valeurs,ROW()-1),""),"")</f>
        <v/>
      </c>
      <c r="Q99" s="0" t="str">
        <f aca="false">IF(P99="","",SUM(IFERROR(HLOOKUP(P99,D$3:M$13,11,0),0),IFERROR(HLOOKUP(P99,D$4:M$13,10,0),0),IFERROR(HLOOKUP(P99,D$5:M$13,9,0),0),IFERROR(HLOOKUP(P99,D$6:M$13,8,0),0),IFERROR(HLOOKUP(P99,D$7:M$13,7,0),0),IFERROR(HLOOKUP(P99,D$8:M$13,6,0),0),IFERROR(HLOOKUP(P99,D$9:M$13,5,0),0),IFERROR(HLOOKUP(P99,D$10:M$13,4,0),0),IFERROR(HLOOKUP(P99,D$11:M$13,3,0),0),IFERROR(HLOOKUP(P99,D$12:M$13,2,0),0)))</f>
        <v/>
      </c>
    </row>
    <row r="100" customFormat="false" ht="13.8" hidden="false" customHeight="false" outlineLevel="0" collapsed="false">
      <c r="A100" s="0" t="str">
        <f aca="true">IF(B100&lt;&gt;B99,INDIRECT("P"&amp;MATCH(B100,Q:Q,0),1),INDIRECT("P"&amp;MATCH(B100,INDIRECT("Q"&amp;CONCATENATE(MATCH(B99,Q:Q,0)+1,":Q1000"),1),0)+MATCH(B99,Q:Q,0),1))</f>
        <v/>
      </c>
      <c r="B100" s="4" t="str">
        <f aca="false">IFERROR(LARGE(Q:Q,ROW()-2),"")</f>
        <v/>
      </c>
      <c r="P100" s="0" t="str">
        <f aca="false">IFERROR(IF(ISERROR(MATCH(SMALL(Valeurs,ROW()-1),P$1:P99,0)),SMALL(Valeurs,ROW()-1),""),"")</f>
        <v/>
      </c>
      <c r="Q100" s="0" t="str">
        <f aca="false">IF(P100="","",SUM(IFERROR(HLOOKUP(P100,D$3:M$13,11,0),0),IFERROR(HLOOKUP(P100,D$4:M$13,10,0),0),IFERROR(HLOOKUP(P100,D$5:M$13,9,0),0),IFERROR(HLOOKUP(P100,D$6:M$13,8,0),0),IFERROR(HLOOKUP(P100,D$7:M$13,7,0),0),IFERROR(HLOOKUP(P100,D$8:M$13,6,0),0),IFERROR(HLOOKUP(P100,D$9:M$13,5,0),0),IFERROR(HLOOKUP(P100,D$10:M$13,4,0),0),IFERROR(HLOOKUP(P100,D$11:M$13,3,0),0),IFERROR(HLOOKUP(P100,D$12:M$13,2,0),0)))</f>
        <v/>
      </c>
    </row>
    <row r="101" customFormat="false" ht="13.8" hidden="false" customHeight="false" outlineLevel="0" collapsed="false">
      <c r="A101" s="0" t="str">
        <f aca="true">IF(B101&lt;&gt;B100,INDIRECT("P"&amp;MATCH(B101,Q:Q,0),1),INDIRECT("P"&amp;MATCH(B101,INDIRECT("Q"&amp;CONCATENATE(MATCH(B100,Q:Q,0)+1,":Q1000"),1),0)+MATCH(B100,Q:Q,0),1))</f>
        <v/>
      </c>
      <c r="B101" s="4" t="str">
        <f aca="false">IFERROR(LARGE(Q:Q,ROW()-2),"")</f>
        <v/>
      </c>
      <c r="P101" s="0" t="str">
        <f aca="false">IFERROR(IF(ISERROR(MATCH(SMALL(Valeurs,ROW()-1),P$1:P100,0)),SMALL(Valeurs,ROW()-1),""),"")</f>
        <v/>
      </c>
      <c r="Q101" s="0" t="str">
        <f aca="false">IF(P101="","",SUM(IFERROR(HLOOKUP(P101,D$3:M$13,11,0),0),IFERROR(HLOOKUP(P101,D$4:M$13,10,0),0),IFERROR(HLOOKUP(P101,D$5:M$13,9,0),0),IFERROR(HLOOKUP(P101,D$6:M$13,8,0),0),IFERROR(HLOOKUP(P101,D$7:M$13,7,0),0),IFERROR(HLOOKUP(P101,D$8:M$13,6,0),0),IFERROR(HLOOKUP(P101,D$9:M$13,5,0),0),IFERROR(HLOOKUP(P101,D$10:M$13,4,0),0),IFERROR(HLOOKUP(P101,D$11:M$13,3,0),0),IFERROR(HLOOKUP(P101,D$12:M$13,2,0),0)))</f>
        <v/>
      </c>
    </row>
    <row r="102" customFormat="false" ht="13.8" hidden="false" customHeight="false" outlineLevel="0" collapsed="false">
      <c r="A102" s="0" t="str">
        <f aca="true">IF(B102&lt;&gt;B101,INDIRECT("P"&amp;MATCH(B102,Q:Q,0),1),INDIRECT("P"&amp;MATCH(B102,INDIRECT("Q"&amp;CONCATENATE(MATCH(B101,Q:Q,0)+1,":Q1000"),1),0)+MATCH(B101,Q:Q,0),1))</f>
        <v/>
      </c>
      <c r="B102" s="4" t="str">
        <f aca="false">IFERROR(LARGE(Q:Q,ROW()-2),"")</f>
        <v/>
      </c>
      <c r="P102" s="0" t="str">
        <f aca="false">IFERROR(IF(ISERROR(MATCH(SMALL(Valeurs,ROW()-1),P$1:P101,0)),SMALL(Valeurs,ROW()-1),""),"")</f>
        <v/>
      </c>
      <c r="Q102" s="0" t="str">
        <f aca="false">IF(P102="","",SUM(IFERROR(HLOOKUP(P102,D$3:M$13,11,0),0),IFERROR(HLOOKUP(P102,D$4:M$13,10,0),0),IFERROR(HLOOKUP(P102,D$5:M$13,9,0),0),IFERROR(HLOOKUP(P102,D$6:M$13,8,0),0),IFERROR(HLOOKUP(P102,D$7:M$13,7,0),0),IFERROR(HLOOKUP(P102,D$8:M$13,6,0),0),IFERROR(HLOOKUP(P102,D$9:M$13,5,0),0),IFERROR(HLOOKUP(P102,D$10:M$13,4,0),0),IFERROR(HLOOKUP(P102,D$11:M$13,3,0),0),IFERROR(HLOOKUP(P102,D$12:M$13,2,0),0)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2019-07-06T09:55:49Z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