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9.xml" ContentType="application/vnd.openxmlformats-officedocument.spreadsheetml.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Table Déductions" sheetId="1" state="visible" r:id="rId2"/>
    <sheet name="Calcul Paie" sheetId="2" state="visible" r:id="rId3"/>
  </sheets>
  <definedNames>
    <definedName function="false" hidden="false" name="De_263" vbProcedure="false">Tab263.371[[#Headers],[Colonne1]]</definedName>
    <definedName function="false" hidden="false" name="Déductions_263.371" vbProcedure="false">Tab263.371[[#Headers],[Colonne3]]</definedName>
    <definedName function="false" hidden="false" name="Fed_1031_1691" vbProcedure="false">'Table Déductions'!$M$4</definedName>
    <definedName function="false" hidden="false" name="Fed_1691_2571" vbProcedure="false">'Table Déductions'!$Q$4</definedName>
    <definedName function="false" hidden="false" name="Fed_2571_3671" vbProcedure="false">'Table Déductions'!$U$4</definedName>
    <definedName function="false" hidden="false" name="Fed_263_371" vbProcedure="false">#REF!</definedName>
    <definedName function="false" hidden="false" name="Fed_371_591" vbProcedure="false">#REF!</definedName>
    <definedName function="false" hidden="false" name="Fed_591_1031" vbProcedure="false">'Table Déductions'!$I$4</definedName>
    <definedName function="false" hidden="false" name="Moins_de_371" vbProcedure="false">Tab263.371[[#Headers],[Colonne2]]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<sst xmlns="http://schemas.openxmlformats.org/spreadsheetml/2006/main" count="20" uniqueCount="20">
  <si>
    <t xml:space="preserve">Table Fédéral</t>
  </si>
  <si>
    <t xml:space="preserve">Table Provincial</t>
  </si>
  <si>
    <t xml:space="preserve">Date d'embauche:</t>
  </si>
  <si>
    <t xml:space="preserve">Période finissant le:</t>
  </si>
  <si>
    <t xml:space="preserve">REVENUS</t>
  </si>
  <si>
    <t xml:space="preserve">TAUX HORAIRE</t>
  </si>
  <si>
    <t xml:space="preserve">NOMBRE HEURES</t>
  </si>
  <si>
    <t xml:space="preserve">SALAIRE COURANT</t>
  </si>
  <si>
    <t xml:space="preserve">CUMULATIF</t>
  </si>
  <si>
    <t xml:space="preserve">Normal</t>
  </si>
  <si>
    <t xml:space="preserve">Congé</t>
  </si>
  <si>
    <t xml:space="preserve">SALAIRE BRUT</t>
  </si>
  <si>
    <t xml:space="preserve">DÉDUCTIONS</t>
  </si>
  <si>
    <t xml:space="preserve">R.R.Q.</t>
  </si>
  <si>
    <t xml:space="preserve">Assurance emploi</t>
  </si>
  <si>
    <t xml:space="preserve">Impôt fédéral</t>
  </si>
  <si>
    <t xml:space="preserve">Impôt provincial</t>
  </si>
  <si>
    <t xml:space="preserve">Assurance parentale</t>
  </si>
  <si>
    <t xml:space="preserve">TOTAL DÉDUCTIONS</t>
  </si>
  <si>
    <t xml:space="preserve">SALAIRE NET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</si>
</sst>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_ * #,##0.00_)&quot; $&quot;_ ;_ * \(#,##0.00&quot;) $&quot;_ ;_ * \-??_)&quot; $&quot;_ ;_ @_ "/>
    <numFmt numFmtId="166" formatCode="DD\-MMM\-YY"/>
    <numFmt numFmtId="167" formatCode="#,##0.00&quot; $&quot;"/>
    <numFmt numFmtId="168" formatCode="_ * #,##0.00_)\ _$_ ;_ * \(#,##0.00&quot;) &quot;_$_ ;_ * \-??_)\ _$_ ;_ @_ "/>
    <numFmt numFmtId="169" formatCode="_-* #,##0.00\ _$_-;_-* #,##0.00\ _$\-;_-* \-??\ _$_-;_-@_-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6"/>
      <name val="Arial"/>
      <family val="2"/>
      <charset val="1"/>
    </font>
    <font>
      <sz val="14"/>
      <name val="Arial"/>
      <family val="2"/>
      <charset val="1"/>
    </font>
    <font>
      <b val="true"/>
      <sz val="14"/>
      <name val="Arial"/>
      <family val="2"/>
      <charset val="1"/>
    </font>
    <font>
      <b val="true"/>
      <sz val="14"/>
      <name val="Arial Black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A2B26"/>
        <bgColor rgb="FFFF6600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17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6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2" xfId="15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5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6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6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5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5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5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5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9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7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7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7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A2B26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263.371" displayName="Tab263.371" ref="A2:C56" headerRowCount="1" totalsRowCount="0" totalsRowShown="0">
  <tableColumns count="3">
    <tableColumn id="1" name="Colonne1"/>
    <tableColumn id="2" name="Colonne2"/>
    <tableColumn id="3" name="Colonne3"/>
  </tableColumns>
</table>
</file>

<file path=xl/tables/table2.xml><?xml version="1.0" encoding="utf-8"?>
<table xmlns="http://schemas.openxmlformats.org/spreadsheetml/2006/main" id="2" name="Tableau10" displayName="Tableau10" ref="Q69:S104" headerRowCount="1" totalsRowCount="0" totalsRowShown="0">
  <tableColumns count="3">
    <tableColumn id="1" name=""/>
    <tableColumn id="2" name=""/>
    <tableColumn id="3" name=""/>
  </tableColumns>
</table>
</file>

<file path=xl/tables/table3.xml><?xml version="1.0" encoding="utf-8"?>
<table xmlns="http://schemas.openxmlformats.org/spreadsheetml/2006/main" id="3" name="Tableau11" displayName="Tableau11" ref="U69:W104" headerRowCount="1" totalsRowCount="0" totalsRowShown="0">
  <autoFilter ref="U69:W104"/>
  <tableColumns count="3">
    <tableColumn id="1" name=""/>
    <tableColumn id="2" name=""/>
    <tableColumn id="3" name=""/>
  </tableColumns>
</table>
</file>

<file path=xl/tables/table4.xml><?xml version="1.0" encoding="utf-8"?>
<table xmlns="http://schemas.openxmlformats.org/spreadsheetml/2006/main" id="4" name="Tableau12" displayName="Tableau12" ref="Y69:AA104" headerRowCount="1" totalsRowCount="0" totalsRowShown="0">
  <autoFilter ref="Y69:AA104"/>
  <tableColumns count="3">
    <tableColumn id="1" name=""/>
    <tableColumn id="2" name=""/>
    <tableColumn id="3" name=""/>
  </tableColumns>
</table>
</file>

<file path=xl/tables/table5.xml><?xml version="1.0" encoding="utf-8"?>
<table xmlns="http://schemas.openxmlformats.org/spreadsheetml/2006/main" id="5" name="Tableau2" displayName="Tableau2" ref="E2:G36" headerRowCount="1" totalsRowCount="0" totalsRowShown="0">
  <autoFilter ref="E2:G36"/>
  <tableColumns count="3">
    <tableColumn id="1" name="Colonne1"/>
    <tableColumn id="2" name="Colonne2"/>
    <tableColumn id="3" name="Colonne3"/>
  </tableColumns>
</table>
</file>

<file path=xl/tables/table6.xml><?xml version="1.0" encoding="utf-8"?>
<table xmlns="http://schemas.openxmlformats.org/spreadsheetml/2006/main" id="6" name="Tableau29" displayName="Tableau29" ref="I69:K104" headerRowCount="1" totalsRowCount="0" totalsRowShown="0">
  <autoFilter ref="I69:K104"/>
  <tableColumns count="3">
    <tableColumn id="1" name=""/>
    <tableColumn id="2" name=""/>
    <tableColumn id="3" name=""/>
  </tableColumns>
</table>
</file>

<file path=xl/tables/table7.xml><?xml version="1.0" encoding="utf-8"?>
<table xmlns="http://schemas.openxmlformats.org/spreadsheetml/2006/main" id="7" name="Tableau3" displayName="Tableau3" ref="E1:G1" headerRowCount="1" totalsRowCount="0" totalsRowShown="0">
  <tableColumns count="3">
    <tableColumn id="1" name="Table Provincial"/>
    <tableColumn id="2" name=""/>
    <tableColumn id="3" name=""/>
  </tableColumns>
</table>
</file>

<file path=xl/tables/table8.xml><?xml version="1.0" encoding="utf-8"?>
<table xmlns="http://schemas.openxmlformats.org/spreadsheetml/2006/main" id="8" name="Tableau4" displayName="Tableau4" ref="I6:K61" headerRowCount="1" totalsRowCount="0" totalsRowShown="0">
  <tableColumns count="3">
    <tableColumn id="1" name=""/>
    <tableColumn id="2" name=""/>
    <tableColumn id="3" name=""/>
  </tableColumns>
</table>
</file>

<file path=xl/tables/table9.xml><?xml version="1.0" encoding="utf-8"?>
<table xmlns="http://schemas.openxmlformats.org/spreadsheetml/2006/main" id="9" name="Tableau5" displayName="Tableau5" ref="M6:O61" headerRowCount="1" totalsRowCount="0" totalsRowShown="0">
  <tableColumns count="3">
    <tableColumn id="1" name=""/>
    <tableColumn id="2" name=""/>
    <tableColumn id="3" name=""/>
  </tableColumns>
</table>
</file>

<file path=xl/tables/table10.xml><?xml version="1.0" encoding="utf-8"?>
<table xmlns="http://schemas.openxmlformats.org/spreadsheetml/2006/main" id="10" name="Tableau6" displayName="Tableau6" ref="Q6:S61" headerRowCount="1" totalsRowCount="0" totalsRowShown="0">
  <tableColumns count="3">
    <tableColumn id="1" name=""/>
    <tableColumn id="2" name=""/>
    <tableColumn id="3" name=""/>
  </tableColumns>
</table>
</file>

<file path=xl/tables/table11.xml><?xml version="1.0" encoding="utf-8"?>
<table xmlns="http://schemas.openxmlformats.org/spreadsheetml/2006/main" id="11" name="Tableau7" displayName="Tableau7" ref="U6:W61" headerRowCount="1" totalsRowCount="0" totalsRowShown="0">
  <tableColumns count="3">
    <tableColumn id="1" name=""/>
    <tableColumn id="2" name=""/>
    <tableColumn id="3" name=""/>
  </tableColumns>
</table>
</file>

<file path=xl/tables/table12.xml><?xml version="1.0" encoding="utf-8"?>
<table xmlns="http://schemas.openxmlformats.org/spreadsheetml/2006/main" id="12" name="Tableau9" displayName="Tableau9" ref="M69:O104" headerRowCount="1" totalsRowCount="0" totalsRowShown="0">
  <tableColumns count="3">
    <tableColumn id="1" name=""/>
    <tableColumn id="2" name=""/>
    <tableColumn id="3" name="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Relationship Id="rId4" Type="http://schemas.openxmlformats.org/officeDocument/2006/relationships/table" Target="../tables/table4.xml"/><Relationship Id="rId5" Type="http://schemas.openxmlformats.org/officeDocument/2006/relationships/table" Target="../tables/table5.xml"/><Relationship Id="rId6" Type="http://schemas.openxmlformats.org/officeDocument/2006/relationships/table" Target="../tables/table6.xml"/><Relationship Id="rId7" Type="http://schemas.openxmlformats.org/officeDocument/2006/relationships/table" Target="../tables/table7.xml"/><Relationship Id="rId8" Type="http://schemas.openxmlformats.org/officeDocument/2006/relationships/table" Target="../tables/table8.xml"/><Relationship Id="rId9" Type="http://schemas.openxmlformats.org/officeDocument/2006/relationships/table" Target="../tables/table9.xml"/><Relationship Id="rId10" Type="http://schemas.openxmlformats.org/officeDocument/2006/relationships/table" Target="../tables/table10.xml"/><Relationship Id="rId11" Type="http://schemas.openxmlformats.org/officeDocument/2006/relationships/table" Target="../tables/table11.xml"/><Relationship Id="rId12" Type="http://schemas.openxmlformats.org/officeDocument/2006/relationships/table" Target="../tables/table1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331"/>
  <sheetViews>
    <sheetView showFormulas="false" showGridLines="true" showRowColHeaders="true" showZeros="true" rightToLeft="false" tabSelected="false" showOutlineSymbols="true" defaultGridColor="true" view="normal" topLeftCell="A190" colorId="64" zoomScale="80" zoomScaleNormal="80" zoomScalePageLayoutView="100" workbookViewId="0">
      <selection pane="topLeft" activeCell="C274" activeCellId="0" sqref="C274"/>
    </sheetView>
  </sheetViews>
  <sheetFormatPr defaultRowHeight="13.8" zeroHeight="false" outlineLevelRow="0" outlineLevelCol="0"/>
  <cols>
    <col collapsed="false" customWidth="true" hidden="false" outlineLevel="0" max="2" min="1" style="0" width="5.38"/>
    <col collapsed="false" customWidth="true" hidden="false" outlineLevel="0" max="3" min="3" style="0" width="6.77"/>
    <col collapsed="false" customWidth="false" hidden="false" outlineLevel="0" max="4" min="4" style="0" width="11.52"/>
    <col collapsed="false" customWidth="true" hidden="false" outlineLevel="0" max="5" min="5" style="0" width="5.38"/>
    <col collapsed="false" customWidth="true" hidden="false" outlineLevel="0" max="6" min="6" style="0" width="7.76"/>
    <col collapsed="false" customWidth="true" hidden="false" outlineLevel="0" max="7" min="7" style="0" width="6.77"/>
    <col collapsed="false" customWidth="true" hidden="false" outlineLevel="0" max="23" min="8" style="0" width="13.29"/>
    <col collapsed="false" customWidth="true" hidden="false" outlineLevel="0" max="1025" min="24" style="0" width="10.67"/>
  </cols>
  <sheetData>
    <row r="1" customFormat="false" ht="13.8" hidden="false" customHeight="false" outlineLevel="0" collapsed="false">
      <c r="A1" s="1" t="s">
        <v>0</v>
      </c>
      <c r="B1" s="1"/>
      <c r="C1" s="1"/>
      <c r="D1" s="2"/>
      <c r="E1" s="1" t="s">
        <v>1</v>
      </c>
      <c r="F1" s="1"/>
      <c r="G1" s="1"/>
    </row>
    <row r="2" customFormat="false" ht="13.8" hidden="false" customHeight="false" outlineLevel="0" collapsed="false">
      <c r="A2" s="2" t="n">
        <v>263</v>
      </c>
      <c r="B2" s="2"/>
      <c r="C2" s="2" t="n">
        <v>0</v>
      </c>
      <c r="D2" s="2"/>
      <c r="E2" s="2" t="n">
        <v>150</v>
      </c>
      <c r="F2" s="2" t="n">
        <v>151.99</v>
      </c>
      <c r="G2" s="2" t="n">
        <v>0</v>
      </c>
    </row>
    <row r="3" customFormat="false" ht="13.8" hidden="false" customHeight="false" outlineLevel="0" collapsed="false">
      <c r="A3" s="2" t="n">
        <v>263</v>
      </c>
      <c r="B3" s="2" t="n">
        <v>265</v>
      </c>
      <c r="C3" s="2" t="n">
        <v>0.25</v>
      </c>
      <c r="D3" s="2"/>
      <c r="E3" s="2" t="n">
        <f aca="false">E2+2</f>
        <v>152</v>
      </c>
      <c r="F3" s="2" t="n">
        <f aca="false">F2+2</f>
        <v>153.99</v>
      </c>
      <c r="G3" s="2" t="n">
        <v>0</v>
      </c>
    </row>
    <row r="4" customFormat="false" ht="13.8" hidden="false" customHeight="false" outlineLevel="0" collapsed="false">
      <c r="A4" s="2" t="n">
        <v>265</v>
      </c>
      <c r="B4" s="2" t="n">
        <v>267</v>
      </c>
      <c r="C4" s="2" t="n">
        <f aca="false">C3+0.25</f>
        <v>0.5</v>
      </c>
      <c r="D4" s="2"/>
      <c r="E4" s="2" t="n">
        <f aca="false">E3+2</f>
        <v>154</v>
      </c>
      <c r="F4" s="2" t="n">
        <f aca="false">F3+2</f>
        <v>155.99</v>
      </c>
      <c r="G4" s="2" t="n">
        <v>0</v>
      </c>
    </row>
    <row r="5" customFormat="false" ht="13.8" hidden="false" customHeight="false" outlineLevel="0" collapsed="false">
      <c r="A5" s="2" t="n">
        <v>267</v>
      </c>
      <c r="B5" s="2" t="n">
        <v>269</v>
      </c>
      <c r="C5" s="2" t="n">
        <f aca="false">C4+0.25</f>
        <v>0.75</v>
      </c>
      <c r="D5" s="2"/>
      <c r="E5" s="2" t="n">
        <f aca="false">E4+2</f>
        <v>156</v>
      </c>
      <c r="F5" s="2" t="n">
        <f aca="false">F4+2</f>
        <v>157.99</v>
      </c>
      <c r="G5" s="2" t="n">
        <v>0</v>
      </c>
    </row>
    <row r="6" customFormat="false" ht="13.8" hidden="false" customHeight="false" outlineLevel="0" collapsed="false">
      <c r="A6" s="2" t="n">
        <v>269</v>
      </c>
      <c r="B6" s="2" t="n">
        <v>271</v>
      </c>
      <c r="C6" s="2" t="n">
        <v>0.95</v>
      </c>
      <c r="D6" s="2"/>
      <c r="E6" s="2" t="n">
        <f aca="false">E5+2</f>
        <v>158</v>
      </c>
      <c r="F6" s="2" t="n">
        <f aca="false">F5+2</f>
        <v>159.99</v>
      </c>
      <c r="G6" s="2" t="n">
        <v>0</v>
      </c>
      <c r="K6" s="3"/>
    </row>
    <row r="7" customFormat="false" ht="13.8" hidden="false" customHeight="false" outlineLevel="0" collapsed="false">
      <c r="A7" s="2" t="n">
        <v>271</v>
      </c>
      <c r="B7" s="2" t="n">
        <f aca="false">B6+2</f>
        <v>273</v>
      </c>
      <c r="C7" s="2" t="n">
        <f aca="false">C6+0.25</f>
        <v>1.2</v>
      </c>
      <c r="D7" s="2"/>
      <c r="E7" s="2" t="n">
        <f aca="false">E6+2</f>
        <v>160</v>
      </c>
      <c r="F7" s="2" t="n">
        <f aca="false">F6+2</f>
        <v>161.99</v>
      </c>
      <c r="G7" s="2" t="n">
        <v>0</v>
      </c>
    </row>
    <row r="8" customFormat="false" ht="13.8" hidden="false" customHeight="false" outlineLevel="0" collapsed="false">
      <c r="A8" s="2" t="n">
        <v>273</v>
      </c>
      <c r="B8" s="2" t="n">
        <f aca="false">B7+2</f>
        <v>275</v>
      </c>
      <c r="C8" s="2" t="n">
        <f aca="false">C7+0.25</f>
        <v>1.45</v>
      </c>
      <c r="D8" s="2"/>
      <c r="E8" s="2" t="n">
        <f aca="false">E7+2</f>
        <v>162</v>
      </c>
      <c r="F8" s="2" t="n">
        <f aca="false">F7+2</f>
        <v>163.99</v>
      </c>
      <c r="G8" s="2" t="n">
        <v>0</v>
      </c>
    </row>
    <row r="9" customFormat="false" ht="13.8" hidden="false" customHeight="false" outlineLevel="0" collapsed="false">
      <c r="A9" s="2" t="n">
        <f aca="false">A8+2</f>
        <v>275</v>
      </c>
      <c r="B9" s="2" t="n">
        <f aca="false">B8+2</f>
        <v>277</v>
      </c>
      <c r="C9" s="2" t="n">
        <v>1.65</v>
      </c>
      <c r="D9" s="2"/>
      <c r="E9" s="2" t="n">
        <f aca="false">E8+2</f>
        <v>164</v>
      </c>
      <c r="F9" s="2" t="n">
        <f aca="false">F8+2</f>
        <v>165.99</v>
      </c>
      <c r="G9" s="2" t="n">
        <v>0</v>
      </c>
    </row>
    <row r="10" customFormat="false" ht="13.8" hidden="false" customHeight="false" outlineLevel="0" collapsed="false">
      <c r="A10" s="2" t="n">
        <f aca="false">A9+2</f>
        <v>277</v>
      </c>
      <c r="B10" s="2" t="n">
        <f aca="false">B9+2</f>
        <v>279</v>
      </c>
      <c r="C10" s="2" t="n">
        <f aca="false">C9+0.25</f>
        <v>1.9</v>
      </c>
      <c r="D10" s="2"/>
      <c r="E10" s="2" t="n">
        <f aca="false">E9+2</f>
        <v>166</v>
      </c>
      <c r="F10" s="2" t="n">
        <f aca="false">F9+2</f>
        <v>167.99</v>
      </c>
      <c r="G10" s="2" t="n">
        <v>0</v>
      </c>
    </row>
    <row r="11" customFormat="false" ht="13.8" hidden="false" customHeight="false" outlineLevel="0" collapsed="false">
      <c r="A11" s="2" t="n">
        <f aca="false">A10+2</f>
        <v>279</v>
      </c>
      <c r="B11" s="2" t="n">
        <f aca="false">B10+2</f>
        <v>281</v>
      </c>
      <c r="C11" s="2" t="n">
        <f aca="false">C10+0.25</f>
        <v>2.15</v>
      </c>
      <c r="D11" s="2"/>
      <c r="E11" s="2" t="n">
        <f aca="false">E10+2</f>
        <v>168</v>
      </c>
      <c r="F11" s="2" t="n">
        <f aca="false">F10+2</f>
        <v>169.99</v>
      </c>
      <c r="G11" s="2" t="n">
        <v>0</v>
      </c>
    </row>
    <row r="12" customFormat="false" ht="13.8" hidden="false" customHeight="false" outlineLevel="0" collapsed="false">
      <c r="A12" s="2" t="n">
        <f aca="false">A11+2</f>
        <v>281</v>
      </c>
      <c r="B12" s="2" t="n">
        <f aca="false">B11+2</f>
        <v>283</v>
      </c>
      <c r="C12" s="2" t="n">
        <v>2.35</v>
      </c>
      <c r="D12" s="2"/>
      <c r="E12" s="2" t="n">
        <f aca="false">E11+2</f>
        <v>170</v>
      </c>
      <c r="F12" s="2" t="n">
        <f aca="false">F11+2</f>
        <v>171.99</v>
      </c>
      <c r="G12" s="2" t="n">
        <v>0</v>
      </c>
    </row>
    <row r="13" customFormat="false" ht="13.8" hidden="false" customHeight="false" outlineLevel="0" collapsed="false">
      <c r="A13" s="2" t="n">
        <f aca="false">A12+2</f>
        <v>283</v>
      </c>
      <c r="B13" s="2" t="n">
        <f aca="false">B12+2</f>
        <v>285</v>
      </c>
      <c r="C13" s="2" t="n">
        <f aca="false">C12+0.25</f>
        <v>2.6</v>
      </c>
      <c r="D13" s="2"/>
      <c r="E13" s="2" t="n">
        <f aca="false">E12+2</f>
        <v>172</v>
      </c>
      <c r="F13" s="2" t="n">
        <f aca="false">F12+2</f>
        <v>173.99</v>
      </c>
      <c r="G13" s="2" t="n">
        <v>0</v>
      </c>
    </row>
    <row r="14" customFormat="false" ht="13.8" hidden="false" customHeight="false" outlineLevel="0" collapsed="false">
      <c r="A14" s="2" t="n">
        <f aca="false">A13+2</f>
        <v>285</v>
      </c>
      <c r="B14" s="2" t="n">
        <f aca="false">B13+2</f>
        <v>287</v>
      </c>
      <c r="C14" s="2" t="n">
        <f aca="false">C13+0.25</f>
        <v>2.85</v>
      </c>
      <c r="D14" s="2"/>
      <c r="E14" s="2" t="n">
        <f aca="false">E13+2</f>
        <v>174</v>
      </c>
      <c r="F14" s="2" t="n">
        <f aca="false">F13+2</f>
        <v>175.99</v>
      </c>
      <c r="G14" s="2" t="n">
        <v>0</v>
      </c>
    </row>
    <row r="15" customFormat="false" ht="13.8" hidden="false" customHeight="false" outlineLevel="0" collapsed="false">
      <c r="A15" s="2" t="n">
        <f aca="false">A14+2</f>
        <v>287</v>
      </c>
      <c r="B15" s="2" t="n">
        <f aca="false">B14+2</f>
        <v>289</v>
      </c>
      <c r="C15" s="2" t="n">
        <v>3.05</v>
      </c>
      <c r="D15" s="2"/>
      <c r="E15" s="2" t="n">
        <f aca="false">E14+2</f>
        <v>176</v>
      </c>
      <c r="F15" s="2" t="n">
        <f aca="false">F14+2</f>
        <v>177.99</v>
      </c>
      <c r="G15" s="2" t="n">
        <v>0</v>
      </c>
    </row>
    <row r="16" customFormat="false" ht="13.8" hidden="false" customHeight="false" outlineLevel="0" collapsed="false">
      <c r="A16" s="2" t="n">
        <f aca="false">A15+2</f>
        <v>289</v>
      </c>
      <c r="B16" s="2" t="n">
        <f aca="false">B15+2</f>
        <v>291</v>
      </c>
      <c r="C16" s="2" t="n">
        <f aca="false">C15+0.25</f>
        <v>3.3</v>
      </c>
      <c r="D16" s="2"/>
      <c r="E16" s="2" t="n">
        <f aca="false">E15+2</f>
        <v>178</v>
      </c>
      <c r="F16" s="2" t="n">
        <f aca="false">F15+2</f>
        <v>179.99</v>
      </c>
      <c r="G16" s="2" t="n">
        <v>0</v>
      </c>
    </row>
    <row r="17" customFormat="false" ht="13.8" hidden="false" customHeight="false" outlineLevel="0" collapsed="false">
      <c r="A17" s="2" t="n">
        <f aca="false">A16+2</f>
        <v>291</v>
      </c>
      <c r="B17" s="2" t="n">
        <f aca="false">B16+2</f>
        <v>293</v>
      </c>
      <c r="C17" s="2" t="n">
        <v>3.55</v>
      </c>
      <c r="D17" s="2"/>
      <c r="E17" s="2" t="n">
        <f aca="false">E16+2</f>
        <v>180</v>
      </c>
      <c r="F17" s="2" t="n">
        <f aca="false">F16+2</f>
        <v>181.99</v>
      </c>
      <c r="G17" s="2" t="n">
        <v>0</v>
      </c>
    </row>
    <row r="18" customFormat="false" ht="13.8" hidden="false" customHeight="false" outlineLevel="0" collapsed="false">
      <c r="A18" s="2" t="n">
        <f aca="false">A17+2</f>
        <v>293</v>
      </c>
      <c r="B18" s="2" t="n">
        <f aca="false">B17+2</f>
        <v>295</v>
      </c>
      <c r="C18" s="2" t="n">
        <v>3.75</v>
      </c>
      <c r="D18" s="2"/>
      <c r="E18" s="2" t="n">
        <f aca="false">E17+2</f>
        <v>182</v>
      </c>
      <c r="F18" s="2" t="n">
        <f aca="false">F17+2</f>
        <v>183.99</v>
      </c>
      <c r="G18" s="2" t="n">
        <v>0</v>
      </c>
    </row>
    <row r="19" customFormat="false" ht="13.8" hidden="false" customHeight="false" outlineLevel="0" collapsed="false">
      <c r="A19" s="2" t="n">
        <f aca="false">A18+2</f>
        <v>295</v>
      </c>
      <c r="B19" s="2" t="n">
        <f aca="false">B18+2</f>
        <v>297</v>
      </c>
      <c r="C19" s="2" t="n">
        <f aca="false">C18+0.25</f>
        <v>4</v>
      </c>
      <c r="D19" s="2"/>
      <c r="E19" s="2" t="n">
        <f aca="false">E18+2</f>
        <v>184</v>
      </c>
      <c r="F19" s="2" t="n">
        <f aca="false">F18+2</f>
        <v>185.99</v>
      </c>
      <c r="G19" s="2" t="n">
        <v>0</v>
      </c>
    </row>
    <row r="20" customFormat="false" ht="13.8" hidden="false" customHeight="false" outlineLevel="0" collapsed="false">
      <c r="A20" s="2" t="n">
        <f aca="false">A19+2</f>
        <v>297</v>
      </c>
      <c r="B20" s="2" t="n">
        <f aca="false">B19+2</f>
        <v>299</v>
      </c>
      <c r="C20" s="2" t="n">
        <v>4.2</v>
      </c>
      <c r="D20" s="2"/>
      <c r="E20" s="2" t="n">
        <f aca="false">E19+2</f>
        <v>186</v>
      </c>
      <c r="F20" s="2" t="n">
        <f aca="false">F19+2</f>
        <v>187.99</v>
      </c>
      <c r="G20" s="2" t="n">
        <v>0</v>
      </c>
    </row>
    <row r="21" customFormat="false" ht="13.8" hidden="false" customHeight="false" outlineLevel="0" collapsed="false">
      <c r="A21" s="2" t="n">
        <f aca="false">A20+2</f>
        <v>299</v>
      </c>
      <c r="B21" s="2" t="n">
        <f aca="false">B20+2</f>
        <v>301</v>
      </c>
      <c r="C21" s="2" t="n">
        <f aca="false">C20+0.25</f>
        <v>4.45</v>
      </c>
      <c r="D21" s="2"/>
      <c r="E21" s="2" t="n">
        <f aca="false">E20+2</f>
        <v>188</v>
      </c>
      <c r="F21" s="2" t="n">
        <f aca="false">F20+2</f>
        <v>189.99</v>
      </c>
      <c r="G21" s="2" t="n">
        <v>0</v>
      </c>
    </row>
    <row r="22" customFormat="false" ht="13.8" hidden="false" customHeight="false" outlineLevel="0" collapsed="false">
      <c r="A22" s="2" t="n">
        <f aca="false">A21+2</f>
        <v>301</v>
      </c>
      <c r="B22" s="2" t="n">
        <f aca="false">B21+2</f>
        <v>303</v>
      </c>
      <c r="C22" s="2" t="n">
        <f aca="false">C21+0.25</f>
        <v>4.7</v>
      </c>
      <c r="D22" s="2"/>
      <c r="E22" s="2" t="n">
        <f aca="false">E21+2</f>
        <v>190</v>
      </c>
      <c r="F22" s="2" t="n">
        <f aca="false">F21+2</f>
        <v>191.99</v>
      </c>
      <c r="G22" s="2" t="n">
        <v>0</v>
      </c>
    </row>
    <row r="23" customFormat="false" ht="13.8" hidden="false" customHeight="false" outlineLevel="0" collapsed="false">
      <c r="A23" s="2" t="n">
        <f aca="false">A22+2</f>
        <v>303</v>
      </c>
      <c r="B23" s="2" t="n">
        <f aca="false">B22+2</f>
        <v>305</v>
      </c>
      <c r="C23" s="2" t="n">
        <v>4.9</v>
      </c>
      <c r="D23" s="2"/>
      <c r="E23" s="2" t="n">
        <f aca="false">E22+2</f>
        <v>192</v>
      </c>
      <c r="F23" s="2" t="n">
        <f aca="false">F22+2</f>
        <v>193.99</v>
      </c>
      <c r="G23" s="2" t="n">
        <v>0</v>
      </c>
    </row>
    <row r="24" customFormat="false" ht="13.8" hidden="false" customHeight="false" outlineLevel="0" collapsed="false">
      <c r="A24" s="2" t="n">
        <f aca="false">A23+2</f>
        <v>305</v>
      </c>
      <c r="B24" s="2" t="n">
        <f aca="false">B23+2</f>
        <v>307</v>
      </c>
      <c r="C24" s="2" t="n">
        <f aca="false">C23+0.25</f>
        <v>5.15</v>
      </c>
      <c r="D24" s="2"/>
      <c r="E24" s="2" t="n">
        <f aca="false">E23+2</f>
        <v>194</v>
      </c>
      <c r="F24" s="2" t="n">
        <f aca="false">F23+2</f>
        <v>195.99</v>
      </c>
      <c r="G24" s="2" t="n">
        <v>0</v>
      </c>
    </row>
    <row r="25" customFormat="false" ht="13.8" hidden="false" customHeight="false" outlineLevel="0" collapsed="false">
      <c r="A25" s="2" t="n">
        <f aca="false">A24+2</f>
        <v>307</v>
      </c>
      <c r="B25" s="2" t="n">
        <f aca="false">B24+2</f>
        <v>309</v>
      </c>
      <c r="C25" s="2" t="n">
        <f aca="false">C24+0.25</f>
        <v>5.4</v>
      </c>
      <c r="D25" s="2"/>
      <c r="E25" s="2" t="n">
        <f aca="false">E24+2</f>
        <v>196</v>
      </c>
      <c r="F25" s="2" t="n">
        <f aca="false">F24+2</f>
        <v>197.99</v>
      </c>
      <c r="G25" s="2" t="n">
        <v>0</v>
      </c>
    </row>
    <row r="26" customFormat="false" ht="13.8" hidden="false" customHeight="false" outlineLevel="0" collapsed="false">
      <c r="A26" s="2" t="n">
        <f aca="false">A25+2</f>
        <v>309</v>
      </c>
      <c r="B26" s="2" t="n">
        <f aca="false">B25+2</f>
        <v>311</v>
      </c>
      <c r="C26" s="2" t="n">
        <v>5.6</v>
      </c>
      <c r="D26" s="2"/>
      <c r="E26" s="2" t="n">
        <f aca="false">E25+2</f>
        <v>198</v>
      </c>
      <c r="F26" s="2" t="n">
        <f aca="false">F25+2</f>
        <v>199.99</v>
      </c>
      <c r="G26" s="2" t="n">
        <v>0</v>
      </c>
    </row>
    <row r="27" customFormat="false" ht="13.8" hidden="false" customHeight="false" outlineLevel="0" collapsed="false">
      <c r="A27" s="2" t="n">
        <f aca="false">A26+2</f>
        <v>311</v>
      </c>
      <c r="B27" s="2" t="n">
        <f aca="false">B26+2</f>
        <v>313</v>
      </c>
      <c r="C27" s="2" t="n">
        <f aca="false">C26+0.25</f>
        <v>5.85</v>
      </c>
      <c r="D27" s="2"/>
      <c r="E27" s="2" t="n">
        <f aca="false">E26+2</f>
        <v>200</v>
      </c>
      <c r="F27" s="2" t="n">
        <f aca="false">F26+2</f>
        <v>201.99</v>
      </c>
      <c r="G27" s="2" t="n">
        <v>0</v>
      </c>
    </row>
    <row r="28" customFormat="false" ht="13.8" hidden="false" customHeight="false" outlineLevel="0" collapsed="false">
      <c r="A28" s="2" t="n">
        <f aca="false">A27+2</f>
        <v>313</v>
      </c>
      <c r="B28" s="2" t="n">
        <f aca="false">B27+2</f>
        <v>315</v>
      </c>
      <c r="C28" s="2" t="n">
        <f aca="false">C27+0.25</f>
        <v>6.1</v>
      </c>
      <c r="D28" s="2"/>
      <c r="E28" s="2" t="n">
        <f aca="false">E27+2</f>
        <v>202</v>
      </c>
      <c r="F28" s="2" t="n">
        <f aca="false">F27+2</f>
        <v>203.99</v>
      </c>
      <c r="G28" s="2" t="n">
        <v>0</v>
      </c>
    </row>
    <row r="29" customFormat="false" ht="13.8" hidden="false" customHeight="false" outlineLevel="0" collapsed="false">
      <c r="A29" s="2" t="n">
        <f aca="false">A28+2</f>
        <v>315</v>
      </c>
      <c r="B29" s="2" t="n">
        <f aca="false">B28+2</f>
        <v>317</v>
      </c>
      <c r="C29" s="2" t="n">
        <v>6.3</v>
      </c>
      <c r="D29" s="2"/>
      <c r="E29" s="2" t="n">
        <f aca="false">E28+2</f>
        <v>204</v>
      </c>
      <c r="F29" s="2" t="n">
        <f aca="false">F28+2</f>
        <v>205.99</v>
      </c>
      <c r="G29" s="2" t="n">
        <v>0</v>
      </c>
    </row>
    <row r="30" customFormat="false" ht="13.8" hidden="false" customHeight="false" outlineLevel="0" collapsed="false">
      <c r="A30" s="2" t="n">
        <f aca="false">A29+2</f>
        <v>317</v>
      </c>
      <c r="B30" s="2" t="n">
        <f aca="false">B29+2</f>
        <v>319</v>
      </c>
      <c r="C30" s="2" t="n">
        <f aca="false">C29+0.25</f>
        <v>6.55</v>
      </c>
      <c r="D30" s="2"/>
      <c r="E30" s="2" t="n">
        <f aca="false">E29+2</f>
        <v>206</v>
      </c>
      <c r="F30" s="2" t="n">
        <f aca="false">F29+2</f>
        <v>207.99</v>
      </c>
      <c r="G30" s="2" t="n">
        <v>0</v>
      </c>
    </row>
    <row r="31" customFormat="false" ht="13.8" hidden="false" customHeight="false" outlineLevel="0" collapsed="false">
      <c r="A31" s="2" t="n">
        <f aca="false">A30+2</f>
        <v>319</v>
      </c>
      <c r="B31" s="2" t="n">
        <f aca="false">B30+2</f>
        <v>321</v>
      </c>
      <c r="C31" s="2" t="n">
        <f aca="false">C30+0.25</f>
        <v>6.8</v>
      </c>
      <c r="D31" s="2"/>
      <c r="E31" s="2" t="n">
        <f aca="false">E30+2</f>
        <v>208</v>
      </c>
      <c r="F31" s="2" t="n">
        <f aca="false">F30+2</f>
        <v>209.99</v>
      </c>
      <c r="G31" s="2" t="n">
        <v>0</v>
      </c>
    </row>
    <row r="32" customFormat="false" ht="13.8" hidden="false" customHeight="false" outlineLevel="0" collapsed="false">
      <c r="A32" s="2" t="n">
        <f aca="false">A31+2</f>
        <v>321</v>
      </c>
      <c r="B32" s="2" t="n">
        <f aca="false">B31+2</f>
        <v>323</v>
      </c>
      <c r="C32" s="2" t="n">
        <v>7</v>
      </c>
      <c r="D32" s="2"/>
      <c r="E32" s="2" t="n">
        <f aca="false">E31+2</f>
        <v>210</v>
      </c>
      <c r="F32" s="2" t="n">
        <f aca="false">F31+2</f>
        <v>211.99</v>
      </c>
      <c r="G32" s="2" t="n">
        <v>0</v>
      </c>
    </row>
    <row r="33" customFormat="false" ht="13.8" hidden="false" customHeight="false" outlineLevel="0" collapsed="false">
      <c r="A33" s="2" t="n">
        <f aca="false">A32+2</f>
        <v>323</v>
      </c>
      <c r="B33" s="2" t="n">
        <f aca="false">B32+2</f>
        <v>325</v>
      </c>
      <c r="C33" s="2" t="n">
        <f aca="false">C32+0.25</f>
        <v>7.25</v>
      </c>
      <c r="D33" s="2"/>
      <c r="E33" s="2" t="n">
        <f aca="false">E32+2</f>
        <v>212</v>
      </c>
      <c r="F33" s="2" t="n">
        <f aca="false">F32+2</f>
        <v>213.99</v>
      </c>
      <c r="G33" s="2" t="n">
        <v>0</v>
      </c>
    </row>
    <row r="34" customFormat="false" ht="13.8" hidden="false" customHeight="false" outlineLevel="0" collapsed="false">
      <c r="A34" s="2" t="n">
        <f aca="false">A33+2</f>
        <v>325</v>
      </c>
      <c r="B34" s="2" t="n">
        <f aca="false">B33+2</f>
        <v>327</v>
      </c>
      <c r="C34" s="2" t="n">
        <f aca="false">C33+0.25</f>
        <v>7.5</v>
      </c>
      <c r="D34" s="2"/>
      <c r="E34" s="2" t="n">
        <f aca="false">E33+2</f>
        <v>214</v>
      </c>
      <c r="F34" s="2" t="n">
        <f aca="false">F33+2</f>
        <v>215.99</v>
      </c>
      <c r="G34" s="2" t="n">
        <v>0</v>
      </c>
    </row>
    <row r="35" customFormat="false" ht="13.8" hidden="false" customHeight="false" outlineLevel="0" collapsed="false">
      <c r="A35" s="2" t="n">
        <f aca="false">A34+2</f>
        <v>327</v>
      </c>
      <c r="B35" s="2" t="n">
        <f aca="false">B34+2</f>
        <v>329</v>
      </c>
      <c r="C35" s="2" t="n">
        <f aca="false">C34+0.25</f>
        <v>7.75</v>
      </c>
      <c r="D35" s="2"/>
      <c r="E35" s="2" t="n">
        <f aca="false">E34+2</f>
        <v>216</v>
      </c>
      <c r="F35" s="2" t="n">
        <f aca="false">F34+2</f>
        <v>217.99</v>
      </c>
      <c r="G35" s="2" t="n">
        <v>0</v>
      </c>
    </row>
    <row r="36" customFormat="false" ht="13.8" hidden="false" customHeight="false" outlineLevel="0" collapsed="false">
      <c r="A36" s="2" t="n">
        <f aca="false">A35+2</f>
        <v>329</v>
      </c>
      <c r="B36" s="2" t="n">
        <f aca="false">B35+2</f>
        <v>331</v>
      </c>
      <c r="C36" s="2" t="n">
        <v>7.95</v>
      </c>
      <c r="D36" s="2"/>
      <c r="E36" s="2" t="n">
        <f aca="false">E35+2</f>
        <v>218</v>
      </c>
      <c r="F36" s="2" t="n">
        <f aca="false">F35+2</f>
        <v>219.99</v>
      </c>
      <c r="G36" s="2" t="n">
        <v>0</v>
      </c>
    </row>
    <row r="37" customFormat="false" ht="13.8" hidden="false" customHeight="false" outlineLevel="0" collapsed="false">
      <c r="A37" s="2" t="n">
        <f aca="false">A36+2</f>
        <v>331</v>
      </c>
      <c r="B37" s="2" t="n">
        <f aca="false">B36+2</f>
        <v>333</v>
      </c>
      <c r="C37" s="2" t="n">
        <v>8.15</v>
      </c>
      <c r="D37" s="2"/>
      <c r="E37" s="2" t="n">
        <v>220</v>
      </c>
      <c r="F37" s="2" t="n">
        <v>221.99</v>
      </c>
      <c r="G37" s="2" t="n">
        <v>0</v>
      </c>
    </row>
    <row r="38" customFormat="false" ht="13.8" hidden="false" customHeight="false" outlineLevel="0" collapsed="false">
      <c r="A38" s="2" t="n">
        <f aca="false">A37+2</f>
        <v>333</v>
      </c>
      <c r="B38" s="2" t="n">
        <f aca="false">B37+2</f>
        <v>335</v>
      </c>
      <c r="C38" s="2" t="n">
        <f aca="false">C37+0.25</f>
        <v>8.4</v>
      </c>
      <c r="D38" s="2"/>
      <c r="E38" s="2" t="n">
        <f aca="false">E37+2</f>
        <v>222</v>
      </c>
      <c r="F38" s="2" t="n">
        <f aca="false">F37+2</f>
        <v>223.99</v>
      </c>
      <c r="G38" s="2" t="n">
        <v>0</v>
      </c>
    </row>
    <row r="39" customFormat="false" ht="13.8" hidden="false" customHeight="false" outlineLevel="0" collapsed="false">
      <c r="A39" s="2" t="n">
        <f aca="false">A38+2</f>
        <v>335</v>
      </c>
      <c r="B39" s="2" t="n">
        <f aca="false">B38+2</f>
        <v>337</v>
      </c>
      <c r="C39" s="2" t="n">
        <f aca="false">C38+0.25</f>
        <v>8.65</v>
      </c>
      <c r="D39" s="2"/>
      <c r="E39" s="2" t="n">
        <f aca="false">E38+2</f>
        <v>224</v>
      </c>
      <c r="F39" s="2" t="n">
        <f aca="false">F38+2</f>
        <v>225.99</v>
      </c>
      <c r="G39" s="2" t="n">
        <v>0</v>
      </c>
    </row>
    <row r="40" customFormat="false" ht="13.8" hidden="false" customHeight="false" outlineLevel="0" collapsed="false">
      <c r="A40" s="2" t="n">
        <f aca="false">A39+2</f>
        <v>337</v>
      </c>
      <c r="B40" s="2" t="n">
        <f aca="false">B39+2</f>
        <v>339</v>
      </c>
      <c r="C40" s="2" t="n">
        <v>8.85</v>
      </c>
      <c r="D40" s="2"/>
      <c r="E40" s="2" t="n">
        <f aca="false">E39+2</f>
        <v>226</v>
      </c>
      <c r="F40" s="2" t="n">
        <f aca="false">F39+2</f>
        <v>227.99</v>
      </c>
      <c r="G40" s="2" t="n">
        <v>0</v>
      </c>
    </row>
    <row r="41" customFormat="false" ht="13.8" hidden="false" customHeight="false" outlineLevel="0" collapsed="false">
      <c r="A41" s="2" t="n">
        <f aca="false">A40+2</f>
        <v>339</v>
      </c>
      <c r="B41" s="2" t="n">
        <f aca="false">B40+2</f>
        <v>341</v>
      </c>
      <c r="C41" s="2" t="n">
        <f aca="false">C40+0.25</f>
        <v>9.1</v>
      </c>
      <c r="D41" s="2"/>
      <c r="E41" s="2" t="n">
        <f aca="false">E40+2</f>
        <v>228</v>
      </c>
      <c r="F41" s="2" t="n">
        <f aca="false">F40+2</f>
        <v>229.99</v>
      </c>
      <c r="G41" s="2" t="n">
        <v>0</v>
      </c>
    </row>
    <row r="42" customFormat="false" ht="13.8" hidden="false" customHeight="false" outlineLevel="0" collapsed="false">
      <c r="A42" s="2" t="n">
        <f aca="false">A41+2</f>
        <v>341</v>
      </c>
      <c r="B42" s="2" t="n">
        <f aca="false">B41+2</f>
        <v>343</v>
      </c>
      <c r="C42" s="2" t="n">
        <f aca="false">C41+0.25</f>
        <v>9.35</v>
      </c>
      <c r="D42" s="2"/>
      <c r="E42" s="2" t="n">
        <f aca="false">E41+2</f>
        <v>230</v>
      </c>
      <c r="F42" s="2" t="n">
        <f aca="false">F41+5</f>
        <v>234.99</v>
      </c>
      <c r="G42" s="2" t="n">
        <v>0</v>
      </c>
    </row>
    <row r="43" customFormat="false" ht="13.8" hidden="false" customHeight="false" outlineLevel="0" collapsed="false">
      <c r="A43" s="2" t="n">
        <f aca="false">A42+2</f>
        <v>343</v>
      </c>
      <c r="B43" s="2" t="n">
        <f aca="false">B42+2</f>
        <v>345</v>
      </c>
      <c r="C43" s="2" t="n">
        <v>9.55</v>
      </c>
      <c r="D43" s="2"/>
      <c r="E43" s="2" t="n">
        <f aca="false">E42+5</f>
        <v>235</v>
      </c>
      <c r="F43" s="2" t="n">
        <f aca="false">F42+5</f>
        <v>239.99</v>
      </c>
      <c r="G43" s="2" t="n">
        <v>0</v>
      </c>
    </row>
    <row r="44" customFormat="false" ht="13.8" hidden="false" customHeight="false" outlineLevel="0" collapsed="false">
      <c r="A44" s="2" t="n">
        <f aca="false">A43+2</f>
        <v>345</v>
      </c>
      <c r="B44" s="2" t="n">
        <f aca="false">B43+2</f>
        <v>347</v>
      </c>
      <c r="C44" s="2" t="n">
        <f aca="false">C43+0.25</f>
        <v>9.8</v>
      </c>
      <c r="D44" s="2"/>
      <c r="E44" s="2" t="n">
        <f aca="false">E43+5</f>
        <v>240</v>
      </c>
      <c r="F44" s="2" t="n">
        <f aca="false">F43+5</f>
        <v>244.99</v>
      </c>
      <c r="G44" s="2" t="n">
        <v>0</v>
      </c>
    </row>
    <row r="45" customFormat="false" ht="13.8" hidden="false" customHeight="false" outlineLevel="0" collapsed="false">
      <c r="A45" s="2" t="n">
        <f aca="false">A44+2</f>
        <v>347</v>
      </c>
      <c r="B45" s="2" t="n">
        <f aca="false">B44+2</f>
        <v>349</v>
      </c>
      <c r="C45" s="2" t="n">
        <f aca="false">C44+0.25</f>
        <v>10.05</v>
      </c>
      <c r="D45" s="2"/>
      <c r="E45" s="2" t="n">
        <f aca="false">E44+5</f>
        <v>245</v>
      </c>
      <c r="F45" s="2" t="n">
        <f aca="false">F44+5</f>
        <v>249.99</v>
      </c>
      <c r="G45" s="2" t="n">
        <v>0</v>
      </c>
    </row>
    <row r="46" customFormat="false" ht="13.8" hidden="false" customHeight="false" outlineLevel="0" collapsed="false">
      <c r="A46" s="2" t="n">
        <f aca="false">A45+2</f>
        <v>349</v>
      </c>
      <c r="B46" s="2" t="n">
        <f aca="false">B45+2</f>
        <v>351</v>
      </c>
      <c r="C46" s="2" t="n">
        <v>10.25</v>
      </c>
      <c r="D46" s="2"/>
      <c r="E46" s="2" t="n">
        <f aca="false">E45+5</f>
        <v>250</v>
      </c>
      <c r="F46" s="2" t="n">
        <f aca="false">F45+5</f>
        <v>254.99</v>
      </c>
      <c r="G46" s="2" t="n">
        <v>0</v>
      </c>
    </row>
    <row r="47" customFormat="false" ht="13.8" hidden="false" customHeight="false" outlineLevel="0" collapsed="false">
      <c r="A47" s="2" t="n">
        <f aca="false">A46+2</f>
        <v>351</v>
      </c>
      <c r="B47" s="2" t="n">
        <f aca="false">B46+2</f>
        <v>353</v>
      </c>
      <c r="C47" s="2" t="n">
        <f aca="false">C46+0.25</f>
        <v>10.5</v>
      </c>
      <c r="D47" s="2"/>
      <c r="E47" s="2" t="n">
        <f aca="false">E46+5</f>
        <v>255</v>
      </c>
      <c r="F47" s="2" t="n">
        <f aca="false">F46+5</f>
        <v>259.99</v>
      </c>
      <c r="G47" s="2" t="n">
        <v>0</v>
      </c>
    </row>
    <row r="48" customFormat="false" ht="13.8" hidden="false" customHeight="false" outlineLevel="0" collapsed="false">
      <c r="A48" s="2" t="n">
        <f aca="false">A47+2</f>
        <v>353</v>
      </c>
      <c r="B48" s="2" t="n">
        <f aca="false">B47+2</f>
        <v>355</v>
      </c>
      <c r="C48" s="2" t="n">
        <f aca="false">C47+0.25</f>
        <v>10.75</v>
      </c>
      <c r="D48" s="2"/>
      <c r="E48" s="2" t="n">
        <f aca="false">E47+5</f>
        <v>260</v>
      </c>
      <c r="F48" s="2" t="n">
        <f aca="false">F47+5</f>
        <v>264.99</v>
      </c>
      <c r="G48" s="2" t="n">
        <v>0</v>
      </c>
    </row>
    <row r="49" customFormat="false" ht="13.8" hidden="false" customHeight="false" outlineLevel="0" collapsed="false">
      <c r="A49" s="2" t="n">
        <f aca="false">A48+2</f>
        <v>355</v>
      </c>
      <c r="B49" s="2" t="n">
        <f aca="false">B48+2</f>
        <v>357</v>
      </c>
      <c r="C49" s="2" t="n">
        <v>10.95</v>
      </c>
      <c r="D49" s="2"/>
      <c r="E49" s="2" t="n">
        <f aca="false">E48+5</f>
        <v>265</v>
      </c>
      <c r="F49" s="2" t="n">
        <f aca="false">F48+5</f>
        <v>269.99</v>
      </c>
      <c r="G49" s="2" t="n">
        <v>0</v>
      </c>
    </row>
    <row r="50" customFormat="false" ht="13.8" hidden="false" customHeight="false" outlineLevel="0" collapsed="false">
      <c r="A50" s="2" t="n">
        <f aca="false">A49+2</f>
        <v>357</v>
      </c>
      <c r="B50" s="2" t="n">
        <f aca="false">B49+2</f>
        <v>359</v>
      </c>
      <c r="C50" s="2" t="n">
        <f aca="false">C49+0.25</f>
        <v>11.2</v>
      </c>
      <c r="D50" s="2"/>
      <c r="E50" s="2" t="n">
        <f aca="false">E49+5</f>
        <v>270</v>
      </c>
      <c r="F50" s="2" t="n">
        <f aca="false">F49+5</f>
        <v>274.99</v>
      </c>
      <c r="G50" s="2" t="n">
        <v>0</v>
      </c>
    </row>
    <row r="51" customFormat="false" ht="13.8" hidden="false" customHeight="false" outlineLevel="0" collapsed="false">
      <c r="A51" s="2" t="n">
        <f aca="false">A50+2</f>
        <v>359</v>
      </c>
      <c r="B51" s="2" t="n">
        <f aca="false">B50+2</f>
        <v>361</v>
      </c>
      <c r="C51" s="2" t="n">
        <f aca="false">C50+0.25</f>
        <v>11.45</v>
      </c>
      <c r="D51" s="2"/>
      <c r="E51" s="2" t="n">
        <f aca="false">E50+5</f>
        <v>275</v>
      </c>
      <c r="F51" s="2" t="n">
        <f aca="false">F50+5</f>
        <v>279.99</v>
      </c>
      <c r="G51" s="2" t="n">
        <v>0</v>
      </c>
    </row>
    <row r="52" customFormat="false" ht="13.8" hidden="false" customHeight="false" outlineLevel="0" collapsed="false">
      <c r="A52" s="2" t="n">
        <f aca="false">A51+2</f>
        <v>361</v>
      </c>
      <c r="B52" s="2" t="n">
        <f aca="false">B51+2</f>
        <v>363</v>
      </c>
      <c r="C52" s="2" t="n">
        <v>11.65</v>
      </c>
      <c r="D52" s="2"/>
      <c r="E52" s="2" t="n">
        <f aca="false">E51+5</f>
        <v>280</v>
      </c>
      <c r="F52" s="2" t="n">
        <f aca="false">F51+5</f>
        <v>284.99</v>
      </c>
      <c r="G52" s="2" t="n">
        <v>0</v>
      </c>
    </row>
    <row r="53" customFormat="false" ht="13.8" hidden="false" customHeight="false" outlineLevel="0" collapsed="false">
      <c r="A53" s="2" t="n">
        <f aca="false">A52+2</f>
        <v>363</v>
      </c>
      <c r="B53" s="2" t="n">
        <f aca="false">B52+2</f>
        <v>365</v>
      </c>
      <c r="C53" s="2" t="n">
        <f aca="false">C52+0.25</f>
        <v>11.9</v>
      </c>
      <c r="D53" s="2"/>
      <c r="E53" s="2" t="n">
        <f aca="false">E52+5</f>
        <v>285</v>
      </c>
      <c r="F53" s="2" t="n">
        <f aca="false">F52+5</f>
        <v>289.99</v>
      </c>
      <c r="G53" s="2" t="n">
        <v>0</v>
      </c>
    </row>
    <row r="54" customFormat="false" ht="13.8" hidden="false" customHeight="false" outlineLevel="0" collapsed="false">
      <c r="A54" s="2" t="n">
        <f aca="false">A53+2</f>
        <v>365</v>
      </c>
      <c r="B54" s="2" t="n">
        <f aca="false">B53+2</f>
        <v>367</v>
      </c>
      <c r="C54" s="2" t="n">
        <f aca="false">C53+0.25</f>
        <v>12.15</v>
      </c>
      <c r="D54" s="2"/>
      <c r="E54" s="2" t="n">
        <f aca="false">E53+5</f>
        <v>290</v>
      </c>
      <c r="F54" s="2" t="n">
        <f aca="false">F53+5</f>
        <v>294.99</v>
      </c>
      <c r="G54" s="2" t="n">
        <v>0.09</v>
      </c>
    </row>
    <row r="55" customFormat="false" ht="13.8" hidden="false" customHeight="false" outlineLevel="0" collapsed="false">
      <c r="A55" s="2" t="n">
        <f aca="false">A54+2</f>
        <v>367</v>
      </c>
      <c r="B55" s="2" t="n">
        <f aca="false">B54+2</f>
        <v>369</v>
      </c>
      <c r="C55" s="2" t="n">
        <v>12.35</v>
      </c>
      <c r="D55" s="2"/>
      <c r="E55" s="2" t="n">
        <f aca="false">E54+5</f>
        <v>295</v>
      </c>
      <c r="F55" s="2" t="n">
        <f aca="false">F54+5</f>
        <v>299.99</v>
      </c>
      <c r="G55" s="2" t="n">
        <v>0.84</v>
      </c>
    </row>
    <row r="56" customFormat="false" ht="13.8" hidden="false" customHeight="false" outlineLevel="0" collapsed="false">
      <c r="A56" s="2" t="n">
        <f aca="false">A55+2</f>
        <v>369</v>
      </c>
      <c r="B56" s="2" t="n">
        <f aca="false">B55+2</f>
        <v>371</v>
      </c>
      <c r="C56" s="2" t="n">
        <f aca="false">C55+0.25</f>
        <v>12.6</v>
      </c>
      <c r="D56" s="2"/>
      <c r="E56" s="2" t="n">
        <f aca="false">E55+5</f>
        <v>300</v>
      </c>
      <c r="F56" s="2" t="n">
        <f aca="false">F55+5</f>
        <v>304.99</v>
      </c>
      <c r="G56" s="2" t="n">
        <v>1.59</v>
      </c>
    </row>
    <row r="57" customFormat="false" ht="13.8" hidden="false" customHeight="false" outlineLevel="0" collapsed="false">
      <c r="A57" s="2" t="n">
        <v>371</v>
      </c>
      <c r="B57" s="2" t="n">
        <v>375</v>
      </c>
      <c r="C57" s="2" t="n">
        <v>12.95</v>
      </c>
      <c r="D57" s="2"/>
      <c r="E57" s="2" t="n">
        <f aca="false">E56+5</f>
        <v>305</v>
      </c>
      <c r="F57" s="2" t="n">
        <f aca="false">F56+5</f>
        <v>309.99</v>
      </c>
      <c r="G57" s="2" t="n">
        <v>2.34</v>
      </c>
    </row>
    <row r="58" customFormat="false" ht="13.8" hidden="false" customHeight="false" outlineLevel="0" collapsed="false">
      <c r="A58" s="2" t="n">
        <v>375</v>
      </c>
      <c r="B58" s="2" t="n">
        <f aca="false">B57+4</f>
        <v>379</v>
      </c>
      <c r="C58" s="2" t="n">
        <f aca="false">C57+0.45</f>
        <v>13.4</v>
      </c>
      <c r="D58" s="2"/>
      <c r="E58" s="2" t="n">
        <f aca="false">E57+5</f>
        <v>310</v>
      </c>
      <c r="F58" s="2" t="n">
        <f aca="false">F57+5</f>
        <v>314.99</v>
      </c>
      <c r="G58" s="2" t="n">
        <v>3.09</v>
      </c>
    </row>
    <row r="59" customFormat="false" ht="13.8" hidden="false" customHeight="false" outlineLevel="0" collapsed="false">
      <c r="A59" s="2" t="n">
        <f aca="false">A58+4</f>
        <v>379</v>
      </c>
      <c r="B59" s="2" t="n">
        <f aca="false">B58+4</f>
        <v>383</v>
      </c>
      <c r="C59" s="2" t="n">
        <f aca="false">C58+0.45</f>
        <v>13.85</v>
      </c>
      <c r="D59" s="2"/>
      <c r="E59" s="2" t="n">
        <f aca="false">E58+5</f>
        <v>315</v>
      </c>
      <c r="F59" s="2" t="n">
        <f aca="false">F58+5</f>
        <v>319.99</v>
      </c>
      <c r="G59" s="2" t="n">
        <v>3.85</v>
      </c>
    </row>
    <row r="60" customFormat="false" ht="13.8" hidden="false" customHeight="false" outlineLevel="0" collapsed="false">
      <c r="A60" s="2" t="n">
        <f aca="false">A59+4</f>
        <v>383</v>
      </c>
      <c r="B60" s="2" t="n">
        <f aca="false">B59+4</f>
        <v>387</v>
      </c>
      <c r="C60" s="2" t="n">
        <v>14.35</v>
      </c>
      <c r="D60" s="2"/>
      <c r="E60" s="2" t="n">
        <f aca="false">E59+5</f>
        <v>320</v>
      </c>
      <c r="F60" s="2" t="n">
        <f aca="false">F59+5</f>
        <v>324.99</v>
      </c>
      <c r="G60" s="2" t="n">
        <v>4.6</v>
      </c>
    </row>
    <row r="61" customFormat="false" ht="13.8" hidden="false" customHeight="false" outlineLevel="0" collapsed="false">
      <c r="A61" s="2" t="n">
        <f aca="false">A60+4</f>
        <v>387</v>
      </c>
      <c r="B61" s="2" t="n">
        <f aca="false">B60+4</f>
        <v>391</v>
      </c>
      <c r="C61" s="2" t="n">
        <f aca="false">C60+0.45</f>
        <v>14.8</v>
      </c>
      <c r="D61" s="2"/>
      <c r="E61" s="2" t="n">
        <f aca="false">E60+5</f>
        <v>325</v>
      </c>
      <c r="F61" s="2" t="n">
        <f aca="false">F60+5</f>
        <v>329.99</v>
      </c>
      <c r="G61" s="2" t="n">
        <v>5.35</v>
      </c>
    </row>
    <row r="62" customFormat="false" ht="13.8" hidden="false" customHeight="false" outlineLevel="0" collapsed="false">
      <c r="A62" s="2" t="n">
        <f aca="false">A61+4</f>
        <v>391</v>
      </c>
      <c r="B62" s="2" t="n">
        <f aca="false">B61+4</f>
        <v>395</v>
      </c>
      <c r="C62" s="2" t="n">
        <f aca="false">C61+0.45</f>
        <v>15.25</v>
      </c>
      <c r="D62" s="2"/>
      <c r="E62" s="2" t="n">
        <f aca="false">E61+5</f>
        <v>330</v>
      </c>
      <c r="F62" s="2" t="n">
        <f aca="false">F61+5</f>
        <v>334.99</v>
      </c>
      <c r="G62" s="2" t="n">
        <v>6.1</v>
      </c>
    </row>
    <row r="63" customFormat="false" ht="13.8" hidden="false" customHeight="false" outlineLevel="0" collapsed="false">
      <c r="A63" s="2" t="n">
        <f aca="false">A62+4</f>
        <v>395</v>
      </c>
      <c r="B63" s="2" t="n">
        <f aca="false">B62+4</f>
        <v>399</v>
      </c>
      <c r="C63" s="2" t="n">
        <v>15.75</v>
      </c>
      <c r="D63" s="2"/>
      <c r="E63" s="2" t="n">
        <f aca="false">E62+5</f>
        <v>335</v>
      </c>
      <c r="F63" s="2" t="n">
        <f aca="false">F62+5</f>
        <v>339.99</v>
      </c>
      <c r="G63" s="2" t="n">
        <v>6.85</v>
      </c>
    </row>
    <row r="64" customFormat="false" ht="13.8" hidden="false" customHeight="false" outlineLevel="0" collapsed="false">
      <c r="A64" s="2" t="n">
        <f aca="false">A63+4</f>
        <v>399</v>
      </c>
      <c r="B64" s="2" t="n">
        <f aca="false">B63+4</f>
        <v>403</v>
      </c>
      <c r="C64" s="2" t="n">
        <f aca="false">C63+0.45</f>
        <v>16.2</v>
      </c>
      <c r="D64" s="2"/>
      <c r="E64" s="2" t="n">
        <f aca="false">E63+5</f>
        <v>340</v>
      </c>
      <c r="F64" s="2" t="n">
        <f aca="false">F63+5</f>
        <v>344.99</v>
      </c>
      <c r="G64" s="2" t="n">
        <v>7.61</v>
      </c>
    </row>
    <row r="65" customFormat="false" ht="13.8" hidden="false" customHeight="false" outlineLevel="0" collapsed="false">
      <c r="A65" s="2" t="n">
        <f aca="false">A64+4</f>
        <v>403</v>
      </c>
      <c r="B65" s="2" t="n">
        <f aca="false">B64+4</f>
        <v>407</v>
      </c>
      <c r="C65" s="2" t="n">
        <f aca="false">C64+0.45</f>
        <v>16.65</v>
      </c>
      <c r="D65" s="2"/>
      <c r="E65" s="2" t="n">
        <f aca="false">E64+5</f>
        <v>345</v>
      </c>
      <c r="F65" s="2" t="n">
        <f aca="false">F64+5</f>
        <v>349.99</v>
      </c>
      <c r="G65" s="2" t="n">
        <v>8.36</v>
      </c>
    </row>
    <row r="66" customFormat="false" ht="13.8" hidden="false" customHeight="false" outlineLevel="0" collapsed="false">
      <c r="A66" s="2" t="n">
        <f aca="false">A65+4</f>
        <v>407</v>
      </c>
      <c r="B66" s="2" t="n">
        <f aca="false">B65+4</f>
        <v>411</v>
      </c>
      <c r="C66" s="2" t="n">
        <f aca="false">C65+0.45</f>
        <v>17.1</v>
      </c>
      <c r="D66" s="2"/>
      <c r="E66" s="2" t="n">
        <f aca="false">E65+5</f>
        <v>350</v>
      </c>
      <c r="F66" s="2" t="n">
        <f aca="false">F65+5</f>
        <v>354.99</v>
      </c>
      <c r="G66" s="2" t="n">
        <v>9.11</v>
      </c>
      <c r="H66" s="2"/>
    </row>
    <row r="67" customFormat="false" ht="13.8" hidden="false" customHeight="false" outlineLevel="0" collapsed="false">
      <c r="A67" s="2" t="n">
        <f aca="false">A66+4</f>
        <v>411</v>
      </c>
      <c r="B67" s="2" t="n">
        <f aca="false">B66+4</f>
        <v>415</v>
      </c>
      <c r="C67" s="2" t="n">
        <v>17.6</v>
      </c>
      <c r="D67" s="2"/>
      <c r="E67" s="2" t="n">
        <f aca="false">E66+5</f>
        <v>355</v>
      </c>
      <c r="F67" s="2" t="n">
        <f aca="false">F66+5</f>
        <v>359.99</v>
      </c>
      <c r="G67" s="2" t="n">
        <v>9.86</v>
      </c>
    </row>
    <row r="68" customFormat="false" ht="13.8" hidden="false" customHeight="false" outlineLevel="0" collapsed="false">
      <c r="A68" s="2" t="n">
        <f aca="false">A67+4</f>
        <v>415</v>
      </c>
      <c r="B68" s="2" t="n">
        <f aca="false">B67+4</f>
        <v>419</v>
      </c>
      <c r="C68" s="2" t="n">
        <f aca="false">C67+0.45</f>
        <v>18.05</v>
      </c>
      <c r="D68" s="2"/>
      <c r="E68" s="2" t="n">
        <f aca="false">E67+5</f>
        <v>360</v>
      </c>
      <c r="F68" s="2" t="n">
        <f aca="false">F67+5</f>
        <v>364.99</v>
      </c>
      <c r="G68" s="2" t="n">
        <v>10.65</v>
      </c>
    </row>
    <row r="69" customFormat="false" ht="13.8" hidden="false" customHeight="false" outlineLevel="0" collapsed="false">
      <c r="A69" s="2" t="n">
        <f aca="false">A68+4</f>
        <v>419</v>
      </c>
      <c r="B69" s="2" t="n">
        <f aca="false">B68+4</f>
        <v>423</v>
      </c>
      <c r="C69" s="2" t="n">
        <f aca="false">C68+0.45</f>
        <v>18.5</v>
      </c>
      <c r="D69" s="2"/>
      <c r="E69" s="2" t="n">
        <f aca="false">E68+5</f>
        <v>365</v>
      </c>
      <c r="F69" s="2" t="n">
        <f aca="false">F68+5</f>
        <v>369.99</v>
      </c>
      <c r="G69" s="2" t="n">
        <v>11.45</v>
      </c>
    </row>
    <row r="70" customFormat="false" ht="13.8" hidden="false" customHeight="false" outlineLevel="0" collapsed="false">
      <c r="A70" s="2" t="n">
        <f aca="false">A69+4</f>
        <v>423</v>
      </c>
      <c r="B70" s="2" t="n">
        <f aca="false">B69+4</f>
        <v>427</v>
      </c>
      <c r="C70" s="2" t="n">
        <v>19</v>
      </c>
      <c r="D70" s="2"/>
      <c r="E70" s="2" t="n">
        <f aca="false">E69+5</f>
        <v>370</v>
      </c>
      <c r="F70" s="2" t="n">
        <f aca="false">F69+5</f>
        <v>374.99</v>
      </c>
      <c r="G70" s="2" t="n">
        <v>12.25</v>
      </c>
    </row>
    <row r="71" customFormat="false" ht="13.8" hidden="false" customHeight="false" outlineLevel="0" collapsed="false">
      <c r="A71" s="2" t="n">
        <f aca="false">A70+4</f>
        <v>427</v>
      </c>
      <c r="B71" s="2" t="n">
        <f aca="false">B70+4</f>
        <v>431</v>
      </c>
      <c r="C71" s="2" t="n">
        <f aca="false">C70+0.45</f>
        <v>19.45</v>
      </c>
      <c r="D71" s="2"/>
      <c r="E71" s="2" t="n">
        <f aca="false">E70+5</f>
        <v>375</v>
      </c>
      <c r="F71" s="2" t="n">
        <f aca="false">F70+5</f>
        <v>379.99</v>
      </c>
      <c r="G71" s="2" t="n">
        <v>13.05</v>
      </c>
    </row>
    <row r="72" customFormat="false" ht="13.8" hidden="false" customHeight="false" outlineLevel="0" collapsed="false">
      <c r="A72" s="2" t="n">
        <f aca="false">A71+4</f>
        <v>431</v>
      </c>
      <c r="B72" s="2" t="n">
        <f aca="false">B71+4</f>
        <v>435</v>
      </c>
      <c r="C72" s="2" t="n">
        <f aca="false">C71+0.45</f>
        <v>19.9</v>
      </c>
      <c r="D72" s="2"/>
      <c r="E72" s="2" t="n">
        <v>380</v>
      </c>
      <c r="F72" s="2" t="n">
        <v>384.99</v>
      </c>
      <c r="G72" s="2" t="n">
        <v>13.85</v>
      </c>
    </row>
    <row r="73" customFormat="false" ht="13.8" hidden="false" customHeight="false" outlineLevel="0" collapsed="false">
      <c r="A73" s="2" t="n">
        <f aca="false">A72+4</f>
        <v>435</v>
      </c>
      <c r="B73" s="2" t="n">
        <f aca="false">B72+4</f>
        <v>439</v>
      </c>
      <c r="C73" s="2" t="n">
        <v>20.4</v>
      </c>
      <c r="D73" s="2"/>
      <c r="E73" s="2" t="n">
        <f aca="false">E72+5</f>
        <v>385</v>
      </c>
      <c r="F73" s="2" t="n">
        <f aca="false">F72+5</f>
        <v>389.99</v>
      </c>
      <c r="G73" s="2" t="n">
        <v>14.65</v>
      </c>
    </row>
    <row r="74" customFormat="false" ht="13.8" hidden="false" customHeight="false" outlineLevel="0" collapsed="false">
      <c r="A74" s="2" t="n">
        <f aca="false">A73+4</f>
        <v>439</v>
      </c>
      <c r="B74" s="2" t="n">
        <f aca="false">B73+4</f>
        <v>443</v>
      </c>
      <c r="C74" s="2" t="n">
        <f aca="false">C73+0.45</f>
        <v>20.85</v>
      </c>
      <c r="D74" s="2"/>
      <c r="E74" s="2" t="n">
        <f aca="false">E73+5</f>
        <v>390</v>
      </c>
      <c r="F74" s="2" t="n">
        <f aca="false">F73+5</f>
        <v>394.99</v>
      </c>
      <c r="G74" s="2" t="n">
        <v>15.45</v>
      </c>
    </row>
    <row r="75" customFormat="false" ht="13.8" hidden="false" customHeight="false" outlineLevel="0" collapsed="false">
      <c r="A75" s="2" t="n">
        <f aca="false">A74+4</f>
        <v>443</v>
      </c>
      <c r="B75" s="2" t="n">
        <f aca="false">B74+4</f>
        <v>447</v>
      </c>
      <c r="C75" s="2" t="n">
        <f aca="false">C74+0.45</f>
        <v>21.3</v>
      </c>
      <c r="D75" s="2"/>
      <c r="E75" s="2" t="n">
        <f aca="false">E74+5</f>
        <v>395</v>
      </c>
      <c r="F75" s="2" t="n">
        <f aca="false">F74+5</f>
        <v>399.99</v>
      </c>
      <c r="G75" s="2" t="n">
        <v>16.25</v>
      </c>
    </row>
    <row r="76" customFormat="false" ht="13.8" hidden="false" customHeight="false" outlineLevel="0" collapsed="false">
      <c r="A76" s="2" t="n">
        <f aca="false">A75+4</f>
        <v>447</v>
      </c>
      <c r="B76" s="2" t="n">
        <f aca="false">B75+4</f>
        <v>451</v>
      </c>
      <c r="C76" s="2" t="n">
        <f aca="false">C75+0.45</f>
        <v>21.75</v>
      </c>
      <c r="D76" s="2"/>
      <c r="E76" s="2" t="n">
        <f aca="false">E75+5</f>
        <v>400</v>
      </c>
      <c r="F76" s="2" t="n">
        <f aca="false">F75+5</f>
        <v>404.99</v>
      </c>
      <c r="G76" s="2" t="n">
        <v>17.05</v>
      </c>
    </row>
    <row r="77" customFormat="false" ht="13.8" hidden="false" customHeight="false" outlineLevel="0" collapsed="false">
      <c r="A77" s="2" t="n">
        <f aca="false">A76+4</f>
        <v>451</v>
      </c>
      <c r="B77" s="2" t="n">
        <f aca="false">B76+4</f>
        <v>455</v>
      </c>
      <c r="C77" s="2" t="n">
        <v>22.25</v>
      </c>
      <c r="D77" s="2"/>
      <c r="E77" s="2" t="n">
        <f aca="false">E76+5</f>
        <v>405</v>
      </c>
      <c r="F77" s="2" t="n">
        <f aca="false">F76+5</f>
        <v>409.99</v>
      </c>
      <c r="G77" s="2" t="n">
        <v>17.85</v>
      </c>
    </row>
    <row r="78" customFormat="false" ht="13.8" hidden="false" customHeight="false" outlineLevel="0" collapsed="false">
      <c r="A78" s="2" t="n">
        <f aca="false">A77+4</f>
        <v>455</v>
      </c>
      <c r="B78" s="2" t="n">
        <f aca="false">B77+4</f>
        <v>459</v>
      </c>
      <c r="C78" s="2" t="n">
        <f aca="false">C77+0.45</f>
        <v>22.7</v>
      </c>
      <c r="D78" s="2"/>
      <c r="E78" s="2" t="n">
        <f aca="false">E77+5</f>
        <v>410</v>
      </c>
      <c r="F78" s="2" t="n">
        <f aca="false">F77+5</f>
        <v>414.99</v>
      </c>
      <c r="G78" s="2" t="n">
        <v>18.65</v>
      </c>
    </row>
    <row r="79" customFormat="false" ht="13.8" hidden="false" customHeight="false" outlineLevel="0" collapsed="false">
      <c r="A79" s="2" t="n">
        <f aca="false">A78+4</f>
        <v>459</v>
      </c>
      <c r="B79" s="2" t="n">
        <f aca="false">B78+4</f>
        <v>463</v>
      </c>
      <c r="C79" s="2" t="n">
        <f aca="false">C78+0.45</f>
        <v>23.15</v>
      </c>
      <c r="D79" s="2"/>
      <c r="E79" s="2" t="n">
        <f aca="false">E78+5</f>
        <v>415</v>
      </c>
      <c r="F79" s="2" t="n">
        <f aca="false">F78+5</f>
        <v>419.99</v>
      </c>
      <c r="G79" s="2" t="n">
        <v>19.45</v>
      </c>
    </row>
    <row r="80" customFormat="false" ht="13.8" hidden="false" customHeight="false" outlineLevel="0" collapsed="false">
      <c r="A80" s="2" t="n">
        <f aca="false">A79+4</f>
        <v>463</v>
      </c>
      <c r="B80" s="2" t="n">
        <f aca="false">B79+4</f>
        <v>467</v>
      </c>
      <c r="C80" s="2" t="n">
        <v>23.65</v>
      </c>
      <c r="D80" s="2"/>
      <c r="E80" s="2" t="n">
        <f aca="false">E79+5</f>
        <v>420</v>
      </c>
      <c r="F80" s="2" t="n">
        <f aca="false">F79+5</f>
        <v>424.99</v>
      </c>
      <c r="G80" s="2" t="n">
        <v>20.25</v>
      </c>
    </row>
    <row r="81" customFormat="false" ht="13.8" hidden="false" customHeight="false" outlineLevel="0" collapsed="false">
      <c r="A81" s="2" t="n">
        <f aca="false">A80+4</f>
        <v>467</v>
      </c>
      <c r="B81" s="2" t="n">
        <f aca="false">B80+4</f>
        <v>471</v>
      </c>
      <c r="C81" s="2" t="n">
        <f aca="false">C80+0.45</f>
        <v>24.1</v>
      </c>
      <c r="D81" s="2"/>
      <c r="E81" s="2" t="n">
        <f aca="false">E80+5</f>
        <v>425</v>
      </c>
      <c r="F81" s="2" t="n">
        <f aca="false">F80+5</f>
        <v>429.99</v>
      </c>
      <c r="G81" s="2" t="n">
        <v>21.05</v>
      </c>
    </row>
    <row r="82" customFormat="false" ht="13.8" hidden="false" customHeight="false" outlineLevel="0" collapsed="false">
      <c r="A82" s="2" t="n">
        <f aca="false">A81+4</f>
        <v>471</v>
      </c>
      <c r="B82" s="2" t="n">
        <f aca="false">B81+4</f>
        <v>475</v>
      </c>
      <c r="C82" s="2" t="n">
        <f aca="false">C81+0.45</f>
        <v>24.55</v>
      </c>
      <c r="D82" s="2"/>
      <c r="E82" s="2" t="n">
        <f aca="false">E81+5</f>
        <v>430</v>
      </c>
      <c r="F82" s="2" t="n">
        <f aca="false">F81+10</f>
        <v>439.99</v>
      </c>
      <c r="G82" s="2" t="n">
        <v>22.25</v>
      </c>
    </row>
    <row r="83" customFormat="false" ht="13.8" hidden="false" customHeight="false" outlineLevel="0" collapsed="false">
      <c r="A83" s="2" t="n">
        <f aca="false">A82+4</f>
        <v>475</v>
      </c>
      <c r="B83" s="2" t="n">
        <f aca="false">B82+4</f>
        <v>479</v>
      </c>
      <c r="C83" s="2" t="n">
        <v>25.05</v>
      </c>
      <c r="D83" s="2"/>
      <c r="E83" s="2" t="n">
        <f aca="false">E82+10</f>
        <v>440</v>
      </c>
      <c r="F83" s="2" t="n">
        <f aca="false">F82+10</f>
        <v>449.99</v>
      </c>
      <c r="G83" s="2" t="n">
        <v>23.85</v>
      </c>
    </row>
    <row r="84" customFormat="false" ht="13.8" hidden="false" customHeight="false" outlineLevel="0" collapsed="false">
      <c r="A84" s="2" t="n">
        <f aca="false">A83+4</f>
        <v>479</v>
      </c>
      <c r="B84" s="2" t="n">
        <f aca="false">B83+4</f>
        <v>483</v>
      </c>
      <c r="C84" s="2" t="n">
        <f aca="false">C83+0.45</f>
        <v>25.5</v>
      </c>
      <c r="D84" s="2"/>
      <c r="E84" s="2" t="n">
        <f aca="false">E83+10</f>
        <v>450</v>
      </c>
      <c r="F84" s="2" t="n">
        <f aca="false">F83+10</f>
        <v>459.99</v>
      </c>
      <c r="G84" s="2" t="n">
        <v>25.45</v>
      </c>
    </row>
    <row r="85" customFormat="false" ht="13.8" hidden="false" customHeight="false" outlineLevel="0" collapsed="false">
      <c r="A85" s="2" t="n">
        <f aca="false">A84+4</f>
        <v>483</v>
      </c>
      <c r="B85" s="2" t="n">
        <f aca="false">B84+4</f>
        <v>487</v>
      </c>
      <c r="C85" s="2" t="n">
        <f aca="false">C84+0.45</f>
        <v>25.95</v>
      </c>
      <c r="D85" s="2"/>
      <c r="E85" s="2" t="n">
        <f aca="false">E84+10</f>
        <v>460</v>
      </c>
      <c r="F85" s="2" t="n">
        <f aca="false">F84+10</f>
        <v>469.99</v>
      </c>
      <c r="G85" s="2" t="n">
        <v>27.05</v>
      </c>
    </row>
    <row r="86" customFormat="false" ht="13.8" hidden="false" customHeight="false" outlineLevel="0" collapsed="false">
      <c r="A86" s="2" t="n">
        <f aca="false">A85+4</f>
        <v>487</v>
      </c>
      <c r="B86" s="2" t="n">
        <f aca="false">B85+4</f>
        <v>491</v>
      </c>
      <c r="C86" s="2" t="n">
        <f aca="false">C85+0.45</f>
        <v>26.4</v>
      </c>
      <c r="D86" s="2"/>
      <c r="E86" s="2" t="n">
        <f aca="false">E85+10</f>
        <v>470</v>
      </c>
      <c r="F86" s="2" t="n">
        <f aca="false">F85+10</f>
        <v>479.99</v>
      </c>
      <c r="G86" s="2" t="n">
        <v>28.65</v>
      </c>
    </row>
    <row r="87" customFormat="false" ht="13.8" hidden="false" customHeight="false" outlineLevel="0" collapsed="false">
      <c r="A87" s="2" t="n">
        <f aca="false">A86+4</f>
        <v>491</v>
      </c>
      <c r="B87" s="2" t="n">
        <f aca="false">B86+4</f>
        <v>495</v>
      </c>
      <c r="C87" s="2" t="n">
        <v>26.9</v>
      </c>
      <c r="D87" s="2"/>
      <c r="E87" s="2" t="n">
        <f aca="false">E86+10</f>
        <v>480</v>
      </c>
      <c r="F87" s="2" t="n">
        <f aca="false">F86+10</f>
        <v>489.99</v>
      </c>
      <c r="G87" s="2" t="n">
        <v>30.25</v>
      </c>
    </row>
    <row r="88" customFormat="false" ht="13.8" hidden="false" customHeight="false" outlineLevel="0" collapsed="false">
      <c r="A88" s="2" t="n">
        <f aca="false">A87+4</f>
        <v>495</v>
      </c>
      <c r="B88" s="2" t="n">
        <f aca="false">B87+4</f>
        <v>499</v>
      </c>
      <c r="C88" s="2" t="n">
        <f aca="false">C87+0.45</f>
        <v>27.35</v>
      </c>
      <c r="D88" s="2"/>
      <c r="E88" s="2" t="n">
        <f aca="false">E87+10</f>
        <v>490</v>
      </c>
      <c r="F88" s="2" t="n">
        <f aca="false">F87+10</f>
        <v>499.99</v>
      </c>
      <c r="G88" s="2" t="n">
        <v>31.85</v>
      </c>
    </row>
    <row r="89" customFormat="false" ht="13.8" hidden="false" customHeight="false" outlineLevel="0" collapsed="false">
      <c r="A89" s="2" t="n">
        <f aca="false">A88+4</f>
        <v>499</v>
      </c>
      <c r="B89" s="2" t="n">
        <f aca="false">B88+4</f>
        <v>503</v>
      </c>
      <c r="C89" s="2" t="n">
        <f aca="false">C88+0.45</f>
        <v>27.8</v>
      </c>
      <c r="D89" s="2"/>
      <c r="E89" s="2" t="n">
        <f aca="false">E88+10</f>
        <v>500</v>
      </c>
      <c r="F89" s="2" t="n">
        <f aca="false">F88+10</f>
        <v>509.99</v>
      </c>
      <c r="G89" s="2" t="n">
        <v>33.45</v>
      </c>
    </row>
    <row r="90" customFormat="false" ht="13.8" hidden="false" customHeight="false" outlineLevel="0" collapsed="false">
      <c r="A90" s="2" t="n">
        <f aca="false">A89+4</f>
        <v>503</v>
      </c>
      <c r="B90" s="2" t="n">
        <f aca="false">B89+4</f>
        <v>507</v>
      </c>
      <c r="C90" s="2" t="n">
        <v>28.3</v>
      </c>
      <c r="D90" s="2"/>
      <c r="E90" s="2" t="n">
        <f aca="false">E89+10</f>
        <v>510</v>
      </c>
      <c r="F90" s="2" t="n">
        <f aca="false">F89+10</f>
        <v>519.99</v>
      </c>
      <c r="G90" s="2" t="n">
        <v>35.05</v>
      </c>
    </row>
    <row r="91" customFormat="false" ht="13.8" hidden="false" customHeight="false" outlineLevel="0" collapsed="false">
      <c r="A91" s="2" t="n">
        <f aca="false">A90+4</f>
        <v>507</v>
      </c>
      <c r="B91" s="2" t="n">
        <f aca="false">B90+4</f>
        <v>511</v>
      </c>
      <c r="C91" s="2" t="n">
        <f aca="false">C90+0.45</f>
        <v>28.75</v>
      </c>
      <c r="D91" s="2"/>
      <c r="E91" s="2" t="n">
        <f aca="false">E90+10</f>
        <v>520</v>
      </c>
      <c r="F91" s="2" t="n">
        <f aca="false">F90+10</f>
        <v>529.99</v>
      </c>
      <c r="G91" s="2" t="n">
        <v>36.65</v>
      </c>
    </row>
    <row r="92" customFormat="false" ht="13.8" hidden="false" customHeight="false" outlineLevel="0" collapsed="false">
      <c r="A92" s="2" t="n">
        <f aca="false">A91+4</f>
        <v>511</v>
      </c>
      <c r="B92" s="2" t="n">
        <f aca="false">B91+4</f>
        <v>515</v>
      </c>
      <c r="C92" s="2" t="n">
        <f aca="false">C91+0.45</f>
        <v>29.2</v>
      </c>
      <c r="D92" s="2"/>
      <c r="E92" s="2" t="n">
        <f aca="false">E91+10</f>
        <v>530</v>
      </c>
      <c r="F92" s="2" t="n">
        <f aca="false">F91+10</f>
        <v>539.99</v>
      </c>
      <c r="G92" s="2" t="n">
        <v>38.25</v>
      </c>
    </row>
    <row r="93" customFormat="false" ht="13.8" hidden="false" customHeight="false" outlineLevel="0" collapsed="false">
      <c r="A93" s="2" t="n">
        <f aca="false">A92+4</f>
        <v>515</v>
      </c>
      <c r="B93" s="2" t="n">
        <f aca="false">B92+4</f>
        <v>519</v>
      </c>
      <c r="C93" s="2" t="n">
        <f aca="false">C92+0.45</f>
        <v>29.65</v>
      </c>
      <c r="D93" s="2"/>
      <c r="E93" s="2" t="n">
        <f aca="false">E92+10</f>
        <v>540</v>
      </c>
      <c r="F93" s="2" t="n">
        <f aca="false">F92+10</f>
        <v>549.99</v>
      </c>
      <c r="G93" s="2" t="n">
        <v>39.85</v>
      </c>
    </row>
    <row r="94" customFormat="false" ht="13.8" hidden="false" customHeight="false" outlineLevel="0" collapsed="false">
      <c r="A94" s="2" t="n">
        <f aca="false">A93+4</f>
        <v>519</v>
      </c>
      <c r="B94" s="2" t="n">
        <f aca="false">B93+4</f>
        <v>523</v>
      </c>
      <c r="C94" s="2" t="n">
        <f aca="false">C93+0.45</f>
        <v>30.1</v>
      </c>
      <c r="D94" s="2"/>
      <c r="E94" s="2" t="n">
        <f aca="false">E93+10</f>
        <v>550</v>
      </c>
      <c r="F94" s="2" t="n">
        <f aca="false">F93+10</f>
        <v>559.99</v>
      </c>
      <c r="G94" s="2" t="n">
        <v>41.45</v>
      </c>
    </row>
    <row r="95" customFormat="false" ht="13.8" hidden="false" customHeight="false" outlineLevel="0" collapsed="false">
      <c r="A95" s="2" t="n">
        <f aca="false">A94+4</f>
        <v>523</v>
      </c>
      <c r="B95" s="2" t="n">
        <f aca="false">B94+4</f>
        <v>527</v>
      </c>
      <c r="C95" s="2" t="n">
        <v>30.6</v>
      </c>
      <c r="D95" s="2"/>
      <c r="E95" s="2" t="n">
        <f aca="false">E94+10</f>
        <v>560</v>
      </c>
      <c r="F95" s="2" t="n">
        <f aca="false">F94+10</f>
        <v>569.99</v>
      </c>
      <c r="G95" s="2" t="n">
        <v>43.05</v>
      </c>
    </row>
    <row r="96" customFormat="false" ht="13.8" hidden="false" customHeight="false" outlineLevel="0" collapsed="false">
      <c r="A96" s="2" t="n">
        <f aca="false">A95+4</f>
        <v>527</v>
      </c>
      <c r="B96" s="2" t="n">
        <f aca="false">B95+4</f>
        <v>531</v>
      </c>
      <c r="C96" s="2" t="n">
        <f aca="false">C95+0.45</f>
        <v>31.05</v>
      </c>
      <c r="D96" s="2"/>
      <c r="E96" s="2" t="n">
        <f aca="false">E95+10</f>
        <v>570</v>
      </c>
      <c r="F96" s="2" t="n">
        <f aca="false">F95+10</f>
        <v>579.99</v>
      </c>
      <c r="G96" s="2" t="n">
        <v>44.65</v>
      </c>
    </row>
    <row r="97" customFormat="false" ht="13.8" hidden="false" customHeight="false" outlineLevel="0" collapsed="false">
      <c r="A97" s="2" t="n">
        <f aca="false">A96+4</f>
        <v>531</v>
      </c>
      <c r="B97" s="2" t="n">
        <f aca="false">B96+4</f>
        <v>535</v>
      </c>
      <c r="C97" s="2" t="n">
        <v>31.55</v>
      </c>
      <c r="D97" s="2"/>
      <c r="E97" s="2" t="n">
        <f aca="false">E96+10</f>
        <v>580</v>
      </c>
      <c r="F97" s="2" t="n">
        <f aca="false">F96+10</f>
        <v>589.99</v>
      </c>
      <c r="G97" s="2" t="n">
        <v>46.25</v>
      </c>
    </row>
    <row r="98" customFormat="false" ht="13.8" hidden="false" customHeight="false" outlineLevel="0" collapsed="false">
      <c r="A98" s="2" t="n">
        <f aca="false">A97+4</f>
        <v>535</v>
      </c>
      <c r="B98" s="2" t="n">
        <f aca="false">B97+4</f>
        <v>539</v>
      </c>
      <c r="C98" s="2" t="n">
        <f aca="false">C97+0.45</f>
        <v>32</v>
      </c>
      <c r="D98" s="2"/>
      <c r="E98" s="2" t="n">
        <f aca="false">E97+10</f>
        <v>590</v>
      </c>
      <c r="F98" s="2" t="n">
        <f aca="false">F97+10</f>
        <v>599.99</v>
      </c>
      <c r="G98" s="2" t="n">
        <v>47.85</v>
      </c>
    </row>
    <row r="99" customFormat="false" ht="13.8" hidden="false" customHeight="false" outlineLevel="0" collapsed="false">
      <c r="A99" s="2" t="n">
        <f aca="false">A98+4</f>
        <v>539</v>
      </c>
      <c r="B99" s="2" t="n">
        <f aca="false">B98+4</f>
        <v>543</v>
      </c>
      <c r="C99" s="2" t="n">
        <f aca="false">C98+0.45</f>
        <v>32.45</v>
      </c>
      <c r="D99" s="2"/>
      <c r="E99" s="2" t="n">
        <f aca="false">E98+10</f>
        <v>600</v>
      </c>
      <c r="F99" s="2" t="n">
        <f aca="false">F98+10</f>
        <v>609.99</v>
      </c>
      <c r="G99" s="2" t="n">
        <v>49.45</v>
      </c>
    </row>
    <row r="100" customFormat="false" ht="13.8" hidden="false" customHeight="false" outlineLevel="0" collapsed="false">
      <c r="A100" s="2" t="n">
        <f aca="false">A99+4</f>
        <v>543</v>
      </c>
      <c r="B100" s="2" t="n">
        <f aca="false">B99+4</f>
        <v>547</v>
      </c>
      <c r="C100" s="2" t="n">
        <v>32.95</v>
      </c>
      <c r="D100" s="2"/>
      <c r="E100" s="2" t="n">
        <f aca="false">E99+10</f>
        <v>610</v>
      </c>
      <c r="F100" s="2" t="n">
        <f aca="false">F99+10</f>
        <v>619.99</v>
      </c>
      <c r="G100" s="2" t="n">
        <v>51.05</v>
      </c>
    </row>
    <row r="101" customFormat="false" ht="13.8" hidden="false" customHeight="false" outlineLevel="0" collapsed="false">
      <c r="A101" s="2" t="n">
        <f aca="false">A100+4</f>
        <v>547</v>
      </c>
      <c r="B101" s="2" t="n">
        <f aca="false">B100+4</f>
        <v>551</v>
      </c>
      <c r="C101" s="2" t="n">
        <f aca="false">C100+0.45</f>
        <v>33.4</v>
      </c>
      <c r="D101" s="2"/>
      <c r="E101" s="2" t="n">
        <f aca="false">E100+10</f>
        <v>620</v>
      </c>
      <c r="F101" s="2" t="n">
        <f aca="false">F100+10</f>
        <v>629.99</v>
      </c>
      <c r="G101" s="2" t="n">
        <v>52.65</v>
      </c>
    </row>
    <row r="102" customFormat="false" ht="13.8" hidden="false" customHeight="false" outlineLevel="0" collapsed="false">
      <c r="A102" s="2" t="n">
        <f aca="false">A101+4</f>
        <v>551</v>
      </c>
      <c r="B102" s="2" t="n">
        <f aca="false">B101+4</f>
        <v>555</v>
      </c>
      <c r="C102" s="2" t="n">
        <f aca="false">C101+0.45</f>
        <v>33.85</v>
      </c>
      <c r="D102" s="2"/>
      <c r="E102" s="2" t="n">
        <f aca="false">E101+10</f>
        <v>630</v>
      </c>
      <c r="F102" s="2" t="n">
        <f aca="false">F101+10</f>
        <v>639.99</v>
      </c>
      <c r="G102" s="2" t="n">
        <v>54.25</v>
      </c>
    </row>
    <row r="103" customFormat="false" ht="13.8" hidden="false" customHeight="false" outlineLevel="0" collapsed="false">
      <c r="A103" s="2" t="n">
        <f aca="false">A102+4</f>
        <v>555</v>
      </c>
      <c r="B103" s="2" t="n">
        <f aca="false">B102+4</f>
        <v>559</v>
      </c>
      <c r="C103" s="2" t="n">
        <f aca="false">C102+0.45</f>
        <v>34.3</v>
      </c>
      <c r="D103" s="2"/>
      <c r="E103" s="2" t="n">
        <f aca="false">E102+10</f>
        <v>640</v>
      </c>
      <c r="F103" s="2" t="n">
        <f aca="false">F102+10</f>
        <v>649.99</v>
      </c>
      <c r="G103" s="2" t="n">
        <v>55.85</v>
      </c>
    </row>
    <row r="104" customFormat="false" ht="13.8" hidden="false" customHeight="false" outlineLevel="0" collapsed="false">
      <c r="A104" s="2" t="n">
        <f aca="false">A103+4</f>
        <v>559</v>
      </c>
      <c r="B104" s="2" t="n">
        <f aca="false">B103+4</f>
        <v>563</v>
      </c>
      <c r="C104" s="2" t="n">
        <v>34.8</v>
      </c>
      <c r="D104" s="2"/>
      <c r="E104" s="2" t="n">
        <f aca="false">E103+10</f>
        <v>650</v>
      </c>
      <c r="F104" s="2" t="n">
        <f aca="false">F103+10</f>
        <v>659.99</v>
      </c>
      <c r="G104" s="2" t="n">
        <v>57.45</v>
      </c>
    </row>
    <row r="105" customFormat="false" ht="13.8" hidden="false" customHeight="false" outlineLevel="0" collapsed="false">
      <c r="A105" s="2" t="n">
        <f aca="false">A104+4</f>
        <v>563</v>
      </c>
      <c r="B105" s="2" t="n">
        <f aca="false">B104+4</f>
        <v>567</v>
      </c>
      <c r="C105" s="2" t="n">
        <f aca="false">C104+0.45</f>
        <v>35.25</v>
      </c>
      <c r="D105" s="2"/>
      <c r="E105" s="2" t="n">
        <f aca="false">E104+10</f>
        <v>660</v>
      </c>
      <c r="F105" s="2" t="n">
        <f aca="false">F104+10</f>
        <v>669.99</v>
      </c>
      <c r="G105" s="2" t="n">
        <v>59.05</v>
      </c>
    </row>
    <row r="106" customFormat="false" ht="13.8" hidden="false" customHeight="false" outlineLevel="0" collapsed="false">
      <c r="A106" s="2" t="n">
        <f aca="false">A105+4</f>
        <v>567</v>
      </c>
      <c r="B106" s="2" t="n">
        <f aca="false">B105+4</f>
        <v>571</v>
      </c>
      <c r="C106" s="2" t="n">
        <f aca="false">C105+0.45</f>
        <v>35.7</v>
      </c>
      <c r="D106" s="2"/>
      <c r="E106" s="2" t="n">
        <f aca="false">E105+10</f>
        <v>670</v>
      </c>
      <c r="F106" s="2" t="n">
        <f aca="false">F105+10</f>
        <v>679.99</v>
      </c>
      <c r="G106" s="2" t="n">
        <v>60.65</v>
      </c>
    </row>
    <row r="107" customFormat="false" ht="13.8" hidden="false" customHeight="false" outlineLevel="0" collapsed="false">
      <c r="A107" s="2" t="n">
        <f aca="false">A106+4</f>
        <v>571</v>
      </c>
      <c r="B107" s="2" t="n">
        <f aca="false">B106+4</f>
        <v>575</v>
      </c>
      <c r="C107" s="2" t="n">
        <v>36.2</v>
      </c>
      <c r="D107" s="2"/>
      <c r="E107" s="2" t="n">
        <v>680</v>
      </c>
      <c r="F107" s="2" t="n">
        <v>689.99</v>
      </c>
      <c r="G107" s="2" t="n">
        <v>62.25</v>
      </c>
    </row>
    <row r="108" customFormat="false" ht="13.8" hidden="false" customHeight="false" outlineLevel="0" collapsed="false">
      <c r="A108" s="2" t="n">
        <f aca="false">A107+4</f>
        <v>575</v>
      </c>
      <c r="B108" s="2" t="n">
        <f aca="false">B107+4</f>
        <v>579</v>
      </c>
      <c r="C108" s="2" t="n">
        <f aca="false">C107+0.45</f>
        <v>36.65</v>
      </c>
      <c r="D108" s="2"/>
      <c r="E108" s="2" t="n">
        <f aca="false">E107+10</f>
        <v>690</v>
      </c>
      <c r="F108" s="2" t="n">
        <f aca="false">F107+10</f>
        <v>699.99</v>
      </c>
      <c r="G108" s="2" t="n">
        <v>63.85</v>
      </c>
    </row>
    <row r="109" customFormat="false" ht="13.8" hidden="false" customHeight="false" outlineLevel="0" collapsed="false">
      <c r="A109" s="2" t="n">
        <f aca="false">A108+4</f>
        <v>579</v>
      </c>
      <c r="B109" s="2" t="n">
        <f aca="false">B108+4</f>
        <v>583</v>
      </c>
      <c r="C109" s="2" t="n">
        <f aca="false">C108+0.45</f>
        <v>37.1</v>
      </c>
      <c r="D109" s="2"/>
      <c r="E109" s="2" t="n">
        <f aca="false">E108+10</f>
        <v>700</v>
      </c>
      <c r="F109" s="2" t="n">
        <f aca="false">F108+10</f>
        <v>709.99</v>
      </c>
      <c r="G109" s="2" t="n">
        <v>65.45</v>
      </c>
    </row>
    <row r="110" customFormat="false" ht="13.8" hidden="false" customHeight="false" outlineLevel="0" collapsed="false">
      <c r="A110" s="2" t="n">
        <f aca="false">A109+4</f>
        <v>583</v>
      </c>
      <c r="B110" s="2" t="n">
        <f aca="false">B109+4</f>
        <v>587</v>
      </c>
      <c r="C110" s="2" t="n">
        <v>37.6</v>
      </c>
      <c r="D110" s="2"/>
      <c r="E110" s="2" t="n">
        <f aca="false">E109+10</f>
        <v>710</v>
      </c>
      <c r="F110" s="2" t="n">
        <f aca="false">F109+10</f>
        <v>719.99</v>
      </c>
      <c r="G110" s="2" t="n">
        <v>67.05</v>
      </c>
    </row>
    <row r="111" customFormat="false" ht="13.8" hidden="false" customHeight="false" outlineLevel="0" collapsed="false">
      <c r="A111" s="2" t="n">
        <f aca="false">A110+4</f>
        <v>587</v>
      </c>
      <c r="B111" s="2" t="n">
        <f aca="false">B110+4</f>
        <v>591</v>
      </c>
      <c r="C111" s="2" t="n">
        <f aca="false">C110+0.45</f>
        <v>38.05</v>
      </c>
      <c r="D111" s="2"/>
      <c r="E111" s="2" t="n">
        <f aca="false">E110+10</f>
        <v>720</v>
      </c>
      <c r="F111" s="2" t="n">
        <f aca="false">F110+10</f>
        <v>729.99</v>
      </c>
      <c r="G111" s="2" t="n">
        <v>68.65</v>
      </c>
    </row>
    <row r="112" customFormat="false" ht="13.8" hidden="false" customHeight="false" outlineLevel="0" collapsed="false">
      <c r="A112" s="2" t="n">
        <v>591</v>
      </c>
      <c r="B112" s="2" t="n">
        <v>599</v>
      </c>
      <c r="C112" s="2" t="n">
        <v>38.75</v>
      </c>
      <c r="D112" s="2"/>
      <c r="E112" s="2" t="n">
        <f aca="false">E111+10</f>
        <v>730</v>
      </c>
      <c r="F112" s="2" t="n">
        <f aca="false">F111+10</f>
        <v>739.99</v>
      </c>
      <c r="G112" s="2" t="n">
        <v>70.25</v>
      </c>
    </row>
    <row r="113" customFormat="false" ht="13.8" hidden="false" customHeight="false" outlineLevel="0" collapsed="false">
      <c r="A113" s="2" t="n">
        <f aca="false">A112+8</f>
        <v>599</v>
      </c>
      <c r="B113" s="2" t="n">
        <f aca="false">B112+8</f>
        <v>607</v>
      </c>
      <c r="C113" s="2" t="n">
        <v>39.65</v>
      </c>
      <c r="D113" s="2"/>
      <c r="E113" s="2" t="n">
        <f aca="false">E112+10</f>
        <v>740</v>
      </c>
      <c r="F113" s="2" t="n">
        <f aca="false">F112+10</f>
        <v>749.99</v>
      </c>
      <c r="G113" s="2" t="n">
        <v>71.85</v>
      </c>
    </row>
    <row r="114" customFormat="false" ht="13.8" hidden="false" customHeight="false" outlineLevel="0" collapsed="false">
      <c r="A114" s="2" t="n">
        <f aca="false">A113+8</f>
        <v>607</v>
      </c>
      <c r="B114" s="2" t="n">
        <f aca="false">B113+8</f>
        <v>615</v>
      </c>
      <c r="C114" s="2" t="n">
        <v>40.6</v>
      </c>
      <c r="D114" s="2"/>
      <c r="E114" s="2" t="n">
        <f aca="false">E113+10</f>
        <v>750</v>
      </c>
      <c r="F114" s="2" t="n">
        <f aca="false">F113+10</f>
        <v>759.99</v>
      </c>
      <c r="G114" s="2" t="n">
        <v>73.45</v>
      </c>
    </row>
    <row r="115" customFormat="false" ht="13.8" hidden="false" customHeight="false" outlineLevel="0" collapsed="false">
      <c r="A115" s="2" t="n">
        <f aca="false">A114+8</f>
        <v>615</v>
      </c>
      <c r="B115" s="2" t="n">
        <f aca="false">B114+8</f>
        <v>623</v>
      </c>
      <c r="C115" s="2" t="n">
        <v>41.55</v>
      </c>
      <c r="D115" s="2"/>
      <c r="E115" s="2" t="n">
        <f aca="false">E114+10</f>
        <v>760</v>
      </c>
      <c r="F115" s="2" t="n">
        <f aca="false">F114+10</f>
        <v>769.99</v>
      </c>
      <c r="G115" s="2" t="n">
        <v>75.05</v>
      </c>
    </row>
    <row r="116" customFormat="false" ht="13.8" hidden="false" customHeight="false" outlineLevel="0" collapsed="false">
      <c r="A116" s="2" t="n">
        <f aca="false">A115+8</f>
        <v>623</v>
      </c>
      <c r="B116" s="2" t="n">
        <f aca="false">B115+8</f>
        <v>631</v>
      </c>
      <c r="C116" s="2" t="n">
        <v>42.45</v>
      </c>
      <c r="D116" s="2"/>
      <c r="E116" s="2" t="n">
        <f aca="false">E115+10</f>
        <v>770</v>
      </c>
      <c r="F116" s="2" t="n">
        <f aca="false">F115+10</f>
        <v>779.99</v>
      </c>
      <c r="G116" s="2" t="n">
        <v>76.65</v>
      </c>
    </row>
    <row r="117" customFormat="false" ht="13.8" hidden="false" customHeight="false" outlineLevel="0" collapsed="false">
      <c r="A117" s="2" t="n">
        <f aca="false">A116+8</f>
        <v>631</v>
      </c>
      <c r="B117" s="2" t="n">
        <f aca="false">B116+8</f>
        <v>639</v>
      </c>
      <c r="C117" s="2" t="n">
        <v>43.4</v>
      </c>
      <c r="D117" s="2"/>
      <c r="E117" s="2" t="n">
        <f aca="false">E116+10</f>
        <v>780</v>
      </c>
      <c r="F117" s="2" t="n">
        <f aca="false">F116+10</f>
        <v>789.99</v>
      </c>
      <c r="G117" s="2" t="n">
        <v>78.25</v>
      </c>
    </row>
    <row r="118" customFormat="false" ht="13.8" hidden="false" customHeight="false" outlineLevel="0" collapsed="false">
      <c r="A118" s="2" t="n">
        <f aca="false">A117+8</f>
        <v>639</v>
      </c>
      <c r="B118" s="2" t="n">
        <f aca="false">B117+8</f>
        <v>647</v>
      </c>
      <c r="C118" s="2" t="n">
        <v>44.3</v>
      </c>
      <c r="D118" s="2"/>
      <c r="E118" s="2" t="n">
        <f aca="false">E117+10</f>
        <v>790</v>
      </c>
      <c r="F118" s="2" t="n">
        <f aca="false">F117+10</f>
        <v>799.99</v>
      </c>
      <c r="G118" s="2" t="n">
        <v>79.85</v>
      </c>
    </row>
    <row r="119" customFormat="false" ht="13.8" hidden="false" customHeight="false" outlineLevel="0" collapsed="false">
      <c r="A119" s="2" t="n">
        <f aca="false">A118+8</f>
        <v>647</v>
      </c>
      <c r="B119" s="2" t="n">
        <f aca="false">B118+8</f>
        <v>655</v>
      </c>
      <c r="C119" s="2" t="n">
        <v>45.25</v>
      </c>
      <c r="D119" s="2"/>
      <c r="E119" s="2" t="n">
        <f aca="false">E118+10</f>
        <v>800</v>
      </c>
      <c r="F119" s="2" t="n">
        <f aca="false">F118+10</f>
        <v>809.99</v>
      </c>
      <c r="G119" s="2" t="n">
        <v>81.45</v>
      </c>
    </row>
    <row r="120" customFormat="false" ht="13.8" hidden="false" customHeight="false" outlineLevel="0" collapsed="false">
      <c r="A120" s="2" t="n">
        <f aca="false">A119+8</f>
        <v>655</v>
      </c>
      <c r="B120" s="2" t="n">
        <f aca="false">B119+8</f>
        <v>663</v>
      </c>
      <c r="C120" s="2" t="n">
        <v>46.2</v>
      </c>
      <c r="D120" s="2"/>
      <c r="E120" s="2" t="n">
        <f aca="false">E119+10</f>
        <v>810</v>
      </c>
      <c r="F120" s="2" t="n">
        <f aca="false">F119+10</f>
        <v>819.99</v>
      </c>
      <c r="G120" s="2" t="n">
        <v>83.05</v>
      </c>
    </row>
    <row r="121" customFormat="false" ht="13.8" hidden="false" customHeight="false" outlineLevel="0" collapsed="false">
      <c r="A121" s="2" t="n">
        <f aca="false">A120+8</f>
        <v>663</v>
      </c>
      <c r="B121" s="2" t="n">
        <f aca="false">B120+8</f>
        <v>671</v>
      </c>
      <c r="C121" s="2" t="n">
        <v>47.1</v>
      </c>
      <c r="D121" s="2"/>
      <c r="E121" s="2" t="n">
        <f aca="false">E120+10</f>
        <v>820</v>
      </c>
      <c r="F121" s="2" t="n">
        <f aca="false">F120+10</f>
        <v>829.99</v>
      </c>
      <c r="G121" s="2" t="n">
        <v>84.65</v>
      </c>
    </row>
    <row r="122" customFormat="false" ht="13.8" hidden="false" customHeight="false" outlineLevel="0" collapsed="false">
      <c r="A122" s="2" t="n">
        <f aca="false">A121+8</f>
        <v>671</v>
      </c>
      <c r="B122" s="2" t="n">
        <f aca="false">B121+8</f>
        <v>679</v>
      </c>
      <c r="C122" s="2" t="n">
        <v>48.05</v>
      </c>
      <c r="D122" s="2"/>
      <c r="E122" s="2" t="n">
        <f aca="false">E121+10</f>
        <v>830</v>
      </c>
      <c r="F122" s="2" t="n">
        <f aca="false">F121+10</f>
        <v>839.99</v>
      </c>
      <c r="G122" s="2" t="n">
        <v>86.56</v>
      </c>
    </row>
    <row r="123" customFormat="false" ht="13.8" hidden="false" customHeight="false" outlineLevel="0" collapsed="false">
      <c r="A123" s="2" t="n">
        <f aca="false">A122+8</f>
        <v>679</v>
      </c>
      <c r="B123" s="2" t="n">
        <f aca="false">B122+8</f>
        <v>687</v>
      </c>
      <c r="C123" s="2" t="n">
        <v>48.95</v>
      </c>
      <c r="D123" s="2"/>
      <c r="E123" s="2" t="n">
        <f aca="false">E122+10</f>
        <v>840</v>
      </c>
      <c r="F123" s="2" t="n">
        <f aca="false">F122+10</f>
        <v>849.99</v>
      </c>
      <c r="G123" s="2" t="n">
        <v>88.56</v>
      </c>
    </row>
    <row r="124" customFormat="false" ht="13.8" hidden="false" customHeight="false" outlineLevel="0" collapsed="false">
      <c r="A124" s="2" t="n">
        <f aca="false">A123+8</f>
        <v>687</v>
      </c>
      <c r="B124" s="2" t="n">
        <f aca="false">B123+8</f>
        <v>695</v>
      </c>
      <c r="C124" s="2" t="n">
        <v>49.9</v>
      </c>
      <c r="D124" s="2"/>
      <c r="E124" s="2" t="n">
        <f aca="false">E123+10</f>
        <v>850</v>
      </c>
      <c r="F124" s="2" t="n">
        <f aca="false">F123+10</f>
        <v>859.99</v>
      </c>
      <c r="G124" s="2" t="n">
        <v>90.56</v>
      </c>
    </row>
    <row r="125" customFormat="false" ht="13.8" hidden="false" customHeight="false" outlineLevel="0" collapsed="false">
      <c r="A125" s="2" t="n">
        <f aca="false">A124+8</f>
        <v>695</v>
      </c>
      <c r="B125" s="2" t="n">
        <f aca="false">B124+8</f>
        <v>703</v>
      </c>
      <c r="C125" s="2" t="n">
        <v>50.8</v>
      </c>
      <c r="D125" s="2"/>
      <c r="E125" s="2" t="n">
        <f aca="false">E124+10</f>
        <v>860</v>
      </c>
      <c r="F125" s="2" t="n">
        <f aca="false">F124+10</f>
        <v>869.99</v>
      </c>
      <c r="G125" s="2" t="n">
        <v>92.56</v>
      </c>
    </row>
    <row r="126" customFormat="false" ht="13.8" hidden="false" customHeight="false" outlineLevel="0" collapsed="false">
      <c r="A126" s="2" t="n">
        <f aca="false">A125+8</f>
        <v>703</v>
      </c>
      <c r="B126" s="2" t="n">
        <f aca="false">B125+8</f>
        <v>711</v>
      </c>
      <c r="C126" s="2" t="n">
        <v>51.75</v>
      </c>
      <c r="D126" s="2"/>
      <c r="E126" s="2" t="n">
        <f aca="false">E125+10</f>
        <v>870</v>
      </c>
      <c r="F126" s="2" t="n">
        <f aca="false">F125+10</f>
        <v>879.99</v>
      </c>
      <c r="G126" s="2" t="n">
        <v>94.56</v>
      </c>
    </row>
    <row r="127" customFormat="false" ht="13.8" hidden="false" customHeight="false" outlineLevel="0" collapsed="false">
      <c r="A127" s="2" t="n">
        <f aca="false">A126+8</f>
        <v>711</v>
      </c>
      <c r="B127" s="2" t="n">
        <f aca="false">B126+8</f>
        <v>719</v>
      </c>
      <c r="C127" s="2" t="n">
        <v>52.7</v>
      </c>
      <c r="D127" s="2"/>
      <c r="E127" s="2" t="n">
        <f aca="false">E126+10</f>
        <v>880</v>
      </c>
      <c r="F127" s="2" t="n">
        <f aca="false">F126+10</f>
        <v>889.99</v>
      </c>
      <c r="G127" s="2" t="n">
        <v>96.56</v>
      </c>
    </row>
    <row r="128" customFormat="false" ht="13.8" hidden="false" customHeight="false" outlineLevel="0" collapsed="false">
      <c r="A128" s="2" t="n">
        <f aca="false">A127+8</f>
        <v>719</v>
      </c>
      <c r="B128" s="2" t="n">
        <f aca="false">B127+8</f>
        <v>727</v>
      </c>
      <c r="C128" s="2" t="n">
        <v>53.6</v>
      </c>
      <c r="D128" s="2"/>
      <c r="E128" s="2" t="n">
        <f aca="false">E127+10</f>
        <v>890</v>
      </c>
      <c r="F128" s="2" t="n">
        <f aca="false">F127+10</f>
        <v>899.99</v>
      </c>
      <c r="G128" s="2" t="n">
        <v>98.56</v>
      </c>
    </row>
    <row r="129" customFormat="false" ht="13.8" hidden="false" customHeight="false" outlineLevel="0" collapsed="false">
      <c r="A129" s="2" t="n">
        <f aca="false">A128+8</f>
        <v>727</v>
      </c>
      <c r="B129" s="2" t="n">
        <f aca="false">B128+8</f>
        <v>735</v>
      </c>
      <c r="C129" s="2" t="n">
        <v>54.55</v>
      </c>
      <c r="D129" s="2"/>
      <c r="E129" s="2" t="n">
        <f aca="false">E128+10</f>
        <v>900</v>
      </c>
      <c r="F129" s="2" t="n">
        <f aca="false">F128+10</f>
        <v>909.99</v>
      </c>
      <c r="G129" s="2" t="n">
        <v>100.56</v>
      </c>
    </row>
    <row r="130" customFormat="false" ht="13.8" hidden="false" customHeight="false" outlineLevel="0" collapsed="false">
      <c r="A130" s="2" t="n">
        <f aca="false">A129+8</f>
        <v>735</v>
      </c>
      <c r="B130" s="2" t="n">
        <f aca="false">B129+8</f>
        <v>743</v>
      </c>
      <c r="C130" s="2" t="n">
        <v>55.45</v>
      </c>
      <c r="D130" s="2"/>
      <c r="E130" s="2" t="n">
        <f aca="false">E129+10</f>
        <v>910</v>
      </c>
      <c r="F130" s="2" t="n">
        <f aca="false">F129+10</f>
        <v>919.99</v>
      </c>
      <c r="G130" s="2" t="n">
        <v>102.56</v>
      </c>
    </row>
    <row r="131" customFormat="false" ht="13.8" hidden="false" customHeight="false" outlineLevel="0" collapsed="false">
      <c r="A131" s="2" t="n">
        <f aca="false">A130+8</f>
        <v>743</v>
      </c>
      <c r="B131" s="2" t="n">
        <f aca="false">B130+8</f>
        <v>751</v>
      </c>
      <c r="C131" s="2" t="n">
        <v>56.4</v>
      </c>
      <c r="D131" s="2"/>
      <c r="E131" s="2" t="n">
        <f aca="false">E130+10</f>
        <v>920</v>
      </c>
      <c r="F131" s="2" t="n">
        <f aca="false">F130+10</f>
        <v>929.99</v>
      </c>
      <c r="G131" s="2" t="n">
        <v>104.56</v>
      </c>
    </row>
    <row r="132" customFormat="false" ht="13.8" hidden="false" customHeight="false" outlineLevel="0" collapsed="false">
      <c r="A132" s="2" t="n">
        <f aca="false">A131+8</f>
        <v>751</v>
      </c>
      <c r="B132" s="2" t="n">
        <f aca="false">B131+8</f>
        <v>759</v>
      </c>
      <c r="C132" s="2" t="n">
        <v>57.35</v>
      </c>
      <c r="D132" s="2"/>
      <c r="E132" s="2" t="n">
        <f aca="false">E131+10</f>
        <v>930</v>
      </c>
      <c r="F132" s="2" t="n">
        <f aca="false">F131+10</f>
        <v>939.99</v>
      </c>
      <c r="G132" s="2" t="n">
        <v>106.56</v>
      </c>
    </row>
    <row r="133" customFormat="false" ht="13.8" hidden="false" customHeight="false" outlineLevel="0" collapsed="false">
      <c r="A133" s="2" t="n">
        <f aca="false">A132+8</f>
        <v>759</v>
      </c>
      <c r="B133" s="2" t="n">
        <f aca="false">B132+8</f>
        <v>767</v>
      </c>
      <c r="C133" s="2" t="n">
        <v>58.25</v>
      </c>
      <c r="D133" s="2"/>
      <c r="E133" s="2" t="n">
        <f aca="false">E132+10</f>
        <v>940</v>
      </c>
      <c r="F133" s="2" t="n">
        <f aca="false">F132+10</f>
        <v>949.99</v>
      </c>
      <c r="G133" s="2" t="n">
        <f aca="false">G132+2</f>
        <v>108.56</v>
      </c>
    </row>
    <row r="134" customFormat="false" ht="13.8" hidden="false" customHeight="false" outlineLevel="0" collapsed="false">
      <c r="A134" s="2" t="n">
        <f aca="false">A133+8</f>
        <v>767</v>
      </c>
      <c r="B134" s="2" t="n">
        <f aca="false">B133+8</f>
        <v>775</v>
      </c>
      <c r="C134" s="2" t="n">
        <v>59.2</v>
      </c>
      <c r="D134" s="2"/>
      <c r="E134" s="2" t="n">
        <f aca="false">E133+10</f>
        <v>950</v>
      </c>
      <c r="F134" s="2" t="n">
        <f aca="false">F133+10</f>
        <v>959.99</v>
      </c>
      <c r="G134" s="2" t="n">
        <f aca="false">G133+2</f>
        <v>110.56</v>
      </c>
    </row>
    <row r="135" customFormat="false" ht="13.8" hidden="false" customHeight="false" outlineLevel="0" collapsed="false">
      <c r="A135" s="2" t="n">
        <f aca="false">A134+8</f>
        <v>775</v>
      </c>
      <c r="B135" s="2" t="n">
        <f aca="false">B134+8</f>
        <v>783</v>
      </c>
      <c r="C135" s="2" t="n">
        <v>60.1</v>
      </c>
      <c r="D135" s="2"/>
      <c r="E135" s="2" t="n">
        <f aca="false">E134+10</f>
        <v>960</v>
      </c>
      <c r="F135" s="2" t="n">
        <f aca="false">F134+10</f>
        <v>969.99</v>
      </c>
      <c r="G135" s="2" t="n">
        <f aca="false">G134+2</f>
        <v>112.56</v>
      </c>
    </row>
    <row r="136" customFormat="false" ht="13.8" hidden="false" customHeight="false" outlineLevel="0" collapsed="false">
      <c r="A136" s="2" t="n">
        <f aca="false">A135+8</f>
        <v>783</v>
      </c>
      <c r="B136" s="2" t="n">
        <f aca="false">B135+8</f>
        <v>791</v>
      </c>
      <c r="C136" s="2" t="n">
        <v>61.05</v>
      </c>
      <c r="D136" s="2"/>
      <c r="E136" s="2" t="n">
        <f aca="false">E135+10</f>
        <v>970</v>
      </c>
      <c r="F136" s="2" t="n">
        <f aca="false">F135+10</f>
        <v>979.99</v>
      </c>
      <c r="G136" s="2" t="n">
        <f aca="false">G135+2</f>
        <v>114.56</v>
      </c>
    </row>
    <row r="137" customFormat="false" ht="13.8" hidden="false" customHeight="false" outlineLevel="0" collapsed="false">
      <c r="A137" s="2" t="n">
        <f aca="false">A136+8</f>
        <v>791</v>
      </c>
      <c r="B137" s="2" t="n">
        <f aca="false">B136+8</f>
        <v>799</v>
      </c>
      <c r="C137" s="2" t="n">
        <v>62</v>
      </c>
      <c r="D137" s="2"/>
      <c r="E137" s="2" t="n">
        <f aca="false">E136+10</f>
        <v>980</v>
      </c>
      <c r="F137" s="2" t="n">
        <f aca="false">F136+10</f>
        <v>989.99</v>
      </c>
      <c r="G137" s="2" t="n">
        <f aca="false">G136+2</f>
        <v>116.56</v>
      </c>
    </row>
    <row r="138" customFormat="false" ht="13.8" hidden="false" customHeight="false" outlineLevel="0" collapsed="false">
      <c r="A138" s="2" t="n">
        <f aca="false">A137+8</f>
        <v>799</v>
      </c>
      <c r="B138" s="2" t="n">
        <f aca="false">B137+8</f>
        <v>807</v>
      </c>
      <c r="C138" s="2" t="n">
        <v>62.9</v>
      </c>
      <c r="D138" s="2"/>
      <c r="E138" s="2" t="n">
        <f aca="false">E137+10</f>
        <v>990</v>
      </c>
      <c r="F138" s="2" t="n">
        <f aca="false">F137+10</f>
        <v>999.99</v>
      </c>
      <c r="G138" s="2" t="n">
        <f aca="false">G137+2</f>
        <v>118.56</v>
      </c>
    </row>
    <row r="139" customFormat="false" ht="13.8" hidden="false" customHeight="false" outlineLevel="0" collapsed="false">
      <c r="A139" s="2" t="n">
        <f aca="false">A138+8</f>
        <v>807</v>
      </c>
      <c r="B139" s="2" t="n">
        <f aca="false">B138+8</f>
        <v>815</v>
      </c>
      <c r="C139" s="2" t="n">
        <v>63.85</v>
      </c>
      <c r="D139" s="2"/>
      <c r="E139" s="2" t="n">
        <f aca="false">E138+10</f>
        <v>1000</v>
      </c>
      <c r="F139" s="2" t="n">
        <f aca="false">F138+10</f>
        <v>1009.99</v>
      </c>
      <c r="G139" s="2" t="n">
        <f aca="false">G138+2</f>
        <v>120.56</v>
      </c>
    </row>
    <row r="140" customFormat="false" ht="13.8" hidden="false" customHeight="false" outlineLevel="0" collapsed="false">
      <c r="A140" s="2" t="n">
        <f aca="false">A139+8</f>
        <v>815</v>
      </c>
      <c r="B140" s="2" t="n">
        <f aca="false">B139+8</f>
        <v>823</v>
      </c>
      <c r="C140" s="2" t="n">
        <v>64.75</v>
      </c>
      <c r="D140" s="2"/>
      <c r="E140" s="2" t="n">
        <f aca="false">E139+10</f>
        <v>1010</v>
      </c>
      <c r="F140" s="2" t="n">
        <f aca="false">F139+10</f>
        <v>1019.99</v>
      </c>
      <c r="G140" s="2" t="n">
        <f aca="false">G139+2</f>
        <v>122.56</v>
      </c>
    </row>
    <row r="141" customFormat="false" ht="13.8" hidden="false" customHeight="false" outlineLevel="0" collapsed="false">
      <c r="A141" s="2" t="n">
        <f aca="false">A140+8</f>
        <v>823</v>
      </c>
      <c r="B141" s="2" t="n">
        <f aca="false">B140+8</f>
        <v>831</v>
      </c>
      <c r="C141" s="2" t="n">
        <v>65.7</v>
      </c>
      <c r="D141" s="2"/>
      <c r="E141" s="2" t="n">
        <f aca="false">E140+10</f>
        <v>1020</v>
      </c>
      <c r="F141" s="2" t="n">
        <f aca="false">F140+10</f>
        <v>1029.99</v>
      </c>
      <c r="G141" s="2" t="n">
        <f aca="false">G140+2</f>
        <v>124.56</v>
      </c>
    </row>
    <row r="142" customFormat="false" ht="13.8" hidden="false" customHeight="false" outlineLevel="0" collapsed="false">
      <c r="A142" s="2" t="n">
        <f aca="false">A141+8</f>
        <v>831</v>
      </c>
      <c r="B142" s="2" t="n">
        <f aca="false">B141+8</f>
        <v>839</v>
      </c>
      <c r="C142" s="2" t="n">
        <v>66.65</v>
      </c>
      <c r="D142" s="2"/>
      <c r="E142" s="2" t="n">
        <v>1030</v>
      </c>
      <c r="F142" s="2" t="n">
        <v>1039.99</v>
      </c>
      <c r="G142" s="2" t="n">
        <v>126.56</v>
      </c>
    </row>
    <row r="143" customFormat="false" ht="13.8" hidden="false" customHeight="false" outlineLevel="0" collapsed="false">
      <c r="A143" s="2" t="n">
        <f aca="false">A142+8</f>
        <v>839</v>
      </c>
      <c r="B143" s="2" t="n">
        <f aca="false">B142+8</f>
        <v>847</v>
      </c>
      <c r="C143" s="2" t="n">
        <v>67.55</v>
      </c>
      <c r="D143" s="2"/>
      <c r="E143" s="2" t="n">
        <f aca="false">E142+10</f>
        <v>1040</v>
      </c>
      <c r="F143" s="2" t="n">
        <f aca="false">F142+10</f>
        <v>1049.99</v>
      </c>
      <c r="G143" s="2" t="n">
        <f aca="false">G142+2</f>
        <v>128.56</v>
      </c>
    </row>
    <row r="144" customFormat="false" ht="13.8" hidden="false" customHeight="false" outlineLevel="0" collapsed="false">
      <c r="A144" s="2" t="n">
        <f aca="false">A143+8</f>
        <v>847</v>
      </c>
      <c r="B144" s="2" t="n">
        <f aca="false">B143+8</f>
        <v>855</v>
      </c>
      <c r="C144" s="2" t="n">
        <v>68.5</v>
      </c>
      <c r="D144" s="2"/>
      <c r="E144" s="2" t="n">
        <f aca="false">E143+10</f>
        <v>1050</v>
      </c>
      <c r="F144" s="2" t="n">
        <f aca="false">F143+10</f>
        <v>1059.99</v>
      </c>
      <c r="G144" s="2" t="n">
        <f aca="false">G143+2</f>
        <v>130.56</v>
      </c>
    </row>
    <row r="145" customFormat="false" ht="13.8" hidden="false" customHeight="false" outlineLevel="0" collapsed="false">
      <c r="A145" s="2" t="n">
        <f aca="false">A144+8</f>
        <v>855</v>
      </c>
      <c r="B145" s="2" t="n">
        <f aca="false">B144+8</f>
        <v>863</v>
      </c>
      <c r="C145" s="2" t="n">
        <v>69.4</v>
      </c>
      <c r="D145" s="2"/>
      <c r="E145" s="2" t="n">
        <f aca="false">E144+10</f>
        <v>1060</v>
      </c>
      <c r="F145" s="2" t="n">
        <f aca="false">F144+10</f>
        <v>1069.99</v>
      </c>
      <c r="G145" s="2" t="n">
        <f aca="false">G144+2</f>
        <v>132.56</v>
      </c>
    </row>
    <row r="146" customFormat="false" ht="13.8" hidden="false" customHeight="false" outlineLevel="0" collapsed="false">
      <c r="A146" s="2" t="n">
        <f aca="false">A145+8</f>
        <v>863</v>
      </c>
      <c r="B146" s="2" t="n">
        <f aca="false">B145+8</f>
        <v>871</v>
      </c>
      <c r="C146" s="2" t="n">
        <v>70.35</v>
      </c>
      <c r="D146" s="2"/>
      <c r="E146" s="2" t="n">
        <f aca="false">E145+10</f>
        <v>1070</v>
      </c>
      <c r="F146" s="2" t="n">
        <f aca="false">F145+10</f>
        <v>1079.99</v>
      </c>
      <c r="G146" s="2" t="n">
        <f aca="false">G145+2</f>
        <v>134.56</v>
      </c>
    </row>
    <row r="147" customFormat="false" ht="13.8" hidden="false" customHeight="false" outlineLevel="0" collapsed="false">
      <c r="A147" s="2" t="n">
        <f aca="false">A146+8</f>
        <v>871</v>
      </c>
      <c r="B147" s="2" t="n">
        <f aca="false">B146+8</f>
        <v>879</v>
      </c>
      <c r="C147" s="2" t="n">
        <v>71.3</v>
      </c>
      <c r="D147" s="2"/>
      <c r="E147" s="2" t="n">
        <f aca="false">E146+10</f>
        <v>1080</v>
      </c>
      <c r="F147" s="2" t="n">
        <f aca="false">F146+10</f>
        <v>1089.99</v>
      </c>
      <c r="G147" s="2" t="n">
        <f aca="false">G146+2</f>
        <v>136.56</v>
      </c>
    </row>
    <row r="148" customFormat="false" ht="13.8" hidden="false" customHeight="false" outlineLevel="0" collapsed="false">
      <c r="A148" s="2" t="n">
        <f aca="false">A147+8</f>
        <v>879</v>
      </c>
      <c r="B148" s="2" t="n">
        <f aca="false">B147+8</f>
        <v>887</v>
      </c>
      <c r="C148" s="2" t="n">
        <v>72.2</v>
      </c>
      <c r="D148" s="2"/>
      <c r="E148" s="2" t="n">
        <f aca="false">E147+10</f>
        <v>1090</v>
      </c>
      <c r="F148" s="2" t="n">
        <f aca="false">F147+10</f>
        <v>1099.99</v>
      </c>
      <c r="G148" s="2" t="n">
        <f aca="false">G147+2</f>
        <v>138.56</v>
      </c>
    </row>
    <row r="149" customFormat="false" ht="13.8" hidden="false" customHeight="false" outlineLevel="0" collapsed="false">
      <c r="A149" s="2" t="n">
        <f aca="false">A148+8</f>
        <v>887</v>
      </c>
      <c r="B149" s="2" t="n">
        <f aca="false">B148+8</f>
        <v>895</v>
      </c>
      <c r="C149" s="2" t="n">
        <v>73.5</v>
      </c>
      <c r="D149" s="2"/>
      <c r="E149" s="2" t="n">
        <f aca="false">E148+10</f>
        <v>1100</v>
      </c>
      <c r="F149" s="2" t="n">
        <f aca="false">F148+10</f>
        <v>1109.99</v>
      </c>
      <c r="G149" s="2" t="n">
        <f aca="false">G148+2</f>
        <v>140.56</v>
      </c>
    </row>
    <row r="150" customFormat="false" ht="13.8" hidden="false" customHeight="false" outlineLevel="0" collapsed="false">
      <c r="A150" s="2" t="n">
        <f aca="false">A149+8</f>
        <v>895</v>
      </c>
      <c r="B150" s="2" t="n">
        <f aca="false">B149+8</f>
        <v>903</v>
      </c>
      <c r="C150" s="2" t="n">
        <v>74.8</v>
      </c>
      <c r="D150" s="2"/>
      <c r="E150" s="2" t="n">
        <f aca="false">E149+10</f>
        <v>1110</v>
      </c>
      <c r="F150" s="2" t="n">
        <f aca="false">F149+10</f>
        <v>1119.99</v>
      </c>
      <c r="G150" s="2" t="n">
        <f aca="false">G149+2</f>
        <v>142.56</v>
      </c>
    </row>
    <row r="151" customFormat="false" ht="13.8" hidden="false" customHeight="false" outlineLevel="0" collapsed="false">
      <c r="A151" s="2" t="n">
        <f aca="false">A150+8</f>
        <v>903</v>
      </c>
      <c r="B151" s="2" t="n">
        <f aca="false">B150+8</f>
        <v>911</v>
      </c>
      <c r="C151" s="2" t="n">
        <v>76.1</v>
      </c>
      <c r="D151" s="2"/>
      <c r="E151" s="2" t="n">
        <f aca="false">E150+10</f>
        <v>1120</v>
      </c>
      <c r="F151" s="2" t="n">
        <f aca="false">F150+10</f>
        <v>1129.99</v>
      </c>
      <c r="G151" s="2" t="n">
        <f aca="false">G150+2</f>
        <v>144.56</v>
      </c>
    </row>
    <row r="152" customFormat="false" ht="13.8" hidden="false" customHeight="false" outlineLevel="0" collapsed="false">
      <c r="A152" s="2" t="n">
        <f aca="false">A151+8</f>
        <v>911</v>
      </c>
      <c r="B152" s="2" t="n">
        <f aca="false">B151+8</f>
        <v>919</v>
      </c>
      <c r="C152" s="2" t="n">
        <v>77.4</v>
      </c>
      <c r="D152" s="2"/>
      <c r="E152" s="2" t="n">
        <f aca="false">E151+10</f>
        <v>1130</v>
      </c>
      <c r="F152" s="2" t="n">
        <f aca="false">F151+10</f>
        <v>1139.99</v>
      </c>
      <c r="G152" s="2" t="n">
        <f aca="false">G151+2</f>
        <v>146.56</v>
      </c>
    </row>
    <row r="153" customFormat="false" ht="13.8" hidden="false" customHeight="false" outlineLevel="0" collapsed="false">
      <c r="A153" s="2" t="n">
        <f aca="false">A152+8</f>
        <v>919</v>
      </c>
      <c r="B153" s="2" t="n">
        <f aca="false">B152+8</f>
        <v>927</v>
      </c>
      <c r="C153" s="2" t="n">
        <v>78.7</v>
      </c>
      <c r="D153" s="2"/>
      <c r="E153" s="2" t="n">
        <f aca="false">E152+10</f>
        <v>1140</v>
      </c>
      <c r="F153" s="2" t="n">
        <f aca="false">F152+10</f>
        <v>1149.99</v>
      </c>
      <c r="G153" s="2" t="n">
        <f aca="false">G152+2</f>
        <v>148.56</v>
      </c>
    </row>
    <row r="154" customFormat="false" ht="13.8" hidden="false" customHeight="false" outlineLevel="0" collapsed="false">
      <c r="A154" s="2" t="n">
        <f aca="false">A153+8</f>
        <v>927</v>
      </c>
      <c r="B154" s="2" t="n">
        <f aca="false">B153+8</f>
        <v>935</v>
      </c>
      <c r="C154" s="2" t="n">
        <v>80</v>
      </c>
      <c r="D154" s="2"/>
      <c r="E154" s="2" t="n">
        <f aca="false">E153+10</f>
        <v>1150</v>
      </c>
      <c r="F154" s="2" t="n">
        <f aca="false">F153+10</f>
        <v>1159.99</v>
      </c>
      <c r="G154" s="2" t="n">
        <f aca="false">G153+2</f>
        <v>150.56</v>
      </c>
    </row>
    <row r="155" customFormat="false" ht="13.8" hidden="false" customHeight="false" outlineLevel="0" collapsed="false">
      <c r="A155" s="2" t="n">
        <f aca="false">A154+8</f>
        <v>935</v>
      </c>
      <c r="B155" s="2" t="n">
        <f aca="false">B154+8</f>
        <v>943</v>
      </c>
      <c r="C155" s="2" t="n">
        <v>81.3</v>
      </c>
      <c r="D155" s="2"/>
      <c r="E155" s="2" t="n">
        <f aca="false">E154+10</f>
        <v>1160</v>
      </c>
      <c r="F155" s="2" t="n">
        <f aca="false">F154+10</f>
        <v>1169.99</v>
      </c>
      <c r="G155" s="2" t="n">
        <f aca="false">G154+2</f>
        <v>152.56</v>
      </c>
    </row>
    <row r="156" customFormat="false" ht="13.8" hidden="false" customHeight="false" outlineLevel="0" collapsed="false">
      <c r="A156" s="2" t="n">
        <f aca="false">A155+8</f>
        <v>943</v>
      </c>
      <c r="B156" s="2" t="n">
        <f aca="false">B155+8</f>
        <v>951</v>
      </c>
      <c r="C156" s="2" t="n">
        <v>82.6</v>
      </c>
      <c r="D156" s="2"/>
      <c r="E156" s="2" t="n">
        <f aca="false">E155+10</f>
        <v>1170</v>
      </c>
      <c r="F156" s="2" t="n">
        <f aca="false">F155+10</f>
        <v>1179.99</v>
      </c>
      <c r="G156" s="2" t="n">
        <f aca="false">G155+2</f>
        <v>154.56</v>
      </c>
    </row>
    <row r="157" customFormat="false" ht="13.8" hidden="false" customHeight="false" outlineLevel="0" collapsed="false">
      <c r="A157" s="2" t="n">
        <f aca="false">A156+8</f>
        <v>951</v>
      </c>
      <c r="B157" s="2" t="n">
        <f aca="false">B156+8</f>
        <v>959</v>
      </c>
      <c r="C157" s="2" t="n">
        <v>83.9</v>
      </c>
      <c r="D157" s="2"/>
      <c r="E157" s="2" t="n">
        <f aca="false">E156+10</f>
        <v>1180</v>
      </c>
      <c r="F157" s="2" t="n">
        <f aca="false">F156+10</f>
        <v>1189.99</v>
      </c>
      <c r="G157" s="2" t="n">
        <f aca="false">G156+2</f>
        <v>156.56</v>
      </c>
    </row>
    <row r="158" customFormat="false" ht="13.8" hidden="false" customHeight="false" outlineLevel="0" collapsed="false">
      <c r="A158" s="2" t="n">
        <f aca="false">A157+8</f>
        <v>959</v>
      </c>
      <c r="B158" s="2" t="n">
        <f aca="false">B157+8</f>
        <v>967</v>
      </c>
      <c r="C158" s="2" t="n">
        <v>85.2</v>
      </c>
      <c r="D158" s="2"/>
      <c r="E158" s="2" t="n">
        <f aca="false">E157+10</f>
        <v>1190</v>
      </c>
      <c r="F158" s="2" t="n">
        <f aca="false">F157+10</f>
        <v>1199.99</v>
      </c>
      <c r="G158" s="2" t="n">
        <f aca="false">G157+2</f>
        <v>158.56</v>
      </c>
    </row>
    <row r="159" customFormat="false" ht="13.8" hidden="false" customHeight="false" outlineLevel="0" collapsed="false">
      <c r="A159" s="2" t="n">
        <f aca="false">A158+8</f>
        <v>967</v>
      </c>
      <c r="B159" s="2" t="n">
        <f aca="false">B158+8</f>
        <v>975</v>
      </c>
      <c r="C159" s="2" t="n">
        <v>86.5</v>
      </c>
      <c r="D159" s="2"/>
      <c r="E159" s="2" t="n">
        <f aca="false">E158+10</f>
        <v>1200</v>
      </c>
      <c r="F159" s="2" t="n">
        <f aca="false">F158+10</f>
        <v>1209.99</v>
      </c>
      <c r="G159" s="2" t="n">
        <f aca="false">G158+2</f>
        <v>160.56</v>
      </c>
    </row>
    <row r="160" customFormat="false" ht="13.8" hidden="false" customHeight="false" outlineLevel="0" collapsed="false">
      <c r="A160" s="2" t="n">
        <f aca="false">A159+8</f>
        <v>975</v>
      </c>
      <c r="B160" s="2" t="n">
        <f aca="false">B159+8</f>
        <v>983</v>
      </c>
      <c r="C160" s="2" t="n">
        <v>87.8</v>
      </c>
      <c r="D160" s="2"/>
      <c r="E160" s="2" t="n">
        <f aca="false">E159+10</f>
        <v>1210</v>
      </c>
      <c r="F160" s="2" t="n">
        <f aca="false">F159+10</f>
        <v>1219.99</v>
      </c>
      <c r="G160" s="2" t="n">
        <f aca="false">G159+2</f>
        <v>162.56</v>
      </c>
    </row>
    <row r="161" customFormat="false" ht="13.8" hidden="false" customHeight="false" outlineLevel="0" collapsed="false">
      <c r="A161" s="2" t="n">
        <f aca="false">A160+8</f>
        <v>983</v>
      </c>
      <c r="B161" s="2" t="n">
        <f aca="false">B160+8</f>
        <v>991</v>
      </c>
      <c r="C161" s="2" t="n">
        <v>89.05</v>
      </c>
      <c r="D161" s="2"/>
      <c r="E161" s="2" t="n">
        <f aca="false">E160+10</f>
        <v>1220</v>
      </c>
      <c r="F161" s="2" t="n">
        <f aca="false">F160+10</f>
        <v>1229.99</v>
      </c>
      <c r="G161" s="2" t="n">
        <f aca="false">G160+2</f>
        <v>164.56</v>
      </c>
    </row>
    <row r="162" customFormat="false" ht="13.8" hidden="false" customHeight="false" outlineLevel="0" collapsed="false">
      <c r="A162" s="2" t="n">
        <f aca="false">A161+8</f>
        <v>991</v>
      </c>
      <c r="B162" s="2" t="n">
        <f aca="false">B161+8</f>
        <v>999</v>
      </c>
      <c r="C162" s="2" t="n">
        <v>90.4</v>
      </c>
      <c r="D162" s="2"/>
      <c r="E162" s="2" t="n">
        <f aca="false">E161+10</f>
        <v>1230</v>
      </c>
      <c r="F162" s="2" t="n">
        <f aca="false">F161+20</f>
        <v>1249.99</v>
      </c>
      <c r="G162" s="2" t="n">
        <f aca="false">G161+3</f>
        <v>167.56</v>
      </c>
    </row>
    <row r="163" customFormat="false" ht="13.8" hidden="false" customHeight="false" outlineLevel="0" collapsed="false">
      <c r="A163" s="2" t="n">
        <f aca="false">A162+8</f>
        <v>999</v>
      </c>
      <c r="B163" s="2" t="n">
        <f aca="false">B162+8</f>
        <v>1007</v>
      </c>
      <c r="C163" s="2" t="n">
        <v>91.7</v>
      </c>
      <c r="D163" s="2"/>
      <c r="E163" s="2" t="n">
        <f aca="false">E162+20</f>
        <v>1250</v>
      </c>
      <c r="F163" s="2" t="n">
        <f aca="false">F162+20</f>
        <v>1269.99</v>
      </c>
      <c r="G163" s="2" t="n">
        <f aca="false">G162+4</f>
        <v>171.56</v>
      </c>
    </row>
    <row r="164" customFormat="false" ht="13.8" hidden="false" customHeight="false" outlineLevel="0" collapsed="false">
      <c r="A164" s="2" t="n">
        <f aca="false">A163+8</f>
        <v>1007</v>
      </c>
      <c r="B164" s="2" t="n">
        <f aca="false">B163+8</f>
        <v>1015</v>
      </c>
      <c r="C164" s="2" t="n">
        <v>93</v>
      </c>
      <c r="D164" s="2"/>
      <c r="E164" s="2" t="n">
        <f aca="false">E163+20</f>
        <v>1270</v>
      </c>
      <c r="F164" s="2" t="n">
        <f aca="false">F163+20</f>
        <v>1289.99</v>
      </c>
      <c r="G164" s="2" t="n">
        <f aca="false">G163+4</f>
        <v>175.56</v>
      </c>
    </row>
    <row r="165" customFormat="false" ht="13.8" hidden="false" customHeight="false" outlineLevel="0" collapsed="false">
      <c r="A165" s="2" t="n">
        <f aca="false">A164+8</f>
        <v>1015</v>
      </c>
      <c r="B165" s="2" t="n">
        <f aca="false">B164+8</f>
        <v>1023</v>
      </c>
      <c r="C165" s="2" t="n">
        <v>94.3</v>
      </c>
      <c r="D165" s="2"/>
      <c r="E165" s="2" t="n">
        <f aca="false">E164+20</f>
        <v>1290</v>
      </c>
      <c r="F165" s="2" t="n">
        <f aca="false">F164+20</f>
        <v>1309.99</v>
      </c>
      <c r="G165" s="2" t="n">
        <f aca="false">G164+4</f>
        <v>179.56</v>
      </c>
    </row>
    <row r="166" customFormat="false" ht="13.8" hidden="false" customHeight="false" outlineLevel="0" collapsed="false">
      <c r="A166" s="2" t="n">
        <f aca="false">A165+8</f>
        <v>1023</v>
      </c>
      <c r="B166" s="2" t="n">
        <f aca="false">B165+8</f>
        <v>1031</v>
      </c>
      <c r="C166" s="2" t="n">
        <v>95.6</v>
      </c>
      <c r="D166" s="2"/>
      <c r="E166" s="2" t="n">
        <f aca="false">E165+20</f>
        <v>1310</v>
      </c>
      <c r="F166" s="2" t="n">
        <f aca="false">F165+20</f>
        <v>1329.99</v>
      </c>
      <c r="G166" s="2" t="n">
        <f aca="false">G165+4</f>
        <v>183.56</v>
      </c>
    </row>
    <row r="167" customFormat="false" ht="13.8" hidden="false" customHeight="false" outlineLevel="0" collapsed="false">
      <c r="A167" s="2" t="n">
        <v>1031</v>
      </c>
      <c r="B167" s="2" t="n">
        <v>1043</v>
      </c>
      <c r="C167" s="2" t="n">
        <v>97.25</v>
      </c>
      <c r="D167" s="2"/>
      <c r="E167" s="2" t="n">
        <f aca="false">E166+20</f>
        <v>1330</v>
      </c>
      <c r="F167" s="2" t="n">
        <f aca="false">F166+20</f>
        <v>1349.99</v>
      </c>
      <c r="G167" s="2" t="n">
        <f aca="false">G166+4</f>
        <v>187.56</v>
      </c>
    </row>
    <row r="168" customFormat="false" ht="13.8" hidden="false" customHeight="false" outlineLevel="0" collapsed="false">
      <c r="A168" s="2" t="n">
        <f aca="false">A167+12</f>
        <v>1043</v>
      </c>
      <c r="B168" s="2" t="n">
        <f aca="false">B167+12</f>
        <v>1055</v>
      </c>
      <c r="C168" s="2" t="n">
        <v>99.25</v>
      </c>
      <c r="D168" s="2"/>
      <c r="E168" s="2" t="n">
        <f aca="false">E167+20</f>
        <v>1350</v>
      </c>
      <c r="F168" s="2" t="n">
        <f aca="false">F167+20</f>
        <v>1369.99</v>
      </c>
      <c r="G168" s="2" t="n">
        <f aca="false">G167+4</f>
        <v>191.56</v>
      </c>
    </row>
    <row r="169" customFormat="false" ht="13.8" hidden="false" customHeight="false" outlineLevel="0" collapsed="false">
      <c r="A169" s="2" t="n">
        <f aca="false">A168+12</f>
        <v>1055</v>
      </c>
      <c r="B169" s="2" t="n">
        <f aca="false">B168+12</f>
        <v>1067</v>
      </c>
      <c r="C169" s="2" t="n">
        <v>101.2</v>
      </c>
      <c r="D169" s="2"/>
      <c r="E169" s="2" t="n">
        <f aca="false">E168+20</f>
        <v>1370</v>
      </c>
      <c r="F169" s="2" t="n">
        <f aca="false">F168+20</f>
        <v>1389.99</v>
      </c>
      <c r="G169" s="2" t="n">
        <f aca="false">G168+4</f>
        <v>195.56</v>
      </c>
    </row>
    <row r="170" customFormat="false" ht="13.8" hidden="false" customHeight="false" outlineLevel="0" collapsed="false">
      <c r="A170" s="2" t="n">
        <f aca="false">A169+12</f>
        <v>1067</v>
      </c>
      <c r="B170" s="2" t="n">
        <f aca="false">B169+12</f>
        <v>1079</v>
      </c>
      <c r="C170" s="2" t="n">
        <v>103.2</v>
      </c>
      <c r="D170" s="2"/>
      <c r="E170" s="2" t="n">
        <f aca="false">E169+20</f>
        <v>1390</v>
      </c>
      <c r="F170" s="2" t="n">
        <f aca="false">F169+20</f>
        <v>1409.99</v>
      </c>
      <c r="G170" s="2" t="n">
        <f aca="false">G169+4</f>
        <v>199.56</v>
      </c>
    </row>
    <row r="171" customFormat="false" ht="13.8" hidden="false" customHeight="false" outlineLevel="0" collapsed="false">
      <c r="A171" s="2" t="n">
        <f aca="false">A170+12</f>
        <v>1079</v>
      </c>
      <c r="B171" s="2" t="n">
        <f aca="false">B170+12</f>
        <v>1091</v>
      </c>
      <c r="C171" s="2" t="n">
        <v>105.25</v>
      </c>
      <c r="D171" s="2"/>
      <c r="E171" s="2" t="n">
        <f aca="false">E170+20</f>
        <v>1410</v>
      </c>
      <c r="F171" s="2" t="n">
        <f aca="false">F170+20</f>
        <v>1429.99</v>
      </c>
      <c r="G171" s="2" t="n">
        <f aca="false">G170+4</f>
        <v>203.56</v>
      </c>
    </row>
    <row r="172" customFormat="false" ht="13.8" hidden="false" customHeight="false" outlineLevel="0" collapsed="false">
      <c r="A172" s="2" t="n">
        <f aca="false">A171+12</f>
        <v>1091</v>
      </c>
      <c r="B172" s="2" t="n">
        <f aca="false">B171+12</f>
        <v>1103</v>
      </c>
      <c r="C172" s="2" t="n">
        <v>107.3</v>
      </c>
      <c r="D172" s="2"/>
      <c r="E172" s="2" t="n">
        <f aca="false">E171+20</f>
        <v>1430</v>
      </c>
      <c r="F172" s="2" t="n">
        <f aca="false">F171+20</f>
        <v>1449.99</v>
      </c>
      <c r="G172" s="2" t="n">
        <f aca="false">G171+4</f>
        <v>207.56</v>
      </c>
    </row>
    <row r="173" customFormat="false" ht="13.8" hidden="false" customHeight="false" outlineLevel="0" collapsed="false">
      <c r="A173" s="2" t="n">
        <f aca="false">A172+12</f>
        <v>1103</v>
      </c>
      <c r="B173" s="2" t="n">
        <f aca="false">B172+12</f>
        <v>1115</v>
      </c>
      <c r="C173" s="2" t="n">
        <v>109.35</v>
      </c>
      <c r="D173" s="2"/>
      <c r="E173" s="2" t="n">
        <f aca="false">E172+20</f>
        <v>1450</v>
      </c>
      <c r="F173" s="2" t="n">
        <f aca="false">F172+20</f>
        <v>1469.99</v>
      </c>
      <c r="G173" s="2" t="n">
        <f aca="false">G172+4</f>
        <v>211.56</v>
      </c>
    </row>
    <row r="174" customFormat="false" ht="13.8" hidden="false" customHeight="false" outlineLevel="0" collapsed="false">
      <c r="A174" s="2" t="n">
        <f aca="false">A173+12</f>
        <v>1115</v>
      </c>
      <c r="B174" s="2" t="n">
        <f aca="false">B173+12</f>
        <v>1127</v>
      </c>
      <c r="C174" s="2" t="n">
        <v>111.4</v>
      </c>
      <c r="D174" s="2"/>
      <c r="E174" s="2" t="n">
        <f aca="false">E173+20</f>
        <v>1470</v>
      </c>
      <c r="F174" s="2" t="n">
        <f aca="false">F173+20</f>
        <v>1489.99</v>
      </c>
      <c r="G174" s="2" t="n">
        <f aca="false">G173+4</f>
        <v>215.56</v>
      </c>
    </row>
    <row r="175" customFormat="false" ht="13.8" hidden="false" customHeight="false" outlineLevel="0" collapsed="false">
      <c r="A175" s="2" t="n">
        <f aca="false">A174+12</f>
        <v>1127</v>
      </c>
      <c r="B175" s="2" t="n">
        <f aca="false">B174+12</f>
        <v>1139</v>
      </c>
      <c r="C175" s="2" t="n">
        <v>113.45</v>
      </c>
      <c r="D175" s="2"/>
      <c r="E175" s="2" t="n">
        <f aca="false">E174+20</f>
        <v>1490</v>
      </c>
      <c r="F175" s="2" t="n">
        <f aca="false">F174+20</f>
        <v>1509.99</v>
      </c>
      <c r="G175" s="2" t="n">
        <f aca="false">G174+4</f>
        <v>219.56</v>
      </c>
    </row>
    <row r="176" customFormat="false" ht="13.8" hidden="false" customHeight="false" outlineLevel="0" collapsed="false">
      <c r="A176" s="2" t="n">
        <f aca="false">A175+12</f>
        <v>1139</v>
      </c>
      <c r="B176" s="2" t="n">
        <f aca="false">B175+12</f>
        <v>1151</v>
      </c>
      <c r="C176" s="2" t="n">
        <v>115.5</v>
      </c>
      <c r="D176" s="2"/>
      <c r="E176" s="2" t="n">
        <f aca="false">E175+20</f>
        <v>1510</v>
      </c>
      <c r="F176" s="2" t="n">
        <f aca="false">F175+20</f>
        <v>1529.99</v>
      </c>
      <c r="G176" s="2" t="n">
        <f aca="false">G175+4</f>
        <v>223.56</v>
      </c>
    </row>
    <row r="177" customFormat="false" ht="13.8" hidden="false" customHeight="false" outlineLevel="0" collapsed="false">
      <c r="A177" s="2" t="n">
        <f aca="false">A176+12</f>
        <v>1151</v>
      </c>
      <c r="B177" s="2" t="n">
        <f aca="false">B176+12</f>
        <v>1163</v>
      </c>
      <c r="C177" s="2" t="n">
        <v>117.55</v>
      </c>
      <c r="D177" s="2"/>
      <c r="E177" s="2" t="n">
        <v>1530</v>
      </c>
      <c r="F177" s="2" t="n">
        <v>1549.99</v>
      </c>
      <c r="G177" s="2" t="n">
        <v>227.56</v>
      </c>
    </row>
    <row r="178" customFormat="false" ht="13.8" hidden="false" customHeight="false" outlineLevel="0" collapsed="false">
      <c r="A178" s="2" t="n">
        <f aca="false">A177+12</f>
        <v>1163</v>
      </c>
      <c r="B178" s="2" t="n">
        <f aca="false">B177+12</f>
        <v>1175</v>
      </c>
      <c r="C178" s="2" t="n">
        <v>119.6</v>
      </c>
      <c r="D178" s="2"/>
      <c r="E178" s="2" t="n">
        <f aca="false">E177+20</f>
        <v>1550</v>
      </c>
      <c r="F178" s="2" t="n">
        <f aca="false">F177+20</f>
        <v>1569.99</v>
      </c>
      <c r="G178" s="2" t="n">
        <f aca="false">G177+4</f>
        <v>231.56</v>
      </c>
    </row>
    <row r="179" customFormat="false" ht="13.8" hidden="false" customHeight="false" outlineLevel="0" collapsed="false">
      <c r="A179" s="2" t="n">
        <f aca="false">A178+12</f>
        <v>1175</v>
      </c>
      <c r="B179" s="2" t="n">
        <f aca="false">B178+12</f>
        <v>1187</v>
      </c>
      <c r="C179" s="2" t="n">
        <v>121.65</v>
      </c>
      <c r="D179" s="2"/>
      <c r="E179" s="2" t="n">
        <f aca="false">E178+20</f>
        <v>1570</v>
      </c>
      <c r="F179" s="2" t="n">
        <f aca="false">F178+20</f>
        <v>1589.99</v>
      </c>
      <c r="G179" s="2" t="n">
        <f aca="false">G178+4</f>
        <v>235.56</v>
      </c>
    </row>
    <row r="180" customFormat="false" ht="13.8" hidden="false" customHeight="false" outlineLevel="0" collapsed="false">
      <c r="A180" s="2" t="n">
        <f aca="false">A179+12</f>
        <v>1187</v>
      </c>
      <c r="B180" s="2" t="n">
        <f aca="false">B179+12</f>
        <v>1199</v>
      </c>
      <c r="C180" s="2" t="n">
        <v>123.7</v>
      </c>
      <c r="D180" s="2"/>
      <c r="E180" s="2" t="n">
        <f aca="false">E179+20</f>
        <v>1590</v>
      </c>
      <c r="F180" s="2" t="n">
        <f aca="false">F179+20</f>
        <v>1609.99</v>
      </c>
      <c r="G180" s="2" t="n">
        <f aca="false">G179+4</f>
        <v>239.56</v>
      </c>
    </row>
    <row r="181" customFormat="false" ht="13.8" hidden="false" customHeight="false" outlineLevel="0" collapsed="false">
      <c r="A181" s="2" t="n">
        <f aca="false">A180+12</f>
        <v>1199</v>
      </c>
      <c r="B181" s="2" t="n">
        <f aca="false">B180+12</f>
        <v>1211</v>
      </c>
      <c r="C181" s="2" t="n">
        <v>125.7</v>
      </c>
      <c r="D181" s="2"/>
      <c r="E181" s="2" t="n">
        <f aca="false">E180+20</f>
        <v>1610</v>
      </c>
      <c r="F181" s="2" t="n">
        <f aca="false">F180+20</f>
        <v>1629.99</v>
      </c>
      <c r="G181" s="2" t="n">
        <f aca="false">G180+4</f>
        <v>243.56</v>
      </c>
    </row>
    <row r="182" customFormat="false" ht="13.8" hidden="false" customHeight="false" outlineLevel="0" collapsed="false">
      <c r="A182" s="2" t="n">
        <f aca="false">A181+12</f>
        <v>1211</v>
      </c>
      <c r="B182" s="2" t="n">
        <f aca="false">B181+12</f>
        <v>1223</v>
      </c>
      <c r="C182" s="2" t="n">
        <v>127.75</v>
      </c>
      <c r="D182" s="2"/>
      <c r="E182" s="2" t="n">
        <f aca="false">E181+20</f>
        <v>1630</v>
      </c>
      <c r="F182" s="2" t="n">
        <f aca="false">F181+20</f>
        <v>1649.99</v>
      </c>
      <c r="G182" s="2" t="n">
        <f aca="false">G181+4.29</f>
        <v>247.85</v>
      </c>
    </row>
    <row r="183" customFormat="false" ht="13.8" hidden="false" customHeight="false" outlineLevel="0" collapsed="false">
      <c r="A183" s="2" t="n">
        <f aca="false">A182+12</f>
        <v>1223</v>
      </c>
      <c r="B183" s="2" t="n">
        <f aca="false">B182+12</f>
        <v>1235</v>
      </c>
      <c r="C183" s="2" t="n">
        <v>129.8</v>
      </c>
      <c r="D183" s="2"/>
      <c r="E183" s="2" t="n">
        <f aca="false">E182+20</f>
        <v>1650</v>
      </c>
      <c r="F183" s="2" t="n">
        <f aca="false">F182+20</f>
        <v>1669.99</v>
      </c>
      <c r="G183" s="2" t="n">
        <v>252.65</v>
      </c>
    </row>
    <row r="184" customFormat="false" ht="13.8" hidden="false" customHeight="false" outlineLevel="0" collapsed="false">
      <c r="A184" s="2" t="n">
        <f aca="false">A183+12</f>
        <v>1235</v>
      </c>
      <c r="B184" s="2" t="n">
        <f aca="false">B183+12</f>
        <v>1247</v>
      </c>
      <c r="C184" s="2" t="n">
        <v>131.85</v>
      </c>
      <c r="D184" s="2"/>
      <c r="E184" s="2" t="n">
        <f aca="false">E183+20</f>
        <v>1670</v>
      </c>
      <c r="F184" s="2" t="n">
        <f aca="false">F183+20</f>
        <v>1689.99</v>
      </c>
      <c r="G184" s="2" t="n">
        <v>257.45</v>
      </c>
    </row>
    <row r="185" customFormat="false" ht="13.8" hidden="false" customHeight="false" outlineLevel="0" collapsed="false">
      <c r="A185" s="2" t="n">
        <f aca="false">A184+12</f>
        <v>1247</v>
      </c>
      <c r="B185" s="2" t="n">
        <f aca="false">B184+12</f>
        <v>1259</v>
      </c>
      <c r="C185" s="2" t="n">
        <v>133.9</v>
      </c>
      <c r="D185" s="2"/>
      <c r="E185" s="2" t="n">
        <f aca="false">E184+20</f>
        <v>1690</v>
      </c>
      <c r="F185" s="2" t="n">
        <f aca="false">F184+20</f>
        <v>1709.99</v>
      </c>
      <c r="G185" s="2" t="n">
        <v>262.25</v>
      </c>
    </row>
    <row r="186" customFormat="false" ht="13.8" hidden="false" customHeight="false" outlineLevel="0" collapsed="false">
      <c r="A186" s="2" t="n">
        <f aca="false">A185+12</f>
        <v>1259</v>
      </c>
      <c r="B186" s="2" t="n">
        <f aca="false">B185+12</f>
        <v>1271</v>
      </c>
      <c r="C186" s="2" t="n">
        <v>135.95</v>
      </c>
      <c r="D186" s="2"/>
      <c r="E186" s="2" t="n">
        <f aca="false">E185+20</f>
        <v>1710</v>
      </c>
      <c r="F186" s="2" t="n">
        <f aca="false">F185+20</f>
        <v>1729.99</v>
      </c>
      <c r="G186" s="2" t="n">
        <v>267.05</v>
      </c>
    </row>
    <row r="187" customFormat="false" ht="13.8" hidden="false" customHeight="false" outlineLevel="0" collapsed="false">
      <c r="A187" s="2" t="n">
        <f aca="false">A186+12</f>
        <v>1271</v>
      </c>
      <c r="B187" s="2" t="n">
        <f aca="false">B186+12</f>
        <v>1283</v>
      </c>
      <c r="C187" s="2" t="n">
        <v>138</v>
      </c>
      <c r="D187" s="2"/>
      <c r="E187" s="2" t="n">
        <f aca="false">E186+20</f>
        <v>1730</v>
      </c>
      <c r="F187" s="2" t="n">
        <f aca="false">F186+20</f>
        <v>1749.99</v>
      </c>
      <c r="G187" s="2" t="n">
        <v>271.85</v>
      </c>
    </row>
    <row r="188" customFormat="false" ht="13.8" hidden="false" customHeight="false" outlineLevel="0" collapsed="false">
      <c r="A188" s="2" t="n">
        <f aca="false">A187+12</f>
        <v>1283</v>
      </c>
      <c r="B188" s="2" t="n">
        <f aca="false">B187+12</f>
        <v>1295</v>
      </c>
      <c r="C188" s="2" t="n">
        <v>140.05</v>
      </c>
      <c r="D188" s="2"/>
      <c r="E188" s="2" t="n">
        <f aca="false">E187+20</f>
        <v>1750</v>
      </c>
      <c r="F188" s="2" t="n">
        <f aca="false">F187+20</f>
        <v>1769.99</v>
      </c>
      <c r="G188" s="2" t="n">
        <v>276.65</v>
      </c>
    </row>
    <row r="189" customFormat="false" ht="13.8" hidden="false" customHeight="false" outlineLevel="0" collapsed="false">
      <c r="A189" s="2" t="n">
        <f aca="false">A188+12</f>
        <v>1295</v>
      </c>
      <c r="B189" s="2" t="n">
        <f aca="false">B188+12</f>
        <v>1307</v>
      </c>
      <c r="C189" s="2" t="n">
        <v>142.1</v>
      </c>
      <c r="D189" s="2"/>
      <c r="E189" s="2" t="n">
        <f aca="false">E188+20</f>
        <v>1770</v>
      </c>
      <c r="F189" s="2" t="n">
        <f aca="false">F188+20</f>
        <v>1789.99</v>
      </c>
      <c r="G189" s="2" t="n">
        <v>281.45</v>
      </c>
    </row>
    <row r="190" customFormat="false" ht="13.8" hidden="false" customHeight="false" outlineLevel="0" collapsed="false">
      <c r="A190" s="2" t="n">
        <f aca="false">A189+12</f>
        <v>1307</v>
      </c>
      <c r="B190" s="2" t="n">
        <f aca="false">B189+12</f>
        <v>1319</v>
      </c>
      <c r="C190" s="2" t="n">
        <v>144.15</v>
      </c>
      <c r="D190" s="2"/>
      <c r="E190" s="2" t="n">
        <f aca="false">E189+20</f>
        <v>1790</v>
      </c>
      <c r="F190" s="2" t="n">
        <f aca="false">F189+20</f>
        <v>1809.99</v>
      </c>
      <c r="G190" s="2" t="n">
        <v>286.25</v>
      </c>
    </row>
    <row r="191" customFormat="false" ht="13.8" hidden="false" customHeight="false" outlineLevel="0" collapsed="false">
      <c r="A191" s="2" t="n">
        <f aca="false">A190+12</f>
        <v>1319</v>
      </c>
      <c r="B191" s="2" t="n">
        <f aca="false">B190+12</f>
        <v>1331</v>
      </c>
      <c r="C191" s="2" t="n">
        <v>146.2</v>
      </c>
      <c r="D191" s="2"/>
      <c r="E191" s="2" t="n">
        <f aca="false">E190+20</f>
        <v>1810</v>
      </c>
      <c r="F191" s="2" t="n">
        <f aca="false">F190+20</f>
        <v>1829.99</v>
      </c>
      <c r="G191" s="2" t="n">
        <v>291.05</v>
      </c>
    </row>
    <row r="192" customFormat="false" ht="13.8" hidden="false" customHeight="false" outlineLevel="0" collapsed="false">
      <c r="A192" s="2" t="n">
        <f aca="false">A191+12</f>
        <v>1331</v>
      </c>
      <c r="B192" s="2" t="n">
        <f aca="false">B191+12</f>
        <v>1343</v>
      </c>
      <c r="C192" s="2" t="n">
        <v>148.25</v>
      </c>
      <c r="D192" s="2"/>
      <c r="E192" s="2" t="n">
        <f aca="false">E191+20</f>
        <v>1830</v>
      </c>
      <c r="F192" s="2" t="n">
        <f aca="false">F191+20</f>
        <v>1849.99</v>
      </c>
      <c r="G192" s="2" t="n">
        <v>295.85</v>
      </c>
    </row>
    <row r="193" customFormat="false" ht="13.8" hidden="false" customHeight="false" outlineLevel="0" collapsed="false">
      <c r="A193" s="2" t="n">
        <f aca="false">A192+12</f>
        <v>1343</v>
      </c>
      <c r="B193" s="2" t="n">
        <f aca="false">B192+12</f>
        <v>1355</v>
      </c>
      <c r="C193" s="2" t="n">
        <v>150.25</v>
      </c>
      <c r="D193" s="2"/>
      <c r="E193" s="2" t="n">
        <f aca="false">E192+20</f>
        <v>1850</v>
      </c>
      <c r="F193" s="2" t="n">
        <f aca="false">F192+20</f>
        <v>1869.99</v>
      </c>
      <c r="G193" s="2" t="n">
        <v>300.65</v>
      </c>
    </row>
    <row r="194" customFormat="false" ht="13.8" hidden="false" customHeight="false" outlineLevel="0" collapsed="false">
      <c r="A194" s="2" t="n">
        <f aca="false">A193+12</f>
        <v>1355</v>
      </c>
      <c r="B194" s="2" t="n">
        <f aca="false">B193+12</f>
        <v>1367</v>
      </c>
      <c r="C194" s="2" t="n">
        <v>152.3</v>
      </c>
      <c r="D194" s="2"/>
      <c r="E194" s="2" t="n">
        <f aca="false">E193+20</f>
        <v>1870</v>
      </c>
      <c r="F194" s="2" t="n">
        <f aca="false">F193+20</f>
        <v>1889.99</v>
      </c>
      <c r="G194" s="2" t="n">
        <v>305.45</v>
      </c>
    </row>
    <row r="195" customFormat="false" ht="13.8" hidden="false" customHeight="false" outlineLevel="0" collapsed="false">
      <c r="A195" s="2" t="n">
        <f aca="false">A194+12</f>
        <v>1367</v>
      </c>
      <c r="B195" s="2" t="n">
        <f aca="false">B194+12</f>
        <v>1379</v>
      </c>
      <c r="C195" s="2" t="n">
        <v>154.35</v>
      </c>
      <c r="D195" s="2"/>
      <c r="E195" s="2" t="n">
        <f aca="false">E194+20</f>
        <v>1890</v>
      </c>
      <c r="F195" s="2" t="n">
        <f aca="false">F194+20</f>
        <v>1909.99</v>
      </c>
      <c r="G195" s="2" t="n">
        <v>310.25</v>
      </c>
    </row>
    <row r="196" customFormat="false" ht="13.8" hidden="false" customHeight="false" outlineLevel="0" collapsed="false">
      <c r="A196" s="2" t="n">
        <f aca="false">A195+12</f>
        <v>1379</v>
      </c>
      <c r="B196" s="2" t="n">
        <f aca="false">B195+12</f>
        <v>1391</v>
      </c>
      <c r="C196" s="2" t="n">
        <v>156.4</v>
      </c>
      <c r="D196" s="2"/>
      <c r="E196" s="2" t="n">
        <f aca="false">E195+20</f>
        <v>1910</v>
      </c>
      <c r="F196" s="2" t="n">
        <f aca="false">F195+20</f>
        <v>1929.99</v>
      </c>
      <c r="G196" s="2" t="n">
        <v>315.05</v>
      </c>
    </row>
    <row r="197" customFormat="false" ht="13.8" hidden="false" customHeight="false" outlineLevel="0" collapsed="false">
      <c r="A197" s="2" t="n">
        <f aca="false">A196+12</f>
        <v>1391</v>
      </c>
      <c r="B197" s="2" t="n">
        <f aca="false">B196+12</f>
        <v>1403</v>
      </c>
      <c r="C197" s="2" t="n">
        <v>158.45</v>
      </c>
      <c r="D197" s="2"/>
      <c r="E197" s="2" t="n">
        <f aca="false">E196+20</f>
        <v>1930</v>
      </c>
      <c r="F197" s="2" t="n">
        <f aca="false">F196+20</f>
        <v>1949.99</v>
      </c>
      <c r="G197" s="2" t="n">
        <v>319.85</v>
      </c>
    </row>
    <row r="198" customFormat="false" ht="13.8" hidden="false" customHeight="false" outlineLevel="0" collapsed="false">
      <c r="A198" s="2" t="n">
        <f aca="false">A197+12</f>
        <v>1403</v>
      </c>
      <c r="B198" s="2" t="n">
        <f aca="false">B197+12</f>
        <v>1415</v>
      </c>
      <c r="C198" s="2" t="n">
        <v>160.5</v>
      </c>
      <c r="D198" s="2"/>
      <c r="E198" s="2" t="n">
        <f aca="false">E197+20</f>
        <v>1950</v>
      </c>
      <c r="F198" s="2" t="n">
        <f aca="false">F197+20</f>
        <v>1969.99</v>
      </c>
      <c r="G198" s="2" t="n">
        <v>324.65</v>
      </c>
    </row>
    <row r="199" customFormat="false" ht="13.8" hidden="false" customHeight="false" outlineLevel="0" collapsed="false">
      <c r="A199" s="2" t="n">
        <f aca="false">A198+12</f>
        <v>1415</v>
      </c>
      <c r="B199" s="2" t="n">
        <f aca="false">B198+12</f>
        <v>1427</v>
      </c>
      <c r="C199" s="2" t="n">
        <v>162.55</v>
      </c>
      <c r="D199" s="2"/>
      <c r="E199" s="2" t="n">
        <f aca="false">E198+20</f>
        <v>1970</v>
      </c>
      <c r="F199" s="2" t="n">
        <f aca="false">F198+20</f>
        <v>1989.99</v>
      </c>
      <c r="G199" s="2" t="n">
        <v>329.45</v>
      </c>
    </row>
    <row r="200" customFormat="false" ht="13.8" hidden="false" customHeight="false" outlineLevel="0" collapsed="false">
      <c r="A200" s="2" t="n">
        <f aca="false">A199+12</f>
        <v>1427</v>
      </c>
      <c r="B200" s="2" t="n">
        <f aca="false">B199+12</f>
        <v>1439</v>
      </c>
      <c r="C200" s="2" t="n">
        <v>164.6</v>
      </c>
      <c r="D200" s="2"/>
      <c r="E200" s="2" t="n">
        <f aca="false">E199+20</f>
        <v>1990</v>
      </c>
      <c r="F200" s="2" t="n">
        <f aca="false">F199+20</f>
        <v>2009.99</v>
      </c>
      <c r="G200" s="2" t="n">
        <v>334.56</v>
      </c>
    </row>
    <row r="201" customFormat="false" ht="13.8" hidden="false" customHeight="false" outlineLevel="0" collapsed="false">
      <c r="A201" s="2" t="n">
        <f aca="false">A200+12</f>
        <v>1439</v>
      </c>
      <c r="B201" s="2" t="n">
        <f aca="false">B200+12</f>
        <v>1451</v>
      </c>
      <c r="C201" s="2" t="n">
        <v>166.7</v>
      </c>
      <c r="D201" s="2"/>
      <c r="E201" s="2" t="n">
        <f aca="false">E200+20</f>
        <v>2010</v>
      </c>
      <c r="F201" s="2" t="n">
        <f aca="false">F200+20</f>
        <v>2029.99</v>
      </c>
      <c r="G201" s="2" t="n">
        <v>339.71</v>
      </c>
    </row>
    <row r="202" customFormat="false" ht="13.8" hidden="false" customHeight="false" outlineLevel="0" collapsed="false">
      <c r="A202" s="2" t="n">
        <f aca="false">A201+12</f>
        <v>1451</v>
      </c>
      <c r="B202" s="2" t="n">
        <f aca="false">B201+12</f>
        <v>1463</v>
      </c>
      <c r="C202" s="2" t="n">
        <v>168.75</v>
      </c>
      <c r="D202" s="2"/>
      <c r="E202" s="2" t="n">
        <f aca="false">E201+20</f>
        <v>2030</v>
      </c>
      <c r="F202" s="2" t="n">
        <f aca="false">F201+40</f>
        <v>2069.99</v>
      </c>
      <c r="G202" s="2" t="n">
        <v>347.43</v>
      </c>
    </row>
    <row r="203" customFormat="false" ht="13.8" hidden="false" customHeight="false" outlineLevel="0" collapsed="false">
      <c r="A203" s="2" t="n">
        <f aca="false">A202+12</f>
        <v>1463</v>
      </c>
      <c r="B203" s="2" t="n">
        <f aca="false">B202+12</f>
        <v>1475</v>
      </c>
      <c r="C203" s="2" t="n">
        <v>170.8</v>
      </c>
      <c r="D203" s="2"/>
      <c r="E203" s="2" t="n">
        <f aca="false">E202+40</f>
        <v>2070</v>
      </c>
      <c r="F203" s="2" t="n">
        <f aca="false">F202+40</f>
        <v>2109.99</v>
      </c>
      <c r="G203" s="2" t="n">
        <v>357.73</v>
      </c>
    </row>
    <row r="204" customFormat="false" ht="13.8" hidden="false" customHeight="false" outlineLevel="0" collapsed="false">
      <c r="A204" s="2" t="n">
        <f aca="false">A203+12</f>
        <v>1475</v>
      </c>
      <c r="B204" s="2" t="n">
        <f aca="false">B203+12</f>
        <v>1487</v>
      </c>
      <c r="C204" s="2" t="n">
        <v>172.85</v>
      </c>
      <c r="D204" s="2"/>
      <c r="E204" s="2" t="n">
        <f aca="false">E203+40</f>
        <v>2110</v>
      </c>
      <c r="F204" s="2" t="n">
        <f aca="false">F203+40</f>
        <v>2149.99</v>
      </c>
      <c r="G204" s="2" t="n">
        <v>368.03</v>
      </c>
    </row>
    <row r="205" customFormat="false" ht="13.8" hidden="false" customHeight="false" outlineLevel="0" collapsed="false">
      <c r="A205" s="2" t="n">
        <f aca="false">A204+12</f>
        <v>1487</v>
      </c>
      <c r="B205" s="2" t="n">
        <f aca="false">B204+12</f>
        <v>1499</v>
      </c>
      <c r="C205" s="2" t="n">
        <v>174.9</v>
      </c>
      <c r="D205" s="2"/>
      <c r="E205" s="2" t="n">
        <f aca="false">E204+40</f>
        <v>2150</v>
      </c>
      <c r="F205" s="2" t="n">
        <f aca="false">F204+40</f>
        <v>2189.99</v>
      </c>
      <c r="G205" s="2" t="n">
        <v>378.33</v>
      </c>
    </row>
    <row r="206" customFormat="false" ht="13.8" hidden="false" customHeight="false" outlineLevel="0" collapsed="false">
      <c r="A206" s="2" t="n">
        <f aca="false">A205+12</f>
        <v>1499</v>
      </c>
      <c r="B206" s="2" t="n">
        <f aca="false">B205+12</f>
        <v>1511</v>
      </c>
      <c r="C206" s="2" t="n">
        <v>176.95</v>
      </c>
      <c r="D206" s="2"/>
      <c r="E206" s="2" t="n">
        <f aca="false">E205+40</f>
        <v>2190</v>
      </c>
      <c r="F206" s="2" t="n">
        <f aca="false">F205+40</f>
        <v>2229.99</v>
      </c>
      <c r="G206" s="2" t="n">
        <v>388.63</v>
      </c>
    </row>
    <row r="207" customFormat="false" ht="13.8" hidden="false" customHeight="false" outlineLevel="0" collapsed="false">
      <c r="A207" s="2" t="n">
        <f aca="false">A206+12</f>
        <v>1511</v>
      </c>
      <c r="B207" s="2" t="n">
        <f aca="false">B206+12</f>
        <v>1523</v>
      </c>
      <c r="C207" s="2" t="n">
        <v>179</v>
      </c>
      <c r="D207" s="2"/>
      <c r="E207" s="2" t="n">
        <f aca="false">E206+40</f>
        <v>2230</v>
      </c>
      <c r="F207" s="2" t="n">
        <f aca="false">F206+40</f>
        <v>2269.99</v>
      </c>
      <c r="G207" s="2" t="n">
        <v>398.93</v>
      </c>
    </row>
    <row r="208" customFormat="false" ht="13.8" hidden="false" customHeight="false" outlineLevel="0" collapsed="false">
      <c r="A208" s="2" t="n">
        <f aca="false">A207+12</f>
        <v>1523</v>
      </c>
      <c r="B208" s="2" t="n">
        <f aca="false">B207+12</f>
        <v>1535</v>
      </c>
      <c r="C208" s="2" t="n">
        <v>181.05</v>
      </c>
      <c r="D208" s="2"/>
      <c r="E208" s="2" t="n">
        <f aca="false">E207+40</f>
        <v>2270</v>
      </c>
      <c r="F208" s="2" t="n">
        <f aca="false">F207+40</f>
        <v>2309.99</v>
      </c>
      <c r="G208" s="2" t="n">
        <v>409.23</v>
      </c>
    </row>
    <row r="209" customFormat="false" ht="13.8" hidden="false" customHeight="false" outlineLevel="0" collapsed="false">
      <c r="A209" s="2" t="n">
        <f aca="false">A208+12</f>
        <v>1535</v>
      </c>
      <c r="B209" s="2" t="n">
        <f aca="false">B208+12</f>
        <v>1547</v>
      </c>
      <c r="C209" s="2" t="n">
        <v>183.1</v>
      </c>
      <c r="D209" s="2"/>
      <c r="E209" s="2" t="n">
        <f aca="false">E208+40</f>
        <v>2310</v>
      </c>
      <c r="F209" s="2" t="n">
        <f aca="false">F208+40</f>
        <v>2349.99</v>
      </c>
      <c r="G209" s="2" t="n">
        <v>419.53</v>
      </c>
    </row>
    <row r="210" customFormat="false" ht="13.8" hidden="false" customHeight="false" outlineLevel="0" collapsed="false">
      <c r="A210" s="2" t="n">
        <f aca="false">A209+12</f>
        <v>1547</v>
      </c>
      <c r="B210" s="2" t="n">
        <f aca="false">B209+12</f>
        <v>1559</v>
      </c>
      <c r="C210" s="2" t="n">
        <v>185.15</v>
      </c>
      <c r="D210" s="2"/>
      <c r="E210" s="2" t="n">
        <f aca="false">E209+40</f>
        <v>2350</v>
      </c>
      <c r="F210" s="2" t="n">
        <f aca="false">F209+40</f>
        <v>2389.99</v>
      </c>
      <c r="G210" s="2" t="n">
        <v>429.83</v>
      </c>
    </row>
    <row r="211" customFormat="false" ht="13.8" hidden="false" customHeight="false" outlineLevel="0" collapsed="false">
      <c r="A211" s="2" t="n">
        <f aca="false">A210+12</f>
        <v>1559</v>
      </c>
      <c r="B211" s="2" t="n">
        <f aca="false">B210+12</f>
        <v>1571</v>
      </c>
      <c r="C211" s="2" t="n">
        <v>187.2</v>
      </c>
      <c r="D211" s="2"/>
      <c r="E211" s="2" t="n">
        <f aca="false">E210+40</f>
        <v>2390</v>
      </c>
      <c r="F211" s="2" t="n">
        <f aca="false">F210+40</f>
        <v>2429.99</v>
      </c>
      <c r="G211" s="2" t="n">
        <v>440.13</v>
      </c>
    </row>
    <row r="212" customFormat="false" ht="13.8" hidden="false" customHeight="false" outlineLevel="0" collapsed="false">
      <c r="A212" s="2" t="n">
        <f aca="false">A211+12</f>
        <v>1571</v>
      </c>
      <c r="B212" s="2" t="n">
        <f aca="false">B211+12</f>
        <v>1583</v>
      </c>
      <c r="C212" s="2" t="n">
        <v>189.25</v>
      </c>
      <c r="D212" s="2"/>
      <c r="E212" s="2"/>
      <c r="F212" s="2"/>
      <c r="G212" s="2"/>
    </row>
    <row r="213" customFormat="false" ht="13.8" hidden="false" customHeight="false" outlineLevel="0" collapsed="false">
      <c r="A213" s="2" t="n">
        <f aca="false">A212+12</f>
        <v>1583</v>
      </c>
      <c r="B213" s="2" t="n">
        <f aca="false">B212+12</f>
        <v>1595</v>
      </c>
      <c r="C213" s="2" t="n">
        <v>191.35</v>
      </c>
      <c r="D213" s="2"/>
      <c r="E213" s="2"/>
      <c r="F213" s="2"/>
      <c r="G213" s="2"/>
    </row>
    <row r="214" customFormat="false" ht="13.8" hidden="false" customHeight="false" outlineLevel="0" collapsed="false">
      <c r="A214" s="2" t="n">
        <f aca="false">A213+12</f>
        <v>1595</v>
      </c>
      <c r="B214" s="2" t="n">
        <f aca="false">B213+12</f>
        <v>1607</v>
      </c>
      <c r="C214" s="2" t="n">
        <v>193.4</v>
      </c>
      <c r="D214" s="2"/>
      <c r="E214" s="2"/>
      <c r="F214" s="2"/>
      <c r="G214" s="2"/>
    </row>
    <row r="215" customFormat="false" ht="13.8" hidden="false" customHeight="false" outlineLevel="0" collapsed="false">
      <c r="A215" s="2" t="n">
        <f aca="false">A214+12</f>
        <v>1607</v>
      </c>
      <c r="B215" s="2" t="n">
        <f aca="false">B214+12</f>
        <v>1619</v>
      </c>
      <c r="C215" s="2" t="n">
        <v>195.45</v>
      </c>
      <c r="D215" s="2"/>
      <c r="E215" s="2"/>
      <c r="F215" s="2"/>
      <c r="G215" s="2"/>
    </row>
    <row r="216" customFormat="false" ht="13.8" hidden="false" customHeight="false" outlineLevel="0" collapsed="false">
      <c r="A216" s="2" t="n">
        <f aca="false">A215+12</f>
        <v>1619</v>
      </c>
      <c r="B216" s="2" t="n">
        <f aca="false">B215+12</f>
        <v>1631</v>
      </c>
      <c r="C216" s="2" t="n">
        <v>197.5</v>
      </c>
      <c r="D216" s="2"/>
      <c r="E216" s="2"/>
      <c r="F216" s="2"/>
      <c r="G216" s="2"/>
    </row>
    <row r="217" customFormat="false" ht="13.8" hidden="false" customHeight="false" outlineLevel="0" collapsed="false">
      <c r="A217" s="2" t="n">
        <f aca="false">A216+12</f>
        <v>1631</v>
      </c>
      <c r="B217" s="2" t="n">
        <f aca="false">B216+12</f>
        <v>1643</v>
      </c>
      <c r="C217" s="2" t="n">
        <v>199.55</v>
      </c>
      <c r="D217" s="2"/>
      <c r="E217" s="2"/>
      <c r="F217" s="2"/>
      <c r="G217" s="2"/>
    </row>
    <row r="218" customFormat="false" ht="13.8" hidden="false" customHeight="false" outlineLevel="0" collapsed="false">
      <c r="A218" s="2" t="n">
        <f aca="false">A217+12</f>
        <v>1643</v>
      </c>
      <c r="B218" s="2" t="n">
        <f aca="false">B217+12</f>
        <v>1655</v>
      </c>
      <c r="C218" s="2" t="n">
        <v>201.6</v>
      </c>
      <c r="D218" s="2"/>
      <c r="E218" s="2"/>
      <c r="F218" s="2"/>
      <c r="G218" s="2"/>
    </row>
    <row r="219" customFormat="false" ht="13.8" hidden="false" customHeight="false" outlineLevel="0" collapsed="false">
      <c r="A219" s="2" t="n">
        <f aca="false">A218+12</f>
        <v>1655</v>
      </c>
      <c r="B219" s="2" t="n">
        <f aca="false">B218+12</f>
        <v>1667</v>
      </c>
      <c r="C219" s="2" t="n">
        <v>203.65</v>
      </c>
      <c r="D219" s="2"/>
      <c r="E219" s="2"/>
      <c r="F219" s="2"/>
      <c r="G219" s="2"/>
    </row>
    <row r="220" customFormat="false" ht="13.8" hidden="false" customHeight="false" outlineLevel="0" collapsed="false">
      <c r="A220" s="2" t="n">
        <f aca="false">A219+12</f>
        <v>1667</v>
      </c>
      <c r="B220" s="2" t="n">
        <f aca="false">B219+12</f>
        <v>1679</v>
      </c>
      <c r="C220" s="2" t="n">
        <v>205.7</v>
      </c>
      <c r="D220" s="2"/>
      <c r="E220" s="2"/>
      <c r="F220" s="2"/>
      <c r="G220" s="2"/>
    </row>
    <row r="221" customFormat="false" ht="13.8" hidden="false" customHeight="false" outlineLevel="0" collapsed="false">
      <c r="A221" s="2" t="n">
        <f aca="false">A220+12</f>
        <v>1679</v>
      </c>
      <c r="B221" s="2" t="n">
        <f aca="false">B220+12</f>
        <v>1691</v>
      </c>
      <c r="C221" s="2" t="n">
        <v>207.75</v>
      </c>
      <c r="D221" s="2"/>
      <c r="E221" s="2"/>
      <c r="F221" s="2"/>
      <c r="G221" s="2"/>
    </row>
    <row r="222" customFormat="false" ht="13.8" hidden="false" customHeight="false" outlineLevel="0" collapsed="false">
      <c r="A222" s="2" t="n">
        <v>1691</v>
      </c>
      <c r="B222" s="2" t="n">
        <v>1707</v>
      </c>
      <c r="C222" s="2" t="n">
        <v>210.15</v>
      </c>
      <c r="D222" s="2"/>
      <c r="E222" s="2"/>
      <c r="F222" s="2"/>
      <c r="G222" s="2"/>
    </row>
    <row r="223" customFormat="false" ht="13.8" hidden="false" customHeight="false" outlineLevel="0" collapsed="false">
      <c r="A223" s="2" t="n">
        <f aca="false">A222+16</f>
        <v>1707</v>
      </c>
      <c r="B223" s="2" t="n">
        <f aca="false">B222+16</f>
        <v>1723</v>
      </c>
      <c r="C223" s="2" t="n">
        <v>210.16</v>
      </c>
      <c r="D223" s="2"/>
      <c r="E223" s="2"/>
      <c r="F223" s="2"/>
      <c r="G223" s="2"/>
    </row>
    <row r="224" customFormat="false" ht="13.8" hidden="false" customHeight="false" outlineLevel="0" collapsed="false">
      <c r="A224" s="2" t="n">
        <f aca="false">A223+16</f>
        <v>1723</v>
      </c>
      <c r="B224" s="2" t="n">
        <f aca="false">B223+16</f>
        <v>1739</v>
      </c>
      <c r="C224" s="2" t="n">
        <v>210.17</v>
      </c>
      <c r="D224" s="2"/>
      <c r="E224" s="2"/>
      <c r="F224" s="2"/>
      <c r="G224" s="2"/>
    </row>
    <row r="225" customFormat="false" ht="13.8" hidden="false" customHeight="false" outlineLevel="0" collapsed="false">
      <c r="A225" s="2" t="n">
        <f aca="false">A224+16</f>
        <v>1739</v>
      </c>
      <c r="B225" s="2" t="n">
        <f aca="false">B224+16</f>
        <v>1755</v>
      </c>
      <c r="C225" s="2" t="n">
        <v>210.18</v>
      </c>
      <c r="D225" s="2"/>
      <c r="E225" s="2"/>
      <c r="F225" s="2"/>
      <c r="G225" s="2"/>
    </row>
    <row r="226" customFormat="false" ht="13.8" hidden="false" customHeight="false" outlineLevel="0" collapsed="false">
      <c r="A226" s="2" t="n">
        <f aca="false">A225+16</f>
        <v>1755</v>
      </c>
      <c r="B226" s="2" t="n">
        <f aca="false">B225+16</f>
        <v>1771</v>
      </c>
      <c r="C226" s="2" t="n">
        <v>210.19</v>
      </c>
      <c r="D226" s="2"/>
      <c r="E226" s="2"/>
      <c r="F226" s="2"/>
      <c r="G226" s="2"/>
    </row>
    <row r="227" customFormat="false" ht="13.8" hidden="false" customHeight="false" outlineLevel="0" collapsed="false">
      <c r="A227" s="2" t="n">
        <f aca="false">A226+16</f>
        <v>1771</v>
      </c>
      <c r="B227" s="2" t="n">
        <f aca="false">B226+16</f>
        <v>1787</v>
      </c>
      <c r="C227" s="2" t="n">
        <v>210.2</v>
      </c>
      <c r="D227" s="2"/>
      <c r="E227" s="2"/>
      <c r="F227" s="2"/>
      <c r="G227" s="2"/>
    </row>
    <row r="228" customFormat="false" ht="13.8" hidden="false" customHeight="false" outlineLevel="0" collapsed="false">
      <c r="A228" s="2" t="n">
        <f aca="false">A227+16</f>
        <v>1787</v>
      </c>
      <c r="B228" s="2" t="n">
        <f aca="false">B227+16</f>
        <v>1803</v>
      </c>
      <c r="C228" s="2" t="n">
        <v>210.21</v>
      </c>
      <c r="D228" s="2"/>
      <c r="E228" s="2"/>
      <c r="F228" s="2"/>
      <c r="G228" s="2"/>
    </row>
    <row r="229" customFormat="false" ht="13.8" hidden="false" customHeight="false" outlineLevel="0" collapsed="false">
      <c r="A229" s="2" t="n">
        <f aca="false">A228+16</f>
        <v>1803</v>
      </c>
      <c r="B229" s="2" t="n">
        <f aca="false">B228+16</f>
        <v>1819</v>
      </c>
      <c r="C229" s="2" t="n">
        <v>210.22</v>
      </c>
      <c r="D229" s="2"/>
      <c r="E229" s="2"/>
      <c r="F229" s="2"/>
      <c r="G229" s="2"/>
    </row>
    <row r="230" customFormat="false" ht="13.8" hidden="false" customHeight="false" outlineLevel="0" collapsed="false">
      <c r="A230" s="2" t="n">
        <f aca="false">A229+16</f>
        <v>1819</v>
      </c>
      <c r="B230" s="2" t="n">
        <f aca="false">B229+16</f>
        <v>1835</v>
      </c>
      <c r="C230" s="2" t="n">
        <v>210.23</v>
      </c>
      <c r="D230" s="2"/>
      <c r="E230" s="2"/>
      <c r="F230" s="2"/>
      <c r="G230" s="2"/>
    </row>
    <row r="231" customFormat="false" ht="13.8" hidden="false" customHeight="false" outlineLevel="0" collapsed="false">
      <c r="A231" s="2" t="n">
        <f aca="false">A230+16</f>
        <v>1835</v>
      </c>
      <c r="B231" s="2" t="n">
        <f aca="false">B230+16</f>
        <v>1851</v>
      </c>
      <c r="C231" s="2" t="n">
        <v>210.24</v>
      </c>
      <c r="D231" s="2"/>
      <c r="E231" s="2"/>
      <c r="F231" s="2"/>
      <c r="G231" s="2"/>
    </row>
    <row r="232" customFormat="false" ht="13.8" hidden="false" customHeight="false" outlineLevel="0" collapsed="false">
      <c r="A232" s="2" t="n">
        <f aca="false">A231+16</f>
        <v>1851</v>
      </c>
      <c r="B232" s="2" t="n">
        <f aca="false">B231+16</f>
        <v>1867</v>
      </c>
      <c r="C232" s="2" t="n">
        <v>210.25</v>
      </c>
      <c r="D232" s="2"/>
      <c r="E232" s="2"/>
      <c r="F232" s="2"/>
      <c r="G232" s="2"/>
    </row>
    <row r="233" customFormat="false" ht="13.8" hidden="false" customHeight="false" outlineLevel="0" collapsed="false">
      <c r="A233" s="2" t="n">
        <f aca="false">A232+16</f>
        <v>1867</v>
      </c>
      <c r="B233" s="2" t="n">
        <f aca="false">B232+16</f>
        <v>1883</v>
      </c>
      <c r="C233" s="2" t="n">
        <v>210.26</v>
      </c>
      <c r="D233" s="2"/>
      <c r="E233" s="2"/>
      <c r="F233" s="2"/>
      <c r="G233" s="2"/>
    </row>
    <row r="234" customFormat="false" ht="13.8" hidden="false" customHeight="false" outlineLevel="0" collapsed="false">
      <c r="A234" s="2" t="n">
        <f aca="false">A233+16</f>
        <v>1883</v>
      </c>
      <c r="B234" s="2" t="n">
        <f aca="false">B233+16</f>
        <v>1899</v>
      </c>
      <c r="C234" s="2" t="n">
        <v>210.27</v>
      </c>
      <c r="D234" s="2"/>
      <c r="E234" s="2"/>
      <c r="F234" s="2"/>
      <c r="G234" s="2"/>
    </row>
    <row r="235" customFormat="false" ht="13.8" hidden="false" customHeight="false" outlineLevel="0" collapsed="false">
      <c r="A235" s="2" t="n">
        <f aca="false">A234+16</f>
        <v>1899</v>
      </c>
      <c r="B235" s="2" t="n">
        <f aca="false">B234+16</f>
        <v>1915</v>
      </c>
      <c r="C235" s="2" t="n">
        <v>210.28</v>
      </c>
      <c r="D235" s="2"/>
      <c r="E235" s="2"/>
      <c r="F235" s="2"/>
      <c r="G235" s="2"/>
    </row>
    <row r="236" customFormat="false" ht="13.8" hidden="false" customHeight="false" outlineLevel="0" collapsed="false">
      <c r="A236" s="2" t="n">
        <f aca="false">A235+16</f>
        <v>1915</v>
      </c>
      <c r="B236" s="2" t="n">
        <f aca="false">B235+16</f>
        <v>1931</v>
      </c>
      <c r="C236" s="2" t="n">
        <v>210.29</v>
      </c>
      <c r="D236" s="2"/>
      <c r="E236" s="2"/>
      <c r="F236" s="2"/>
      <c r="G236" s="2"/>
    </row>
    <row r="237" customFormat="false" ht="13.8" hidden="false" customHeight="false" outlineLevel="0" collapsed="false">
      <c r="A237" s="2" t="n">
        <f aca="false">A236+16</f>
        <v>1931</v>
      </c>
      <c r="B237" s="2" t="n">
        <f aca="false">B236+16</f>
        <v>1947</v>
      </c>
      <c r="C237" s="2" t="n">
        <v>210.3</v>
      </c>
      <c r="D237" s="2"/>
      <c r="E237" s="2"/>
      <c r="F237" s="2"/>
      <c r="G237" s="2"/>
    </row>
    <row r="238" customFormat="false" ht="13.8" hidden="false" customHeight="false" outlineLevel="0" collapsed="false">
      <c r="A238" s="2" t="n">
        <f aca="false">A237+16</f>
        <v>1947</v>
      </c>
      <c r="B238" s="2" t="n">
        <f aca="false">B237+16</f>
        <v>1963</v>
      </c>
      <c r="C238" s="2" t="n">
        <v>210.31</v>
      </c>
      <c r="D238" s="2"/>
      <c r="E238" s="2"/>
      <c r="F238" s="2"/>
      <c r="G238" s="2"/>
    </row>
    <row r="239" customFormat="false" ht="13.8" hidden="false" customHeight="false" outlineLevel="0" collapsed="false">
      <c r="A239" s="2" t="n">
        <f aca="false">A238+16</f>
        <v>1963</v>
      </c>
      <c r="B239" s="2" t="n">
        <f aca="false">B238+16</f>
        <v>1979</v>
      </c>
      <c r="C239" s="2" t="n">
        <v>210.32</v>
      </c>
      <c r="D239" s="2"/>
      <c r="E239" s="2"/>
      <c r="F239" s="2"/>
      <c r="G239" s="2"/>
    </row>
    <row r="240" customFormat="false" ht="13.8" hidden="false" customHeight="false" outlineLevel="0" collapsed="false">
      <c r="A240" s="2" t="n">
        <f aca="false">A239+16</f>
        <v>1979</v>
      </c>
      <c r="B240" s="2" t="n">
        <f aca="false">B239+16</f>
        <v>1995</v>
      </c>
      <c r="C240" s="2" t="n">
        <v>210.33</v>
      </c>
      <c r="D240" s="2"/>
      <c r="E240" s="2"/>
      <c r="F240" s="2"/>
      <c r="G240" s="2"/>
    </row>
    <row r="241" customFormat="false" ht="13.8" hidden="false" customHeight="false" outlineLevel="0" collapsed="false">
      <c r="A241" s="2" t="n">
        <f aca="false">A240+16</f>
        <v>1995</v>
      </c>
      <c r="B241" s="2" t="n">
        <f aca="false">B240+16</f>
        <v>2011</v>
      </c>
      <c r="C241" s="2" t="n">
        <v>210.34</v>
      </c>
      <c r="D241" s="2"/>
      <c r="E241" s="2"/>
      <c r="F241" s="2"/>
      <c r="G241" s="2"/>
    </row>
    <row r="242" customFormat="false" ht="13.8" hidden="false" customHeight="false" outlineLevel="0" collapsed="false">
      <c r="A242" s="2" t="n">
        <f aca="false">A241+16</f>
        <v>2011</v>
      </c>
      <c r="B242" s="2" t="n">
        <f aca="false">B241+16</f>
        <v>2027</v>
      </c>
      <c r="C242" s="2" t="n">
        <v>210.35</v>
      </c>
      <c r="D242" s="2"/>
      <c r="E242" s="2"/>
      <c r="F242" s="2"/>
      <c r="G242" s="2"/>
    </row>
    <row r="243" customFormat="false" ht="13.8" hidden="false" customHeight="false" outlineLevel="0" collapsed="false">
      <c r="A243" s="2" t="n">
        <f aca="false">A242+16</f>
        <v>2027</v>
      </c>
      <c r="B243" s="2" t="n">
        <f aca="false">B242+16</f>
        <v>2043</v>
      </c>
      <c r="C243" s="2" t="n">
        <v>210.36</v>
      </c>
      <c r="D243" s="2"/>
      <c r="E243" s="2"/>
      <c r="F243" s="2"/>
      <c r="G243" s="2"/>
    </row>
    <row r="244" customFormat="false" ht="13.8" hidden="false" customHeight="false" outlineLevel="0" collapsed="false">
      <c r="A244" s="2" t="n">
        <f aca="false">A243+16</f>
        <v>2043</v>
      </c>
      <c r="B244" s="2" t="n">
        <f aca="false">B243+16</f>
        <v>2059</v>
      </c>
      <c r="C244" s="2" t="n">
        <v>210.37</v>
      </c>
      <c r="D244" s="2"/>
      <c r="E244" s="2"/>
      <c r="F244" s="2"/>
      <c r="G244" s="2"/>
    </row>
    <row r="245" customFormat="false" ht="13.8" hidden="false" customHeight="false" outlineLevel="0" collapsed="false">
      <c r="A245" s="2" t="n">
        <f aca="false">A244+16</f>
        <v>2059</v>
      </c>
      <c r="B245" s="2" t="n">
        <f aca="false">B244+16</f>
        <v>2075</v>
      </c>
      <c r="C245" s="2" t="n">
        <v>210.38</v>
      </c>
      <c r="D245" s="2"/>
      <c r="E245" s="2"/>
      <c r="F245" s="2"/>
      <c r="G245" s="2"/>
    </row>
    <row r="246" customFormat="false" ht="13.8" hidden="false" customHeight="false" outlineLevel="0" collapsed="false">
      <c r="A246" s="2" t="n">
        <f aca="false">A245+16</f>
        <v>2075</v>
      </c>
      <c r="B246" s="2" t="n">
        <f aca="false">B245+16</f>
        <v>2091</v>
      </c>
      <c r="C246" s="2" t="n">
        <v>210.39</v>
      </c>
      <c r="D246" s="2"/>
      <c r="E246" s="2"/>
      <c r="F246" s="2"/>
      <c r="G246" s="2"/>
    </row>
    <row r="247" customFormat="false" ht="13.8" hidden="false" customHeight="false" outlineLevel="0" collapsed="false">
      <c r="A247" s="2" t="n">
        <f aca="false">A246+16</f>
        <v>2091</v>
      </c>
      <c r="B247" s="2" t="n">
        <f aca="false">B246+16</f>
        <v>2107</v>
      </c>
      <c r="C247" s="2" t="n">
        <v>210.4</v>
      </c>
      <c r="D247" s="2"/>
      <c r="E247" s="2"/>
      <c r="F247" s="2"/>
      <c r="G247" s="2"/>
    </row>
    <row r="248" customFormat="false" ht="13.8" hidden="false" customHeight="false" outlineLevel="0" collapsed="false">
      <c r="A248" s="2" t="n">
        <f aca="false">A247+16</f>
        <v>2107</v>
      </c>
      <c r="B248" s="2" t="n">
        <f aca="false">B247+16</f>
        <v>2123</v>
      </c>
      <c r="C248" s="2" t="n">
        <v>210.41</v>
      </c>
      <c r="D248" s="2"/>
      <c r="E248" s="2"/>
      <c r="F248" s="2"/>
      <c r="G248" s="2"/>
    </row>
    <row r="249" customFormat="false" ht="13.8" hidden="false" customHeight="false" outlineLevel="0" collapsed="false">
      <c r="A249" s="2" t="n">
        <f aca="false">A248+16</f>
        <v>2123</v>
      </c>
      <c r="B249" s="2" t="n">
        <f aca="false">B248+16</f>
        <v>2139</v>
      </c>
      <c r="C249" s="2" t="n">
        <v>210.42</v>
      </c>
      <c r="D249" s="2"/>
      <c r="E249" s="2"/>
      <c r="F249" s="2"/>
      <c r="G249" s="2"/>
    </row>
    <row r="250" customFormat="false" ht="13.8" hidden="false" customHeight="false" outlineLevel="0" collapsed="false">
      <c r="A250" s="2" t="n">
        <f aca="false">A249+16</f>
        <v>2139</v>
      </c>
      <c r="B250" s="2" t="n">
        <f aca="false">B249+16</f>
        <v>2155</v>
      </c>
      <c r="C250" s="2" t="n">
        <v>210.43</v>
      </c>
      <c r="D250" s="2"/>
      <c r="E250" s="2"/>
      <c r="F250" s="2"/>
      <c r="G250" s="2"/>
    </row>
    <row r="251" customFormat="false" ht="13.8" hidden="false" customHeight="false" outlineLevel="0" collapsed="false">
      <c r="A251" s="2" t="n">
        <f aca="false">A250+16</f>
        <v>2155</v>
      </c>
      <c r="B251" s="2" t="n">
        <f aca="false">B250+16</f>
        <v>2171</v>
      </c>
      <c r="C251" s="2" t="n">
        <v>210.44</v>
      </c>
      <c r="D251" s="2"/>
      <c r="E251" s="2"/>
      <c r="F251" s="2"/>
      <c r="G251" s="2"/>
    </row>
    <row r="252" customFormat="false" ht="13.8" hidden="false" customHeight="false" outlineLevel="0" collapsed="false">
      <c r="A252" s="2" t="n">
        <f aca="false">A251+16</f>
        <v>2171</v>
      </c>
      <c r="B252" s="2" t="n">
        <f aca="false">B251+16</f>
        <v>2187</v>
      </c>
      <c r="C252" s="2" t="n">
        <v>210.45</v>
      </c>
      <c r="D252" s="2"/>
      <c r="E252" s="2"/>
      <c r="F252" s="2"/>
      <c r="G252" s="2"/>
    </row>
    <row r="253" customFormat="false" ht="13.8" hidden="false" customHeight="false" outlineLevel="0" collapsed="false">
      <c r="A253" s="2" t="n">
        <f aca="false">A252+16</f>
        <v>2187</v>
      </c>
      <c r="B253" s="2" t="n">
        <f aca="false">B252+16</f>
        <v>2203</v>
      </c>
      <c r="C253" s="2" t="n">
        <v>210.46</v>
      </c>
      <c r="D253" s="2"/>
      <c r="E253" s="2"/>
      <c r="F253" s="2"/>
      <c r="G253" s="2"/>
    </row>
    <row r="254" customFormat="false" ht="13.8" hidden="false" customHeight="false" outlineLevel="0" collapsed="false">
      <c r="A254" s="2" t="n">
        <f aca="false">A253+16</f>
        <v>2203</v>
      </c>
      <c r="B254" s="2" t="n">
        <f aca="false">B253+16</f>
        <v>2219</v>
      </c>
      <c r="C254" s="2" t="n">
        <v>210.47</v>
      </c>
      <c r="D254" s="2"/>
      <c r="E254" s="2"/>
      <c r="F254" s="2"/>
      <c r="G254" s="2"/>
    </row>
    <row r="255" customFormat="false" ht="13.8" hidden="false" customHeight="false" outlineLevel="0" collapsed="false">
      <c r="A255" s="2" t="n">
        <f aca="false">A254+16</f>
        <v>2219</v>
      </c>
      <c r="B255" s="2" t="n">
        <f aca="false">B254+16</f>
        <v>2235</v>
      </c>
      <c r="C255" s="2" t="n">
        <v>210.48</v>
      </c>
      <c r="D255" s="2"/>
      <c r="E255" s="2"/>
      <c r="F255" s="2"/>
      <c r="G255" s="2"/>
    </row>
    <row r="256" customFormat="false" ht="13.8" hidden="false" customHeight="false" outlineLevel="0" collapsed="false">
      <c r="A256" s="2" t="n">
        <f aca="false">A255+16</f>
        <v>2235</v>
      </c>
      <c r="B256" s="2" t="n">
        <f aca="false">B255+16</f>
        <v>2251</v>
      </c>
      <c r="C256" s="2" t="n">
        <v>210.49</v>
      </c>
      <c r="D256" s="2"/>
      <c r="E256" s="2"/>
      <c r="F256" s="2"/>
      <c r="G256" s="2"/>
    </row>
    <row r="257" customFormat="false" ht="13.8" hidden="false" customHeight="false" outlineLevel="0" collapsed="false">
      <c r="A257" s="2" t="n">
        <f aca="false">A256+16</f>
        <v>2251</v>
      </c>
      <c r="B257" s="2" t="n">
        <f aca="false">B256+16</f>
        <v>2267</v>
      </c>
      <c r="C257" s="2" t="n">
        <v>210.5</v>
      </c>
      <c r="D257" s="2"/>
      <c r="E257" s="2"/>
      <c r="F257" s="2"/>
      <c r="G257" s="2"/>
    </row>
    <row r="258" customFormat="false" ht="13.8" hidden="false" customHeight="false" outlineLevel="0" collapsed="false">
      <c r="A258" s="2" t="n">
        <f aca="false">A257+16</f>
        <v>2267</v>
      </c>
      <c r="B258" s="2" t="n">
        <f aca="false">B257+16</f>
        <v>2283</v>
      </c>
      <c r="C258" s="2" t="n">
        <v>210.51</v>
      </c>
      <c r="D258" s="2"/>
      <c r="E258" s="2"/>
      <c r="F258" s="2"/>
      <c r="G258" s="2"/>
    </row>
    <row r="259" customFormat="false" ht="13.8" hidden="false" customHeight="false" outlineLevel="0" collapsed="false">
      <c r="A259" s="2" t="n">
        <f aca="false">A258+16</f>
        <v>2283</v>
      </c>
      <c r="B259" s="2" t="n">
        <f aca="false">B258+16</f>
        <v>2299</v>
      </c>
      <c r="C259" s="2" t="n">
        <v>210.52</v>
      </c>
      <c r="D259" s="2"/>
      <c r="E259" s="2"/>
      <c r="F259" s="2"/>
      <c r="G259" s="2"/>
    </row>
    <row r="260" customFormat="false" ht="13.8" hidden="false" customHeight="false" outlineLevel="0" collapsed="false">
      <c r="A260" s="2" t="n">
        <f aca="false">A259+16</f>
        <v>2299</v>
      </c>
      <c r="B260" s="2" t="n">
        <f aca="false">B259+16</f>
        <v>2315</v>
      </c>
      <c r="C260" s="2" t="n">
        <v>210.53</v>
      </c>
      <c r="D260" s="2"/>
      <c r="E260" s="2"/>
      <c r="F260" s="2"/>
      <c r="G260" s="2"/>
    </row>
    <row r="261" customFormat="false" ht="13.8" hidden="false" customHeight="false" outlineLevel="0" collapsed="false">
      <c r="A261" s="2" t="n">
        <f aca="false">A260+16</f>
        <v>2315</v>
      </c>
      <c r="B261" s="2" t="n">
        <f aca="false">B260+16</f>
        <v>2331</v>
      </c>
      <c r="C261" s="2" t="n">
        <v>210.54</v>
      </c>
      <c r="D261" s="2"/>
      <c r="E261" s="2"/>
      <c r="F261" s="2"/>
      <c r="G261" s="2"/>
    </row>
    <row r="262" customFormat="false" ht="13.8" hidden="false" customHeight="false" outlineLevel="0" collapsed="false">
      <c r="A262" s="2" t="n">
        <f aca="false">A261+16</f>
        <v>2331</v>
      </c>
      <c r="B262" s="2" t="n">
        <f aca="false">B261+16</f>
        <v>2347</v>
      </c>
      <c r="C262" s="2" t="n">
        <v>210.55</v>
      </c>
      <c r="D262" s="2"/>
      <c r="E262" s="2"/>
      <c r="F262" s="2"/>
      <c r="G262" s="2"/>
    </row>
    <row r="263" customFormat="false" ht="13.8" hidden="false" customHeight="false" outlineLevel="0" collapsed="false">
      <c r="A263" s="2" t="n">
        <f aca="false">A262+16</f>
        <v>2347</v>
      </c>
      <c r="B263" s="2" t="n">
        <f aca="false">B262+16</f>
        <v>2363</v>
      </c>
      <c r="C263" s="2" t="n">
        <v>210.56</v>
      </c>
      <c r="D263" s="2"/>
      <c r="E263" s="2"/>
      <c r="F263" s="2"/>
      <c r="G263" s="2"/>
    </row>
    <row r="264" customFormat="false" ht="13.8" hidden="false" customHeight="false" outlineLevel="0" collapsed="false">
      <c r="A264" s="2" t="n">
        <f aca="false">A263+16</f>
        <v>2363</v>
      </c>
      <c r="B264" s="2" t="n">
        <f aca="false">B263+16</f>
        <v>2379</v>
      </c>
      <c r="C264" s="2" t="n">
        <v>210.57</v>
      </c>
      <c r="D264" s="2"/>
      <c r="E264" s="2"/>
      <c r="F264" s="2"/>
      <c r="G264" s="2"/>
    </row>
    <row r="265" customFormat="false" ht="13.8" hidden="false" customHeight="false" outlineLevel="0" collapsed="false">
      <c r="A265" s="2" t="n">
        <f aca="false">A264+16</f>
        <v>2379</v>
      </c>
      <c r="B265" s="2" t="n">
        <f aca="false">B264+16</f>
        <v>2395</v>
      </c>
      <c r="C265" s="2" t="n">
        <v>210.58</v>
      </c>
      <c r="D265" s="2"/>
      <c r="E265" s="2"/>
      <c r="F265" s="2"/>
      <c r="G265" s="2"/>
    </row>
    <row r="266" customFormat="false" ht="13.8" hidden="false" customHeight="false" outlineLevel="0" collapsed="false">
      <c r="A266" s="2" t="n">
        <f aca="false">A265+16</f>
        <v>2395</v>
      </c>
      <c r="B266" s="2" t="n">
        <f aca="false">B265+16</f>
        <v>2411</v>
      </c>
      <c r="C266" s="2" t="n">
        <v>210.59</v>
      </c>
      <c r="D266" s="2"/>
      <c r="E266" s="2"/>
      <c r="F266" s="2"/>
      <c r="G266" s="2"/>
    </row>
    <row r="267" customFormat="false" ht="13.8" hidden="false" customHeight="false" outlineLevel="0" collapsed="false">
      <c r="A267" s="2" t="n">
        <f aca="false">A266+16</f>
        <v>2411</v>
      </c>
      <c r="B267" s="2" t="n">
        <f aca="false">B266+16</f>
        <v>2427</v>
      </c>
      <c r="C267" s="2" t="n">
        <v>210.6</v>
      </c>
      <c r="D267" s="2"/>
      <c r="E267" s="2"/>
      <c r="F267" s="2"/>
      <c r="G267" s="2"/>
    </row>
    <row r="268" customFormat="false" ht="13.8" hidden="false" customHeight="false" outlineLevel="0" collapsed="false">
      <c r="A268" s="2" t="n">
        <f aca="false">A267+16</f>
        <v>2427</v>
      </c>
      <c r="B268" s="2" t="n">
        <f aca="false">B267+16</f>
        <v>2443</v>
      </c>
      <c r="C268" s="2" t="n">
        <v>210.61</v>
      </c>
      <c r="D268" s="2"/>
      <c r="E268" s="2"/>
      <c r="F268" s="2"/>
      <c r="G268" s="2"/>
    </row>
    <row r="269" customFormat="false" ht="13.8" hidden="false" customHeight="false" outlineLevel="0" collapsed="false">
      <c r="A269" s="2" t="n">
        <f aca="false">A268+16</f>
        <v>2443</v>
      </c>
      <c r="B269" s="2" t="n">
        <f aca="false">B268+16</f>
        <v>2459</v>
      </c>
      <c r="C269" s="2" t="n">
        <v>210.62</v>
      </c>
      <c r="D269" s="2"/>
      <c r="E269" s="2"/>
      <c r="F269" s="2"/>
      <c r="G269" s="2"/>
    </row>
    <row r="270" customFormat="false" ht="13.8" hidden="false" customHeight="false" outlineLevel="0" collapsed="false">
      <c r="A270" s="2" t="n">
        <f aca="false">A269+16</f>
        <v>2459</v>
      </c>
      <c r="B270" s="2" t="n">
        <f aca="false">B269+16</f>
        <v>2475</v>
      </c>
      <c r="C270" s="2" t="n">
        <v>210.63</v>
      </c>
      <c r="D270" s="2"/>
      <c r="E270" s="2"/>
      <c r="F270" s="2"/>
      <c r="G270" s="2"/>
    </row>
    <row r="271" customFormat="false" ht="13.8" hidden="false" customHeight="false" outlineLevel="0" collapsed="false">
      <c r="A271" s="2" t="n">
        <f aca="false">A270+16</f>
        <v>2475</v>
      </c>
      <c r="B271" s="2" t="n">
        <f aca="false">B270+16</f>
        <v>2491</v>
      </c>
      <c r="C271" s="2" t="n">
        <v>210.64</v>
      </c>
      <c r="D271" s="2"/>
      <c r="E271" s="2"/>
      <c r="F271" s="2"/>
      <c r="G271" s="2"/>
    </row>
    <row r="272" customFormat="false" ht="13.8" hidden="false" customHeight="false" outlineLevel="0" collapsed="false">
      <c r="A272" s="2" t="n">
        <f aca="false">A271+16</f>
        <v>2491</v>
      </c>
      <c r="B272" s="2" t="n">
        <f aca="false">B271+16</f>
        <v>2507</v>
      </c>
      <c r="C272" s="2" t="n">
        <v>210.65</v>
      </c>
      <c r="D272" s="2"/>
      <c r="E272" s="2"/>
      <c r="F272" s="2"/>
      <c r="G272" s="2"/>
    </row>
    <row r="273" customFormat="false" ht="13.8" hidden="false" customHeight="false" outlineLevel="0" collapsed="false">
      <c r="A273" s="2" t="n">
        <f aca="false">A272+16</f>
        <v>2507</v>
      </c>
      <c r="B273" s="2" t="n">
        <f aca="false">B272+16</f>
        <v>2523</v>
      </c>
      <c r="C273" s="2" t="n">
        <v>210.66</v>
      </c>
      <c r="D273" s="2"/>
      <c r="E273" s="2"/>
      <c r="F273" s="2"/>
      <c r="G273" s="2"/>
    </row>
    <row r="274" customFormat="false" ht="13.8" hidden="false" customHeight="false" outlineLevel="0" collapsed="false">
      <c r="A274" s="2" t="n">
        <f aca="false">A273+16</f>
        <v>2523</v>
      </c>
      <c r="B274" s="2" t="n">
        <f aca="false">B273+16</f>
        <v>2539</v>
      </c>
      <c r="C274" s="2" t="n">
        <v>210.67</v>
      </c>
      <c r="D274" s="2"/>
      <c r="E274" s="2"/>
      <c r="F274" s="2"/>
      <c r="G274" s="2"/>
    </row>
    <row r="275" customFormat="false" ht="13.8" hidden="false" customHeight="false" outlineLevel="0" collapsed="false">
      <c r="A275" s="2" t="n">
        <f aca="false">A274+16</f>
        <v>2539</v>
      </c>
      <c r="B275" s="2" t="n">
        <f aca="false">B274+16</f>
        <v>2555</v>
      </c>
      <c r="C275" s="2" t="n">
        <v>210.68</v>
      </c>
      <c r="D275" s="2"/>
      <c r="E275" s="2"/>
      <c r="F275" s="2"/>
      <c r="G275" s="2"/>
    </row>
    <row r="276" customFormat="false" ht="13.8" hidden="false" customHeight="false" outlineLevel="0" collapsed="false">
      <c r="A276" s="2" t="n">
        <f aca="false">A275+16</f>
        <v>2555</v>
      </c>
      <c r="B276" s="2" t="n">
        <f aca="false">B275+16</f>
        <v>2571</v>
      </c>
      <c r="C276" s="2" t="n">
        <v>210.69</v>
      </c>
      <c r="D276" s="2"/>
      <c r="E276" s="2"/>
      <c r="F276" s="2"/>
      <c r="G276" s="2"/>
    </row>
    <row r="277" customFormat="false" ht="13.8" hidden="false" customHeight="false" outlineLevel="0" collapsed="false">
      <c r="A277" s="2" t="n">
        <v>2571</v>
      </c>
      <c r="B277" s="2" t="n">
        <v>2591</v>
      </c>
      <c r="C277" s="2" t="n">
        <v>398.55</v>
      </c>
      <c r="D277" s="2"/>
      <c r="E277" s="2"/>
      <c r="F277" s="2"/>
      <c r="G277" s="2"/>
    </row>
    <row r="278" customFormat="false" ht="13.8" hidden="false" customHeight="false" outlineLevel="0" collapsed="false">
      <c r="A278" s="2" t="n">
        <f aca="false">A277+20</f>
        <v>2591</v>
      </c>
      <c r="B278" s="2" t="n">
        <f aca="false">B277+20</f>
        <v>2611</v>
      </c>
      <c r="C278" s="2" t="n">
        <v>402.9</v>
      </c>
      <c r="D278" s="2"/>
      <c r="E278" s="2"/>
      <c r="F278" s="2"/>
      <c r="G278" s="2"/>
    </row>
    <row r="279" customFormat="false" ht="13.8" hidden="false" customHeight="false" outlineLevel="0" collapsed="false">
      <c r="A279" s="2" t="n">
        <f aca="false">A278+20</f>
        <v>2611</v>
      </c>
      <c r="B279" s="2" t="n">
        <f aca="false">B278+20</f>
        <v>2631</v>
      </c>
      <c r="C279" s="2" t="n">
        <v>407.25</v>
      </c>
      <c r="D279" s="2"/>
      <c r="E279" s="2"/>
      <c r="F279" s="2"/>
      <c r="G279" s="2"/>
    </row>
    <row r="280" customFormat="false" ht="13.8" hidden="false" customHeight="false" outlineLevel="0" collapsed="false">
      <c r="A280" s="2" t="n">
        <f aca="false">A279+20</f>
        <v>2631</v>
      </c>
      <c r="B280" s="2" t="n">
        <f aca="false">B279+20</f>
        <v>2651</v>
      </c>
      <c r="C280" s="2" t="n">
        <v>411.6</v>
      </c>
      <c r="D280" s="2"/>
      <c r="E280" s="2"/>
      <c r="F280" s="2"/>
      <c r="G280" s="2"/>
    </row>
    <row r="281" customFormat="false" ht="13.8" hidden="false" customHeight="false" outlineLevel="0" collapsed="false">
      <c r="A281" s="2" t="n">
        <f aca="false">A280+20</f>
        <v>2651</v>
      </c>
      <c r="B281" s="2" t="n">
        <f aca="false">B280+20</f>
        <v>2671</v>
      </c>
      <c r="C281" s="2" t="n">
        <v>415.9</v>
      </c>
      <c r="D281" s="2"/>
      <c r="E281" s="2"/>
      <c r="F281" s="2"/>
      <c r="G281" s="2"/>
    </row>
    <row r="282" customFormat="false" ht="13.8" hidden="false" customHeight="false" outlineLevel="0" collapsed="false">
      <c r="A282" s="2" t="n">
        <f aca="false">A281+20</f>
        <v>2671</v>
      </c>
      <c r="B282" s="2" t="n">
        <f aca="false">B281+20</f>
        <v>2691</v>
      </c>
      <c r="C282" s="2" t="n">
        <v>420.25</v>
      </c>
      <c r="D282" s="2"/>
      <c r="E282" s="2"/>
      <c r="F282" s="2"/>
      <c r="G282" s="2"/>
    </row>
    <row r="283" customFormat="false" ht="13.8" hidden="false" customHeight="false" outlineLevel="0" collapsed="false">
      <c r="A283" s="2" t="n">
        <f aca="false">A282+20</f>
        <v>2691</v>
      </c>
      <c r="B283" s="2" t="n">
        <f aca="false">B282+20</f>
        <v>2711</v>
      </c>
      <c r="C283" s="2" t="n">
        <v>424.6</v>
      </c>
      <c r="D283" s="2"/>
      <c r="E283" s="2"/>
      <c r="F283" s="2"/>
      <c r="G283" s="2"/>
    </row>
    <row r="284" customFormat="false" ht="13.8" hidden="false" customHeight="false" outlineLevel="0" collapsed="false">
      <c r="A284" s="2" t="n">
        <f aca="false">A283+20</f>
        <v>2711</v>
      </c>
      <c r="B284" s="2" t="n">
        <f aca="false">B283+20</f>
        <v>2731</v>
      </c>
      <c r="C284" s="2" t="n">
        <v>428.95</v>
      </c>
      <c r="D284" s="2"/>
      <c r="E284" s="2"/>
      <c r="F284" s="2"/>
      <c r="G284" s="2"/>
    </row>
    <row r="285" customFormat="false" ht="13.8" hidden="false" customHeight="false" outlineLevel="0" collapsed="false">
      <c r="A285" s="2" t="n">
        <f aca="false">A284+20</f>
        <v>2731</v>
      </c>
      <c r="B285" s="2" t="n">
        <f aca="false">B284+20</f>
        <v>2751</v>
      </c>
      <c r="C285" s="2" t="n">
        <v>433.35</v>
      </c>
      <c r="D285" s="2"/>
      <c r="E285" s="2"/>
      <c r="F285" s="2"/>
      <c r="G285" s="2"/>
    </row>
    <row r="286" customFormat="false" ht="13.8" hidden="false" customHeight="false" outlineLevel="0" collapsed="false">
      <c r="A286" s="2" t="n">
        <f aca="false">A285+20</f>
        <v>2751</v>
      </c>
      <c r="B286" s="2" t="n">
        <f aca="false">B285+20</f>
        <v>2771</v>
      </c>
      <c r="C286" s="2" t="n">
        <v>438.2</v>
      </c>
      <c r="D286" s="2"/>
      <c r="E286" s="2"/>
      <c r="F286" s="2"/>
      <c r="G286" s="2"/>
    </row>
    <row r="287" customFormat="false" ht="13.8" hidden="false" customHeight="false" outlineLevel="0" collapsed="false">
      <c r="A287" s="2" t="n">
        <f aca="false">A286+20</f>
        <v>2771</v>
      </c>
      <c r="B287" s="2" t="n">
        <f aca="false">B286+20</f>
        <v>2791</v>
      </c>
      <c r="C287" s="2" t="n">
        <v>443.05</v>
      </c>
      <c r="D287" s="2"/>
      <c r="E287" s="2"/>
      <c r="F287" s="2"/>
      <c r="G287" s="2"/>
    </row>
    <row r="288" customFormat="false" ht="13.8" hidden="false" customHeight="false" outlineLevel="0" collapsed="false">
      <c r="A288" s="2" t="n">
        <f aca="false">A287+20</f>
        <v>2791</v>
      </c>
      <c r="B288" s="2" t="n">
        <f aca="false">B287+20</f>
        <v>2811</v>
      </c>
      <c r="C288" s="2" t="n">
        <v>447.9</v>
      </c>
      <c r="D288" s="2"/>
      <c r="E288" s="2"/>
      <c r="F288" s="2"/>
      <c r="G288" s="2"/>
    </row>
    <row r="289" customFormat="false" ht="13.8" hidden="false" customHeight="false" outlineLevel="0" collapsed="false">
      <c r="A289" s="2" t="n">
        <f aca="false">A288+20</f>
        <v>2811</v>
      </c>
      <c r="B289" s="2" t="n">
        <f aca="false">B288+20</f>
        <v>2831</v>
      </c>
      <c r="C289" s="2" t="n">
        <v>452.75</v>
      </c>
      <c r="D289" s="2"/>
      <c r="E289" s="2"/>
      <c r="F289" s="2"/>
      <c r="G289" s="2"/>
    </row>
    <row r="290" customFormat="false" ht="13.8" hidden="false" customHeight="false" outlineLevel="0" collapsed="false">
      <c r="A290" s="2" t="n">
        <f aca="false">A289+20</f>
        <v>2831</v>
      </c>
      <c r="B290" s="2" t="n">
        <f aca="false">B289+20</f>
        <v>2851</v>
      </c>
      <c r="C290" s="2" t="n">
        <v>457.6</v>
      </c>
      <c r="D290" s="2"/>
      <c r="E290" s="2"/>
      <c r="F290" s="2"/>
      <c r="G290" s="2"/>
    </row>
    <row r="291" customFormat="false" ht="13.8" hidden="false" customHeight="false" outlineLevel="0" collapsed="false">
      <c r="A291" s="2" t="n">
        <f aca="false">A290+20</f>
        <v>2851</v>
      </c>
      <c r="B291" s="2" t="n">
        <f aca="false">B290+20</f>
        <v>2871</v>
      </c>
      <c r="C291" s="2" t="n">
        <v>462.45</v>
      </c>
      <c r="D291" s="2"/>
      <c r="E291" s="2"/>
      <c r="F291" s="2"/>
      <c r="G291" s="2"/>
    </row>
    <row r="292" customFormat="false" ht="13.8" hidden="false" customHeight="false" outlineLevel="0" collapsed="false">
      <c r="A292" s="2" t="n">
        <f aca="false">A291+20</f>
        <v>2871</v>
      </c>
      <c r="B292" s="2" t="n">
        <f aca="false">B291+20</f>
        <v>2891</v>
      </c>
      <c r="C292" s="2" t="n">
        <v>467.25</v>
      </c>
      <c r="D292" s="2"/>
      <c r="E292" s="2"/>
      <c r="F292" s="2"/>
      <c r="G292" s="2"/>
    </row>
    <row r="293" customFormat="false" ht="13.8" hidden="false" customHeight="false" outlineLevel="0" collapsed="false">
      <c r="A293" s="2" t="n">
        <f aca="false">A292+20</f>
        <v>2891</v>
      </c>
      <c r="B293" s="2" t="n">
        <f aca="false">B292+20</f>
        <v>2911</v>
      </c>
      <c r="C293" s="2" t="n">
        <v>472.1</v>
      </c>
      <c r="D293" s="2"/>
      <c r="E293" s="2"/>
      <c r="F293" s="2"/>
      <c r="G293" s="2"/>
    </row>
    <row r="294" customFormat="false" ht="13.8" hidden="false" customHeight="false" outlineLevel="0" collapsed="false">
      <c r="A294" s="2" t="n">
        <f aca="false">A293+20</f>
        <v>2911</v>
      </c>
      <c r="B294" s="2" t="n">
        <f aca="false">B293+20</f>
        <v>2931</v>
      </c>
      <c r="C294" s="2" t="n">
        <v>476.95</v>
      </c>
      <c r="D294" s="2"/>
      <c r="E294" s="2"/>
      <c r="F294" s="2"/>
      <c r="G294" s="2"/>
    </row>
    <row r="295" customFormat="false" ht="13.8" hidden="false" customHeight="false" outlineLevel="0" collapsed="false">
      <c r="A295" s="2" t="n">
        <f aca="false">A294+20</f>
        <v>2931</v>
      </c>
      <c r="B295" s="2" t="n">
        <f aca="false">B294+20</f>
        <v>2951</v>
      </c>
      <c r="C295" s="2" t="n">
        <v>481.8</v>
      </c>
      <c r="D295" s="2"/>
      <c r="E295" s="2"/>
      <c r="F295" s="2"/>
      <c r="G295" s="2"/>
    </row>
    <row r="296" customFormat="false" ht="13.8" hidden="false" customHeight="false" outlineLevel="0" collapsed="false">
      <c r="A296" s="2" t="n">
        <f aca="false">A295+20</f>
        <v>2951</v>
      </c>
      <c r="B296" s="2" t="n">
        <f aca="false">B295+20</f>
        <v>2971</v>
      </c>
      <c r="C296" s="2" t="n">
        <v>486.65</v>
      </c>
      <c r="D296" s="2"/>
      <c r="E296" s="2"/>
      <c r="F296" s="2"/>
      <c r="G296" s="2"/>
    </row>
    <row r="297" customFormat="false" ht="13.8" hidden="false" customHeight="false" outlineLevel="0" collapsed="false">
      <c r="A297" s="2" t="n">
        <f aca="false">A296+20</f>
        <v>2971</v>
      </c>
      <c r="B297" s="2" t="n">
        <f aca="false">B296+20</f>
        <v>2991</v>
      </c>
      <c r="C297" s="2" t="n">
        <v>491.5</v>
      </c>
      <c r="D297" s="2"/>
      <c r="E297" s="2"/>
      <c r="F297" s="2"/>
      <c r="G297" s="2"/>
    </row>
    <row r="298" customFormat="false" ht="13.8" hidden="false" customHeight="false" outlineLevel="0" collapsed="false">
      <c r="A298" s="2" t="n">
        <f aca="false">A297+20</f>
        <v>2991</v>
      </c>
      <c r="B298" s="2" t="n">
        <f aca="false">B297+20</f>
        <v>3011</v>
      </c>
      <c r="C298" s="2" t="n">
        <v>496.35</v>
      </c>
      <c r="D298" s="2"/>
      <c r="E298" s="2"/>
      <c r="F298" s="2"/>
      <c r="G298" s="2"/>
    </row>
    <row r="299" customFormat="false" ht="13.8" hidden="false" customHeight="false" outlineLevel="0" collapsed="false">
      <c r="A299" s="2" t="n">
        <f aca="false">A298+20</f>
        <v>3011</v>
      </c>
      <c r="B299" s="2" t="n">
        <f aca="false">B298+20</f>
        <v>3031</v>
      </c>
      <c r="C299" s="2" t="n">
        <v>501.15</v>
      </c>
      <c r="D299" s="2"/>
      <c r="E299" s="2"/>
      <c r="F299" s="2"/>
      <c r="G299" s="2"/>
    </row>
    <row r="300" customFormat="false" ht="13.8" hidden="false" customHeight="false" outlineLevel="0" collapsed="false">
      <c r="A300" s="2" t="n">
        <f aca="false">A299+20</f>
        <v>3031</v>
      </c>
      <c r="B300" s="2" t="n">
        <f aca="false">B299+20</f>
        <v>3051</v>
      </c>
      <c r="C300" s="2" t="n">
        <v>506</v>
      </c>
      <c r="D300" s="2"/>
      <c r="E300" s="2"/>
      <c r="F300" s="2"/>
      <c r="G300" s="2"/>
    </row>
    <row r="301" customFormat="false" ht="13.8" hidden="false" customHeight="false" outlineLevel="0" collapsed="false">
      <c r="A301" s="2" t="n">
        <f aca="false">A300+20</f>
        <v>3051</v>
      </c>
      <c r="B301" s="2" t="n">
        <f aca="false">B300+20</f>
        <v>3071</v>
      </c>
      <c r="C301" s="2" t="n">
        <v>510.85</v>
      </c>
      <c r="D301" s="2"/>
      <c r="E301" s="2"/>
      <c r="F301" s="2"/>
      <c r="G301" s="2"/>
    </row>
    <row r="302" customFormat="false" ht="13.8" hidden="false" customHeight="false" outlineLevel="0" collapsed="false">
      <c r="A302" s="2" t="n">
        <f aca="false">A301+20</f>
        <v>3071</v>
      </c>
      <c r="B302" s="2" t="n">
        <f aca="false">B301+20</f>
        <v>3091</v>
      </c>
      <c r="C302" s="2" t="n">
        <v>515.7</v>
      </c>
      <c r="D302" s="2"/>
      <c r="E302" s="2"/>
      <c r="F302" s="2"/>
      <c r="G302" s="2"/>
    </row>
    <row r="303" customFormat="false" ht="13.8" hidden="false" customHeight="false" outlineLevel="0" collapsed="false">
      <c r="A303" s="2" t="n">
        <f aca="false">A302+20</f>
        <v>3091</v>
      </c>
      <c r="B303" s="2" t="n">
        <f aca="false">B302+20</f>
        <v>3111</v>
      </c>
      <c r="C303" s="2" t="n">
        <v>520.55</v>
      </c>
      <c r="D303" s="2"/>
      <c r="E303" s="2"/>
      <c r="F303" s="2"/>
      <c r="G303" s="2"/>
    </row>
    <row r="304" customFormat="false" ht="13.8" hidden="false" customHeight="false" outlineLevel="0" collapsed="false">
      <c r="A304" s="2" t="n">
        <f aca="false">A303+20</f>
        <v>3111</v>
      </c>
      <c r="B304" s="2" t="n">
        <f aca="false">B303+20</f>
        <v>3131</v>
      </c>
      <c r="C304" s="2" t="n">
        <v>525.4</v>
      </c>
      <c r="D304" s="2"/>
      <c r="E304" s="2"/>
      <c r="F304" s="2"/>
      <c r="G304" s="2"/>
    </row>
    <row r="305" customFormat="false" ht="13.8" hidden="false" customHeight="false" outlineLevel="0" collapsed="false">
      <c r="A305" s="2" t="n">
        <f aca="false">A304+20</f>
        <v>3131</v>
      </c>
      <c r="B305" s="2" t="n">
        <f aca="false">B304+20</f>
        <v>3151</v>
      </c>
      <c r="C305" s="2" t="n">
        <v>530.25</v>
      </c>
      <c r="D305" s="2"/>
      <c r="E305" s="2"/>
      <c r="F305" s="2"/>
      <c r="G305" s="2"/>
    </row>
    <row r="306" customFormat="false" ht="13.8" hidden="false" customHeight="false" outlineLevel="0" collapsed="false">
      <c r="A306" s="2" t="n">
        <f aca="false">A305+20</f>
        <v>3151</v>
      </c>
      <c r="B306" s="2" t="n">
        <f aca="false">B305+20</f>
        <v>3171</v>
      </c>
      <c r="C306" s="2" t="n">
        <v>535.05</v>
      </c>
      <c r="D306" s="2"/>
      <c r="E306" s="2"/>
      <c r="F306" s="2"/>
      <c r="G306" s="2"/>
    </row>
    <row r="307" customFormat="false" ht="13.8" hidden="false" customHeight="false" outlineLevel="0" collapsed="false">
      <c r="A307" s="2" t="n">
        <f aca="false">A306+20</f>
        <v>3171</v>
      </c>
      <c r="B307" s="2" t="n">
        <f aca="false">B306+20</f>
        <v>3191</v>
      </c>
      <c r="C307" s="2" t="n">
        <v>539.9</v>
      </c>
      <c r="D307" s="2"/>
      <c r="E307" s="2"/>
      <c r="F307" s="2"/>
      <c r="G307" s="2"/>
    </row>
    <row r="308" customFormat="false" ht="13.8" hidden="false" customHeight="false" outlineLevel="0" collapsed="false">
      <c r="A308" s="2" t="n">
        <f aca="false">A307+20</f>
        <v>3191</v>
      </c>
      <c r="B308" s="2" t="n">
        <f aca="false">B307+20</f>
        <v>3211</v>
      </c>
      <c r="C308" s="2" t="n">
        <v>544.75</v>
      </c>
      <c r="D308" s="2"/>
      <c r="E308" s="2"/>
      <c r="F308" s="2"/>
      <c r="G308" s="2"/>
    </row>
    <row r="309" customFormat="false" ht="13.8" hidden="false" customHeight="false" outlineLevel="0" collapsed="false">
      <c r="A309" s="2" t="n">
        <f aca="false">A308+20</f>
        <v>3211</v>
      </c>
      <c r="B309" s="2" t="n">
        <f aca="false">B308+20</f>
        <v>3231</v>
      </c>
      <c r="C309" s="2" t="n">
        <v>549.6</v>
      </c>
      <c r="D309" s="2"/>
      <c r="E309" s="2"/>
      <c r="F309" s="2"/>
      <c r="G309" s="2"/>
    </row>
    <row r="310" customFormat="false" ht="13.8" hidden="false" customHeight="false" outlineLevel="0" collapsed="false">
      <c r="A310" s="2" t="n">
        <f aca="false">A309+20</f>
        <v>3231</v>
      </c>
      <c r="B310" s="2" t="n">
        <f aca="false">B309+20</f>
        <v>3251</v>
      </c>
      <c r="C310" s="2" t="n">
        <v>554.45</v>
      </c>
      <c r="D310" s="2"/>
      <c r="E310" s="2"/>
      <c r="F310" s="2"/>
      <c r="G310" s="2"/>
    </row>
    <row r="311" customFormat="false" ht="13.8" hidden="false" customHeight="false" outlineLevel="0" collapsed="false">
      <c r="A311" s="2" t="n">
        <f aca="false">A310+20</f>
        <v>3251</v>
      </c>
      <c r="B311" s="2" t="n">
        <f aca="false">B310+20</f>
        <v>3271</v>
      </c>
      <c r="C311" s="2" t="n">
        <v>559.3</v>
      </c>
      <c r="D311" s="2"/>
      <c r="E311" s="2"/>
      <c r="F311" s="2"/>
      <c r="G311" s="2"/>
    </row>
    <row r="312" customFormat="false" ht="13.8" hidden="false" customHeight="false" outlineLevel="0" collapsed="false">
      <c r="A312" s="2" t="n">
        <f aca="false">A311+20</f>
        <v>3271</v>
      </c>
      <c r="B312" s="2" t="n">
        <f aca="false">B311+20</f>
        <v>3291</v>
      </c>
      <c r="C312" s="2" t="n">
        <v>564.15</v>
      </c>
      <c r="D312" s="2"/>
      <c r="E312" s="2"/>
      <c r="F312" s="2"/>
      <c r="G312" s="2"/>
    </row>
    <row r="313" customFormat="false" ht="13.8" hidden="false" customHeight="false" outlineLevel="0" collapsed="false">
      <c r="A313" s="2" t="n">
        <f aca="false">A312+20</f>
        <v>3291</v>
      </c>
      <c r="B313" s="2" t="n">
        <f aca="false">B312+20</f>
        <v>3311</v>
      </c>
      <c r="C313" s="2" t="n">
        <v>569</v>
      </c>
      <c r="D313" s="2"/>
      <c r="E313" s="2"/>
      <c r="F313" s="2"/>
      <c r="G313" s="2"/>
    </row>
    <row r="314" customFormat="false" ht="13.8" hidden="false" customHeight="false" outlineLevel="0" collapsed="false">
      <c r="A314" s="2" t="n">
        <f aca="false">A313+20</f>
        <v>3311</v>
      </c>
      <c r="B314" s="2" t="n">
        <f aca="false">B313+20</f>
        <v>3331</v>
      </c>
      <c r="C314" s="2" t="n">
        <v>573.8</v>
      </c>
      <c r="D314" s="2"/>
      <c r="E314" s="2"/>
      <c r="F314" s="2"/>
      <c r="G314" s="2"/>
    </row>
    <row r="315" customFormat="false" ht="13.8" hidden="false" customHeight="false" outlineLevel="0" collapsed="false">
      <c r="A315" s="2" t="n">
        <f aca="false">A314+20</f>
        <v>3331</v>
      </c>
      <c r="B315" s="2" t="n">
        <f aca="false">B314+20</f>
        <v>3351</v>
      </c>
      <c r="C315" s="2" t="n">
        <v>578.65</v>
      </c>
      <c r="D315" s="2"/>
      <c r="E315" s="2"/>
      <c r="F315" s="2"/>
      <c r="G315" s="2"/>
    </row>
    <row r="316" customFormat="false" ht="13.8" hidden="false" customHeight="false" outlineLevel="0" collapsed="false">
      <c r="A316" s="2" t="n">
        <f aca="false">A315+20</f>
        <v>3351</v>
      </c>
      <c r="B316" s="2" t="n">
        <f aca="false">B315+20</f>
        <v>3371</v>
      </c>
      <c r="C316" s="2" t="n">
        <v>583.5</v>
      </c>
      <c r="D316" s="2"/>
      <c r="E316" s="2"/>
      <c r="F316" s="2"/>
      <c r="G316" s="2"/>
    </row>
    <row r="317" customFormat="false" ht="13.8" hidden="false" customHeight="false" outlineLevel="0" collapsed="false">
      <c r="A317" s="2" t="n">
        <f aca="false">A316+20</f>
        <v>3371</v>
      </c>
      <c r="B317" s="2" t="n">
        <f aca="false">B316+20</f>
        <v>3391</v>
      </c>
      <c r="C317" s="2" t="n">
        <v>588.35</v>
      </c>
      <c r="D317" s="2"/>
      <c r="E317" s="2"/>
      <c r="F317" s="2"/>
      <c r="G317" s="2"/>
    </row>
    <row r="318" customFormat="false" ht="13.8" hidden="false" customHeight="false" outlineLevel="0" collapsed="false">
      <c r="A318" s="2" t="n">
        <f aca="false">A317+20</f>
        <v>3391</v>
      </c>
      <c r="B318" s="2" t="n">
        <f aca="false">B317+20</f>
        <v>3411</v>
      </c>
      <c r="C318" s="2" t="n">
        <v>593.2</v>
      </c>
      <c r="D318" s="2"/>
      <c r="E318" s="2"/>
      <c r="F318" s="2"/>
      <c r="G318" s="2"/>
    </row>
    <row r="319" customFormat="false" ht="13.8" hidden="false" customHeight="false" outlineLevel="0" collapsed="false">
      <c r="A319" s="2" t="n">
        <f aca="false">A318+20</f>
        <v>3411</v>
      </c>
      <c r="B319" s="2" t="n">
        <f aca="false">B318+20</f>
        <v>3431</v>
      </c>
      <c r="C319" s="2" t="n">
        <v>598.05</v>
      </c>
      <c r="D319" s="2"/>
      <c r="E319" s="2"/>
      <c r="F319" s="2"/>
      <c r="G319" s="2"/>
    </row>
    <row r="320" customFormat="false" ht="13.8" hidden="false" customHeight="false" outlineLevel="0" collapsed="false">
      <c r="A320" s="2" t="n">
        <f aca="false">A319+20</f>
        <v>3431</v>
      </c>
      <c r="B320" s="2" t="n">
        <f aca="false">B319+20</f>
        <v>3451</v>
      </c>
      <c r="C320" s="2" t="n">
        <v>602.9</v>
      </c>
      <c r="D320" s="2"/>
      <c r="E320" s="2"/>
      <c r="F320" s="2"/>
      <c r="G320" s="2"/>
    </row>
    <row r="321" customFormat="false" ht="13.8" hidden="false" customHeight="false" outlineLevel="0" collapsed="false">
      <c r="A321" s="2" t="n">
        <f aca="false">A320+20</f>
        <v>3451</v>
      </c>
      <c r="B321" s="2" t="n">
        <f aca="false">B320+20</f>
        <v>3471</v>
      </c>
      <c r="C321" s="2" t="n">
        <v>607.7</v>
      </c>
      <c r="D321" s="2"/>
      <c r="E321" s="2"/>
      <c r="F321" s="2"/>
      <c r="G321" s="2"/>
    </row>
    <row r="322" customFormat="false" ht="13.8" hidden="false" customHeight="false" outlineLevel="0" collapsed="false">
      <c r="A322" s="2" t="n">
        <f aca="false">A321+20</f>
        <v>3471</v>
      </c>
      <c r="B322" s="2" t="n">
        <f aca="false">B321+20</f>
        <v>3491</v>
      </c>
      <c r="C322" s="2" t="n">
        <v>612.55</v>
      </c>
      <c r="D322" s="2"/>
      <c r="E322" s="2"/>
      <c r="F322" s="2"/>
      <c r="G322" s="2"/>
    </row>
    <row r="323" customFormat="false" ht="13.8" hidden="false" customHeight="false" outlineLevel="0" collapsed="false">
      <c r="A323" s="2" t="n">
        <f aca="false">A322+20</f>
        <v>3491</v>
      </c>
      <c r="B323" s="2" t="n">
        <f aca="false">B322+20</f>
        <v>3511</v>
      </c>
      <c r="C323" s="2" t="n">
        <v>617.4</v>
      </c>
      <c r="D323" s="2"/>
      <c r="E323" s="2"/>
      <c r="F323" s="2"/>
      <c r="G323" s="2"/>
    </row>
    <row r="324" customFormat="false" ht="13.8" hidden="false" customHeight="false" outlineLevel="0" collapsed="false">
      <c r="A324" s="2" t="n">
        <f aca="false">A323+20</f>
        <v>3511</v>
      </c>
      <c r="B324" s="2" t="n">
        <f aca="false">B323+20</f>
        <v>3531</v>
      </c>
      <c r="C324" s="2" t="n">
        <v>622.25</v>
      </c>
      <c r="D324" s="2"/>
      <c r="E324" s="2"/>
      <c r="F324" s="2"/>
      <c r="G324" s="2"/>
    </row>
    <row r="325" customFormat="false" ht="13.8" hidden="false" customHeight="false" outlineLevel="0" collapsed="false">
      <c r="A325" s="2" t="n">
        <f aca="false">A324+20</f>
        <v>3531</v>
      </c>
      <c r="B325" s="2" t="n">
        <f aca="false">B324+20</f>
        <v>3551</v>
      </c>
      <c r="C325" s="2" t="n">
        <v>627.1</v>
      </c>
      <c r="D325" s="2"/>
      <c r="E325" s="2"/>
      <c r="F325" s="2"/>
      <c r="G325" s="2"/>
    </row>
    <row r="326" customFormat="false" ht="13.8" hidden="false" customHeight="false" outlineLevel="0" collapsed="false">
      <c r="A326" s="2" t="n">
        <f aca="false">A325+20</f>
        <v>3551</v>
      </c>
      <c r="B326" s="2" t="n">
        <f aca="false">B325+20</f>
        <v>3571</v>
      </c>
      <c r="C326" s="2" t="n">
        <v>631.95</v>
      </c>
      <c r="D326" s="2"/>
      <c r="E326" s="2"/>
      <c r="F326" s="2"/>
      <c r="G326" s="2"/>
    </row>
    <row r="327" customFormat="false" ht="13.8" hidden="false" customHeight="false" outlineLevel="0" collapsed="false">
      <c r="A327" s="2" t="n">
        <f aca="false">A326+20</f>
        <v>3571</v>
      </c>
      <c r="B327" s="2" t="n">
        <f aca="false">B326+20</f>
        <v>3591</v>
      </c>
      <c r="C327" s="2" t="n">
        <v>636.8</v>
      </c>
      <c r="D327" s="2"/>
      <c r="E327" s="2"/>
      <c r="F327" s="2"/>
      <c r="G327" s="2"/>
    </row>
    <row r="328" customFormat="false" ht="13.8" hidden="false" customHeight="false" outlineLevel="0" collapsed="false">
      <c r="A328" s="2" t="n">
        <f aca="false">A327+20</f>
        <v>3591</v>
      </c>
      <c r="B328" s="2" t="n">
        <f aca="false">B327+20</f>
        <v>3611</v>
      </c>
      <c r="C328" s="2" t="n">
        <v>641.6</v>
      </c>
      <c r="D328" s="2"/>
      <c r="E328" s="2"/>
      <c r="F328" s="2"/>
      <c r="G328" s="2"/>
    </row>
    <row r="329" customFormat="false" ht="13.8" hidden="false" customHeight="false" outlineLevel="0" collapsed="false">
      <c r="A329" s="2" t="n">
        <f aca="false">A328+20</f>
        <v>3611</v>
      </c>
      <c r="B329" s="2" t="n">
        <f aca="false">B328+20</f>
        <v>3631</v>
      </c>
      <c r="C329" s="2" t="n">
        <v>646.45</v>
      </c>
      <c r="D329" s="2"/>
      <c r="E329" s="2"/>
      <c r="F329" s="2"/>
      <c r="G329" s="2"/>
    </row>
    <row r="330" customFormat="false" ht="13.8" hidden="false" customHeight="false" outlineLevel="0" collapsed="false">
      <c r="A330" s="2" t="n">
        <f aca="false">A329+20</f>
        <v>3631</v>
      </c>
      <c r="B330" s="2" t="n">
        <f aca="false">B329+20</f>
        <v>3651</v>
      </c>
      <c r="C330" s="2" t="n">
        <v>651.3</v>
      </c>
      <c r="D330" s="2"/>
      <c r="E330" s="2"/>
      <c r="F330" s="2"/>
      <c r="G330" s="2"/>
    </row>
    <row r="331" customFormat="false" ht="13.8" hidden="false" customHeight="false" outlineLevel="0" collapsed="false">
      <c r="A331" s="2" t="n">
        <f aca="false">A330+20</f>
        <v>3651</v>
      </c>
      <c r="B331" s="2" t="n">
        <f aca="false">B330+20</f>
        <v>3671</v>
      </c>
      <c r="C331" s="2" t="n">
        <v>656.15</v>
      </c>
      <c r="D331" s="2"/>
      <c r="E331" s="2"/>
      <c r="F331" s="2"/>
      <c r="G331" s="2"/>
    </row>
  </sheetData>
  <mergeCells count="2">
    <mergeCell ref="A1:C1"/>
    <mergeCell ref="E1:G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0"/>
  <sheetViews>
    <sheetView showFormulas="false" showGridLines="true" showRowColHeaders="true" showZeros="true" rightToLeft="false" tabSelected="true" showOutlineSymbols="true" defaultGridColor="true" view="normal" topLeftCell="A4" colorId="64" zoomScale="80" zoomScaleNormal="80" zoomScalePageLayoutView="100" workbookViewId="0">
      <selection pane="topLeft" activeCell="C8" activeCellId="0" sqref="C8"/>
    </sheetView>
  </sheetViews>
  <sheetFormatPr defaultRowHeight="15" zeroHeight="false" outlineLevelRow="0" outlineLevelCol="0"/>
  <cols>
    <col collapsed="false" customWidth="true" hidden="false" outlineLevel="0" max="1" min="1" style="0" width="24.71"/>
    <col collapsed="false" customWidth="true" hidden="false" outlineLevel="0" max="2" min="2" style="0" width="42.86"/>
    <col collapsed="false" customWidth="true" hidden="false" outlineLevel="0" max="3" min="3" style="0" width="34.42"/>
    <col collapsed="false" customWidth="true" hidden="false" outlineLevel="0" max="4" min="4" style="0" width="28.57"/>
    <col collapsed="false" customWidth="true" hidden="false" outlineLevel="0" max="5" min="5" style="0" width="31.43"/>
    <col collapsed="false" customWidth="true" hidden="false" outlineLevel="0" max="6" min="6" style="0" width="26.58"/>
    <col collapsed="false" customWidth="true" hidden="false" outlineLevel="0" max="7" min="7" style="0" width="23.71"/>
    <col collapsed="false" customWidth="true" hidden="false" outlineLevel="0" max="1025" min="8" style="0" width="10.67"/>
  </cols>
  <sheetData>
    <row r="1" customFormat="false" ht="20.25" hidden="false" customHeight="false" outlineLevel="0" collapsed="false">
      <c r="A1" s="4"/>
      <c r="B1" s="4"/>
      <c r="C1" s="4"/>
      <c r="D1" s="4"/>
      <c r="E1" s="4"/>
      <c r="F1" s="4"/>
      <c r="G1" s="4"/>
    </row>
    <row r="2" customFormat="false" ht="20.25" hidden="false" customHeight="false" outlineLevel="0" collapsed="false">
      <c r="A2" s="5"/>
      <c r="B2" s="5"/>
      <c r="C2" s="5"/>
      <c r="D2" s="5"/>
      <c r="E2" s="5"/>
      <c r="F2" s="5"/>
      <c r="G2" s="5"/>
    </row>
    <row r="3" customFormat="false" ht="18" hidden="false" customHeight="false" outlineLevel="0" collapsed="false">
      <c r="A3" s="6"/>
      <c r="B3" s="6"/>
      <c r="C3" s="6"/>
      <c r="D3" s="6"/>
      <c r="E3" s="6"/>
      <c r="F3" s="7" t="s">
        <v>2</v>
      </c>
      <c r="G3" s="8"/>
    </row>
    <row r="4" customFormat="false" ht="18" hidden="false" customHeight="false" outlineLevel="0" collapsed="false">
      <c r="A4" s="6"/>
      <c r="B4" s="6"/>
      <c r="C4" s="6"/>
      <c r="D4" s="6"/>
      <c r="E4" s="6"/>
      <c r="F4" s="7" t="s">
        <v>3</v>
      </c>
      <c r="G4" s="8" t="n">
        <v>43016</v>
      </c>
    </row>
    <row r="5" customFormat="false" ht="18.75" hidden="false" customHeight="false" outlineLevel="0" collapsed="false">
      <c r="A5" s="6"/>
      <c r="B5" s="6"/>
      <c r="C5" s="6"/>
      <c r="D5" s="6"/>
      <c r="E5" s="6"/>
      <c r="F5" s="6"/>
      <c r="G5" s="6"/>
    </row>
    <row r="6" customFormat="false" ht="36.75" hidden="false" customHeight="false" outlineLevel="0" collapsed="false">
      <c r="A6" s="9" t="s">
        <v>4</v>
      </c>
      <c r="B6" s="9" t="s">
        <v>5</v>
      </c>
      <c r="C6" s="9" t="s">
        <v>6</v>
      </c>
      <c r="D6" s="9"/>
      <c r="E6" s="9"/>
      <c r="F6" s="9" t="s">
        <v>7</v>
      </c>
      <c r="G6" s="9" t="s">
        <v>8</v>
      </c>
    </row>
    <row r="7" customFormat="false" ht="18" hidden="false" customHeight="false" outlineLevel="0" collapsed="false">
      <c r="A7" s="10" t="s">
        <v>9</v>
      </c>
      <c r="B7" s="11" t="n">
        <v>15</v>
      </c>
      <c r="C7" s="12" t="n">
        <v>112</v>
      </c>
      <c r="D7" s="13"/>
      <c r="E7" s="13"/>
      <c r="F7" s="14" t="n">
        <f aca="false">B7*C7</f>
        <v>1680</v>
      </c>
      <c r="G7" s="14" t="n">
        <f aca="false">F7+97.5</f>
        <v>1777.5</v>
      </c>
    </row>
    <row r="8" customFormat="false" ht="18" hidden="false" customHeight="false" outlineLevel="0" collapsed="false">
      <c r="A8" s="15" t="s">
        <v>10</v>
      </c>
      <c r="B8" s="11" t="n">
        <v>15</v>
      </c>
      <c r="C8" s="12" t="n">
        <v>56</v>
      </c>
      <c r="D8" s="13"/>
      <c r="E8" s="13"/>
      <c r="F8" s="14" t="n">
        <f aca="false">B8*C8</f>
        <v>840</v>
      </c>
      <c r="G8" s="14" t="n">
        <f aca="false">F8+0</f>
        <v>840</v>
      </c>
    </row>
    <row r="9" customFormat="false" ht="18.75" hidden="false" customHeight="false" outlineLevel="0" collapsed="false">
      <c r="A9" s="16"/>
      <c r="B9" s="11"/>
      <c r="C9" s="12"/>
      <c r="D9" s="13"/>
      <c r="E9" s="17"/>
      <c r="F9" s="18"/>
      <c r="G9" s="18"/>
    </row>
    <row r="10" customFormat="false" ht="18.75" hidden="false" customHeight="false" outlineLevel="0" collapsed="false">
      <c r="A10" s="19" t="s">
        <v>11</v>
      </c>
      <c r="B10" s="20"/>
      <c r="C10" s="20"/>
      <c r="D10" s="20"/>
      <c r="E10" s="20"/>
      <c r="F10" s="21" t="n">
        <f aca="false">F7+F8</f>
        <v>2520</v>
      </c>
      <c r="G10" s="21" t="n">
        <f aca="false">G7+G8+G9</f>
        <v>2617.5</v>
      </c>
    </row>
    <row r="11" customFormat="false" ht="18.75" hidden="false" customHeight="false" outlineLevel="0" collapsed="false">
      <c r="A11" s="22"/>
      <c r="B11" s="23"/>
      <c r="C11" s="23"/>
      <c r="D11" s="23"/>
      <c r="E11" s="23"/>
      <c r="F11" s="24"/>
      <c r="G11" s="24"/>
    </row>
    <row r="12" customFormat="false" ht="18.75" hidden="false" customHeight="false" outlineLevel="0" collapsed="false">
      <c r="A12" s="9" t="s">
        <v>12</v>
      </c>
      <c r="B12" s="25"/>
      <c r="C12" s="25"/>
      <c r="D12" s="25"/>
      <c r="E12" s="25"/>
      <c r="F12" s="26"/>
      <c r="G12" s="26"/>
    </row>
    <row r="13" customFormat="false" ht="18" hidden="false" customHeight="false" outlineLevel="0" collapsed="false">
      <c r="A13" s="10" t="s">
        <v>13</v>
      </c>
      <c r="B13" s="11"/>
      <c r="C13" s="11"/>
      <c r="D13" s="11"/>
      <c r="E13" s="11"/>
      <c r="F13" s="14" t="n">
        <v>5.28</v>
      </c>
      <c r="G13" s="27" t="n">
        <f aca="false">F13+1.63</f>
        <v>6.91</v>
      </c>
    </row>
    <row r="14" customFormat="false" ht="18" hidden="false" customHeight="false" outlineLevel="0" collapsed="false">
      <c r="A14" s="15" t="s">
        <v>14</v>
      </c>
      <c r="B14" s="28"/>
      <c r="C14" s="28"/>
      <c r="D14" s="28"/>
      <c r="E14" s="28"/>
      <c r="F14" s="29" t="n">
        <v>2.09</v>
      </c>
      <c r="G14" s="27" t="n">
        <f aca="false">F14+1.24</f>
        <v>3.33</v>
      </c>
    </row>
    <row r="15" customFormat="false" ht="18" hidden="false" customHeight="false" outlineLevel="0" collapsed="false">
      <c r="A15" s="15" t="s">
        <v>15</v>
      </c>
      <c r="B15" s="28"/>
      <c r="C15" s="28"/>
      <c r="D15" s="28"/>
      <c r="E15" s="28"/>
      <c r="F15" s="30" t="n">
        <f aca="false">IF(F10&lt;263,0,VLOOKUP(F10,'Table Déductions'!A2:C331,3))</f>
        <v>210.66</v>
      </c>
      <c r="G15" s="27"/>
    </row>
    <row r="16" customFormat="false" ht="18" hidden="false" customHeight="false" outlineLevel="0" collapsed="false">
      <c r="A16" s="15" t="s">
        <v>16</v>
      </c>
      <c r="B16" s="28"/>
      <c r="C16" s="28"/>
      <c r="D16" s="28"/>
      <c r="E16" s="28"/>
      <c r="F16" s="30" t="n">
        <f aca="false">IF(F10&lt;290,0,VLOOKUP(F10,'Table Déductions'!E2:G211,3))</f>
        <v>440.13</v>
      </c>
      <c r="G16" s="27"/>
    </row>
    <row r="17" customFormat="false" ht="18.75" hidden="false" customHeight="false" outlineLevel="0" collapsed="false">
      <c r="A17" s="15" t="s">
        <v>17</v>
      </c>
      <c r="B17" s="28"/>
      <c r="C17" s="28"/>
      <c r="D17" s="28"/>
      <c r="E17" s="28"/>
      <c r="F17" s="29" t="n">
        <v>0.91</v>
      </c>
      <c r="G17" s="27" t="n">
        <f aca="false">F17+0.53</f>
        <v>1.44</v>
      </c>
    </row>
    <row r="18" customFormat="false" ht="36.75" hidden="false" customHeight="false" outlineLevel="0" collapsed="false">
      <c r="A18" s="19" t="s">
        <v>18</v>
      </c>
      <c r="B18" s="20"/>
      <c r="C18" s="20"/>
      <c r="D18" s="20"/>
      <c r="E18" s="20"/>
      <c r="F18" s="21" t="n">
        <f aca="false">SUM(F13:F17)</f>
        <v>659.07</v>
      </c>
      <c r="G18" s="21" t="n">
        <f aca="false">SUM(G13:G17)</f>
        <v>11.68</v>
      </c>
    </row>
    <row r="19" customFormat="false" ht="18.75" hidden="false" customHeight="false" outlineLevel="0" collapsed="false">
      <c r="A19" s="6"/>
      <c r="B19" s="31"/>
      <c r="C19" s="31"/>
      <c r="D19" s="31"/>
      <c r="E19" s="31"/>
      <c r="F19" s="32"/>
      <c r="G19" s="32"/>
    </row>
    <row r="20" customFormat="false" ht="23.25" hidden="false" customHeight="false" outlineLevel="0" collapsed="false">
      <c r="A20" s="33" t="s">
        <v>19</v>
      </c>
      <c r="B20" s="34"/>
      <c r="C20" s="34"/>
      <c r="D20" s="34"/>
      <c r="E20" s="35"/>
      <c r="F20" s="36" t="n">
        <f aca="false">F10-F18</f>
        <v>1860.93</v>
      </c>
      <c r="G20" s="37" t="n">
        <f aca="false">G10-G18</f>
        <v>2605.82</v>
      </c>
    </row>
  </sheetData>
  <mergeCells count="2">
    <mergeCell ref="A1:G1"/>
    <mergeCell ref="A2:G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2017-10-29T05:16:42Z</dcterms:created>
  <dc:creator>Josee Leli</dc:creator>
  <dc:description/>
  <dc:language>fr-FR</dc:language>
  <cp:lastModifiedBy/>
  <dcterms:modified xsi:type="dcterms:W3CDTF">2017-11-04T06:35:40Z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